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Weekly Intentions\"/>
    </mc:Choice>
  </mc:AlternateContent>
  <xr:revisionPtr revIDLastSave="0" documentId="13_ncr:1_{885ACA80-6B07-4431-9703-68CB0E675E1F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SA_Exports" sheetId="1" r:id="rId1"/>
    <sheet name="Exports_of_Imported_Wheat" sheetId="2" r:id="rId2"/>
    <sheet name="Imports_for_RSA" sheetId="3" r:id="rId3"/>
    <sheet name="Imports_for_Other_Countries" sheetId="4" r:id="rId4"/>
    <sheet name="Summary 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4" l="1"/>
  <c r="A20" i="4"/>
  <c r="A19" i="4"/>
  <c r="A18" i="4"/>
  <c r="A17" i="4"/>
  <c r="A16" i="4"/>
  <c r="A15" i="4"/>
  <c r="A14" i="4"/>
  <c r="A13" i="4"/>
  <c r="A12" i="4"/>
  <c r="A11" i="4"/>
  <c r="A21" i="3"/>
  <c r="A20" i="3"/>
  <c r="A19" i="3"/>
  <c r="A18" i="3"/>
  <c r="A17" i="3"/>
  <c r="A16" i="3"/>
  <c r="A15" i="3"/>
  <c r="A14" i="3"/>
  <c r="A13" i="3"/>
  <c r="A12" i="3"/>
  <c r="A11" i="3"/>
  <c r="A21" i="2"/>
  <c r="A20" i="2"/>
  <c r="A19" i="2"/>
  <c r="A18" i="2"/>
  <c r="A17" i="2"/>
  <c r="A16" i="2"/>
  <c r="A15" i="2"/>
  <c r="A14" i="2"/>
  <c r="A13" i="2"/>
  <c r="A12" i="2"/>
  <c r="A11" i="2"/>
</calcChain>
</file>

<file path=xl/sharedStrings.xml><?xml version="1.0" encoding="utf-8"?>
<sst xmlns="http://schemas.openxmlformats.org/spreadsheetml/2006/main" count="75" uniqueCount="40">
  <si>
    <t>Intended RSA Wheat Exports - Return Week Ending 2025-05-23</t>
  </si>
  <si>
    <t>WHEAT</t>
  </si>
  <si>
    <t>Intended</t>
  </si>
  <si>
    <t>Previous Week</t>
  </si>
  <si>
    <t>Difference/</t>
  </si>
  <si>
    <t>Current Week</t>
  </si>
  <si>
    <t>Week Ending</t>
  </si>
  <si>
    <t>Intentions Publication</t>
  </si>
  <si>
    <t>Adjustments</t>
  </si>
  <si>
    <t>2025-05-16</t>
  </si>
  <si>
    <t>2025-05-23</t>
  </si>
  <si>
    <t>2025-05-30</t>
  </si>
  <si>
    <t>2025-06-06</t>
  </si>
  <si>
    <t>2025-06-13</t>
  </si>
  <si>
    <t>2025-06-20</t>
  </si>
  <si>
    <t>2025-06-27</t>
  </si>
  <si>
    <t>2025-07-04</t>
  </si>
  <si>
    <t>2025-07-11</t>
  </si>
  <si>
    <t>2025-07-18</t>
  </si>
  <si>
    <t>Difference:</t>
  </si>
  <si>
    <t>The difference between the intended exports and actual exports</t>
  </si>
  <si>
    <t>Intended Wheat Imports for RSA - Return Week Ending 2025-05-23</t>
  </si>
  <si>
    <t>The difference between the intended imports and actual imports</t>
  </si>
  <si>
    <t>Intended Wheat Imports for Other Countries - Return Week Ending 2025-05-23</t>
  </si>
  <si>
    <t>PLEASE NOTE: The "Current Week Intentions Publication" figure (marked in bold and yellow) for the weeks ending 2025-05-23, 2025-05-16 and 2025-05-09  is the actual exports that took place</t>
  </si>
  <si>
    <t>Intended Exports of Imported Wheat - Return Week Ending 2025-05-23</t>
  </si>
  <si>
    <t>PLEASE NOTE: The "Current Week Intentions Publication" figure (marked in bold and yellow) for the weeks ending 2025-05-23, 2025-05-16 and 2025-05-09  is the actual imports that took place</t>
  </si>
  <si>
    <t>Intended Wheat Imports and Exports - Return Week Ending 2025-05-23</t>
  </si>
  <si>
    <t>Wheat</t>
  </si>
  <si>
    <t>Total</t>
  </si>
  <si>
    <t>Intended 8 Week Total for RSA Exports</t>
  </si>
  <si>
    <t>Intended 8 Week Total for Exports of Imported Wheat</t>
  </si>
  <si>
    <t>Intended 8 Week Total for Imports for RSA</t>
  </si>
  <si>
    <t>Intended 8 Week Total for Imports for Other Countries</t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</si>
  <si>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  <family val="2"/>
      </rPr>
      <t xml:space="preserve"> New vessels </t>
    </r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</si>
  <si>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  <family val="2"/>
      </rPr>
      <t xml:space="preserve"> 50 000</t>
    </r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</si>
  <si>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  <family val="2"/>
      </rPr>
      <t xml:space="preserve"> 54 550</t>
    </r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</si>
  <si>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  <family val="2"/>
      </rPr>
      <t xml:space="preserve"> 9 000</t>
    </r>
  </si>
  <si>
    <r>
      <rPr>
        <vertAlign val="superscript"/>
        <sz val="11"/>
        <color rgb="FF000000"/>
        <rFont val="Calibri"/>
        <family val="2"/>
      </rPr>
      <t xml:space="preserve">(1) </t>
    </r>
    <r>
      <rPr>
        <sz val="11"/>
        <color rgb="FF000000"/>
        <rFont val="Calibri"/>
        <family val="2"/>
      </rPr>
      <t>55 000</t>
    </r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</si>
  <si>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  <family val="2"/>
      </rPr>
      <t xml:space="preserve"> 27 841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</si>
</sst>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F067"/>
        <bgColor rgb="FF000000"/>
      </patternFill>
    </fill>
    <fill>
      <patternFill patternType="solid">
        <fgColor rgb="FF82E6FF"/>
        <bgColor rgb="FF000000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2" fillId="0" borderId="0" xfId="0" applyFont="1"/>
    <xf numFmtId="0" fontId="0" fillId="0" borderId="1" xfId="0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3" borderId="7" xfId="0" applyNumberFormat="1" applyFill="1" applyBorder="1"/>
    <xf numFmtId="3" fontId="0" fillId="3" borderId="8" xfId="0" applyNumberFormat="1" applyFill="1" applyBorder="1"/>
    <xf numFmtId="3" fontId="0" fillId="0" borderId="8" xfId="0" applyNumberFormat="1" applyBorder="1"/>
    <xf numFmtId="3" fontId="0" fillId="0" borderId="9" xfId="0" applyNumberFormat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3" fontId="0" fillId="0" borderId="11" xfId="0" applyNumberFormat="1" applyBorder="1"/>
    <xf numFmtId="3" fontId="0" fillId="0" borderId="12" xfId="0" applyNumberFormat="1" applyBorder="1"/>
    <xf numFmtId="3" fontId="1" fillId="0" borderId="0" xfId="0" applyNumberFormat="1" applyFont="1"/>
    <xf numFmtId="3" fontId="0" fillId="0" borderId="0" xfId="0" applyNumberFormat="1"/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17" xfId="0" applyFont="1" applyBorder="1" applyAlignment="1">
      <alignment horizontal="center"/>
    </xf>
    <xf numFmtId="164" fontId="0" fillId="0" borderId="2" xfId="0" applyNumberFormat="1" applyBorder="1" applyAlignment="1">
      <alignment horizontal="left"/>
    </xf>
    <xf numFmtId="0" fontId="3" fillId="0" borderId="0" xfId="0" applyFont="1"/>
    <xf numFmtId="3" fontId="3" fillId="0" borderId="0" xfId="0" applyNumberFormat="1" applyFont="1"/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0" fillId="0" borderId="4" xfId="0" applyBorder="1"/>
    <xf numFmtId="0" fontId="0" fillId="0" borderId="22" xfId="0" applyBorder="1"/>
    <xf numFmtId="0" fontId="0" fillId="0" borderId="23" xfId="0" applyBorder="1"/>
    <xf numFmtId="3" fontId="0" fillId="0" borderId="2" xfId="0" applyNumberFormat="1" applyBorder="1"/>
    <xf numFmtId="0" fontId="0" fillId="0" borderId="5" xfId="0" applyBorder="1"/>
    <xf numFmtId="0" fontId="0" fillId="0" borderId="24" xfId="0" applyBorder="1"/>
    <xf numFmtId="0" fontId="0" fillId="0" borderId="25" xfId="0" applyBorder="1"/>
    <xf numFmtId="3" fontId="0" fillId="0" borderId="3" xfId="0" applyNumberFormat="1" applyBorder="1"/>
    <xf numFmtId="0" fontId="0" fillId="0" borderId="6" xfId="0" applyBorder="1"/>
    <xf numFmtId="0" fontId="0" fillId="0" borderId="26" xfId="0" applyBorder="1"/>
    <xf numFmtId="0" fontId="0" fillId="0" borderId="27" xfId="0" applyBorder="1"/>
    <xf numFmtId="3" fontId="0" fillId="0" borderId="1" xfId="0" applyNumberForma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4C52218A-224F-4122-AFBE-08609E5E6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0"/>
          <a:ext cx="5334000" cy="10191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workbookViewId="0">
      <selection activeCell="A28" sqref="A28"/>
    </sheetView>
  </sheetViews>
  <sheetFormatPr defaultRowHeight="15" x14ac:dyDescent="0.25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35">
      <c r="A1" s="5"/>
      <c r="B1" s="1"/>
    </row>
    <row r="6" spans="1:10" x14ac:dyDescent="0.25">
      <c r="A6" t="s">
        <v>0</v>
      </c>
    </row>
    <row r="8" spans="1:10" x14ac:dyDescent="0.25">
      <c r="A8" s="31"/>
      <c r="B8" s="50" t="s">
        <v>1</v>
      </c>
      <c r="C8" s="51"/>
      <c r="D8" s="52"/>
      <c r="E8" s="53"/>
      <c r="F8" s="53"/>
      <c r="G8" s="53"/>
      <c r="H8" s="53"/>
      <c r="I8" s="53"/>
      <c r="J8" s="53"/>
    </row>
    <row r="9" spans="1:10" x14ac:dyDescent="0.25">
      <c r="A9" s="21" t="s">
        <v>2</v>
      </c>
      <c r="B9" s="23" t="s">
        <v>3</v>
      </c>
      <c r="C9" s="25" t="s">
        <v>4</v>
      </c>
      <c r="D9" s="27" t="s">
        <v>5</v>
      </c>
      <c r="E9" s="29"/>
      <c r="F9" s="29"/>
      <c r="G9" s="29"/>
      <c r="H9" s="29"/>
      <c r="I9" s="29"/>
      <c r="J9" s="29"/>
    </row>
    <row r="10" spans="1:10" x14ac:dyDescent="0.25">
      <c r="A10" s="22" t="s">
        <v>6</v>
      </c>
      <c r="B10" s="24" t="s">
        <v>7</v>
      </c>
      <c r="C10" s="26" t="s">
        <v>8</v>
      </c>
      <c r="D10" s="28" t="s">
        <v>7</v>
      </c>
      <c r="E10" s="30"/>
      <c r="F10" s="30"/>
      <c r="G10" s="30"/>
      <c r="H10" s="30"/>
      <c r="I10" s="30"/>
      <c r="J10" s="30"/>
    </row>
    <row r="11" spans="1:10" x14ac:dyDescent="0.25">
      <c r="A11" s="32">
        <v>45786</v>
      </c>
      <c r="B11" s="8">
        <v>5203</v>
      </c>
      <c r="C11" s="11">
        <v>2603</v>
      </c>
      <c r="D11" s="15">
        <v>7806</v>
      </c>
      <c r="E11" s="20"/>
      <c r="F11" s="20"/>
      <c r="G11" s="19"/>
      <c r="H11" s="20"/>
      <c r="I11" s="20"/>
      <c r="J11" s="20"/>
    </row>
    <row r="12" spans="1:10" x14ac:dyDescent="0.25">
      <c r="A12" s="7" t="s">
        <v>9</v>
      </c>
      <c r="B12" s="9">
        <v>4608</v>
      </c>
      <c r="C12" s="12">
        <v>2074</v>
      </c>
      <c r="D12" s="16">
        <v>6682</v>
      </c>
      <c r="E12" s="20"/>
      <c r="F12" s="20"/>
      <c r="G12" s="19"/>
      <c r="H12" s="20"/>
      <c r="I12" s="20"/>
      <c r="J12" s="20"/>
    </row>
    <row r="13" spans="1:10" x14ac:dyDescent="0.25">
      <c r="A13" s="7" t="s">
        <v>10</v>
      </c>
      <c r="B13" s="9">
        <v>3944</v>
      </c>
      <c r="C13" s="12">
        <v>1475</v>
      </c>
      <c r="D13" s="16">
        <v>5419</v>
      </c>
      <c r="E13" s="20"/>
      <c r="F13" s="20"/>
      <c r="G13" s="19"/>
      <c r="H13" s="20"/>
      <c r="I13" s="20"/>
      <c r="J13" s="20"/>
    </row>
    <row r="14" spans="1:10" x14ac:dyDescent="0.25">
      <c r="A14" s="7" t="s">
        <v>11</v>
      </c>
      <c r="B14" s="9">
        <v>3610</v>
      </c>
      <c r="C14" s="13">
        <v>-918</v>
      </c>
      <c r="D14" s="17">
        <v>2692</v>
      </c>
      <c r="E14" s="20"/>
      <c r="F14" s="20"/>
      <c r="G14" s="20"/>
      <c r="H14" s="20"/>
      <c r="I14" s="20"/>
      <c r="J14" s="20"/>
    </row>
    <row r="15" spans="1:10" x14ac:dyDescent="0.25">
      <c r="A15" s="7" t="s">
        <v>12</v>
      </c>
      <c r="B15" s="9">
        <v>2610</v>
      </c>
      <c r="C15" s="13">
        <v>130</v>
      </c>
      <c r="D15" s="17">
        <v>2740</v>
      </c>
      <c r="E15" s="20"/>
      <c r="F15" s="20"/>
      <c r="G15" s="20"/>
      <c r="H15" s="20"/>
      <c r="I15" s="20"/>
      <c r="J15" s="20"/>
    </row>
    <row r="16" spans="1:10" x14ac:dyDescent="0.25">
      <c r="A16" s="7" t="s">
        <v>13</v>
      </c>
      <c r="B16" s="9">
        <v>2610</v>
      </c>
      <c r="C16" s="13">
        <v>-870</v>
      </c>
      <c r="D16" s="17">
        <v>1740</v>
      </c>
      <c r="E16" s="20"/>
      <c r="F16" s="20"/>
      <c r="G16" s="20"/>
      <c r="H16" s="20"/>
      <c r="I16" s="20"/>
      <c r="J16" s="20"/>
    </row>
    <row r="17" spans="1:10" x14ac:dyDescent="0.25">
      <c r="A17" s="7" t="s">
        <v>14</v>
      </c>
      <c r="B17" s="9">
        <v>1610</v>
      </c>
      <c r="C17" s="13">
        <v>130</v>
      </c>
      <c r="D17" s="17">
        <v>1740</v>
      </c>
      <c r="E17" s="20"/>
      <c r="F17" s="20"/>
      <c r="G17" s="20"/>
      <c r="H17" s="20"/>
      <c r="I17" s="20"/>
      <c r="J17" s="20"/>
    </row>
    <row r="18" spans="1:10" x14ac:dyDescent="0.25">
      <c r="A18" s="7" t="s">
        <v>15</v>
      </c>
      <c r="B18" s="9">
        <v>1610</v>
      </c>
      <c r="C18" s="13">
        <v>130</v>
      </c>
      <c r="D18" s="17">
        <v>1740</v>
      </c>
      <c r="E18" s="20"/>
      <c r="F18" s="20"/>
      <c r="G18" s="20"/>
      <c r="H18" s="20"/>
      <c r="I18" s="20"/>
      <c r="J18" s="20"/>
    </row>
    <row r="19" spans="1:10" x14ac:dyDescent="0.25">
      <c r="A19" s="7" t="s">
        <v>16</v>
      </c>
      <c r="B19" s="9">
        <v>1260</v>
      </c>
      <c r="C19" s="13">
        <v>130</v>
      </c>
      <c r="D19" s="17">
        <v>1390</v>
      </c>
      <c r="E19" s="20"/>
      <c r="F19" s="20"/>
      <c r="G19" s="20"/>
      <c r="H19" s="20"/>
      <c r="I19" s="20"/>
      <c r="J19" s="20"/>
    </row>
    <row r="20" spans="1:10" x14ac:dyDescent="0.25">
      <c r="A20" s="7" t="s">
        <v>17</v>
      </c>
      <c r="B20" s="9">
        <v>1260</v>
      </c>
      <c r="C20" s="13">
        <v>130</v>
      </c>
      <c r="D20" s="17">
        <v>1390</v>
      </c>
      <c r="E20" s="20"/>
      <c r="F20" s="20"/>
      <c r="G20" s="20"/>
      <c r="H20" s="20"/>
      <c r="I20" s="20"/>
      <c r="J20" s="20"/>
    </row>
    <row r="21" spans="1:10" x14ac:dyDescent="0.25">
      <c r="A21" s="6" t="s">
        <v>18</v>
      </c>
      <c r="B21" s="10">
        <v>0</v>
      </c>
      <c r="C21" s="14">
        <v>0</v>
      </c>
      <c r="D21" s="18">
        <v>1390</v>
      </c>
      <c r="E21" s="20"/>
      <c r="F21" s="20"/>
      <c r="G21" s="20"/>
      <c r="H21" s="20"/>
      <c r="I21" s="20"/>
      <c r="J21" s="20"/>
    </row>
    <row r="23" spans="1:10" x14ac:dyDescent="0.25">
      <c r="A23" s="3" t="s">
        <v>24</v>
      </c>
    </row>
    <row r="24" spans="1:10" x14ac:dyDescent="0.25">
      <c r="A24" s="4" t="s">
        <v>19</v>
      </c>
      <c r="B24" t="s">
        <v>20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workbookViewId="0">
      <selection activeCell="E27" sqref="E27"/>
    </sheetView>
  </sheetViews>
  <sheetFormatPr defaultRowHeight="15" x14ac:dyDescent="0.25"/>
  <cols>
    <col min="1" max="1" width="14" customWidth="1"/>
    <col min="2" max="2" width="20" customWidth="1"/>
    <col min="3" max="3" width="15" customWidth="1"/>
    <col min="4" max="4" width="20" customWidth="1"/>
    <col min="5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35">
      <c r="A1" s="5"/>
      <c r="B1" s="1"/>
    </row>
    <row r="6" spans="1:10" x14ac:dyDescent="0.25">
      <c r="A6" s="33" t="s">
        <v>25</v>
      </c>
    </row>
    <row r="8" spans="1:10" x14ac:dyDescent="0.25">
      <c r="A8" s="31"/>
      <c r="B8" s="50" t="s">
        <v>1</v>
      </c>
      <c r="C8" s="51"/>
      <c r="D8" s="52"/>
      <c r="E8" s="53"/>
      <c r="F8" s="53"/>
      <c r="G8" s="53"/>
      <c r="H8" s="53"/>
      <c r="I8" s="53"/>
      <c r="J8" s="53"/>
    </row>
    <row r="9" spans="1:10" x14ac:dyDescent="0.25">
      <c r="A9" s="21" t="s">
        <v>2</v>
      </c>
      <c r="B9" s="23" t="s">
        <v>3</v>
      </c>
      <c r="C9" s="25" t="s">
        <v>4</v>
      </c>
      <c r="D9" s="27" t="s">
        <v>5</v>
      </c>
      <c r="E9" s="29"/>
      <c r="F9" s="29"/>
      <c r="G9" s="29"/>
      <c r="H9" s="29"/>
      <c r="I9" s="29"/>
      <c r="J9" s="29"/>
    </row>
    <row r="10" spans="1:10" x14ac:dyDescent="0.25">
      <c r="A10" s="22" t="s">
        <v>6</v>
      </c>
      <c r="B10" s="24" t="s">
        <v>7</v>
      </c>
      <c r="C10" s="26" t="s">
        <v>8</v>
      </c>
      <c r="D10" s="28" t="s">
        <v>7</v>
      </c>
      <c r="E10" s="29"/>
      <c r="F10" s="29"/>
      <c r="G10" s="29"/>
      <c r="H10" s="29"/>
      <c r="I10" s="29"/>
      <c r="J10" s="29"/>
    </row>
    <row r="11" spans="1:10" x14ac:dyDescent="0.25">
      <c r="A11" s="32">
        <f>RSA_Exports!A11</f>
        <v>45786</v>
      </c>
      <c r="B11" s="8">
        <v>4625</v>
      </c>
      <c r="C11" s="11">
        <v>2424</v>
      </c>
      <c r="D11" s="15">
        <v>7049</v>
      </c>
      <c r="G11" s="2"/>
    </row>
    <row r="12" spans="1:10" x14ac:dyDescent="0.25">
      <c r="A12" s="7" t="str">
        <f>RSA_Exports!A12</f>
        <v>2025-05-16</v>
      </c>
      <c r="B12" s="9">
        <v>5860</v>
      </c>
      <c r="C12" s="12">
        <v>3367</v>
      </c>
      <c r="D12" s="16">
        <v>9227</v>
      </c>
      <c r="G12" s="2"/>
    </row>
    <row r="13" spans="1:10" x14ac:dyDescent="0.25">
      <c r="A13" s="7" t="str">
        <f>RSA_Exports!A13</f>
        <v>2025-05-23</v>
      </c>
      <c r="B13" s="9">
        <v>3460</v>
      </c>
      <c r="C13" s="12">
        <v>3173</v>
      </c>
      <c r="D13" s="16">
        <v>6633</v>
      </c>
      <c r="G13" s="2"/>
    </row>
    <row r="14" spans="1:10" x14ac:dyDescent="0.25">
      <c r="A14" s="7" t="str">
        <f>RSA_Exports!A14</f>
        <v>2025-05-30</v>
      </c>
      <c r="B14" s="9">
        <v>3032</v>
      </c>
      <c r="C14" s="13">
        <v>-40</v>
      </c>
      <c r="D14" s="17">
        <v>2992</v>
      </c>
    </row>
    <row r="15" spans="1:10" x14ac:dyDescent="0.25">
      <c r="A15" s="7" t="str">
        <f>RSA_Exports!A15</f>
        <v>2025-06-06</v>
      </c>
      <c r="B15" s="9">
        <v>1532</v>
      </c>
      <c r="C15" s="13">
        <v>-125</v>
      </c>
      <c r="D15" s="17">
        <v>1407</v>
      </c>
    </row>
    <row r="16" spans="1:10" x14ac:dyDescent="0.25">
      <c r="A16" s="7" t="str">
        <f>RSA_Exports!A16</f>
        <v>2025-06-13</v>
      </c>
      <c r="B16" s="9">
        <v>1532</v>
      </c>
      <c r="C16" s="13">
        <v>-125</v>
      </c>
      <c r="D16" s="17">
        <v>1407</v>
      </c>
    </row>
    <row r="17" spans="1:4" x14ac:dyDescent="0.25">
      <c r="A17" s="7" t="str">
        <f>RSA_Exports!A17</f>
        <v>2025-06-20</v>
      </c>
      <c r="B17" s="9">
        <v>1532</v>
      </c>
      <c r="C17" s="13">
        <v>-125</v>
      </c>
      <c r="D17" s="17">
        <v>1407</v>
      </c>
    </row>
    <row r="18" spans="1:4" x14ac:dyDescent="0.25">
      <c r="A18" s="7" t="str">
        <f>RSA_Exports!A18</f>
        <v>2025-06-27</v>
      </c>
      <c r="B18" s="9">
        <v>1532</v>
      </c>
      <c r="C18" s="13">
        <v>-125</v>
      </c>
      <c r="D18" s="17">
        <v>1407</v>
      </c>
    </row>
    <row r="19" spans="1:4" x14ac:dyDescent="0.25">
      <c r="A19" s="7" t="str">
        <f>RSA_Exports!A19</f>
        <v>2025-07-04</v>
      </c>
      <c r="B19" s="9">
        <v>532</v>
      </c>
      <c r="C19" s="13">
        <v>-125</v>
      </c>
      <c r="D19" s="17">
        <v>407</v>
      </c>
    </row>
    <row r="20" spans="1:4" x14ac:dyDescent="0.25">
      <c r="A20" s="7" t="str">
        <f>RSA_Exports!A20</f>
        <v>2025-07-11</v>
      </c>
      <c r="B20" s="9">
        <v>532</v>
      </c>
      <c r="C20" s="13">
        <v>-125</v>
      </c>
      <c r="D20" s="17">
        <v>407</v>
      </c>
    </row>
    <row r="21" spans="1:4" x14ac:dyDescent="0.25">
      <c r="A21" s="6" t="str">
        <f>RSA_Exports!A21</f>
        <v>2025-07-18</v>
      </c>
      <c r="B21" s="10">
        <v>0</v>
      </c>
      <c r="C21" s="14">
        <v>0</v>
      </c>
      <c r="D21" s="18">
        <v>407</v>
      </c>
    </row>
    <row r="23" spans="1:4" x14ac:dyDescent="0.25">
      <c r="A23" s="3" t="s">
        <v>24</v>
      </c>
    </row>
    <row r="24" spans="1:4" x14ac:dyDescent="0.25">
      <c r="A24" s="4" t="s">
        <v>19</v>
      </c>
      <c r="B24" t="s">
        <v>20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6"/>
  <sheetViews>
    <sheetView workbookViewId="0">
      <selection activeCell="H18" sqref="H18"/>
    </sheetView>
  </sheetViews>
  <sheetFormatPr defaultRowHeight="15" x14ac:dyDescent="0.25"/>
  <cols>
    <col min="1" max="1" width="14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35">
      <c r="A1" s="5"/>
      <c r="B1" s="1"/>
    </row>
    <row r="6" spans="1:10" x14ac:dyDescent="0.25">
      <c r="A6" t="s">
        <v>21</v>
      </c>
    </row>
    <row r="8" spans="1:10" x14ac:dyDescent="0.25">
      <c r="A8" s="31"/>
      <c r="B8" s="50" t="s">
        <v>1</v>
      </c>
      <c r="C8" s="51"/>
      <c r="D8" s="52"/>
      <c r="E8" s="53"/>
      <c r="F8" s="53"/>
      <c r="G8" s="53"/>
      <c r="H8" s="53"/>
      <c r="I8" s="53"/>
      <c r="J8" s="53"/>
    </row>
    <row r="9" spans="1:10" x14ac:dyDescent="0.25">
      <c r="A9" s="21" t="s">
        <v>2</v>
      </c>
      <c r="B9" s="23" t="s">
        <v>3</v>
      </c>
      <c r="C9" s="25" t="s">
        <v>4</v>
      </c>
      <c r="D9" s="27" t="s">
        <v>5</v>
      </c>
      <c r="E9" s="29"/>
      <c r="F9" s="29"/>
      <c r="G9" s="29"/>
      <c r="H9" s="29"/>
      <c r="I9" s="29"/>
      <c r="J9" s="29"/>
    </row>
    <row r="10" spans="1:10" x14ac:dyDescent="0.25">
      <c r="A10" s="22" t="s">
        <v>6</v>
      </c>
      <c r="B10" s="24" t="s">
        <v>7</v>
      </c>
      <c r="C10" s="26" t="s">
        <v>8</v>
      </c>
      <c r="D10" s="28" t="s">
        <v>7</v>
      </c>
      <c r="E10" s="30"/>
      <c r="F10" s="30"/>
      <c r="G10" s="30"/>
      <c r="H10" s="30"/>
      <c r="I10" s="30"/>
      <c r="J10" s="30"/>
    </row>
    <row r="11" spans="1:10" x14ac:dyDescent="0.25">
      <c r="A11" s="32">
        <f>RSA_Exports!A11</f>
        <v>45786</v>
      </c>
      <c r="B11" s="8">
        <v>64000</v>
      </c>
      <c r="C11" s="11">
        <v>-24286</v>
      </c>
      <c r="D11" s="15">
        <v>39714</v>
      </c>
      <c r="E11" s="20"/>
      <c r="F11" s="20"/>
      <c r="G11" s="19"/>
      <c r="H11" s="20"/>
      <c r="I11" s="20"/>
      <c r="J11" s="20"/>
    </row>
    <row r="12" spans="1:10" x14ac:dyDescent="0.25">
      <c r="A12" s="7" t="str">
        <f>RSA_Exports!A12</f>
        <v>2025-05-16</v>
      </c>
      <c r="B12" s="9">
        <v>56000</v>
      </c>
      <c r="C12" s="12">
        <v>2176</v>
      </c>
      <c r="D12" s="16">
        <v>58176</v>
      </c>
      <c r="E12" s="20"/>
      <c r="F12" s="20"/>
      <c r="G12" s="19"/>
      <c r="H12" s="20"/>
      <c r="I12" s="20"/>
      <c r="J12" s="20"/>
    </row>
    <row r="13" spans="1:10" x14ac:dyDescent="0.25">
      <c r="A13" s="7" t="str">
        <f>RSA_Exports!A13</f>
        <v>2025-05-23</v>
      </c>
      <c r="B13" s="9">
        <v>0</v>
      </c>
      <c r="C13" s="12">
        <v>8720</v>
      </c>
      <c r="D13" s="16">
        <v>8720</v>
      </c>
      <c r="E13" s="20"/>
      <c r="F13" s="20"/>
      <c r="G13" s="19"/>
      <c r="H13" s="20"/>
      <c r="I13" s="20"/>
      <c r="J13" s="20"/>
    </row>
    <row r="14" spans="1:10" x14ac:dyDescent="0.25">
      <c r="A14" s="7" t="str">
        <f>RSA_Exports!A14</f>
        <v>2025-05-30</v>
      </c>
      <c r="B14" s="9">
        <v>0</v>
      </c>
      <c r="C14" s="13">
        <v>0</v>
      </c>
      <c r="D14" s="17">
        <v>0</v>
      </c>
      <c r="E14" s="20"/>
      <c r="F14" s="20"/>
      <c r="G14" s="20"/>
      <c r="H14" s="20"/>
      <c r="I14" s="20"/>
      <c r="J14" s="20"/>
    </row>
    <row r="15" spans="1:10" x14ac:dyDescent="0.25">
      <c r="A15" s="7" t="str">
        <f>RSA_Exports!A15</f>
        <v>2025-06-06</v>
      </c>
      <c r="B15" s="9">
        <v>17973</v>
      </c>
      <c r="C15" s="13">
        <v>16</v>
      </c>
      <c r="D15" s="17">
        <v>17989</v>
      </c>
      <c r="E15" s="20"/>
      <c r="F15" s="20"/>
      <c r="G15" s="20"/>
      <c r="H15" s="20"/>
      <c r="I15" s="20"/>
      <c r="J15" s="20"/>
    </row>
    <row r="16" spans="1:10" ht="17.25" x14ac:dyDescent="0.25">
      <c r="A16" s="7" t="str">
        <f>RSA_Exports!A16</f>
        <v>2025-06-13</v>
      </c>
      <c r="B16" s="9">
        <v>50000</v>
      </c>
      <c r="C16" s="35" t="s">
        <v>39</v>
      </c>
      <c r="D16" s="17">
        <v>77841</v>
      </c>
      <c r="E16" s="20"/>
      <c r="F16" s="34"/>
      <c r="G16" s="20"/>
      <c r="H16" s="20"/>
      <c r="I16" s="20"/>
      <c r="J16" s="20"/>
    </row>
    <row r="17" spans="1:10" x14ac:dyDescent="0.25">
      <c r="A17" s="7" t="str">
        <f>RSA_Exports!A17</f>
        <v>2025-06-20</v>
      </c>
      <c r="B17" s="9">
        <v>0</v>
      </c>
      <c r="C17" s="35">
        <v>0</v>
      </c>
      <c r="D17" s="17">
        <v>0</v>
      </c>
      <c r="E17" s="20"/>
      <c r="F17" s="20"/>
      <c r="G17" s="20"/>
      <c r="H17" s="20"/>
      <c r="I17" s="20"/>
      <c r="J17" s="20"/>
    </row>
    <row r="18" spans="1:10" ht="17.25" x14ac:dyDescent="0.25">
      <c r="A18" s="7" t="str">
        <f>RSA_Exports!A18</f>
        <v>2025-06-27</v>
      </c>
      <c r="B18" s="9">
        <v>39200</v>
      </c>
      <c r="C18" s="35" t="s">
        <v>37</v>
      </c>
      <c r="D18" s="17">
        <v>48200</v>
      </c>
      <c r="E18" s="20"/>
      <c r="F18" s="20"/>
      <c r="G18" s="20"/>
      <c r="H18" s="20"/>
      <c r="I18" s="20"/>
      <c r="J18" s="20"/>
    </row>
    <row r="19" spans="1:10" ht="17.25" x14ac:dyDescent="0.25">
      <c r="A19" s="7" t="str">
        <f>RSA_Exports!A19</f>
        <v>2025-07-04</v>
      </c>
      <c r="B19" s="9">
        <v>15000</v>
      </c>
      <c r="C19" s="35" t="s">
        <v>38</v>
      </c>
      <c r="D19" s="17">
        <v>70000</v>
      </c>
      <c r="E19" s="20"/>
      <c r="F19" s="20"/>
      <c r="G19" s="20"/>
      <c r="H19" s="20"/>
      <c r="I19" s="20"/>
      <c r="J19" s="20"/>
    </row>
    <row r="20" spans="1:10" ht="17.25" x14ac:dyDescent="0.25">
      <c r="A20" s="7" t="str">
        <f>RSA_Exports!A20</f>
        <v>2025-07-11</v>
      </c>
      <c r="B20" s="9">
        <v>0</v>
      </c>
      <c r="C20" s="35" t="s">
        <v>36</v>
      </c>
      <c r="D20" s="17">
        <v>54550</v>
      </c>
      <c r="E20" s="20"/>
      <c r="F20" s="20"/>
      <c r="G20" s="20"/>
      <c r="H20" s="20"/>
      <c r="I20" s="20"/>
      <c r="J20" s="20"/>
    </row>
    <row r="21" spans="1:10" ht="17.25" x14ac:dyDescent="0.25">
      <c r="A21" s="6" t="str">
        <f>RSA_Exports!A21</f>
        <v>2025-07-18</v>
      </c>
      <c r="B21" s="10">
        <v>0</v>
      </c>
      <c r="C21" s="36" t="s">
        <v>35</v>
      </c>
      <c r="D21" s="18">
        <v>50000</v>
      </c>
      <c r="E21" s="20"/>
      <c r="F21" s="20"/>
      <c r="G21" s="20"/>
      <c r="H21" s="20"/>
      <c r="I21" s="20"/>
      <c r="J21" s="20"/>
    </row>
    <row r="23" spans="1:10" x14ac:dyDescent="0.25">
      <c r="A23" s="3" t="s">
        <v>26</v>
      </c>
    </row>
    <row r="24" spans="1:10" x14ac:dyDescent="0.25">
      <c r="A24" s="4" t="s">
        <v>19</v>
      </c>
      <c r="B24" t="s">
        <v>22</v>
      </c>
    </row>
    <row r="26" spans="1:10" ht="17.25" x14ac:dyDescent="0.25">
      <c r="A26" s="33" t="s">
        <v>34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4"/>
  <sheetViews>
    <sheetView workbookViewId="0">
      <selection activeCell="D29" sqref="D29"/>
    </sheetView>
  </sheetViews>
  <sheetFormatPr defaultRowHeight="15" x14ac:dyDescent="0.25"/>
  <cols>
    <col min="1" max="1" width="14" customWidth="1"/>
    <col min="2" max="2" width="20" customWidth="1"/>
    <col min="3" max="3" width="15" customWidth="1"/>
    <col min="4" max="4" width="20" customWidth="1"/>
    <col min="5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35">
      <c r="A1" s="5"/>
      <c r="B1" s="1"/>
    </row>
    <row r="6" spans="1:10" x14ac:dyDescent="0.25">
      <c r="A6" t="s">
        <v>23</v>
      </c>
    </row>
    <row r="8" spans="1:10" x14ac:dyDescent="0.25">
      <c r="A8" s="31"/>
      <c r="B8" s="50" t="s">
        <v>1</v>
      </c>
      <c r="C8" s="51"/>
      <c r="D8" s="52"/>
      <c r="E8" s="53"/>
      <c r="F8" s="53"/>
      <c r="G8" s="53"/>
      <c r="H8" s="53"/>
      <c r="I8" s="53"/>
      <c r="J8" s="53"/>
    </row>
    <row r="9" spans="1:10" x14ac:dyDescent="0.25">
      <c r="A9" s="21" t="s">
        <v>2</v>
      </c>
      <c r="B9" s="23" t="s">
        <v>3</v>
      </c>
      <c r="C9" s="25" t="s">
        <v>4</v>
      </c>
      <c r="D9" s="27" t="s">
        <v>5</v>
      </c>
      <c r="E9" s="29"/>
      <c r="F9" s="29"/>
      <c r="G9" s="29"/>
      <c r="H9" s="29"/>
      <c r="I9" s="29"/>
      <c r="J9" s="29"/>
    </row>
    <row r="10" spans="1:10" x14ac:dyDescent="0.25">
      <c r="A10" s="22" t="s">
        <v>6</v>
      </c>
      <c r="B10" s="24" t="s">
        <v>7</v>
      </c>
      <c r="C10" s="26" t="s">
        <v>8</v>
      </c>
      <c r="D10" s="28" t="s">
        <v>7</v>
      </c>
      <c r="E10" s="30"/>
      <c r="F10" s="30"/>
      <c r="G10" s="30"/>
      <c r="H10" s="30"/>
      <c r="I10" s="30"/>
      <c r="J10" s="30"/>
    </row>
    <row r="11" spans="1:10" x14ac:dyDescent="0.25">
      <c r="A11" s="32">
        <f>RSA_Exports!A11</f>
        <v>45786</v>
      </c>
      <c r="B11" s="8">
        <v>6000</v>
      </c>
      <c r="C11" s="11">
        <v>8000</v>
      </c>
      <c r="D11" s="15">
        <v>14000</v>
      </c>
      <c r="E11" s="20"/>
      <c r="F11" s="20"/>
      <c r="G11" s="19"/>
      <c r="H11" s="20"/>
      <c r="I11" s="20"/>
      <c r="J11" s="20"/>
    </row>
    <row r="12" spans="1:10" x14ac:dyDescent="0.25">
      <c r="A12" s="7" t="str">
        <f>RSA_Exports!A12</f>
        <v>2025-05-16</v>
      </c>
      <c r="B12" s="9">
        <v>0</v>
      </c>
      <c r="C12" s="12">
        <v>0</v>
      </c>
      <c r="D12" s="16">
        <v>0</v>
      </c>
      <c r="E12" s="20"/>
      <c r="F12" s="20"/>
      <c r="G12" s="19"/>
      <c r="H12" s="20"/>
      <c r="I12" s="20"/>
      <c r="J12" s="20"/>
    </row>
    <row r="13" spans="1:10" x14ac:dyDescent="0.25">
      <c r="A13" s="7" t="str">
        <f>RSA_Exports!A13</f>
        <v>2025-05-23</v>
      </c>
      <c r="B13" s="9">
        <v>0</v>
      </c>
      <c r="C13" s="12">
        <v>0</v>
      </c>
      <c r="D13" s="16">
        <v>0</v>
      </c>
      <c r="E13" s="20"/>
      <c r="F13" s="20"/>
      <c r="G13" s="19"/>
      <c r="H13" s="20"/>
      <c r="I13" s="20"/>
      <c r="J13" s="20"/>
    </row>
    <row r="14" spans="1:10" x14ac:dyDescent="0.25">
      <c r="A14" s="7" t="str">
        <f>RSA_Exports!A14</f>
        <v>2025-05-30</v>
      </c>
      <c r="B14" s="9">
        <v>0</v>
      </c>
      <c r="C14" s="13">
        <v>0</v>
      </c>
      <c r="D14" s="17">
        <v>0</v>
      </c>
      <c r="E14" s="20"/>
      <c r="F14" s="20"/>
      <c r="G14" s="20"/>
      <c r="H14" s="20"/>
      <c r="I14" s="20"/>
      <c r="J14" s="20"/>
    </row>
    <row r="15" spans="1:10" x14ac:dyDescent="0.25">
      <c r="A15" s="7" t="str">
        <f>RSA_Exports!A15</f>
        <v>2025-06-06</v>
      </c>
      <c r="B15" s="9">
        <v>4000</v>
      </c>
      <c r="C15" s="13">
        <v>-3000</v>
      </c>
      <c r="D15" s="17">
        <v>1000</v>
      </c>
      <c r="E15" s="20"/>
      <c r="F15" s="20"/>
      <c r="G15" s="20"/>
      <c r="H15" s="20"/>
      <c r="I15" s="20"/>
      <c r="J15" s="20"/>
    </row>
    <row r="16" spans="1:10" x14ac:dyDescent="0.25">
      <c r="A16" s="7" t="str">
        <f>RSA_Exports!A16</f>
        <v>2025-06-13</v>
      </c>
      <c r="B16" s="9">
        <v>0</v>
      </c>
      <c r="C16" s="13">
        <v>1000</v>
      </c>
      <c r="D16" s="17">
        <v>1000</v>
      </c>
      <c r="E16" s="20"/>
      <c r="F16" s="20"/>
      <c r="G16" s="20"/>
      <c r="H16" s="20"/>
      <c r="I16" s="20"/>
      <c r="J16" s="20"/>
    </row>
    <row r="17" spans="1:10" x14ac:dyDescent="0.25">
      <c r="A17" s="7" t="str">
        <f>RSA_Exports!A17</f>
        <v>2025-06-20</v>
      </c>
      <c r="B17" s="9">
        <v>0</v>
      </c>
      <c r="C17" s="13">
        <v>1000</v>
      </c>
      <c r="D17" s="17">
        <v>1000</v>
      </c>
      <c r="E17" s="20"/>
      <c r="F17" s="20"/>
      <c r="G17" s="20"/>
      <c r="H17" s="20"/>
      <c r="I17" s="20"/>
      <c r="J17" s="20"/>
    </row>
    <row r="18" spans="1:10" x14ac:dyDescent="0.25">
      <c r="A18" s="7" t="str">
        <f>RSA_Exports!A18</f>
        <v>2025-06-27</v>
      </c>
      <c r="B18" s="9">
        <v>0</v>
      </c>
      <c r="C18" s="13">
        <v>1000</v>
      </c>
      <c r="D18" s="17">
        <v>1000</v>
      </c>
      <c r="E18" s="20"/>
      <c r="F18" s="20"/>
      <c r="G18" s="20"/>
      <c r="H18" s="20"/>
      <c r="I18" s="20"/>
      <c r="J18" s="20"/>
    </row>
    <row r="19" spans="1:10" x14ac:dyDescent="0.25">
      <c r="A19" s="7" t="str">
        <f>RSA_Exports!A19</f>
        <v>2025-07-04</v>
      </c>
      <c r="B19" s="9">
        <v>0</v>
      </c>
      <c r="C19" s="13">
        <v>0</v>
      </c>
      <c r="D19" s="17">
        <v>0</v>
      </c>
      <c r="E19" s="20"/>
      <c r="F19" s="20"/>
      <c r="G19" s="20"/>
      <c r="H19" s="20"/>
      <c r="I19" s="20"/>
      <c r="J19" s="20"/>
    </row>
    <row r="20" spans="1:10" x14ac:dyDescent="0.25">
      <c r="A20" s="7" t="str">
        <f>RSA_Exports!A20</f>
        <v>2025-07-11</v>
      </c>
      <c r="B20" s="9">
        <v>0</v>
      </c>
      <c r="C20" s="13">
        <v>0</v>
      </c>
      <c r="D20" s="17">
        <v>0</v>
      </c>
      <c r="E20" s="20"/>
      <c r="F20" s="20"/>
      <c r="G20" s="20"/>
      <c r="H20" s="20"/>
      <c r="I20" s="20"/>
      <c r="J20" s="20"/>
    </row>
    <row r="21" spans="1:10" x14ac:dyDescent="0.25">
      <c r="A21" s="6" t="str">
        <f>RSA_Exports!A21</f>
        <v>2025-07-18</v>
      </c>
      <c r="B21" s="10">
        <v>0</v>
      </c>
      <c r="C21" s="14">
        <v>0</v>
      </c>
      <c r="D21" s="18">
        <v>0</v>
      </c>
      <c r="E21" s="20"/>
      <c r="F21" s="20"/>
      <c r="G21" s="20"/>
      <c r="H21" s="20"/>
      <c r="I21" s="20"/>
      <c r="J21" s="20"/>
    </row>
    <row r="23" spans="1:10" x14ac:dyDescent="0.25">
      <c r="A23" s="3" t="s">
        <v>24</v>
      </c>
    </row>
    <row r="24" spans="1:10" x14ac:dyDescent="0.25">
      <c r="A24" s="4" t="s">
        <v>19</v>
      </c>
      <c r="B24" t="s">
        <v>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9EC45-5AE5-4690-87C0-464E8C6E0F95}">
  <dimension ref="A7:I13"/>
  <sheetViews>
    <sheetView tabSelected="1" workbookViewId="0">
      <selection activeCell="A14" sqref="A14"/>
    </sheetView>
  </sheetViews>
  <sheetFormatPr defaultRowHeight="15" x14ac:dyDescent="0.25"/>
  <sheetData>
    <row r="7" spans="1:9" x14ac:dyDescent="0.25">
      <c r="A7" s="2" t="s">
        <v>27</v>
      </c>
      <c r="B7" s="2"/>
      <c r="C7" s="2"/>
      <c r="D7" s="2"/>
      <c r="E7" s="2"/>
      <c r="F7" s="2"/>
      <c r="G7" s="2"/>
      <c r="H7" s="2"/>
      <c r="I7" s="2"/>
    </row>
    <row r="8" spans="1:9" ht="15.75" thickBot="1" x14ac:dyDescent="0.3">
      <c r="A8" s="2"/>
      <c r="B8" s="2"/>
      <c r="C8" s="2"/>
      <c r="D8" s="2"/>
      <c r="E8" s="2"/>
      <c r="F8" s="2"/>
      <c r="G8" s="2"/>
      <c r="H8" s="2"/>
      <c r="I8" s="2"/>
    </row>
    <row r="9" spans="1:9" ht="15.75" thickBot="1" x14ac:dyDescent="0.3">
      <c r="A9" s="2"/>
      <c r="B9" s="2"/>
      <c r="C9" s="2"/>
      <c r="D9" s="2"/>
      <c r="E9" s="2"/>
      <c r="F9" s="2"/>
      <c r="G9" s="37" t="s">
        <v>28</v>
      </c>
      <c r="H9" s="37" t="s">
        <v>29</v>
      </c>
      <c r="I9" s="2"/>
    </row>
    <row r="10" spans="1:9" x14ac:dyDescent="0.25">
      <c r="A10" s="38" t="s">
        <v>30</v>
      </c>
      <c r="B10" s="39"/>
      <c r="C10" s="39"/>
      <c r="D10" s="39"/>
      <c r="E10" s="39"/>
      <c r="F10" s="40"/>
      <c r="G10" s="41">
        <v>14822</v>
      </c>
      <c r="H10" s="41">
        <v>14822</v>
      </c>
    </row>
    <row r="11" spans="1:9" x14ac:dyDescent="0.25">
      <c r="A11" s="42" t="s">
        <v>31</v>
      </c>
      <c r="B11" s="43"/>
      <c r="C11" s="43"/>
      <c r="D11" s="43"/>
      <c r="E11" s="43"/>
      <c r="F11" s="44"/>
      <c r="G11" s="45">
        <v>9841</v>
      </c>
      <c r="H11" s="45">
        <v>9841</v>
      </c>
    </row>
    <row r="12" spans="1:9" x14ac:dyDescent="0.25">
      <c r="A12" s="42" t="s">
        <v>32</v>
      </c>
      <c r="B12" s="43"/>
      <c r="C12" s="43"/>
      <c r="D12" s="43"/>
      <c r="E12" s="43"/>
      <c r="F12" s="44"/>
      <c r="G12" s="45">
        <v>316580</v>
      </c>
      <c r="H12" s="45">
        <v>316580</v>
      </c>
    </row>
    <row r="13" spans="1:9" ht="15.75" thickBot="1" x14ac:dyDescent="0.3">
      <c r="A13" s="46" t="s">
        <v>33</v>
      </c>
      <c r="B13" s="47"/>
      <c r="C13" s="47"/>
      <c r="D13" s="47"/>
      <c r="E13" s="47"/>
      <c r="F13" s="48"/>
      <c r="G13" s="49">
        <v>4000</v>
      </c>
      <c r="H13" s="49">
        <v>4000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RSA_Exports</vt:lpstr>
      <vt:lpstr>Exports_of_Imported_Wheat</vt:lpstr>
      <vt:lpstr>Imports_for_RSA</vt:lpstr>
      <vt:lpstr>Imports_for_Other_Countries</vt:lpstr>
      <vt:lpstr>Summary 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Zizipho Jika</cp:lastModifiedBy>
  <dcterms:created xsi:type="dcterms:W3CDTF">2025-05-29T08:07:37Z</dcterms:created>
  <dcterms:modified xsi:type="dcterms:W3CDTF">2025-05-29T09:37:11Z</dcterms:modified>
  <cp:category/>
</cp:coreProperties>
</file>