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8_{BD72E9DD-0A28-44CB-ADB0-BDE8A41E7A8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2" l="1"/>
  <c r="D17" i="12"/>
  <c r="D16" i="12"/>
  <c r="D15" i="12"/>
  <c r="D14" i="12"/>
  <c r="D13" i="12"/>
  <c r="D12" i="12"/>
  <c r="D11" i="12"/>
  <c r="D10" i="12"/>
  <c r="D18" i="12" s="1"/>
  <c r="C18" i="11"/>
  <c r="D17" i="11"/>
  <c r="D16" i="11"/>
  <c r="D15" i="11"/>
  <c r="D14" i="11"/>
  <c r="D13" i="11"/>
  <c r="D12" i="11"/>
  <c r="D11" i="11"/>
  <c r="D10" i="11"/>
  <c r="D18" i="11" s="1"/>
  <c r="C18" i="10"/>
  <c r="D17" i="10"/>
  <c r="D16" i="10"/>
  <c r="D15" i="10"/>
  <c r="D14" i="10"/>
  <c r="D13" i="10"/>
  <c r="D12" i="10"/>
  <c r="D11" i="10"/>
  <c r="D10" i="10"/>
  <c r="D18" i="10" s="1"/>
  <c r="C18" i="9"/>
  <c r="D17" i="9"/>
  <c r="D16" i="9"/>
  <c r="D15" i="9"/>
  <c r="D14" i="9"/>
  <c r="D13" i="9"/>
  <c r="D12" i="9"/>
  <c r="D11" i="9"/>
  <c r="D10" i="9"/>
  <c r="D18" i="9" s="1"/>
  <c r="C17" i="8"/>
  <c r="C16" i="8"/>
  <c r="C15" i="8"/>
  <c r="C14" i="8"/>
  <c r="C13" i="8"/>
  <c r="C12" i="8"/>
  <c r="C11" i="8"/>
  <c r="C10" i="8"/>
  <c r="D18" i="7"/>
  <c r="C18" i="7"/>
  <c r="E17" i="7"/>
  <c r="E16" i="7"/>
  <c r="E15" i="7"/>
  <c r="E14" i="7"/>
  <c r="E13" i="7"/>
  <c r="E12" i="7"/>
  <c r="E11" i="7"/>
  <c r="E10" i="7"/>
  <c r="C17" i="6"/>
  <c r="C16" i="6"/>
  <c r="C15" i="6"/>
  <c r="C14" i="6"/>
  <c r="C13" i="6"/>
  <c r="C12" i="6"/>
  <c r="C11" i="6"/>
  <c r="C10" i="6"/>
  <c r="D10" i="6" s="1"/>
  <c r="C17" i="5"/>
  <c r="C16" i="5"/>
  <c r="C15" i="5"/>
  <c r="C14" i="5"/>
  <c r="C13" i="5"/>
  <c r="C12" i="5"/>
  <c r="C11" i="5"/>
  <c r="C10" i="5"/>
  <c r="C17" i="4"/>
  <c r="C16" i="4"/>
  <c r="C15" i="4"/>
  <c r="C14" i="4"/>
  <c r="C13" i="4"/>
  <c r="C12" i="4"/>
  <c r="C11" i="4"/>
  <c r="C10" i="4"/>
  <c r="D10" i="4" s="1"/>
  <c r="C17" i="3"/>
  <c r="C16" i="3"/>
  <c r="C15" i="3"/>
  <c r="C14" i="3"/>
  <c r="C13" i="3"/>
  <c r="C12" i="3"/>
  <c r="C11" i="3"/>
  <c r="D10" i="3"/>
  <c r="C10" i="3"/>
  <c r="J18" i="2"/>
  <c r="I18" i="2"/>
  <c r="H18" i="2"/>
  <c r="G18" i="2"/>
  <c r="F18" i="2"/>
  <c r="E18" i="2"/>
  <c r="D18" i="2"/>
  <c r="C18" i="2"/>
  <c r="K17" i="2"/>
  <c r="K16" i="2"/>
  <c r="K15" i="2"/>
  <c r="K14" i="2"/>
  <c r="K13" i="2"/>
  <c r="K12" i="2"/>
  <c r="K11" i="2"/>
  <c r="K10" i="2"/>
  <c r="L10" i="2" s="1"/>
  <c r="H18" i="1"/>
  <c r="G18" i="1"/>
  <c r="F18" i="1"/>
  <c r="E18" i="1"/>
  <c r="D18" i="1"/>
  <c r="C18" i="1"/>
  <c r="I17" i="1"/>
  <c r="I16" i="1"/>
  <c r="I15" i="1"/>
  <c r="I14" i="1"/>
  <c r="I13" i="1"/>
  <c r="I12" i="1"/>
  <c r="I11" i="1"/>
  <c r="I10" i="1"/>
  <c r="C18" i="8" l="1"/>
  <c r="D10" i="8"/>
  <c r="D11" i="8"/>
  <c r="E18" i="7"/>
  <c r="C18" i="6"/>
  <c r="C18" i="5"/>
  <c r="D12" i="3"/>
  <c r="D13" i="3" s="1"/>
  <c r="D14" i="3" s="1"/>
  <c r="D15" i="3" s="1"/>
  <c r="D16" i="3" s="1"/>
  <c r="D17" i="3" s="1"/>
  <c r="C18" i="3"/>
  <c r="D11" i="3"/>
  <c r="I18" i="1"/>
  <c r="E11" i="12"/>
  <c r="E12" i="12" s="1"/>
  <c r="E13" i="12" s="1"/>
  <c r="E14" i="12" s="1"/>
  <c r="E15" i="12" s="1"/>
  <c r="E16" i="12" s="1"/>
  <c r="E17" i="12" s="1"/>
  <c r="E11" i="11"/>
  <c r="D12" i="4"/>
  <c r="D13" i="4" s="1"/>
  <c r="D14" i="4" s="1"/>
  <c r="D15" i="4" s="1"/>
  <c r="D16" i="4" s="1"/>
  <c r="D17" i="4" s="1"/>
  <c r="D11" i="6"/>
  <c r="D12" i="6" s="1"/>
  <c r="D13" i="6" s="1"/>
  <c r="D14" i="6" s="1"/>
  <c r="D15" i="6" s="1"/>
  <c r="D16" i="6" s="1"/>
  <c r="D17" i="6" s="1"/>
  <c r="D12" i="8"/>
  <c r="D11" i="5"/>
  <c r="D12" i="5" s="1"/>
  <c r="D13" i="5" s="1"/>
  <c r="D14" i="5" s="1"/>
  <c r="D15" i="5" s="1"/>
  <c r="D16" i="5" s="1"/>
  <c r="D17" i="5" s="1"/>
  <c r="D13" i="8"/>
  <c r="D14" i="8" s="1"/>
  <c r="D11" i="4"/>
  <c r="D15" i="8"/>
  <c r="D16" i="8" s="1"/>
  <c r="D17" i="8" s="1"/>
  <c r="E12" i="11"/>
  <c r="E13" i="11" s="1"/>
  <c r="E14" i="11" s="1"/>
  <c r="E15" i="11" s="1"/>
  <c r="E16" i="11" s="1"/>
  <c r="E17" i="11" s="1"/>
  <c r="E11" i="10"/>
  <c r="L11" i="2"/>
  <c r="L12" i="2" s="1"/>
  <c r="L13" i="2" s="1"/>
  <c r="L14" i="2" s="1"/>
  <c r="L15" i="2" s="1"/>
  <c r="L16" i="2" s="1"/>
  <c r="L17" i="2" s="1"/>
  <c r="E12" i="10"/>
  <c r="E13" i="10" s="1"/>
  <c r="E14" i="10" s="1"/>
  <c r="E15" i="10" s="1"/>
  <c r="E16" i="10" s="1"/>
  <c r="E17" i="10" s="1"/>
  <c r="C18" i="4"/>
  <c r="E10" i="11"/>
  <c r="D10" i="5"/>
  <c r="E10" i="10"/>
  <c r="E10" i="12"/>
  <c r="F10" i="7"/>
  <c r="F11" i="7" s="1"/>
  <c r="F12" i="7" s="1"/>
  <c r="F13" i="7" s="1"/>
  <c r="F14" i="7" s="1"/>
  <c r="F15" i="7" s="1"/>
  <c r="F16" i="7" s="1"/>
  <c r="F17" i="7" s="1"/>
  <c r="K18" i="2"/>
  <c r="E10" i="9"/>
  <c r="E11" i="9" s="1"/>
  <c r="E12" i="9" s="1"/>
  <c r="E13" i="9" s="1"/>
  <c r="E14" i="9" s="1"/>
  <c r="E15" i="9" s="1"/>
  <c r="E16" i="9" s="1"/>
  <c r="E17" i="9" s="1"/>
  <c r="J10" i="1"/>
  <c r="J11" i="1" s="1"/>
  <c r="J12" i="1" s="1"/>
  <c r="J13" i="1" s="1"/>
  <c r="J14" i="1" s="1"/>
  <c r="J15" i="1" s="1"/>
  <c r="J16" i="1" s="1"/>
  <c r="J17" i="1" s="1"/>
</calcChain>
</file>

<file path=xl/sharedStrings.xml><?xml version="1.0" encoding="utf-8"?>
<sst xmlns="http://schemas.openxmlformats.org/spreadsheetml/2006/main" count="216" uniqueCount="51">
  <si>
    <t>WHITE MAIZE: RSA EXPORTS - 2025/26 SEASON</t>
  </si>
  <si>
    <t>WITMIELIES: RSA UITVOERE - 2025/26 SEISOEN</t>
  </si>
  <si>
    <t/>
  </si>
  <si>
    <t>Week</t>
  </si>
  <si>
    <t>BOTSWANA</t>
  </si>
  <si>
    <t>ESWATINI (SWAZILAND)</t>
  </si>
  <si>
    <t>LESOTHO</t>
  </si>
  <si>
    <t>MOZAMBIQUE</t>
  </si>
  <si>
    <t>NAMIBIA</t>
  </si>
  <si>
    <t>ZIMBABWE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</si>
  <si>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</si>
  <si>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</si>
  <si>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</si>
  <si>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</si>
  <si>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</si>
  <si>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</si>
  <si>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</si>
  <si>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</si>
  <si>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Total</t>
  </si>
  <si>
    <t>YELLOW MAIZE: RSA EXPORTS - 2025/26 SEASON</t>
  </si>
  <si>
    <t>GEELMIELIES: RSA UITVOERE - 2025/26 SEISOEN</t>
  </si>
  <si>
    <t>KOREA, REP OF</t>
  </si>
  <si>
    <t>VIETNAM</t>
  </si>
  <si>
    <t>WHITE MAIZE: WEEKLY IMPORTS FOR RSA - 2025/26 SEASON</t>
  </si>
  <si>
    <t>WITMIELIES: WEEKLIKSE INVOERE VIR RSA - 2025/26 SEISOEN</t>
  </si>
  <si>
    <t>YELLOW MAIZE: WEEKLY IMPORTS FOR RSA - 2025/26 SEASON</t>
  </si>
  <si>
    <t>GEELMIELIES: WEEKLIKSE INVOERE VIR RSA - 2025/26 SEISOEN</t>
  </si>
  <si>
    <t>WHITE MAIZE: WEEKLY IMPORTS FOR OTHER COUNTRIES - 2025/26 SEASON</t>
  </si>
  <si>
    <t>WITMIELIES: WEEKLIKSE INVOERE VIR ANDER LANDE - 2025/26 SEISOEN</t>
  </si>
  <si>
    <t>YELLOW MAIZE: WEEKLY IMPORTS FOR OTHER COUNTRIES - 2025/26 SEASON</t>
  </si>
  <si>
    <t>GEELMIELIES: WEEKLIKSE INVOERE VIR ANDER LANDE - 2025/26 SEISOEN</t>
  </si>
  <si>
    <t>WHITE MAIZE: EXPORTS OF IMPORTED MAIZE - 2025/26 SEASON</t>
  </si>
  <si>
    <t>WITMIELIES: UITVOERE VAN INGEVOERDE MIELIES - 2025/26 SEISOEN</t>
  </si>
  <si>
    <t>YELLOW MAIZE: EXPORTS OF IMPORTED MAIZE - 2025/26 SEASON</t>
  </si>
  <si>
    <t>GEELMIELIES: UITVOERE VAN INGEVOERDE MIELIES - 2025/26 SEISOEN</t>
  </si>
  <si>
    <t>WHITE MAIZE: WEEKLY IMPORT PER HARBOUR - 2025/26 SEASON</t>
  </si>
  <si>
    <t>WITMIELIES: WEEKLIKSE INVOER PER HAWE - 2025/26 SEISOEN</t>
  </si>
  <si>
    <t>Durban</t>
  </si>
  <si>
    <t>YELLOW MAIZE: WEEKLY IMPORT PER HARBOUR - 2025/26 SEASON</t>
  </si>
  <si>
    <t>GEELMIELIES: WEEKLIKSE INVOER PER HAWE - 2025/26 SEISOEN</t>
  </si>
  <si>
    <t>WHITE MAIZE: WEEKLY EXPORT PER HARBOUR - 2025/26 SEASON</t>
  </si>
  <si>
    <t>WITMIELIES: WEEKLIKSE UITVOER PER HAWE - 2025/26 SEISOEN</t>
  </si>
  <si>
    <t>YELLOW MAIZE: WEEKLY EXPORT PER HARBOUR - 2025/26 SEASON</t>
  </si>
  <si>
    <t>GEELMIELIES: WEEKLIKSE UITVOER PER HAWE - 2025/26 SEISOEN</t>
  </si>
  <si>
    <t>Week Total/Totaal</t>
  </si>
  <si>
    <t>Progressive Total/Totaal</t>
  </si>
  <si>
    <t xml:space="preserve">* Includes: Imports for RSA and other Countries </t>
  </si>
  <si>
    <t xml:space="preserve">* Sluit in: Invoere vir RSA en ander lande </t>
  </si>
  <si>
    <t>*Total</t>
  </si>
  <si>
    <t>*Week Total/Totaal</t>
  </si>
  <si>
    <t>*Progressive Total/Totaal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</si>
</sst>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0" fontId="0" fillId="0" borderId="5" xfId="0" applyBorder="1"/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57150</xdr:colOff>
      <xdr:row>4</xdr:row>
      <xdr:rowOff>20955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91440</xdr:colOff>
      <xdr:row>4</xdr:row>
      <xdr:rowOff>17145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224790</xdr:colOff>
      <xdr:row>4</xdr:row>
      <xdr:rowOff>17145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15240</xdr:colOff>
      <xdr:row>4</xdr:row>
      <xdr:rowOff>17145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1844040</xdr:colOff>
      <xdr:row>4</xdr:row>
      <xdr:rowOff>20955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1038225</xdr:colOff>
      <xdr:row>4</xdr:row>
      <xdr:rowOff>20955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1443990</xdr:colOff>
      <xdr:row>4</xdr:row>
      <xdr:rowOff>17145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472440</xdr:colOff>
      <xdr:row>4</xdr:row>
      <xdr:rowOff>17145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476250</xdr:colOff>
      <xdr:row>4</xdr:row>
      <xdr:rowOff>20955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476250</xdr:colOff>
      <xdr:row>4</xdr:row>
      <xdr:rowOff>20955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476250</xdr:colOff>
      <xdr:row>4</xdr:row>
      <xdr:rowOff>20955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8"/>
  <sheetViews>
    <sheetView tabSelected="1"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2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2"/>
    </row>
    <row r="7" spans="1:10" ht="15.6" x14ac:dyDescent="0.3">
      <c r="A7" s="10" t="s">
        <v>1</v>
      </c>
      <c r="B7" s="11"/>
      <c r="C7" s="11"/>
      <c r="D7" s="11"/>
      <c r="E7" s="11"/>
      <c r="F7" s="11"/>
      <c r="G7" s="11"/>
      <c r="H7" s="11"/>
      <c r="I7" s="11"/>
      <c r="J7" s="12"/>
    </row>
    <row r="8" spans="1:10" x14ac:dyDescent="0.3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5"/>
    </row>
    <row r="9" spans="1:10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9" t="s">
        <v>44</v>
      </c>
      <c r="J9" s="9" t="s">
        <v>45</v>
      </c>
    </row>
    <row r="10" spans="1:10" x14ac:dyDescent="0.3">
      <c r="A10" s="3">
        <v>1</v>
      </c>
      <c r="B10" s="3" t="s">
        <v>10</v>
      </c>
      <c r="C10" s="2">
        <v>688</v>
      </c>
      <c r="D10" s="2">
        <v>512</v>
      </c>
      <c r="E10" s="2">
        <v>524</v>
      </c>
      <c r="F10" s="2">
        <v>322</v>
      </c>
      <c r="G10" s="2">
        <v>185</v>
      </c>
      <c r="H10" s="2">
        <v>908</v>
      </c>
      <c r="I10" s="3">
        <f t="shared" ref="I10:I17" si="0">SUM(C10:H10)</f>
        <v>3139</v>
      </c>
      <c r="J10" s="3">
        <f>I10</f>
        <v>3139</v>
      </c>
    </row>
    <row r="11" spans="1:10" x14ac:dyDescent="0.3">
      <c r="A11" s="3">
        <v>2</v>
      </c>
      <c r="B11" s="3" t="s">
        <v>11</v>
      </c>
      <c r="C11" s="2">
        <v>2177</v>
      </c>
      <c r="D11" s="2">
        <v>1349</v>
      </c>
      <c r="E11" s="2">
        <v>0</v>
      </c>
      <c r="F11" s="2">
        <v>0</v>
      </c>
      <c r="G11" s="2">
        <v>702</v>
      </c>
      <c r="H11" s="2">
        <v>2556</v>
      </c>
      <c r="I11" s="3">
        <f t="shared" si="0"/>
        <v>6784</v>
      </c>
      <c r="J11" s="3">
        <f t="shared" ref="J11:J17" si="1">I11+J10</f>
        <v>9923</v>
      </c>
    </row>
    <row r="12" spans="1:10" x14ac:dyDescent="0.3">
      <c r="A12" s="3">
        <v>3</v>
      </c>
      <c r="B12" s="3" t="s">
        <v>12</v>
      </c>
      <c r="C12" s="2">
        <v>2487</v>
      </c>
      <c r="D12" s="2">
        <v>1836</v>
      </c>
      <c r="E12" s="2">
        <v>178</v>
      </c>
      <c r="F12" s="2">
        <v>510</v>
      </c>
      <c r="G12" s="2">
        <v>707</v>
      </c>
      <c r="H12" s="2">
        <v>2978</v>
      </c>
      <c r="I12" s="3">
        <f t="shared" si="0"/>
        <v>8696</v>
      </c>
      <c r="J12" s="3">
        <f t="shared" si="1"/>
        <v>18619</v>
      </c>
    </row>
    <row r="13" spans="1:10" x14ac:dyDescent="0.3">
      <c r="A13" s="3">
        <v>4</v>
      </c>
      <c r="B13" s="3" t="s">
        <v>13</v>
      </c>
      <c r="C13" s="2">
        <v>1687</v>
      </c>
      <c r="D13" s="2">
        <v>1901</v>
      </c>
      <c r="E13" s="2">
        <v>1393</v>
      </c>
      <c r="F13" s="2">
        <v>540</v>
      </c>
      <c r="G13" s="2">
        <v>278</v>
      </c>
      <c r="H13" s="2">
        <v>5772</v>
      </c>
      <c r="I13" s="3">
        <f t="shared" si="0"/>
        <v>11571</v>
      </c>
      <c r="J13" s="3">
        <f t="shared" si="1"/>
        <v>30190</v>
      </c>
    </row>
    <row r="14" spans="1:10" x14ac:dyDescent="0.3">
      <c r="A14" s="3">
        <v>5</v>
      </c>
      <c r="B14" s="3" t="s">
        <v>14</v>
      </c>
      <c r="C14" s="2">
        <v>2865</v>
      </c>
      <c r="D14" s="2">
        <v>1253</v>
      </c>
      <c r="E14" s="2">
        <v>1769</v>
      </c>
      <c r="F14" s="2">
        <v>820</v>
      </c>
      <c r="G14" s="2">
        <v>269</v>
      </c>
      <c r="H14" s="2">
        <v>5513</v>
      </c>
      <c r="I14" s="3">
        <f t="shared" si="0"/>
        <v>12489</v>
      </c>
      <c r="J14" s="3">
        <f t="shared" si="1"/>
        <v>42679</v>
      </c>
    </row>
    <row r="15" spans="1:10" x14ac:dyDescent="0.3">
      <c r="A15" s="3">
        <v>6</v>
      </c>
      <c r="B15" s="3" t="s">
        <v>15</v>
      </c>
      <c r="C15" s="2">
        <v>3113</v>
      </c>
      <c r="D15" s="2">
        <v>1825</v>
      </c>
      <c r="E15" s="2">
        <v>1579</v>
      </c>
      <c r="F15" s="2">
        <v>107</v>
      </c>
      <c r="G15" s="2">
        <v>0</v>
      </c>
      <c r="H15" s="2">
        <v>1633</v>
      </c>
      <c r="I15" s="3">
        <f t="shared" si="0"/>
        <v>8257</v>
      </c>
      <c r="J15" s="3">
        <f t="shared" si="1"/>
        <v>50936</v>
      </c>
    </row>
    <row r="16" spans="1:10" x14ac:dyDescent="0.3">
      <c r="A16" s="3">
        <v>7</v>
      </c>
      <c r="B16" s="3" t="s">
        <v>16</v>
      </c>
      <c r="C16" s="2">
        <v>5498</v>
      </c>
      <c r="D16" s="2">
        <v>1157</v>
      </c>
      <c r="E16" s="2">
        <v>1953</v>
      </c>
      <c r="F16" s="2">
        <v>205</v>
      </c>
      <c r="G16" s="2">
        <v>0</v>
      </c>
      <c r="H16" s="2">
        <v>3207</v>
      </c>
      <c r="I16" s="3">
        <f t="shared" si="0"/>
        <v>12020</v>
      </c>
      <c r="J16" s="3">
        <f t="shared" si="1"/>
        <v>62956</v>
      </c>
    </row>
    <row r="17" spans="1:10" x14ac:dyDescent="0.3">
      <c r="A17" s="3">
        <v>8</v>
      </c>
      <c r="B17" s="3" t="s">
        <v>17</v>
      </c>
      <c r="C17" s="2">
        <v>4216</v>
      </c>
      <c r="D17" s="2">
        <v>701</v>
      </c>
      <c r="E17" s="2">
        <v>914</v>
      </c>
      <c r="F17" s="2">
        <v>37</v>
      </c>
      <c r="G17" s="2">
        <v>0</v>
      </c>
      <c r="H17" s="2">
        <v>4093</v>
      </c>
      <c r="I17" s="3">
        <f t="shared" si="0"/>
        <v>9961</v>
      </c>
      <c r="J17" s="3">
        <f t="shared" si="1"/>
        <v>72917</v>
      </c>
    </row>
    <row r="18" spans="1:10" x14ac:dyDescent="0.3">
      <c r="A18" s="3" t="s">
        <v>2</v>
      </c>
      <c r="B18" s="3" t="s">
        <v>18</v>
      </c>
      <c r="C18" s="3">
        <f t="shared" ref="C18:H18" si="2">SUM(C10:C17)</f>
        <v>22731</v>
      </c>
      <c r="D18" s="3">
        <f t="shared" si="2"/>
        <v>10534</v>
      </c>
      <c r="E18" s="3">
        <f t="shared" si="2"/>
        <v>8310</v>
      </c>
      <c r="F18" s="3">
        <f t="shared" si="2"/>
        <v>2541</v>
      </c>
      <c r="G18" s="3">
        <f t="shared" si="2"/>
        <v>2141</v>
      </c>
      <c r="H18" s="3">
        <f t="shared" si="2"/>
        <v>26660</v>
      </c>
      <c r="I18" s="3">
        <f>SUM(I10:I17)</f>
        <v>72917</v>
      </c>
      <c r="J18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6.6640625" customWidth="1"/>
    <col min="6" max="6" width="10.88671875" customWidth="1"/>
    <col min="7" max="7" width="15.6640625" customWidth="1"/>
    <col min="8" max="8" width="10.33203125" customWidth="1"/>
    <col min="9" max="9" width="10.77734375" customWidth="1"/>
    <col min="10" max="10" width="12.5546875" customWidth="1"/>
    <col min="11" max="11" width="16.21875" bestFit="1" customWidth="1"/>
    <col min="12" max="12" width="21.77734375" bestFit="1" customWidth="1"/>
  </cols>
  <sheetData>
    <row r="6" spans="1:12" ht="15.6" x14ac:dyDescent="0.3">
      <c r="A6" s="1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5.6" x14ac:dyDescent="0.3">
      <c r="A7" s="10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x14ac:dyDescent="0.3">
      <c r="A9" s="1"/>
      <c r="B9" s="1" t="s">
        <v>3</v>
      </c>
      <c r="C9" s="1" t="s">
        <v>4</v>
      </c>
      <c r="D9" s="1" t="s">
        <v>5</v>
      </c>
      <c r="E9" s="1" t="s">
        <v>21</v>
      </c>
      <c r="F9" s="1" t="s">
        <v>6</v>
      </c>
      <c r="G9" s="1" t="s">
        <v>7</v>
      </c>
      <c r="H9" s="1" t="s">
        <v>8</v>
      </c>
      <c r="I9" s="1" t="s">
        <v>22</v>
      </c>
      <c r="J9" s="1" t="s">
        <v>9</v>
      </c>
      <c r="K9" s="9" t="s">
        <v>44</v>
      </c>
      <c r="L9" s="9" t="s">
        <v>45</v>
      </c>
    </row>
    <row r="10" spans="1:12" x14ac:dyDescent="0.3">
      <c r="A10" s="3">
        <v>1</v>
      </c>
      <c r="B10" s="3" t="s">
        <v>10</v>
      </c>
      <c r="C10" s="2">
        <v>28</v>
      </c>
      <c r="D10" s="2">
        <v>2160</v>
      </c>
      <c r="E10" s="2">
        <v>0</v>
      </c>
      <c r="F10" s="2">
        <v>0</v>
      </c>
      <c r="G10" s="2">
        <v>379</v>
      </c>
      <c r="H10" s="2">
        <v>138</v>
      </c>
      <c r="I10" s="2">
        <v>0</v>
      </c>
      <c r="J10" s="2">
        <v>2672</v>
      </c>
      <c r="K10" s="3">
        <f t="shared" ref="K10:K17" si="0">SUM(C10:J10)</f>
        <v>5377</v>
      </c>
      <c r="L10" s="3">
        <f>K10</f>
        <v>5377</v>
      </c>
    </row>
    <row r="11" spans="1:12" x14ac:dyDescent="0.3">
      <c r="A11" s="3">
        <v>2</v>
      </c>
      <c r="B11" s="3" t="s">
        <v>11</v>
      </c>
      <c r="C11" s="2">
        <v>522</v>
      </c>
      <c r="D11" s="2">
        <v>1758</v>
      </c>
      <c r="E11" s="2">
        <v>0</v>
      </c>
      <c r="F11" s="2">
        <v>0</v>
      </c>
      <c r="G11" s="2">
        <v>1046</v>
      </c>
      <c r="H11" s="2">
        <v>355</v>
      </c>
      <c r="I11" s="2">
        <v>0</v>
      </c>
      <c r="J11" s="2">
        <v>4214</v>
      </c>
      <c r="K11" s="3">
        <f t="shared" si="0"/>
        <v>7895</v>
      </c>
      <c r="L11" s="3">
        <f t="shared" ref="L11:L17" si="1">K11+L10</f>
        <v>13272</v>
      </c>
    </row>
    <row r="12" spans="1:12" x14ac:dyDescent="0.3">
      <c r="A12" s="3">
        <v>3</v>
      </c>
      <c r="B12" s="3" t="s">
        <v>12</v>
      </c>
      <c r="C12" s="2">
        <v>965</v>
      </c>
      <c r="D12" s="2">
        <v>2633</v>
      </c>
      <c r="E12" s="2">
        <v>0</v>
      </c>
      <c r="F12" s="2">
        <v>207</v>
      </c>
      <c r="G12" s="2">
        <v>1430</v>
      </c>
      <c r="H12" s="2">
        <v>1190</v>
      </c>
      <c r="I12" s="2">
        <v>0</v>
      </c>
      <c r="J12" s="2">
        <v>4304</v>
      </c>
      <c r="K12" s="3">
        <f t="shared" si="0"/>
        <v>10729</v>
      </c>
      <c r="L12" s="3">
        <f t="shared" si="1"/>
        <v>24001</v>
      </c>
    </row>
    <row r="13" spans="1:12" x14ac:dyDescent="0.3">
      <c r="A13" s="3">
        <v>4</v>
      </c>
      <c r="B13" s="3" t="s">
        <v>13</v>
      </c>
      <c r="C13" s="2">
        <v>1070</v>
      </c>
      <c r="D13" s="2">
        <v>2032</v>
      </c>
      <c r="E13" s="2">
        <v>0</v>
      </c>
      <c r="F13" s="2">
        <v>8</v>
      </c>
      <c r="G13" s="2">
        <v>1384</v>
      </c>
      <c r="H13" s="2">
        <v>804</v>
      </c>
      <c r="I13" s="2">
        <v>0</v>
      </c>
      <c r="J13" s="2">
        <v>6552</v>
      </c>
      <c r="K13" s="3">
        <f t="shared" si="0"/>
        <v>11850</v>
      </c>
      <c r="L13" s="3">
        <f t="shared" si="1"/>
        <v>35851</v>
      </c>
    </row>
    <row r="14" spans="1:12" x14ac:dyDescent="0.3">
      <c r="A14" s="3">
        <v>5</v>
      </c>
      <c r="B14" s="3" t="s">
        <v>14</v>
      </c>
      <c r="C14" s="2">
        <v>1341</v>
      </c>
      <c r="D14" s="2">
        <v>1939</v>
      </c>
      <c r="E14" s="2">
        <v>0</v>
      </c>
      <c r="F14" s="2">
        <v>8</v>
      </c>
      <c r="G14" s="2">
        <v>2456</v>
      </c>
      <c r="H14" s="2">
        <v>1239</v>
      </c>
      <c r="I14" s="2">
        <v>0</v>
      </c>
      <c r="J14" s="2">
        <v>5854</v>
      </c>
      <c r="K14" s="3">
        <f t="shared" si="0"/>
        <v>12837</v>
      </c>
      <c r="L14" s="3">
        <f t="shared" si="1"/>
        <v>48688</v>
      </c>
    </row>
    <row r="15" spans="1:12" x14ac:dyDescent="0.3">
      <c r="A15" s="3">
        <v>6</v>
      </c>
      <c r="B15" s="3" t="s">
        <v>15</v>
      </c>
      <c r="C15" s="2">
        <v>818</v>
      </c>
      <c r="D15" s="2">
        <v>2700</v>
      </c>
      <c r="E15" s="2">
        <v>0</v>
      </c>
      <c r="F15" s="2">
        <v>287</v>
      </c>
      <c r="G15" s="2">
        <v>1316</v>
      </c>
      <c r="H15" s="2">
        <v>982</v>
      </c>
      <c r="I15" s="2">
        <v>0</v>
      </c>
      <c r="J15" s="2">
        <v>121</v>
      </c>
      <c r="K15" s="3">
        <f t="shared" si="0"/>
        <v>6224</v>
      </c>
      <c r="L15" s="3">
        <f t="shared" si="1"/>
        <v>54912</v>
      </c>
    </row>
    <row r="16" spans="1:12" x14ac:dyDescent="0.3">
      <c r="A16" s="3">
        <v>7</v>
      </c>
      <c r="B16" s="3" t="s">
        <v>16</v>
      </c>
      <c r="C16" s="2">
        <v>1291</v>
      </c>
      <c r="D16" s="2">
        <v>2249</v>
      </c>
      <c r="E16" s="2">
        <v>0</v>
      </c>
      <c r="F16" s="2">
        <v>3</v>
      </c>
      <c r="G16" s="2">
        <v>957</v>
      </c>
      <c r="H16" s="2">
        <v>1622</v>
      </c>
      <c r="I16" s="2">
        <v>32054</v>
      </c>
      <c r="J16" s="2">
        <v>1363</v>
      </c>
      <c r="K16" s="3">
        <f t="shared" si="0"/>
        <v>39539</v>
      </c>
      <c r="L16" s="3">
        <f t="shared" si="1"/>
        <v>94451</v>
      </c>
    </row>
    <row r="17" spans="1:12" x14ac:dyDescent="0.3">
      <c r="A17" s="3">
        <v>8</v>
      </c>
      <c r="B17" s="3" t="s">
        <v>17</v>
      </c>
      <c r="C17" s="2">
        <v>324</v>
      </c>
      <c r="D17" s="2">
        <v>2018</v>
      </c>
      <c r="E17" s="2">
        <v>16890</v>
      </c>
      <c r="F17" s="2">
        <v>39</v>
      </c>
      <c r="G17" s="2">
        <v>1758</v>
      </c>
      <c r="H17" s="2">
        <v>2355</v>
      </c>
      <c r="I17" s="2">
        <v>22946</v>
      </c>
      <c r="J17" s="2">
        <v>277</v>
      </c>
      <c r="K17" s="3">
        <f t="shared" si="0"/>
        <v>46607</v>
      </c>
      <c r="L17" s="3">
        <f t="shared" si="1"/>
        <v>141058</v>
      </c>
    </row>
    <row r="18" spans="1:12" x14ac:dyDescent="0.3">
      <c r="A18" s="3" t="s">
        <v>2</v>
      </c>
      <c r="B18" s="3" t="s">
        <v>18</v>
      </c>
      <c r="C18" s="3">
        <f t="shared" ref="C18:J18" si="2">SUM(C10:C17)</f>
        <v>6359</v>
      </c>
      <c r="D18" s="3">
        <f t="shared" si="2"/>
        <v>17489</v>
      </c>
      <c r="E18" s="3">
        <f t="shared" si="2"/>
        <v>16890</v>
      </c>
      <c r="F18" s="3">
        <f t="shared" si="2"/>
        <v>552</v>
      </c>
      <c r="G18" s="3">
        <f t="shared" si="2"/>
        <v>10726</v>
      </c>
      <c r="H18" s="3">
        <f t="shared" si="2"/>
        <v>8685</v>
      </c>
      <c r="I18" s="3">
        <f t="shared" si="2"/>
        <v>55000</v>
      </c>
      <c r="J18" s="3">
        <f t="shared" si="2"/>
        <v>25357</v>
      </c>
      <c r="K18" s="3">
        <f>SUM(K10:K17)</f>
        <v>141058</v>
      </c>
      <c r="L18" s="3"/>
    </row>
  </sheetData>
  <mergeCells count="3">
    <mergeCell ref="A6:L6"/>
    <mergeCell ref="A7:L7"/>
    <mergeCell ref="A8:L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6.88671875" customWidth="1"/>
  </cols>
  <sheetData>
    <row r="6" spans="1:4" ht="15.6" x14ac:dyDescent="0.3">
      <c r="A6" s="10" t="s">
        <v>23</v>
      </c>
      <c r="B6" s="11"/>
      <c r="C6" s="11"/>
      <c r="D6" s="12"/>
    </row>
    <row r="7" spans="1:4" ht="15.6" x14ac:dyDescent="0.3">
      <c r="A7" s="10" t="s">
        <v>24</v>
      </c>
      <c r="B7" s="11"/>
      <c r="C7" s="11"/>
      <c r="D7" s="12"/>
    </row>
    <row r="8" spans="1:4" x14ac:dyDescent="0.3">
      <c r="A8" s="13" t="s">
        <v>2</v>
      </c>
      <c r="B8" s="14"/>
      <c r="C8" s="14"/>
      <c r="D8" s="15"/>
    </row>
    <row r="9" spans="1:4" x14ac:dyDescent="0.3">
      <c r="A9" s="1"/>
      <c r="B9" s="1" t="s">
        <v>3</v>
      </c>
      <c r="C9" s="9" t="s">
        <v>44</v>
      </c>
      <c r="D9" s="9" t="s">
        <v>45</v>
      </c>
    </row>
    <row r="10" spans="1:4" x14ac:dyDescent="0.3">
      <c r="A10" s="3">
        <v>1</v>
      </c>
      <c r="B10" s="3" t="s">
        <v>10</v>
      </c>
      <c r="C10" s="3">
        <f t="shared" ref="C10:C17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7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 t="s">
        <v>2</v>
      </c>
      <c r="B18" s="3" t="s">
        <v>18</v>
      </c>
      <c r="C18" s="3">
        <f>SUM(C10:C17)</f>
        <v>0</v>
      </c>
      <c r="D18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D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1.5546875" customWidth="1"/>
  </cols>
  <sheetData>
    <row r="6" spans="1:4" ht="15.6" x14ac:dyDescent="0.3">
      <c r="A6" s="10" t="s">
        <v>25</v>
      </c>
      <c r="B6" s="11"/>
      <c r="C6" s="11"/>
      <c r="D6" s="12"/>
    </row>
    <row r="7" spans="1:4" ht="15.6" x14ac:dyDescent="0.3">
      <c r="A7" s="10" t="s">
        <v>26</v>
      </c>
      <c r="B7" s="11"/>
      <c r="C7" s="11"/>
      <c r="D7" s="12"/>
    </row>
    <row r="8" spans="1:4" x14ac:dyDescent="0.3">
      <c r="A8" s="13" t="s">
        <v>2</v>
      </c>
      <c r="B8" s="14"/>
      <c r="C8" s="14"/>
      <c r="D8" s="15"/>
    </row>
    <row r="9" spans="1:4" x14ac:dyDescent="0.3">
      <c r="A9" s="1"/>
      <c r="B9" s="1" t="s">
        <v>3</v>
      </c>
      <c r="C9" s="9" t="s">
        <v>44</v>
      </c>
      <c r="D9" s="9" t="s">
        <v>45</v>
      </c>
    </row>
    <row r="10" spans="1:4" x14ac:dyDescent="0.3">
      <c r="A10" s="3">
        <v>1</v>
      </c>
      <c r="B10" s="3" t="s">
        <v>10</v>
      </c>
      <c r="C10" s="3">
        <f t="shared" ref="C10:C17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7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 t="s">
        <v>2</v>
      </c>
      <c r="B18" s="3" t="s">
        <v>18</v>
      </c>
      <c r="C18" s="3">
        <f>SUM(C10:C17)</f>
        <v>0</v>
      </c>
      <c r="D18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D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3" customWidth="1"/>
  </cols>
  <sheetData>
    <row r="6" spans="1:4" ht="15.6" x14ac:dyDescent="0.3">
      <c r="A6" s="10" t="s">
        <v>27</v>
      </c>
      <c r="B6" s="11"/>
      <c r="C6" s="11"/>
      <c r="D6" s="12"/>
    </row>
    <row r="7" spans="1:4" ht="15.6" x14ac:dyDescent="0.3">
      <c r="A7" s="10" t="s">
        <v>28</v>
      </c>
      <c r="B7" s="11"/>
      <c r="C7" s="11"/>
      <c r="D7" s="12"/>
    </row>
    <row r="8" spans="1:4" x14ac:dyDescent="0.3">
      <c r="A8" s="13" t="s">
        <v>2</v>
      </c>
      <c r="B8" s="14"/>
      <c r="C8" s="14"/>
      <c r="D8" s="15"/>
    </row>
    <row r="9" spans="1:4" x14ac:dyDescent="0.3">
      <c r="A9" s="1"/>
      <c r="B9" s="1" t="s">
        <v>3</v>
      </c>
      <c r="C9" s="9" t="s">
        <v>44</v>
      </c>
      <c r="D9" s="9" t="s">
        <v>45</v>
      </c>
    </row>
    <row r="10" spans="1:4" x14ac:dyDescent="0.3">
      <c r="A10" s="3">
        <v>1</v>
      </c>
      <c r="B10" s="3" t="s">
        <v>10</v>
      </c>
      <c r="C10" s="3">
        <f t="shared" ref="C10:C17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7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 t="s">
        <v>2</v>
      </c>
      <c r="B18" s="3" t="s">
        <v>18</v>
      </c>
      <c r="C18" s="3">
        <f>SUM(C10:C17)</f>
        <v>0</v>
      </c>
      <c r="D18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D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8.33203125" customWidth="1"/>
  </cols>
  <sheetData>
    <row r="6" spans="1:4" ht="15.6" x14ac:dyDescent="0.3">
      <c r="A6" s="10" t="s">
        <v>29</v>
      </c>
      <c r="B6" s="11"/>
      <c r="C6" s="11"/>
      <c r="D6" s="12"/>
    </row>
    <row r="7" spans="1:4" ht="15.6" x14ac:dyDescent="0.3">
      <c r="A7" s="10" t="s">
        <v>30</v>
      </c>
      <c r="B7" s="11"/>
      <c r="C7" s="11"/>
      <c r="D7" s="12"/>
    </row>
    <row r="8" spans="1:4" x14ac:dyDescent="0.3">
      <c r="A8" s="13" t="s">
        <v>2</v>
      </c>
      <c r="B8" s="14"/>
      <c r="C8" s="14"/>
      <c r="D8" s="15"/>
    </row>
    <row r="9" spans="1:4" x14ac:dyDescent="0.3">
      <c r="A9" s="1"/>
      <c r="B9" s="1" t="s">
        <v>3</v>
      </c>
      <c r="C9" s="9" t="s">
        <v>44</v>
      </c>
      <c r="D9" s="9" t="s">
        <v>45</v>
      </c>
    </row>
    <row r="10" spans="1:4" x14ac:dyDescent="0.3">
      <c r="A10" s="3">
        <v>1</v>
      </c>
      <c r="B10" s="3" t="s">
        <v>10</v>
      </c>
      <c r="C10" s="3">
        <f t="shared" ref="C10:C17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7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 t="s">
        <v>2</v>
      </c>
      <c r="B18" s="3" t="s">
        <v>18</v>
      </c>
      <c r="C18" s="3">
        <f>SUM(C10:C17)</f>
        <v>0</v>
      </c>
      <c r="D18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.88671875" customWidth="1"/>
    <col min="4" max="4" width="12.5546875" customWidth="1"/>
    <col min="5" max="5" width="16.21875" bestFit="1" customWidth="1"/>
    <col min="6" max="6" width="21.77734375" bestFit="1" customWidth="1"/>
  </cols>
  <sheetData>
    <row r="6" spans="1:6" ht="15.6" x14ac:dyDescent="0.3">
      <c r="A6" s="10" t="s">
        <v>31</v>
      </c>
      <c r="B6" s="11"/>
      <c r="C6" s="11"/>
      <c r="D6" s="11"/>
      <c r="E6" s="11"/>
      <c r="F6" s="12"/>
    </row>
    <row r="7" spans="1:6" ht="15.6" x14ac:dyDescent="0.3">
      <c r="A7" s="10" t="s">
        <v>32</v>
      </c>
      <c r="B7" s="11"/>
      <c r="C7" s="11"/>
      <c r="D7" s="11"/>
      <c r="E7" s="11"/>
      <c r="F7" s="12"/>
    </row>
    <row r="8" spans="1:6" x14ac:dyDescent="0.3">
      <c r="A8" s="13" t="s">
        <v>2</v>
      </c>
      <c r="B8" s="14"/>
      <c r="C8" s="14"/>
      <c r="D8" s="14"/>
      <c r="E8" s="14"/>
      <c r="F8" s="15"/>
    </row>
    <row r="9" spans="1:6" x14ac:dyDescent="0.3">
      <c r="A9" s="1"/>
      <c r="B9" s="1" t="s">
        <v>3</v>
      </c>
      <c r="C9" s="1" t="s">
        <v>6</v>
      </c>
      <c r="D9" s="1" t="s">
        <v>9</v>
      </c>
      <c r="E9" s="9" t="s">
        <v>44</v>
      </c>
      <c r="F9" s="9" t="s">
        <v>45</v>
      </c>
    </row>
    <row r="10" spans="1:6" x14ac:dyDescent="0.3">
      <c r="A10" s="3">
        <v>1</v>
      </c>
      <c r="B10" s="3" t="s">
        <v>10</v>
      </c>
      <c r="C10" s="2">
        <v>0</v>
      </c>
      <c r="D10" s="2">
        <v>218</v>
      </c>
      <c r="E10" s="3">
        <f t="shared" ref="E10:E17" si="0">SUM(C10:D10)</f>
        <v>218</v>
      </c>
      <c r="F10" s="3">
        <f>E10</f>
        <v>218</v>
      </c>
    </row>
    <row r="11" spans="1:6" x14ac:dyDescent="0.3">
      <c r="A11" s="3">
        <v>2</v>
      </c>
      <c r="B11" s="3" t="s">
        <v>11</v>
      </c>
      <c r="C11" s="2">
        <v>839</v>
      </c>
      <c r="D11" s="2">
        <v>455</v>
      </c>
      <c r="E11" s="3">
        <f t="shared" si="0"/>
        <v>1294</v>
      </c>
      <c r="F11" s="3">
        <f t="shared" ref="F11:F17" si="1">E11+F10</f>
        <v>1512</v>
      </c>
    </row>
    <row r="12" spans="1:6" x14ac:dyDescent="0.3">
      <c r="A12" s="3">
        <v>3</v>
      </c>
      <c r="B12" s="3" t="s">
        <v>12</v>
      </c>
      <c r="C12" s="2">
        <v>157</v>
      </c>
      <c r="D12" s="2">
        <v>0</v>
      </c>
      <c r="E12" s="3">
        <f t="shared" si="0"/>
        <v>157</v>
      </c>
      <c r="F12" s="3">
        <f t="shared" si="1"/>
        <v>1669</v>
      </c>
    </row>
    <row r="13" spans="1:6" x14ac:dyDescent="0.3">
      <c r="A13" s="3">
        <v>4</v>
      </c>
      <c r="B13" s="3" t="s">
        <v>13</v>
      </c>
      <c r="C13" s="2">
        <v>0</v>
      </c>
      <c r="D13" s="2">
        <v>0</v>
      </c>
      <c r="E13" s="3">
        <f t="shared" si="0"/>
        <v>0</v>
      </c>
      <c r="F13" s="3">
        <f t="shared" si="1"/>
        <v>1669</v>
      </c>
    </row>
    <row r="14" spans="1:6" x14ac:dyDescent="0.3">
      <c r="A14" s="3">
        <v>5</v>
      </c>
      <c r="B14" s="3" t="s">
        <v>14</v>
      </c>
      <c r="C14" s="2">
        <v>0</v>
      </c>
      <c r="D14" s="2">
        <v>0</v>
      </c>
      <c r="E14" s="3">
        <f t="shared" si="0"/>
        <v>0</v>
      </c>
      <c r="F14" s="3">
        <f t="shared" si="1"/>
        <v>1669</v>
      </c>
    </row>
    <row r="15" spans="1:6" x14ac:dyDescent="0.3">
      <c r="A15" s="3">
        <v>6</v>
      </c>
      <c r="B15" s="3" t="s">
        <v>15</v>
      </c>
      <c r="C15" s="2">
        <v>0</v>
      </c>
      <c r="D15" s="2">
        <v>0</v>
      </c>
      <c r="E15" s="3">
        <f t="shared" si="0"/>
        <v>0</v>
      </c>
      <c r="F15" s="3">
        <f t="shared" si="1"/>
        <v>1669</v>
      </c>
    </row>
    <row r="16" spans="1:6" x14ac:dyDescent="0.3">
      <c r="A16" s="3">
        <v>7</v>
      </c>
      <c r="B16" s="3" t="s">
        <v>16</v>
      </c>
      <c r="C16" s="2">
        <v>0</v>
      </c>
      <c r="D16" s="2">
        <v>0</v>
      </c>
      <c r="E16" s="3">
        <f t="shared" si="0"/>
        <v>0</v>
      </c>
      <c r="F16" s="3">
        <f t="shared" si="1"/>
        <v>1669</v>
      </c>
    </row>
    <row r="17" spans="1:6" x14ac:dyDescent="0.3">
      <c r="A17" s="3">
        <v>8</v>
      </c>
      <c r="B17" s="3" t="s">
        <v>17</v>
      </c>
      <c r="C17" s="2">
        <v>0</v>
      </c>
      <c r="D17" s="2">
        <v>0</v>
      </c>
      <c r="E17" s="3">
        <f t="shared" si="0"/>
        <v>0</v>
      </c>
      <c r="F17" s="3">
        <f t="shared" si="1"/>
        <v>1669</v>
      </c>
    </row>
    <row r="18" spans="1:6" x14ac:dyDescent="0.3">
      <c r="A18" s="3" t="s">
        <v>2</v>
      </c>
      <c r="B18" s="3" t="s">
        <v>18</v>
      </c>
      <c r="C18" s="3">
        <f>SUM(C10:C17)</f>
        <v>996</v>
      </c>
      <c r="D18" s="3">
        <f>SUM(D10:D17)</f>
        <v>673</v>
      </c>
      <c r="E18" s="3">
        <f>SUM(E10:E17)</f>
        <v>1669</v>
      </c>
      <c r="F18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D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34.109375" customWidth="1"/>
  </cols>
  <sheetData>
    <row r="6" spans="1:4" ht="15.6" x14ac:dyDescent="0.3">
      <c r="A6" s="10" t="s">
        <v>33</v>
      </c>
      <c r="B6" s="11"/>
      <c r="C6" s="11"/>
      <c r="D6" s="12"/>
    </row>
    <row r="7" spans="1:4" ht="15.6" x14ac:dyDescent="0.3">
      <c r="A7" s="10" t="s">
        <v>34</v>
      </c>
      <c r="B7" s="11"/>
      <c r="C7" s="11"/>
      <c r="D7" s="12"/>
    </row>
    <row r="8" spans="1:4" x14ac:dyDescent="0.3">
      <c r="A8" s="13" t="s">
        <v>2</v>
      </c>
      <c r="B8" s="14"/>
      <c r="C8" s="14"/>
      <c r="D8" s="15"/>
    </row>
    <row r="9" spans="1:4" x14ac:dyDescent="0.3">
      <c r="A9" s="1"/>
      <c r="B9" s="1" t="s">
        <v>3</v>
      </c>
      <c r="C9" s="9" t="s">
        <v>44</v>
      </c>
      <c r="D9" s="9" t="s">
        <v>45</v>
      </c>
    </row>
    <row r="10" spans="1:4" x14ac:dyDescent="0.3">
      <c r="A10" s="3">
        <v>1</v>
      </c>
      <c r="B10" s="3" t="s">
        <v>10</v>
      </c>
      <c r="C10" s="3">
        <f t="shared" ref="C10:C17" si="0"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 t="shared" si="0"/>
        <v>0</v>
      </c>
      <c r="D11" s="3">
        <f t="shared" ref="D11:D17" si="1">C11+D10</f>
        <v>0</v>
      </c>
    </row>
    <row r="12" spans="1:4" x14ac:dyDescent="0.3">
      <c r="A12" s="3">
        <v>3</v>
      </c>
      <c r="B12" s="3" t="s">
        <v>12</v>
      </c>
      <c r="C12" s="3">
        <f t="shared" si="0"/>
        <v>0</v>
      </c>
      <c r="D12" s="3">
        <f t="shared" si="1"/>
        <v>0</v>
      </c>
    </row>
    <row r="13" spans="1:4" x14ac:dyDescent="0.3">
      <c r="A13" s="3">
        <v>4</v>
      </c>
      <c r="B13" s="3" t="s">
        <v>13</v>
      </c>
      <c r="C13" s="3">
        <f t="shared" si="0"/>
        <v>0</v>
      </c>
      <c r="D13" s="3">
        <f t="shared" si="1"/>
        <v>0</v>
      </c>
    </row>
    <row r="14" spans="1:4" x14ac:dyDescent="0.3">
      <c r="A14" s="3">
        <v>5</v>
      </c>
      <c r="B14" s="3" t="s">
        <v>14</v>
      </c>
      <c r="C14" s="3">
        <f t="shared" si="0"/>
        <v>0</v>
      </c>
      <c r="D14" s="3">
        <f t="shared" si="1"/>
        <v>0</v>
      </c>
    </row>
    <row r="15" spans="1:4" x14ac:dyDescent="0.3">
      <c r="A15" s="3">
        <v>6</v>
      </c>
      <c r="B15" s="3" t="s">
        <v>15</v>
      </c>
      <c r="C15" s="3">
        <f t="shared" si="0"/>
        <v>0</v>
      </c>
      <c r="D15" s="3">
        <f t="shared" si="1"/>
        <v>0</v>
      </c>
    </row>
    <row r="16" spans="1:4" x14ac:dyDescent="0.3">
      <c r="A16" s="3">
        <v>7</v>
      </c>
      <c r="B16" s="3" t="s">
        <v>16</v>
      </c>
      <c r="C16" s="3">
        <f t="shared" si="0"/>
        <v>0</v>
      </c>
      <c r="D16" s="3">
        <f t="shared" si="1"/>
        <v>0</v>
      </c>
    </row>
    <row r="17" spans="1:4" x14ac:dyDescent="0.3">
      <c r="A17" s="3">
        <v>8</v>
      </c>
      <c r="B17" s="3" t="s">
        <v>17</v>
      </c>
      <c r="C17" s="3">
        <f t="shared" si="0"/>
        <v>0</v>
      </c>
      <c r="D17" s="3">
        <f t="shared" si="1"/>
        <v>0</v>
      </c>
    </row>
    <row r="18" spans="1:4" x14ac:dyDescent="0.3">
      <c r="A18" s="3" t="s">
        <v>2</v>
      </c>
      <c r="B18" s="3" t="s">
        <v>18</v>
      </c>
      <c r="C18" s="3">
        <f>SUM(C10:C17)</f>
        <v>0</v>
      </c>
      <c r="D18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E21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" customWidth="1"/>
    <col min="4" max="4" width="16.21875" bestFit="1" customWidth="1"/>
    <col min="5" max="5" width="21.77734375" bestFit="1" customWidth="1"/>
  </cols>
  <sheetData>
    <row r="6" spans="1:5" x14ac:dyDescent="0.3">
      <c r="A6" s="16" t="s">
        <v>35</v>
      </c>
      <c r="B6" s="17"/>
      <c r="C6" s="17"/>
      <c r="D6" s="17"/>
      <c r="E6" s="18"/>
    </row>
    <row r="7" spans="1:5" x14ac:dyDescent="0.3">
      <c r="A7" s="16" t="s">
        <v>36</v>
      </c>
      <c r="B7" s="17"/>
      <c r="C7" s="17"/>
      <c r="D7" s="17"/>
      <c r="E7" s="18"/>
    </row>
    <row r="8" spans="1:5" x14ac:dyDescent="0.3">
      <c r="A8" s="13" t="s">
        <v>2</v>
      </c>
      <c r="B8" s="14"/>
      <c r="C8" s="14"/>
      <c r="D8" s="14"/>
      <c r="E8" s="15"/>
    </row>
    <row r="9" spans="1:5" x14ac:dyDescent="0.3">
      <c r="A9" s="1"/>
      <c r="B9" s="1" t="s">
        <v>3</v>
      </c>
      <c r="C9" s="6" t="s">
        <v>37</v>
      </c>
      <c r="D9" s="9" t="s">
        <v>49</v>
      </c>
      <c r="E9" s="9" t="s">
        <v>50</v>
      </c>
    </row>
    <row r="10" spans="1:5" x14ac:dyDescent="0.3">
      <c r="A10" s="3">
        <v>1</v>
      </c>
      <c r="B10" s="4" t="s">
        <v>10</v>
      </c>
      <c r="C10" s="8">
        <v>0</v>
      </c>
      <c r="D10" s="5">
        <f t="shared" ref="D10:D17" si="0">SUM(C10:C10)</f>
        <v>0</v>
      </c>
      <c r="E10" s="3">
        <f>D10</f>
        <v>0</v>
      </c>
    </row>
    <row r="11" spans="1:5" x14ac:dyDescent="0.3">
      <c r="A11" s="3">
        <v>2</v>
      </c>
      <c r="B11" s="4" t="s">
        <v>11</v>
      </c>
      <c r="C11" s="8">
        <v>0</v>
      </c>
      <c r="D11" s="5">
        <f t="shared" si="0"/>
        <v>0</v>
      </c>
      <c r="E11" s="3">
        <f t="shared" ref="E11:E17" si="1">D11+E10</f>
        <v>0</v>
      </c>
    </row>
    <row r="12" spans="1:5" x14ac:dyDescent="0.3">
      <c r="A12" s="3">
        <v>3</v>
      </c>
      <c r="B12" s="4" t="s">
        <v>12</v>
      </c>
      <c r="C12" s="8">
        <v>0</v>
      </c>
      <c r="D12" s="5">
        <f t="shared" si="0"/>
        <v>0</v>
      </c>
      <c r="E12" s="3">
        <f t="shared" si="1"/>
        <v>0</v>
      </c>
    </row>
    <row r="13" spans="1:5" x14ac:dyDescent="0.3">
      <c r="A13" s="3">
        <v>4</v>
      </c>
      <c r="B13" s="4" t="s">
        <v>13</v>
      </c>
      <c r="C13" s="8">
        <v>0</v>
      </c>
      <c r="D13" s="5">
        <f t="shared" si="0"/>
        <v>0</v>
      </c>
      <c r="E13" s="3">
        <f t="shared" si="1"/>
        <v>0</v>
      </c>
    </row>
    <row r="14" spans="1:5" x14ac:dyDescent="0.3">
      <c r="A14" s="3">
        <v>5</v>
      </c>
      <c r="B14" s="4" t="s">
        <v>14</v>
      </c>
      <c r="C14" s="8">
        <v>0</v>
      </c>
      <c r="D14" s="5">
        <f t="shared" si="0"/>
        <v>0</v>
      </c>
      <c r="E14" s="3">
        <f t="shared" si="1"/>
        <v>0</v>
      </c>
    </row>
    <row r="15" spans="1:5" x14ac:dyDescent="0.3">
      <c r="A15" s="3">
        <v>6</v>
      </c>
      <c r="B15" s="4" t="s">
        <v>15</v>
      </c>
      <c r="C15" s="8">
        <v>0</v>
      </c>
      <c r="D15" s="5">
        <f t="shared" si="0"/>
        <v>0</v>
      </c>
      <c r="E15" s="3">
        <f t="shared" si="1"/>
        <v>0</v>
      </c>
    </row>
    <row r="16" spans="1:5" x14ac:dyDescent="0.3">
      <c r="A16" s="3">
        <v>7</v>
      </c>
      <c r="B16" s="4" t="s">
        <v>16</v>
      </c>
      <c r="C16" s="8">
        <v>0</v>
      </c>
      <c r="D16" s="5">
        <f t="shared" si="0"/>
        <v>0</v>
      </c>
      <c r="E16" s="3">
        <f t="shared" si="1"/>
        <v>0</v>
      </c>
    </row>
    <row r="17" spans="1:5" x14ac:dyDescent="0.3">
      <c r="A17" s="3">
        <v>8</v>
      </c>
      <c r="B17" s="4" t="s">
        <v>17</v>
      </c>
      <c r="C17" s="8">
        <v>0</v>
      </c>
      <c r="D17" s="5">
        <f t="shared" si="0"/>
        <v>0</v>
      </c>
      <c r="E17" s="3">
        <f t="shared" si="1"/>
        <v>0</v>
      </c>
    </row>
    <row r="18" spans="1:5" x14ac:dyDescent="0.3">
      <c r="A18" s="3" t="s">
        <v>2</v>
      </c>
      <c r="B18" s="3" t="s">
        <v>48</v>
      </c>
      <c r="C18" s="7">
        <f>SUM(C10:C17)</f>
        <v>0</v>
      </c>
      <c r="D18" s="3">
        <f>SUM(D10:D17)</f>
        <v>0</v>
      </c>
      <c r="E18" s="3"/>
    </row>
    <row r="20" spans="1:5" x14ac:dyDescent="0.3">
      <c r="A20" t="s">
        <v>46</v>
      </c>
    </row>
    <row r="21" spans="1:5" x14ac:dyDescent="0.3">
      <c r="A21" t="s">
        <v>47</v>
      </c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E21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" customWidth="1"/>
    <col min="4" max="4" width="16.21875" bestFit="1" customWidth="1"/>
    <col min="5" max="5" width="21.77734375" bestFit="1" customWidth="1"/>
  </cols>
  <sheetData>
    <row r="6" spans="1:5" x14ac:dyDescent="0.3">
      <c r="A6" s="16" t="s">
        <v>38</v>
      </c>
      <c r="B6" s="17"/>
      <c r="C6" s="17"/>
      <c r="D6" s="17"/>
      <c r="E6" s="18"/>
    </row>
    <row r="7" spans="1:5" x14ac:dyDescent="0.3">
      <c r="A7" s="16" t="s">
        <v>39</v>
      </c>
      <c r="B7" s="17"/>
      <c r="C7" s="17"/>
      <c r="D7" s="17"/>
      <c r="E7" s="18"/>
    </row>
    <row r="8" spans="1:5" x14ac:dyDescent="0.3">
      <c r="A8" s="13" t="s">
        <v>2</v>
      </c>
      <c r="B8" s="14"/>
      <c r="C8" s="14"/>
      <c r="D8" s="14"/>
      <c r="E8" s="15"/>
    </row>
    <row r="9" spans="1:5" x14ac:dyDescent="0.3">
      <c r="A9" s="1"/>
      <c r="B9" s="1" t="s">
        <v>3</v>
      </c>
      <c r="C9" s="6" t="s">
        <v>37</v>
      </c>
      <c r="D9" s="9" t="s">
        <v>49</v>
      </c>
      <c r="E9" s="9" t="s">
        <v>50</v>
      </c>
    </row>
    <row r="10" spans="1:5" x14ac:dyDescent="0.3">
      <c r="A10" s="3">
        <v>1</v>
      </c>
      <c r="B10" s="4" t="s">
        <v>10</v>
      </c>
      <c r="C10" s="8">
        <v>0</v>
      </c>
      <c r="D10" s="5">
        <f t="shared" ref="D10:D17" si="0">SUM(C10:C10)</f>
        <v>0</v>
      </c>
      <c r="E10" s="3">
        <f>D10</f>
        <v>0</v>
      </c>
    </row>
    <row r="11" spans="1:5" x14ac:dyDescent="0.3">
      <c r="A11" s="3">
        <v>2</v>
      </c>
      <c r="B11" s="4" t="s">
        <v>11</v>
      </c>
      <c r="C11" s="8">
        <v>0</v>
      </c>
      <c r="D11" s="5">
        <f t="shared" si="0"/>
        <v>0</v>
      </c>
      <c r="E11" s="3">
        <f t="shared" ref="E11:E17" si="1">D11+E10</f>
        <v>0</v>
      </c>
    </row>
    <row r="12" spans="1:5" x14ac:dyDescent="0.3">
      <c r="A12" s="3">
        <v>3</v>
      </c>
      <c r="B12" s="4" t="s">
        <v>12</v>
      </c>
      <c r="C12" s="8">
        <v>0</v>
      </c>
      <c r="D12" s="5">
        <f t="shared" si="0"/>
        <v>0</v>
      </c>
      <c r="E12" s="3">
        <f t="shared" si="1"/>
        <v>0</v>
      </c>
    </row>
    <row r="13" spans="1:5" x14ac:dyDescent="0.3">
      <c r="A13" s="3">
        <v>4</v>
      </c>
      <c r="B13" s="4" t="s">
        <v>13</v>
      </c>
      <c r="C13" s="8">
        <v>0</v>
      </c>
      <c r="D13" s="5">
        <f t="shared" si="0"/>
        <v>0</v>
      </c>
      <c r="E13" s="3">
        <f t="shared" si="1"/>
        <v>0</v>
      </c>
    </row>
    <row r="14" spans="1:5" x14ac:dyDescent="0.3">
      <c r="A14" s="3">
        <v>5</v>
      </c>
      <c r="B14" s="4" t="s">
        <v>14</v>
      </c>
      <c r="C14" s="8">
        <v>0</v>
      </c>
      <c r="D14" s="5">
        <f t="shared" si="0"/>
        <v>0</v>
      </c>
      <c r="E14" s="3">
        <f t="shared" si="1"/>
        <v>0</v>
      </c>
    </row>
    <row r="15" spans="1:5" x14ac:dyDescent="0.3">
      <c r="A15" s="3">
        <v>6</v>
      </c>
      <c r="B15" s="4" t="s">
        <v>15</v>
      </c>
      <c r="C15" s="8">
        <v>0</v>
      </c>
      <c r="D15" s="5">
        <f t="shared" si="0"/>
        <v>0</v>
      </c>
      <c r="E15" s="3">
        <f t="shared" si="1"/>
        <v>0</v>
      </c>
    </row>
    <row r="16" spans="1:5" x14ac:dyDescent="0.3">
      <c r="A16" s="3">
        <v>7</v>
      </c>
      <c r="B16" s="4" t="s">
        <v>16</v>
      </c>
      <c r="C16" s="8">
        <v>0</v>
      </c>
      <c r="D16" s="5">
        <f t="shared" si="0"/>
        <v>0</v>
      </c>
      <c r="E16" s="3">
        <f t="shared" si="1"/>
        <v>0</v>
      </c>
    </row>
    <row r="17" spans="1:5" x14ac:dyDescent="0.3">
      <c r="A17" s="3">
        <v>8</v>
      </c>
      <c r="B17" s="4" t="s">
        <v>17</v>
      </c>
      <c r="C17" s="8">
        <v>0</v>
      </c>
      <c r="D17" s="5">
        <f t="shared" si="0"/>
        <v>0</v>
      </c>
      <c r="E17" s="3">
        <f t="shared" si="1"/>
        <v>0</v>
      </c>
    </row>
    <row r="18" spans="1:5" x14ac:dyDescent="0.3">
      <c r="A18" s="3" t="s">
        <v>2</v>
      </c>
      <c r="B18" s="3" t="s">
        <v>48</v>
      </c>
      <c r="C18" s="7">
        <f>SUM(C10:C17)</f>
        <v>0</v>
      </c>
      <c r="D18" s="3">
        <f>SUM(D10:D17)</f>
        <v>0</v>
      </c>
      <c r="E18" s="3"/>
    </row>
    <row r="20" spans="1:5" x14ac:dyDescent="0.3">
      <c r="A20" t="s">
        <v>46</v>
      </c>
    </row>
    <row r="21" spans="1:5" x14ac:dyDescent="0.3">
      <c r="A21" t="s">
        <v>47</v>
      </c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E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" customWidth="1"/>
    <col min="4" max="4" width="16.21875" bestFit="1" customWidth="1"/>
    <col min="5" max="5" width="21.77734375" bestFit="1" customWidth="1"/>
  </cols>
  <sheetData>
    <row r="6" spans="1:5" x14ac:dyDescent="0.3">
      <c r="A6" s="16" t="s">
        <v>40</v>
      </c>
      <c r="B6" s="17"/>
      <c r="C6" s="17"/>
      <c r="D6" s="17"/>
      <c r="E6" s="18"/>
    </row>
    <row r="7" spans="1:5" x14ac:dyDescent="0.3">
      <c r="A7" s="16" t="s">
        <v>41</v>
      </c>
      <c r="B7" s="17"/>
      <c r="C7" s="17"/>
      <c r="D7" s="17"/>
      <c r="E7" s="18"/>
    </row>
    <row r="8" spans="1:5" x14ac:dyDescent="0.3">
      <c r="A8" s="13" t="s">
        <v>2</v>
      </c>
      <c r="B8" s="14"/>
      <c r="C8" s="14"/>
      <c r="D8" s="14"/>
      <c r="E8" s="15"/>
    </row>
    <row r="9" spans="1:5" x14ac:dyDescent="0.3">
      <c r="A9" s="1"/>
      <c r="B9" s="1" t="s">
        <v>3</v>
      </c>
      <c r="C9" s="6" t="s">
        <v>37</v>
      </c>
      <c r="D9" s="9" t="s">
        <v>44</v>
      </c>
      <c r="E9" s="9" t="s">
        <v>45</v>
      </c>
    </row>
    <row r="10" spans="1:5" x14ac:dyDescent="0.3">
      <c r="A10" s="3">
        <v>1</v>
      </c>
      <c r="B10" s="4" t="s">
        <v>10</v>
      </c>
      <c r="C10" s="8">
        <v>0</v>
      </c>
      <c r="D10" s="5">
        <f t="shared" ref="D10:D17" si="0">SUM(C10:C10)</f>
        <v>0</v>
      </c>
      <c r="E10" s="3">
        <f>D10</f>
        <v>0</v>
      </c>
    </row>
    <row r="11" spans="1:5" x14ac:dyDescent="0.3">
      <c r="A11" s="3">
        <v>2</v>
      </c>
      <c r="B11" s="4" t="s">
        <v>11</v>
      </c>
      <c r="C11" s="8">
        <v>0</v>
      </c>
      <c r="D11" s="5">
        <f t="shared" si="0"/>
        <v>0</v>
      </c>
      <c r="E11" s="3">
        <f t="shared" ref="E11:E17" si="1">D11+E10</f>
        <v>0</v>
      </c>
    </row>
    <row r="12" spans="1:5" x14ac:dyDescent="0.3">
      <c r="A12" s="3">
        <v>3</v>
      </c>
      <c r="B12" s="4" t="s">
        <v>12</v>
      </c>
      <c r="C12" s="8">
        <v>0</v>
      </c>
      <c r="D12" s="5">
        <f t="shared" si="0"/>
        <v>0</v>
      </c>
      <c r="E12" s="3">
        <f t="shared" si="1"/>
        <v>0</v>
      </c>
    </row>
    <row r="13" spans="1:5" x14ac:dyDescent="0.3">
      <c r="A13" s="3">
        <v>4</v>
      </c>
      <c r="B13" s="4" t="s">
        <v>13</v>
      </c>
      <c r="C13" s="8">
        <v>0</v>
      </c>
      <c r="D13" s="5">
        <f t="shared" si="0"/>
        <v>0</v>
      </c>
      <c r="E13" s="3">
        <f t="shared" si="1"/>
        <v>0</v>
      </c>
    </row>
    <row r="14" spans="1:5" x14ac:dyDescent="0.3">
      <c r="A14" s="3">
        <v>5</v>
      </c>
      <c r="B14" s="4" t="s">
        <v>14</v>
      </c>
      <c r="C14" s="8">
        <v>0</v>
      </c>
      <c r="D14" s="5">
        <f t="shared" si="0"/>
        <v>0</v>
      </c>
      <c r="E14" s="3">
        <f t="shared" si="1"/>
        <v>0</v>
      </c>
    </row>
    <row r="15" spans="1:5" x14ac:dyDescent="0.3">
      <c r="A15" s="3">
        <v>6</v>
      </c>
      <c r="B15" s="4" t="s">
        <v>15</v>
      </c>
      <c r="C15" s="8">
        <v>0</v>
      </c>
      <c r="D15" s="5">
        <f t="shared" si="0"/>
        <v>0</v>
      </c>
      <c r="E15" s="3">
        <f t="shared" si="1"/>
        <v>0</v>
      </c>
    </row>
    <row r="16" spans="1:5" x14ac:dyDescent="0.3">
      <c r="A16" s="3">
        <v>7</v>
      </c>
      <c r="B16" s="4" t="s">
        <v>16</v>
      </c>
      <c r="C16" s="8">
        <v>0</v>
      </c>
      <c r="D16" s="5">
        <f t="shared" si="0"/>
        <v>0</v>
      </c>
      <c r="E16" s="3">
        <f t="shared" si="1"/>
        <v>0</v>
      </c>
    </row>
    <row r="17" spans="1:5" x14ac:dyDescent="0.3">
      <c r="A17" s="3">
        <v>8</v>
      </c>
      <c r="B17" s="4" t="s">
        <v>17</v>
      </c>
      <c r="C17" s="8">
        <v>0</v>
      </c>
      <c r="D17" s="5">
        <f t="shared" si="0"/>
        <v>0</v>
      </c>
      <c r="E17" s="3">
        <f t="shared" si="1"/>
        <v>0</v>
      </c>
    </row>
    <row r="18" spans="1:5" x14ac:dyDescent="0.3">
      <c r="A18" s="3" t="s">
        <v>2</v>
      </c>
      <c r="B18" s="3" t="s">
        <v>18</v>
      </c>
      <c r="C18" s="7">
        <f>SUM(C10:C17)</f>
        <v>0</v>
      </c>
      <c r="D18" s="3">
        <f>SUM(D10:D17)</f>
        <v>0</v>
      </c>
      <c r="E18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E18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" customWidth="1"/>
    <col min="4" max="4" width="16.21875" bestFit="1" customWidth="1"/>
    <col min="5" max="5" width="21.77734375" bestFit="1" customWidth="1"/>
  </cols>
  <sheetData>
    <row r="6" spans="1:5" x14ac:dyDescent="0.3">
      <c r="A6" s="16" t="s">
        <v>42</v>
      </c>
      <c r="B6" s="17"/>
      <c r="C6" s="17"/>
      <c r="D6" s="17"/>
      <c r="E6" s="18"/>
    </row>
    <row r="7" spans="1:5" x14ac:dyDescent="0.3">
      <c r="A7" s="16" t="s">
        <v>43</v>
      </c>
      <c r="B7" s="17"/>
      <c r="C7" s="17"/>
      <c r="D7" s="17"/>
      <c r="E7" s="18"/>
    </row>
    <row r="8" spans="1:5" x14ac:dyDescent="0.3">
      <c r="A8" s="13" t="s">
        <v>2</v>
      </c>
      <c r="B8" s="14"/>
      <c r="C8" s="14"/>
      <c r="D8" s="14"/>
      <c r="E8" s="15"/>
    </row>
    <row r="9" spans="1:5" x14ac:dyDescent="0.3">
      <c r="A9" s="1"/>
      <c r="B9" s="1" t="s">
        <v>3</v>
      </c>
      <c r="C9" s="6" t="s">
        <v>37</v>
      </c>
      <c r="D9" s="9" t="s">
        <v>44</v>
      </c>
      <c r="E9" s="9" t="s">
        <v>45</v>
      </c>
    </row>
    <row r="10" spans="1:5" x14ac:dyDescent="0.3">
      <c r="A10" s="3">
        <v>1</v>
      </c>
      <c r="B10" s="4" t="s">
        <v>10</v>
      </c>
      <c r="C10" s="8">
        <v>0</v>
      </c>
      <c r="D10" s="5">
        <f t="shared" ref="D10:D17" si="0">SUM(C10:C10)</f>
        <v>0</v>
      </c>
      <c r="E10" s="3">
        <f>D10</f>
        <v>0</v>
      </c>
    </row>
    <row r="11" spans="1:5" x14ac:dyDescent="0.3">
      <c r="A11" s="3">
        <v>2</v>
      </c>
      <c r="B11" s="4" t="s">
        <v>11</v>
      </c>
      <c r="C11" s="8">
        <v>0</v>
      </c>
      <c r="D11" s="5">
        <f t="shared" si="0"/>
        <v>0</v>
      </c>
      <c r="E11" s="3">
        <f t="shared" ref="E11:E17" si="1">D11+E10</f>
        <v>0</v>
      </c>
    </row>
    <row r="12" spans="1:5" x14ac:dyDescent="0.3">
      <c r="A12" s="3">
        <v>3</v>
      </c>
      <c r="B12" s="4" t="s">
        <v>12</v>
      </c>
      <c r="C12" s="8">
        <v>0</v>
      </c>
      <c r="D12" s="5">
        <f t="shared" si="0"/>
        <v>0</v>
      </c>
      <c r="E12" s="3">
        <f t="shared" si="1"/>
        <v>0</v>
      </c>
    </row>
    <row r="13" spans="1:5" x14ac:dyDescent="0.3">
      <c r="A13" s="3">
        <v>4</v>
      </c>
      <c r="B13" s="4" t="s">
        <v>13</v>
      </c>
      <c r="C13" s="8">
        <v>0</v>
      </c>
      <c r="D13" s="5">
        <f t="shared" si="0"/>
        <v>0</v>
      </c>
      <c r="E13" s="3">
        <f t="shared" si="1"/>
        <v>0</v>
      </c>
    </row>
    <row r="14" spans="1:5" x14ac:dyDescent="0.3">
      <c r="A14" s="3">
        <v>5</v>
      </c>
      <c r="B14" s="4" t="s">
        <v>14</v>
      </c>
      <c r="C14" s="8">
        <v>0</v>
      </c>
      <c r="D14" s="5">
        <f t="shared" si="0"/>
        <v>0</v>
      </c>
      <c r="E14" s="3">
        <f t="shared" si="1"/>
        <v>0</v>
      </c>
    </row>
    <row r="15" spans="1:5" x14ac:dyDescent="0.3">
      <c r="A15" s="3">
        <v>6</v>
      </c>
      <c r="B15" s="4" t="s">
        <v>15</v>
      </c>
      <c r="C15" s="8">
        <v>0</v>
      </c>
      <c r="D15" s="5">
        <f t="shared" si="0"/>
        <v>0</v>
      </c>
      <c r="E15" s="3">
        <f t="shared" si="1"/>
        <v>0</v>
      </c>
    </row>
    <row r="16" spans="1:5" x14ac:dyDescent="0.3">
      <c r="A16" s="3">
        <v>7</v>
      </c>
      <c r="B16" s="4" t="s">
        <v>16</v>
      </c>
      <c r="C16" s="8">
        <v>32054</v>
      </c>
      <c r="D16" s="5">
        <f t="shared" si="0"/>
        <v>32054</v>
      </c>
      <c r="E16" s="3">
        <f t="shared" si="1"/>
        <v>32054</v>
      </c>
    </row>
    <row r="17" spans="1:5" x14ac:dyDescent="0.3">
      <c r="A17" s="3">
        <v>8</v>
      </c>
      <c r="B17" s="4" t="s">
        <v>17</v>
      </c>
      <c r="C17" s="8">
        <v>39836</v>
      </c>
      <c r="D17" s="5">
        <f t="shared" si="0"/>
        <v>39836</v>
      </c>
      <c r="E17" s="3">
        <f t="shared" si="1"/>
        <v>71890</v>
      </c>
    </row>
    <row r="18" spans="1:5" x14ac:dyDescent="0.3">
      <c r="A18" s="3" t="s">
        <v>2</v>
      </c>
      <c r="B18" s="3" t="s">
        <v>18</v>
      </c>
      <c r="C18" s="7">
        <f>SUM(C10:C17)</f>
        <v>71890</v>
      </c>
      <c r="D18" s="3">
        <f>SUM(D10:D17)</f>
        <v>71890</v>
      </c>
      <c r="E18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Sumai Willemse</cp:lastModifiedBy>
  <dcterms:created xsi:type="dcterms:W3CDTF">2025-06-26T08:05:43Z</dcterms:created>
  <dcterms:modified xsi:type="dcterms:W3CDTF">2025-06-26T08:33:13Z</dcterms:modified>
</cp:coreProperties>
</file>