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<sst xmlns="http://schemas.openxmlformats.org/spreadsheetml/2006/main" count="38" uniqueCount="17">
  <si>
    <t>QUOTED WORLD PRICES (FOB) - WHEAT / KWOTEERDE WERELD PRYSE (FOB) - KORING</t>
  </si>
  <si>
    <t>Source / Bron:  INTERNATIONAL GRAINS COUNCIL - Grain Market Report (London)</t>
  </si>
  <si>
    <t>Argentine Trigo Pan</t>
  </si>
  <si>
    <t>Month Average</t>
  </si>
  <si>
    <t>Canadian CWRS (13.5%) St. Lawrence</t>
  </si>
  <si>
    <t>Week</t>
  </si>
  <si>
    <t>US $/T</t>
  </si>
  <si>
    <t>US No.2 Hard Red Winter Gulf</t>
  </si>
  <si>
    <t>US No.2 Soft Red Winter Gulf</t>
  </si>
  <si>
    <t>US No.2 Dark North Spring (14 %) Gulf</t>
  </si>
  <si>
    <t>US No.2 Dark North Spring (14 %) PNW</t>
  </si>
  <si>
    <t>Germany
(B Quality) Hamburg</t>
  </si>
  <si>
    <t>France
 (Grade 1) Rouen</t>
  </si>
  <si>
    <t>Australian ASW 
Adelaide</t>
  </si>
  <si>
    <t xml:space="preserve">Russia
Milling </t>
  </si>
  <si>
    <t>US No.2 Dark North Spring (14 %) Lakehead</t>
  </si>
  <si>
    <t xml:space="preserve"> -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</si>
</sst>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0_)"/>
    <numFmt numFmtId="173" formatCode="yyyy/mm/dd;@"/>
    <numFmt numFmtId="174" formatCode="[$-1C09]dd\ mmmm\ yyyy"/>
    <numFmt numFmtId="175" formatCode="yyyy\-mm\-dd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59">
      <alignment/>
      <protection/>
    </xf>
    <xf numFmtId="0" fontId="4" fillId="0" borderId="10" xfId="59" applyFont="1" applyFill="1" applyBorder="1" applyAlignment="1" applyProtection="1">
      <alignment horizontal="center"/>
      <protection/>
    </xf>
    <xf numFmtId="0" fontId="3" fillId="0" borderId="11" xfId="59" applyFont="1" applyFill="1" applyBorder="1" applyAlignment="1">
      <alignment horizontal="center"/>
      <protection/>
    </xf>
    <xf numFmtId="0" fontId="3" fillId="0" borderId="12" xfId="59" applyFont="1" applyFill="1" applyBorder="1" applyAlignment="1" applyProtection="1">
      <alignment horizontal="center"/>
      <protection/>
    </xf>
    <xf numFmtId="0" fontId="5" fillId="0" borderId="0" xfId="59" applyFont="1" applyFill="1" applyAlignment="1" applyProtection="1">
      <alignment horizontal="left"/>
      <protection/>
    </xf>
    <xf numFmtId="0" fontId="5" fillId="0" borderId="0" xfId="59" applyFont="1" applyFill="1" applyAlignment="1">
      <alignment horizontal="left"/>
      <protection/>
    </xf>
    <xf numFmtId="0" fontId="3" fillId="0" borderId="11" xfId="59" applyFont="1" applyFill="1" applyBorder="1" applyAlignment="1" applyProtection="1">
      <alignment horizontal="center" wrapText="1"/>
      <protection/>
    </xf>
    <xf numFmtId="0" fontId="4" fillId="0" borderId="13" xfId="59" applyFont="1" applyFill="1" applyBorder="1" applyAlignment="1">
      <alignment horizontal="center" wrapText="1"/>
      <protection/>
    </xf>
    <xf numFmtId="0" fontId="3" fillId="0" borderId="14" xfId="59" applyFont="1" applyFill="1" applyBorder="1" applyAlignment="1" applyProtection="1">
      <alignment horizontal="center" wrapText="1"/>
      <protection/>
    </xf>
    <xf numFmtId="0" fontId="3" fillId="0" borderId="15" xfId="59" applyFont="1" applyFill="1" applyBorder="1" applyAlignment="1" applyProtection="1">
      <alignment horizontal="center"/>
      <protection/>
    </xf>
    <xf numFmtId="172" fontId="4" fillId="0" borderId="10" xfId="59" applyNumberFormat="1" applyFont="1" applyFill="1" applyBorder="1" applyProtection="1">
      <alignment/>
      <protection/>
    </xf>
    <xf numFmtId="172" fontId="4" fillId="0" borderId="16" xfId="59" applyNumberFormat="1" applyFont="1" applyFill="1" applyBorder="1" applyProtection="1">
      <alignment/>
      <protection/>
    </xf>
    <xf numFmtId="175" fontId="3" fillId="0" borderId="17" xfId="0" applyNumberFormat="1" applyFont="1" applyFill="1" applyBorder="1" applyAlignment="1" applyProtection="1">
      <alignment horizontal="right"/>
      <protection/>
    </xf>
    <xf numFmtId="175" fontId="3" fillId="0" borderId="18" xfId="0" applyNumberFormat="1" applyFont="1" applyFill="1" applyBorder="1" applyAlignment="1" applyProtection="1">
      <alignment horizontal="right"/>
      <protection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pane ySplit="5" topLeftCell="A37" activePane="bottomLeft" state="frozen"/>
      <selection pane="topLeft" activeCell="A1" sqref="A1"/>
      <selection pane="bottomLeft" activeCell="A45" sqref="A45"/>
    </sheetView>
  </sheetViews>
  <sheetFormatPr defaultColWidth="9.140625" defaultRowHeight="15"/>
  <cols>
    <col min="1" max="2" width="10.28125" style="0" customWidth="1"/>
    <col min="4" max="4" width="12.8515625" style="0" customWidth="1"/>
    <col min="6" max="6" width="11.57421875" style="0" customWidth="1"/>
    <col min="8" max="8" width="12.28125" style="0" customWidth="1"/>
    <col min="10" max="10" width="12.7109375" style="0" customWidth="1"/>
    <col min="12" max="12" width="12.7109375" style="0" customWidth="1"/>
    <col min="14" max="14" width="14.28125" style="0" customWidth="1"/>
    <col min="16" max="16" width="11.57421875" style="0" customWidth="1"/>
    <col min="18" max="18" width="13.00390625" style="0" customWidth="1"/>
    <col min="20" max="20" width="12.140625" style="0" customWidth="1"/>
    <col min="22" max="22" width="12.140625" style="0" customWidth="1"/>
  </cols>
  <sheetData>
    <row r="1" spans="1:23" ht="15.7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5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4.5" customHeight="1" thickBot="1">
      <c r="A3" s="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56.25" customHeight="1" thickTop="1">
      <c r="A4" s="3"/>
      <c r="B4" s="9" t="s">
        <v>2</v>
      </c>
      <c r="C4" s="8" t="s">
        <v>3</v>
      </c>
      <c r="D4" s="9" t="s">
        <v>7</v>
      </c>
      <c r="E4" s="8" t="s">
        <v>3</v>
      </c>
      <c r="F4" s="7" t="s">
        <v>8</v>
      </c>
      <c r="G4" s="8" t="s">
        <v>3</v>
      </c>
      <c r="H4" s="7" t="s">
        <v>15</v>
      </c>
      <c r="I4" s="8" t="s">
        <v>3</v>
      </c>
      <c r="J4" s="9" t="s">
        <v>9</v>
      </c>
      <c r="K4" s="8" t="s">
        <v>3</v>
      </c>
      <c r="L4" s="9" t="s">
        <v>10</v>
      </c>
      <c r="M4" s="8" t="s">
        <v>3</v>
      </c>
      <c r="N4" s="7" t="s">
        <v>4</v>
      </c>
      <c r="O4" s="8" t="s">
        <v>3</v>
      </c>
      <c r="P4" s="7" t="s">
        <v>13</v>
      </c>
      <c r="Q4" s="8" t="s">
        <v>3</v>
      </c>
      <c r="R4" s="7" t="s">
        <v>12</v>
      </c>
      <c r="S4" s="8" t="s">
        <v>3</v>
      </c>
      <c r="T4" s="7" t="s">
        <v>11</v>
      </c>
      <c r="U4" s="8" t="s">
        <v>3</v>
      </c>
      <c r="V4" s="7" t="s">
        <v>14</v>
      </c>
      <c r="W4" s="8" t="s">
        <v>3</v>
      </c>
    </row>
    <row r="5" spans="1:23" ht="15.75" thickBot="1">
      <c r="A5" s="4" t="s">
        <v>5</v>
      </c>
      <c r="B5" s="10" t="s">
        <v>6</v>
      </c>
      <c r="C5" s="2"/>
      <c r="D5" s="10" t="s">
        <v>6</v>
      </c>
      <c r="E5" s="2"/>
      <c r="F5" s="4" t="s">
        <v>6</v>
      </c>
      <c r="G5" s="2"/>
      <c r="H5" s="4" t="s">
        <v>6</v>
      </c>
      <c r="I5" s="2"/>
      <c r="J5" s="10" t="s">
        <v>6</v>
      </c>
      <c r="K5" s="2"/>
      <c r="L5" s="10" t="s">
        <v>6</v>
      </c>
      <c r="M5" s="2"/>
      <c r="N5" s="4" t="s">
        <v>6</v>
      </c>
      <c r="O5" s="2"/>
      <c r="P5" s="4" t="s">
        <v>6</v>
      </c>
      <c r="Q5" s="2"/>
      <c r="R5" s="4" t="s">
        <v>6</v>
      </c>
      <c r="S5" s="2"/>
      <c r="T5" s="4" t="s">
        <v>6</v>
      </c>
      <c r="U5" s="2"/>
      <c r="V5" s="4" t="s">
        <v>6</v>
      </c>
      <c r="W5" s="2"/>
    </row>
    <row r="6" spans="1:23" s="19" customFormat="1" ht="15.75" thickTop="1">
      <c r="A6" s="13">
        <v>44197</v>
      </c>
      <c r="B6" s="16">
        <v>270</v>
      </c>
      <c r="C6" s="12"/>
      <c r="D6" s="15">
        <v>282</v>
      </c>
      <c r="E6" s="12"/>
      <c r="F6" s="16">
        <v>283</v>
      </c>
      <c r="G6" s="12"/>
      <c r="H6" s="16" t="s">
        <v>16</v>
      </c>
      <c r="I6" s="12"/>
      <c r="J6" s="16" t="s">
        <v>16</v>
      </c>
      <c r="K6" s="12"/>
      <c r="L6" s="15">
        <v>296</v>
      </c>
      <c r="M6" s="12"/>
      <c r="N6" s="15">
        <v>285</v>
      </c>
      <c r="O6" s="12"/>
      <c r="P6" s="15">
        <v>260</v>
      </c>
      <c r="Q6" s="12"/>
      <c r="R6" s="15">
        <v>269</v>
      </c>
      <c r="S6" s="12"/>
      <c r="T6" s="15">
        <v>271</v>
      </c>
      <c r="U6" s="12"/>
      <c r="V6" s="15">
        <v>263</v>
      </c>
      <c r="W6" s="12"/>
    </row>
    <row r="7" spans="1:23" s="19" customFormat="1" ht="15">
      <c r="A7" s="13">
        <v>44204</v>
      </c>
      <c r="B7" s="16">
        <v>277</v>
      </c>
      <c r="C7" s="12"/>
      <c r="D7" s="15">
        <v>279</v>
      </c>
      <c r="E7" s="12"/>
      <c r="F7" s="16">
        <v>282</v>
      </c>
      <c r="G7" s="12"/>
      <c r="H7" s="16">
        <v>259</v>
      </c>
      <c r="I7" s="12"/>
      <c r="J7" s="16">
        <v>304</v>
      </c>
      <c r="K7" s="12"/>
      <c r="L7" s="15">
        <v>299</v>
      </c>
      <c r="M7" s="12"/>
      <c r="N7" s="15">
        <v>288</v>
      </c>
      <c r="O7" s="12"/>
      <c r="P7" s="15">
        <v>264</v>
      </c>
      <c r="Q7" s="12"/>
      <c r="R7" s="15">
        <v>277</v>
      </c>
      <c r="S7" s="12"/>
      <c r="T7" s="15">
        <v>276</v>
      </c>
      <c r="U7" s="12"/>
      <c r="V7" s="15">
        <v>275</v>
      </c>
      <c r="W7" s="12"/>
    </row>
    <row r="8" spans="1:23" s="19" customFormat="1" ht="15">
      <c r="A8" s="13">
        <v>44211</v>
      </c>
      <c r="B8" s="16">
        <v>291</v>
      </c>
      <c r="C8" s="12"/>
      <c r="D8" s="15">
        <v>297</v>
      </c>
      <c r="E8" s="12"/>
      <c r="F8" s="16">
        <v>298</v>
      </c>
      <c r="G8" s="12"/>
      <c r="H8" s="16">
        <v>271</v>
      </c>
      <c r="I8" s="12"/>
      <c r="J8" s="16">
        <v>319</v>
      </c>
      <c r="K8" s="12"/>
      <c r="L8" s="15">
        <v>304</v>
      </c>
      <c r="M8" s="12"/>
      <c r="N8" s="15">
        <v>302</v>
      </c>
      <c r="O8" s="12"/>
      <c r="P8" s="15">
        <v>270</v>
      </c>
      <c r="Q8" s="12"/>
      <c r="R8" s="15">
        <v>290</v>
      </c>
      <c r="S8" s="12"/>
      <c r="T8" s="15">
        <v>289</v>
      </c>
      <c r="U8" s="12"/>
      <c r="V8" s="15">
        <v>291</v>
      </c>
      <c r="W8" s="12"/>
    </row>
    <row r="9" spans="1:23" s="19" customFormat="1" ht="15">
      <c r="A9" s="13">
        <v>44218</v>
      </c>
      <c r="B9" s="16">
        <v>290</v>
      </c>
      <c r="C9" s="12"/>
      <c r="D9" s="15">
        <v>286</v>
      </c>
      <c r="E9" s="12"/>
      <c r="F9" s="16">
        <v>281</v>
      </c>
      <c r="G9" s="12"/>
      <c r="H9" s="16">
        <v>260</v>
      </c>
      <c r="I9" s="12"/>
      <c r="J9" s="16">
        <v>306</v>
      </c>
      <c r="K9" s="12"/>
      <c r="L9" s="15">
        <v>288</v>
      </c>
      <c r="M9" s="12"/>
      <c r="N9" s="15">
        <v>296</v>
      </c>
      <c r="O9" s="12"/>
      <c r="P9" s="15">
        <v>273</v>
      </c>
      <c r="Q9" s="12"/>
      <c r="R9" s="15">
        <v>288</v>
      </c>
      <c r="S9" s="12"/>
      <c r="T9" s="15">
        <v>292</v>
      </c>
      <c r="U9" s="12"/>
      <c r="V9" s="15">
        <v>301</v>
      </c>
      <c r="W9" s="12"/>
    </row>
    <row r="10" spans="1:23" ht="15">
      <c r="A10" s="13">
        <v>44225</v>
      </c>
      <c r="B10" s="16">
        <v>278</v>
      </c>
      <c r="C10" s="12">
        <f>AVERAGE(B6:B10)</f>
        <v>281.2</v>
      </c>
      <c r="D10" s="15">
        <v>295</v>
      </c>
      <c r="E10" s="12">
        <f>AVERAGE(D6:D10)</f>
        <v>287.8</v>
      </c>
      <c r="F10" s="16">
        <v>291</v>
      </c>
      <c r="G10" s="12">
        <f>AVERAGE(F6:F10)</f>
        <v>287</v>
      </c>
      <c r="H10" s="16">
        <v>268</v>
      </c>
      <c r="I10" s="12">
        <f>AVERAGE(H6:H10)</f>
        <v>264.5</v>
      </c>
      <c r="J10" s="16">
        <v>314</v>
      </c>
      <c r="K10" s="12">
        <f>AVERAGE(J7:J10)</f>
        <v>310.75</v>
      </c>
      <c r="L10" s="15">
        <v>292</v>
      </c>
      <c r="M10" s="12">
        <f>AVERAGE(L6:L10)</f>
        <v>295.8</v>
      </c>
      <c r="N10" s="15">
        <v>297</v>
      </c>
      <c r="O10" s="12">
        <f>AVERAGE(N6:N10)</f>
        <v>293.6</v>
      </c>
      <c r="P10" s="15">
        <v>272</v>
      </c>
      <c r="Q10" s="12">
        <f>AVERAGE(P6:P10)</f>
        <v>267.8</v>
      </c>
      <c r="R10" s="15">
        <v>287</v>
      </c>
      <c r="S10" s="12">
        <f>AVERAGE(R6:R10)</f>
        <v>282.2</v>
      </c>
      <c r="T10" s="15">
        <v>286</v>
      </c>
      <c r="U10" s="12">
        <f>AVERAGE(T6:T10)</f>
        <v>282.8</v>
      </c>
      <c r="V10" s="15">
        <v>294</v>
      </c>
      <c r="W10" s="12">
        <f>AVERAGE(V6:V10)</f>
        <v>284.8</v>
      </c>
    </row>
    <row r="11" spans="1:23" ht="15">
      <c r="A11" s="13">
        <v>44232</v>
      </c>
      <c r="B11" s="16">
        <v>273</v>
      </c>
      <c r="C11" s="12"/>
      <c r="D11" s="15">
        <v>289</v>
      </c>
      <c r="E11" s="12"/>
      <c r="F11" s="16">
        <v>285</v>
      </c>
      <c r="G11" s="12"/>
      <c r="H11" s="16">
        <v>263</v>
      </c>
      <c r="I11" s="12"/>
      <c r="J11" s="16">
        <v>311</v>
      </c>
      <c r="K11" s="12"/>
      <c r="L11" s="15">
        <v>289</v>
      </c>
      <c r="M11" s="12"/>
      <c r="N11" s="15">
        <v>295</v>
      </c>
      <c r="O11" s="12"/>
      <c r="P11" s="15">
        <v>269</v>
      </c>
      <c r="Q11" s="12"/>
      <c r="R11" s="15">
        <v>280</v>
      </c>
      <c r="S11" s="12"/>
      <c r="T11" s="15">
        <v>283</v>
      </c>
      <c r="U11" s="12"/>
      <c r="V11" s="15">
        <v>287</v>
      </c>
      <c r="W11" s="12"/>
    </row>
    <row r="12" spans="1:23" ht="15">
      <c r="A12" s="13">
        <v>44239</v>
      </c>
      <c r="B12" s="16">
        <v>270</v>
      </c>
      <c r="C12" s="12"/>
      <c r="D12" s="15">
        <v>284</v>
      </c>
      <c r="E12" s="12"/>
      <c r="F12" s="16">
        <v>284</v>
      </c>
      <c r="G12" s="12"/>
      <c r="H12" s="16">
        <v>259</v>
      </c>
      <c r="I12" s="12"/>
      <c r="J12" s="16">
        <v>307</v>
      </c>
      <c r="K12" s="12"/>
      <c r="L12" s="15">
        <v>285</v>
      </c>
      <c r="M12" s="12"/>
      <c r="N12" s="15">
        <v>286</v>
      </c>
      <c r="O12" s="12"/>
      <c r="P12" s="15">
        <v>272</v>
      </c>
      <c r="Q12" s="12"/>
      <c r="R12" s="15">
        <v>281</v>
      </c>
      <c r="S12" s="12"/>
      <c r="T12" s="15">
        <v>284</v>
      </c>
      <c r="U12" s="12"/>
      <c r="V12" s="15">
        <v>279</v>
      </c>
      <c r="W12" s="12"/>
    </row>
    <row r="13" spans="1:23" ht="15">
      <c r="A13" s="13">
        <v>44246</v>
      </c>
      <c r="B13" s="16">
        <v>270</v>
      </c>
      <c r="C13" s="12"/>
      <c r="D13" s="15">
        <v>289</v>
      </c>
      <c r="E13" s="12"/>
      <c r="F13" s="16">
        <v>287</v>
      </c>
      <c r="G13" s="12"/>
      <c r="H13" s="16">
        <v>265</v>
      </c>
      <c r="I13" s="12"/>
      <c r="J13" s="16">
        <v>305</v>
      </c>
      <c r="K13" s="12"/>
      <c r="L13" s="15">
        <v>294</v>
      </c>
      <c r="M13" s="12"/>
      <c r="N13" s="15">
        <v>293</v>
      </c>
      <c r="O13" s="12"/>
      <c r="P13" s="15">
        <v>279</v>
      </c>
      <c r="Q13" s="12"/>
      <c r="R13" s="15">
        <v>293</v>
      </c>
      <c r="S13" s="12"/>
      <c r="T13" s="15">
        <v>296</v>
      </c>
      <c r="U13" s="12"/>
      <c r="V13" s="15">
        <v>280</v>
      </c>
      <c r="W13" s="12"/>
    </row>
    <row r="14" spans="1:23" ht="15">
      <c r="A14" s="13">
        <v>44253</v>
      </c>
      <c r="B14" s="16">
        <v>265</v>
      </c>
      <c r="C14" s="12">
        <f>AVERAGE(B11:B14)</f>
        <v>269.5</v>
      </c>
      <c r="D14" s="15">
        <v>287</v>
      </c>
      <c r="E14" s="12">
        <f>AVERAGE(D11:D14)</f>
        <v>287.25</v>
      </c>
      <c r="F14" s="16">
        <v>288</v>
      </c>
      <c r="G14" s="12">
        <f>AVERAGE(F11:F14)</f>
        <v>286</v>
      </c>
      <c r="H14" s="16">
        <v>264</v>
      </c>
      <c r="I14" s="12">
        <f>AVERAGE(H11:H14)</f>
        <v>262.75</v>
      </c>
      <c r="J14" s="16">
        <v>305</v>
      </c>
      <c r="K14" s="12">
        <f>AVERAGE(J11:J14)</f>
        <v>307</v>
      </c>
      <c r="L14" s="15">
        <v>293</v>
      </c>
      <c r="M14" s="12">
        <f>AVERAGE(L11:L14)</f>
        <v>290.25</v>
      </c>
      <c r="N14" s="15">
        <v>293</v>
      </c>
      <c r="O14" s="12">
        <f>AVERAGE(N11:N14)</f>
        <v>291.75</v>
      </c>
      <c r="P14" s="15">
        <v>278</v>
      </c>
      <c r="Q14" s="12">
        <f>AVERAGE(P11:P14)</f>
        <v>274.5</v>
      </c>
      <c r="R14" s="15">
        <v>294</v>
      </c>
      <c r="S14" s="12">
        <f>AVERAGE(R11:R14)</f>
        <v>287</v>
      </c>
      <c r="T14" s="15">
        <v>294</v>
      </c>
      <c r="U14" s="12">
        <f>AVERAGE(T11:T14)</f>
        <v>289.25</v>
      </c>
      <c r="V14" s="15">
        <v>288</v>
      </c>
      <c r="W14" s="12">
        <f>AVERAGE(V11:V14)</f>
        <v>283.5</v>
      </c>
    </row>
    <row r="15" spans="1:23" s="19" customFormat="1" ht="15">
      <c r="A15" s="13">
        <v>44260</v>
      </c>
      <c r="B15" s="16">
        <v>268</v>
      </c>
      <c r="C15" s="12"/>
      <c r="D15" s="15">
        <v>284</v>
      </c>
      <c r="E15" s="12"/>
      <c r="F15" s="16">
        <v>286</v>
      </c>
      <c r="G15" s="12"/>
      <c r="H15" s="16">
        <v>266</v>
      </c>
      <c r="I15" s="12"/>
      <c r="J15" s="16">
        <v>303</v>
      </c>
      <c r="K15" s="12"/>
      <c r="L15" s="15">
        <v>296</v>
      </c>
      <c r="M15" s="12"/>
      <c r="N15" s="15">
        <v>295</v>
      </c>
      <c r="O15" s="12"/>
      <c r="P15" s="15">
        <v>271</v>
      </c>
      <c r="Q15" s="12"/>
      <c r="R15" s="15">
        <v>290</v>
      </c>
      <c r="S15" s="12"/>
      <c r="T15" s="15">
        <v>287</v>
      </c>
      <c r="U15" s="12"/>
      <c r="V15" s="15">
        <v>288</v>
      </c>
      <c r="W15" s="12"/>
    </row>
    <row r="16" spans="1:23" s="19" customFormat="1" ht="15">
      <c r="A16" s="13">
        <v>44267</v>
      </c>
      <c r="B16" s="16">
        <v>266</v>
      </c>
      <c r="C16" s="12"/>
      <c r="D16" s="15">
        <v>276</v>
      </c>
      <c r="E16" s="12"/>
      <c r="F16" s="16">
        <v>281</v>
      </c>
      <c r="G16" s="12"/>
      <c r="H16" s="16">
        <v>262</v>
      </c>
      <c r="I16" s="12"/>
      <c r="J16" s="16">
        <v>299</v>
      </c>
      <c r="K16" s="12"/>
      <c r="L16" s="15">
        <v>292</v>
      </c>
      <c r="M16" s="12"/>
      <c r="N16" s="15">
        <v>292</v>
      </c>
      <c r="O16" s="12"/>
      <c r="P16" s="15">
        <v>278</v>
      </c>
      <c r="Q16" s="12"/>
      <c r="R16" s="15">
        <v>282</v>
      </c>
      <c r="S16" s="12"/>
      <c r="T16" s="15">
        <v>281</v>
      </c>
      <c r="U16" s="12"/>
      <c r="V16" s="15">
        <v>280</v>
      </c>
      <c r="W16" s="12"/>
    </row>
    <row r="17" spans="1:23" s="19" customFormat="1" ht="15">
      <c r="A17" s="13">
        <v>44274</v>
      </c>
      <c r="B17" s="16">
        <v>268</v>
      </c>
      <c r="C17" s="12"/>
      <c r="D17" s="15">
        <v>268</v>
      </c>
      <c r="E17" s="12"/>
      <c r="F17" s="16">
        <v>276</v>
      </c>
      <c r="G17" s="12"/>
      <c r="H17" s="16">
        <v>260</v>
      </c>
      <c r="I17" s="12"/>
      <c r="J17" s="16">
        <v>297</v>
      </c>
      <c r="K17" s="12"/>
      <c r="L17" s="15">
        <v>287</v>
      </c>
      <c r="M17" s="12"/>
      <c r="N17" s="15">
        <v>288</v>
      </c>
      <c r="O17" s="12"/>
      <c r="P17" s="15">
        <v>271</v>
      </c>
      <c r="Q17" s="12"/>
      <c r="R17" s="15">
        <v>273</v>
      </c>
      <c r="S17" s="12"/>
      <c r="T17" s="15">
        <v>277</v>
      </c>
      <c r="U17" s="12"/>
      <c r="V17" s="15">
        <v>271</v>
      </c>
      <c r="W17" s="12"/>
    </row>
    <row r="18" spans="1:23" ht="15">
      <c r="A18" s="13">
        <v>44281</v>
      </c>
      <c r="B18" s="16">
        <v>268</v>
      </c>
      <c r="C18" s="12">
        <f>AVERAGE(B15:B18)</f>
        <v>267.5</v>
      </c>
      <c r="D18" s="15">
        <v>260</v>
      </c>
      <c r="E18" s="12">
        <f>AVERAGE(D15:D18)</f>
        <v>272</v>
      </c>
      <c r="F18" s="16">
        <v>271</v>
      </c>
      <c r="G18" s="12">
        <f>AVERAGE(F15:F18)</f>
        <v>278.5</v>
      </c>
      <c r="H18" s="16">
        <v>255</v>
      </c>
      <c r="I18" s="12">
        <f>AVERAGE(H15:H18)</f>
        <v>260.75</v>
      </c>
      <c r="J18" s="16">
        <v>288</v>
      </c>
      <c r="K18" s="12">
        <f>AVERAGE(J15:J18)</f>
        <v>296.75</v>
      </c>
      <c r="L18" s="15">
        <v>281</v>
      </c>
      <c r="M18" s="12">
        <f>AVERAGE(L15:L18)</f>
        <v>289</v>
      </c>
      <c r="N18" s="15">
        <v>280</v>
      </c>
      <c r="O18" s="12">
        <f>AVERAGE(N15:N18)</f>
        <v>288.75</v>
      </c>
      <c r="P18" s="15">
        <v>264</v>
      </c>
      <c r="Q18" s="12">
        <f>AVERAGE(P15:P18)</f>
        <v>271</v>
      </c>
      <c r="R18" s="15">
        <v>263</v>
      </c>
      <c r="S18" s="12">
        <f>AVERAGE(R15:R18)</f>
        <v>277</v>
      </c>
      <c r="T18" s="15">
        <v>267</v>
      </c>
      <c r="U18" s="12">
        <f>AVERAGE(T15:T18)</f>
        <v>278</v>
      </c>
      <c r="V18" s="15">
        <v>256</v>
      </c>
      <c r="W18" s="12">
        <f>AVERAGE(V15:V18)</f>
        <v>273.75</v>
      </c>
    </row>
    <row r="19" spans="1:23" ht="15">
      <c r="A19" s="13">
        <v>44288</v>
      </c>
      <c r="B19" s="16">
        <v>261</v>
      </c>
      <c r="C19" s="12"/>
      <c r="D19" s="15">
        <v>259</v>
      </c>
      <c r="E19" s="12"/>
      <c r="F19" s="16">
        <v>270</v>
      </c>
      <c r="G19" s="12"/>
      <c r="H19" s="16">
        <v>250</v>
      </c>
      <c r="I19" s="12"/>
      <c r="J19" s="16">
        <v>286</v>
      </c>
      <c r="K19" s="12"/>
      <c r="L19" s="15">
        <v>275</v>
      </c>
      <c r="M19" s="12"/>
      <c r="N19" s="15">
        <v>278</v>
      </c>
      <c r="O19" s="12"/>
      <c r="P19" s="15">
        <v>263</v>
      </c>
      <c r="Q19" s="12"/>
      <c r="R19" s="15">
        <v>258</v>
      </c>
      <c r="S19" s="12"/>
      <c r="T19" s="15">
        <v>259</v>
      </c>
      <c r="U19" s="12"/>
      <c r="V19" s="15">
        <v>249</v>
      </c>
      <c r="W19" s="12"/>
    </row>
    <row r="20" spans="1:23" ht="15">
      <c r="A20" s="13">
        <v>44295</v>
      </c>
      <c r="B20" s="16">
        <v>261</v>
      </c>
      <c r="C20" s="12"/>
      <c r="D20" s="15">
        <v>267</v>
      </c>
      <c r="E20" s="12"/>
      <c r="F20" s="16">
        <v>281</v>
      </c>
      <c r="G20" s="12"/>
      <c r="H20" s="16">
        <v>270</v>
      </c>
      <c r="I20" s="12"/>
      <c r="J20" s="16">
        <v>305</v>
      </c>
      <c r="K20" s="12"/>
      <c r="L20" s="15">
        <v>297</v>
      </c>
      <c r="M20" s="12"/>
      <c r="N20" s="15">
        <v>296</v>
      </c>
      <c r="O20" s="12"/>
      <c r="P20" s="15">
        <v>266</v>
      </c>
      <c r="Q20" s="12"/>
      <c r="R20" s="15">
        <v>261</v>
      </c>
      <c r="S20" s="12"/>
      <c r="T20" s="15">
        <v>261</v>
      </c>
      <c r="U20" s="12"/>
      <c r="V20" s="15">
        <v>242</v>
      </c>
      <c r="W20" s="12"/>
    </row>
    <row r="21" spans="1:23" ht="15">
      <c r="A21" s="13">
        <v>44302</v>
      </c>
      <c r="B21" s="16">
        <v>266</v>
      </c>
      <c r="C21" s="12"/>
      <c r="D21" s="15">
        <v>281</v>
      </c>
      <c r="E21" s="12"/>
      <c r="F21" s="16">
        <v>288</v>
      </c>
      <c r="G21" s="12"/>
      <c r="H21" s="16">
        <v>273</v>
      </c>
      <c r="I21" s="12"/>
      <c r="J21" s="16">
        <v>303</v>
      </c>
      <c r="K21" s="12"/>
      <c r="L21" s="15">
        <v>296</v>
      </c>
      <c r="M21" s="12"/>
      <c r="N21" s="15">
        <v>300</v>
      </c>
      <c r="O21" s="12"/>
      <c r="P21" s="15">
        <v>269</v>
      </c>
      <c r="Q21" s="12"/>
      <c r="R21" s="15">
        <v>266</v>
      </c>
      <c r="S21" s="12"/>
      <c r="T21" s="15">
        <v>268</v>
      </c>
      <c r="U21" s="12"/>
      <c r="V21" s="15">
        <v>245</v>
      </c>
      <c r="W21" s="12"/>
    </row>
    <row r="22" spans="1:23" ht="15">
      <c r="A22" s="13">
        <v>44309</v>
      </c>
      <c r="B22" s="16">
        <v>275</v>
      </c>
      <c r="C22" s="12"/>
      <c r="D22" s="15">
        <v>304</v>
      </c>
      <c r="E22" s="12"/>
      <c r="F22" s="16">
        <v>309</v>
      </c>
      <c r="G22" s="12"/>
      <c r="H22" s="16">
        <v>323</v>
      </c>
      <c r="I22" s="12"/>
      <c r="J22" s="16">
        <v>328</v>
      </c>
      <c r="K22" s="12"/>
      <c r="L22" s="15">
        <v>315</v>
      </c>
      <c r="M22" s="12"/>
      <c r="N22" s="15">
        <v>321</v>
      </c>
      <c r="O22" s="12"/>
      <c r="P22" s="15">
        <v>278</v>
      </c>
      <c r="Q22" s="12"/>
      <c r="R22" s="15">
        <v>289</v>
      </c>
      <c r="S22" s="12"/>
      <c r="T22" s="15">
        <v>279</v>
      </c>
      <c r="U22" s="12"/>
      <c r="V22" s="15">
        <v>260</v>
      </c>
      <c r="W22" s="12"/>
    </row>
    <row r="23" spans="1:23" s="20" customFormat="1" ht="15">
      <c r="A23" s="13">
        <v>44316</v>
      </c>
      <c r="B23" s="16">
        <v>273</v>
      </c>
      <c r="C23" s="12">
        <f>AVERAGE(B19:B23)</f>
        <v>267.2</v>
      </c>
      <c r="D23" s="15">
        <v>312</v>
      </c>
      <c r="E23" s="12">
        <f>AVERAGE(D19:D23)</f>
        <v>284.6</v>
      </c>
      <c r="F23" s="16">
        <v>321</v>
      </c>
      <c r="G23" s="12">
        <f>AVERAGE(F19:F23)</f>
        <v>293.8</v>
      </c>
      <c r="H23" s="16">
        <v>312</v>
      </c>
      <c r="I23" s="12">
        <f>AVERAGE(H19:H23)</f>
        <v>285.6</v>
      </c>
      <c r="J23" s="16">
        <v>345</v>
      </c>
      <c r="K23" s="12">
        <f>AVERAGE(J19:J23)</f>
        <v>313.4</v>
      </c>
      <c r="L23" s="15">
        <v>332</v>
      </c>
      <c r="M23" s="12">
        <f>AVERAGE(L19:L23)</f>
        <v>303</v>
      </c>
      <c r="N23" s="15">
        <v>332</v>
      </c>
      <c r="O23" s="12">
        <f>AVERAGE(N19:N23)</f>
        <v>305.4</v>
      </c>
      <c r="P23" s="15">
        <v>287</v>
      </c>
      <c r="Q23" s="12">
        <f>AVERAGE(P19:P23)</f>
        <v>272.6</v>
      </c>
      <c r="R23" s="15">
        <v>300</v>
      </c>
      <c r="S23" s="12">
        <f>AVERAGE(R19:R23)</f>
        <v>274.8</v>
      </c>
      <c r="T23" s="15">
        <v>284</v>
      </c>
      <c r="U23" s="12">
        <f>AVERAGE(T19:T23)</f>
        <v>270.2</v>
      </c>
      <c r="V23" s="15">
        <v>269</v>
      </c>
      <c r="W23" s="12">
        <f>AVERAGE(V19:V23)</f>
        <v>253</v>
      </c>
    </row>
    <row r="24" spans="1:23" ht="15">
      <c r="A24" s="13">
        <v>44323</v>
      </c>
      <c r="B24" s="16">
        <v>288</v>
      </c>
      <c r="C24" s="12"/>
      <c r="D24" s="15">
        <v>323</v>
      </c>
      <c r="E24" s="12"/>
      <c r="F24" s="16">
        <v>330</v>
      </c>
      <c r="G24" s="12"/>
      <c r="H24" s="16">
        <v>321</v>
      </c>
      <c r="I24" s="12"/>
      <c r="J24" s="16">
        <v>354</v>
      </c>
      <c r="K24" s="12"/>
      <c r="L24" s="15">
        <v>341</v>
      </c>
      <c r="M24" s="12"/>
      <c r="N24" s="15">
        <v>345</v>
      </c>
      <c r="O24" s="12"/>
      <c r="P24" s="15">
        <v>298</v>
      </c>
      <c r="Q24" s="12"/>
      <c r="R24" s="15">
        <v>304</v>
      </c>
      <c r="S24" s="12"/>
      <c r="T24" s="15">
        <v>294</v>
      </c>
      <c r="U24" s="12"/>
      <c r="V24" s="15">
        <v>276</v>
      </c>
      <c r="W24" s="12"/>
    </row>
    <row r="25" spans="1:23" ht="15">
      <c r="A25" s="13">
        <v>44330</v>
      </c>
      <c r="B25" s="16">
        <v>284</v>
      </c>
      <c r="C25" s="12"/>
      <c r="D25" s="15">
        <v>297</v>
      </c>
      <c r="E25" s="12"/>
      <c r="F25" s="16">
        <v>297</v>
      </c>
      <c r="G25" s="12"/>
      <c r="H25" s="16">
        <v>303</v>
      </c>
      <c r="I25" s="12"/>
      <c r="J25" s="16">
        <v>333</v>
      </c>
      <c r="K25" s="12"/>
      <c r="L25" s="15">
        <v>327</v>
      </c>
      <c r="M25" s="12"/>
      <c r="N25" s="15">
        <v>326</v>
      </c>
      <c r="O25" s="12"/>
      <c r="P25" s="15">
        <v>290</v>
      </c>
      <c r="Q25" s="12"/>
      <c r="R25" s="15">
        <v>294</v>
      </c>
      <c r="S25" s="12"/>
      <c r="T25" s="15">
        <v>284</v>
      </c>
      <c r="U25" s="12"/>
      <c r="V25" s="15">
        <v>277</v>
      </c>
      <c r="W25" s="12"/>
    </row>
    <row r="26" spans="1:23" ht="15">
      <c r="A26" s="13">
        <v>44337</v>
      </c>
      <c r="B26" s="16">
        <v>276</v>
      </c>
      <c r="C26" s="12"/>
      <c r="D26" s="15">
        <v>284</v>
      </c>
      <c r="E26" s="12"/>
      <c r="F26" s="16">
        <v>284</v>
      </c>
      <c r="G26" s="12"/>
      <c r="H26" s="16">
        <v>289</v>
      </c>
      <c r="I26" s="12"/>
      <c r="J26" s="16">
        <v>322</v>
      </c>
      <c r="K26" s="12"/>
      <c r="L26" s="15">
        <v>313</v>
      </c>
      <c r="M26" s="12"/>
      <c r="N26" s="15">
        <v>305</v>
      </c>
      <c r="O26" s="12"/>
      <c r="P26" s="15">
        <v>285</v>
      </c>
      <c r="Q26" s="12"/>
      <c r="R26" s="15">
        <v>290</v>
      </c>
      <c r="S26" s="12"/>
      <c r="T26" s="15">
        <v>285</v>
      </c>
      <c r="U26" s="12"/>
      <c r="V26" s="15">
        <v>273</v>
      </c>
      <c r="W26" s="12"/>
    </row>
    <row r="27" spans="1:23" ht="15">
      <c r="A27" s="13">
        <v>44344</v>
      </c>
      <c r="B27" s="16">
        <v>272</v>
      </c>
      <c r="C27" s="12">
        <f>AVERAGE(B24:B27)</f>
        <v>280</v>
      </c>
      <c r="D27" s="15">
        <v>280</v>
      </c>
      <c r="E27" s="12">
        <f>AVERAGE(D24:D27)</f>
        <v>296</v>
      </c>
      <c r="F27" s="16">
        <v>282</v>
      </c>
      <c r="G27" s="12">
        <f>AVERAGE(F24:F27)</f>
        <v>298.25</v>
      </c>
      <c r="H27" s="16">
        <v>299</v>
      </c>
      <c r="I27" s="12">
        <f>AVERAGE(H24:H27)</f>
        <v>303</v>
      </c>
      <c r="J27" s="16">
        <v>330</v>
      </c>
      <c r="K27" s="12">
        <f>AVERAGE(J24:J27)</f>
        <v>334.75</v>
      </c>
      <c r="L27" s="15">
        <v>315</v>
      </c>
      <c r="M27" s="12">
        <f>AVERAGE(L24:L27)</f>
        <v>324</v>
      </c>
      <c r="N27" s="15">
        <v>308</v>
      </c>
      <c r="O27" s="12">
        <f>AVERAGE(N24:N27)</f>
        <v>321</v>
      </c>
      <c r="P27" s="15">
        <v>282</v>
      </c>
      <c r="Q27" s="12">
        <f>AVERAGE(P24:P27)</f>
        <v>288.75</v>
      </c>
      <c r="R27" s="15">
        <v>287</v>
      </c>
      <c r="S27" s="12">
        <f>AVERAGE(R24:R27)</f>
        <v>293.75</v>
      </c>
      <c r="T27" s="15">
        <v>283</v>
      </c>
      <c r="U27" s="12">
        <f>AVERAGE(T24:T27)</f>
        <v>286.5</v>
      </c>
      <c r="V27" s="15">
        <v>266</v>
      </c>
      <c r="W27" s="12">
        <f>AVERAGE(V24:V27)</f>
        <v>273</v>
      </c>
    </row>
    <row r="28" spans="1:23" ht="15">
      <c r="A28" s="13">
        <v>44351</v>
      </c>
      <c r="B28" s="16">
        <v>275</v>
      </c>
      <c r="C28" s="12"/>
      <c r="D28" s="15">
        <v>293</v>
      </c>
      <c r="E28" s="12"/>
      <c r="F28" s="16">
        <v>291</v>
      </c>
      <c r="G28" s="12"/>
      <c r="H28" s="16">
        <v>329</v>
      </c>
      <c r="I28" s="12"/>
      <c r="J28" s="16">
        <v>360</v>
      </c>
      <c r="K28" s="12"/>
      <c r="L28" s="15">
        <v>346</v>
      </c>
      <c r="M28" s="12"/>
      <c r="N28" s="15">
        <v>338</v>
      </c>
      <c r="O28" s="12"/>
      <c r="P28" s="15">
        <v>287</v>
      </c>
      <c r="Q28" s="12"/>
      <c r="R28" s="15">
        <v>291</v>
      </c>
      <c r="S28" s="12"/>
      <c r="T28" s="15">
        <v>288</v>
      </c>
      <c r="U28" s="12"/>
      <c r="V28" s="15">
        <v>266</v>
      </c>
      <c r="W28" s="12"/>
    </row>
    <row r="29" spans="1:23" ht="15">
      <c r="A29" s="13">
        <v>44358</v>
      </c>
      <c r="B29" s="16">
        <v>273</v>
      </c>
      <c r="C29" s="12"/>
      <c r="D29" s="15">
        <v>293</v>
      </c>
      <c r="E29" s="12"/>
      <c r="F29" s="16">
        <v>283</v>
      </c>
      <c r="G29" s="12"/>
      <c r="H29" s="16">
        <v>312</v>
      </c>
      <c r="I29" s="12"/>
      <c r="J29" s="16">
        <v>343</v>
      </c>
      <c r="K29" s="12"/>
      <c r="L29" s="15">
        <v>327</v>
      </c>
      <c r="M29" s="12"/>
      <c r="N29" s="15">
        <v>318</v>
      </c>
      <c r="O29" s="12"/>
      <c r="P29" s="15">
        <v>289</v>
      </c>
      <c r="Q29" s="12"/>
      <c r="R29" s="15">
        <v>281</v>
      </c>
      <c r="S29" s="12"/>
      <c r="T29" s="15">
        <v>284</v>
      </c>
      <c r="U29" s="12"/>
      <c r="V29" s="15">
        <v>262</v>
      </c>
      <c r="W29" s="12"/>
    </row>
    <row r="30" spans="1:23" ht="15">
      <c r="A30" s="13">
        <v>44365</v>
      </c>
      <c r="B30" s="16">
        <v>273</v>
      </c>
      <c r="C30" s="12"/>
      <c r="D30" s="15">
        <v>280</v>
      </c>
      <c r="E30" s="12"/>
      <c r="F30" s="16">
        <v>271</v>
      </c>
      <c r="G30" s="12"/>
      <c r="H30" s="16">
        <v>311</v>
      </c>
      <c r="I30" s="12"/>
      <c r="J30" s="16">
        <v>337</v>
      </c>
      <c r="K30" s="12"/>
      <c r="L30" s="15">
        <v>328</v>
      </c>
      <c r="M30" s="12"/>
      <c r="N30" s="15">
        <v>317</v>
      </c>
      <c r="O30" s="12"/>
      <c r="P30" s="15">
        <v>279</v>
      </c>
      <c r="Q30" s="12"/>
      <c r="R30" s="15">
        <v>249</v>
      </c>
      <c r="S30" s="12"/>
      <c r="T30" s="15">
        <v>249</v>
      </c>
      <c r="U30" s="12"/>
      <c r="V30" s="15">
        <v>251</v>
      </c>
      <c r="W30" s="12"/>
    </row>
    <row r="31" spans="1:23" s="20" customFormat="1" ht="15">
      <c r="A31" s="13">
        <v>44372</v>
      </c>
      <c r="B31" s="16">
        <v>275</v>
      </c>
      <c r="C31" s="12">
        <f>AVERAGE(B28:B31)</f>
        <v>274</v>
      </c>
      <c r="D31" s="15">
        <v>278</v>
      </c>
      <c r="E31" s="12">
        <f>AVERAGE(D28:D31)</f>
        <v>286</v>
      </c>
      <c r="F31" s="16">
        <v>262</v>
      </c>
      <c r="G31" s="12">
        <f>AVERAGE(F28:F31)</f>
        <v>276.75</v>
      </c>
      <c r="H31" s="16">
        <v>333</v>
      </c>
      <c r="I31" s="12">
        <f>AVERAGE(H28:H31)</f>
        <v>321.25</v>
      </c>
      <c r="J31" s="16">
        <v>365</v>
      </c>
      <c r="K31" s="12">
        <f>AVERAGE(J28:J31)</f>
        <v>351.25</v>
      </c>
      <c r="L31" s="15">
        <v>354</v>
      </c>
      <c r="M31" s="12">
        <f>AVERAGE(L28:L31)</f>
        <v>338.75</v>
      </c>
      <c r="N31" s="15">
        <v>340</v>
      </c>
      <c r="O31" s="12">
        <f>AVERAGE(N28:N31)</f>
        <v>328.25</v>
      </c>
      <c r="P31" s="15">
        <v>283</v>
      </c>
      <c r="Q31" s="12">
        <f>AVERAGE(P28:P31)</f>
        <v>284.5</v>
      </c>
      <c r="R31" s="15">
        <v>245</v>
      </c>
      <c r="S31" s="12">
        <f>AVERAGE(R28:R31)</f>
        <v>266.5</v>
      </c>
      <c r="T31" s="15">
        <v>246</v>
      </c>
      <c r="U31" s="12">
        <f>AVERAGE(T28:T31)</f>
        <v>266.75</v>
      </c>
      <c r="V31" s="15">
        <v>250</v>
      </c>
      <c r="W31" s="12">
        <f>AVERAGE(V28:V31)</f>
        <v>257.25</v>
      </c>
    </row>
    <row r="32" spans="1:23" ht="15">
      <c r="A32" s="13">
        <v>44379</v>
      </c>
      <c r="B32" s="16">
        <v>276</v>
      </c>
      <c r="C32" s="12"/>
      <c r="D32" s="15">
        <v>285</v>
      </c>
      <c r="E32" s="12"/>
      <c r="F32" s="16">
        <v>261</v>
      </c>
      <c r="G32" s="12"/>
      <c r="H32" s="16">
        <v>348</v>
      </c>
      <c r="I32" s="12"/>
      <c r="J32" s="16">
        <v>383</v>
      </c>
      <c r="K32" s="12"/>
      <c r="L32" s="15">
        <v>370</v>
      </c>
      <c r="M32" s="12"/>
      <c r="N32" s="15">
        <v>349</v>
      </c>
      <c r="O32" s="12"/>
      <c r="P32" s="15">
        <v>283</v>
      </c>
      <c r="Q32" s="12"/>
      <c r="R32" s="15">
        <v>249</v>
      </c>
      <c r="S32" s="12"/>
      <c r="T32" s="15">
        <v>250</v>
      </c>
      <c r="U32" s="12"/>
      <c r="V32" s="15">
        <v>245</v>
      </c>
      <c r="W32" s="12"/>
    </row>
    <row r="33" spans="1:23" ht="15">
      <c r="A33" s="13">
        <v>44386</v>
      </c>
      <c r="B33" s="16">
        <v>273</v>
      </c>
      <c r="C33" s="12"/>
      <c r="D33" s="15">
        <v>283</v>
      </c>
      <c r="E33" s="12"/>
      <c r="F33" s="16">
        <v>247</v>
      </c>
      <c r="G33" s="12"/>
      <c r="H33" s="16">
        <v>330</v>
      </c>
      <c r="I33" s="12"/>
      <c r="J33" s="16">
        <v>365</v>
      </c>
      <c r="K33" s="12"/>
      <c r="L33" s="15">
        <v>350</v>
      </c>
      <c r="M33" s="12"/>
      <c r="N33" s="15">
        <v>328</v>
      </c>
      <c r="O33" s="12"/>
      <c r="P33" s="15">
        <v>283</v>
      </c>
      <c r="Q33" s="12"/>
      <c r="R33" s="15">
        <v>240</v>
      </c>
      <c r="S33" s="12"/>
      <c r="T33" s="15">
        <v>241</v>
      </c>
      <c r="U33" s="12"/>
      <c r="V33" s="15">
        <v>234</v>
      </c>
      <c r="W33" s="12"/>
    </row>
    <row r="34" spans="1:23" ht="15">
      <c r="A34" s="13">
        <v>44393</v>
      </c>
      <c r="B34" s="16">
        <v>276</v>
      </c>
      <c r="C34" s="12"/>
      <c r="D34" s="15">
        <v>304</v>
      </c>
      <c r="E34" s="12"/>
      <c r="F34" s="16">
        <v>278</v>
      </c>
      <c r="G34" s="12"/>
      <c r="H34" s="16">
        <v>366</v>
      </c>
      <c r="I34" s="12"/>
      <c r="J34" s="16">
        <v>403</v>
      </c>
      <c r="K34" s="12"/>
      <c r="L34" s="15">
        <v>396</v>
      </c>
      <c r="M34" s="12"/>
      <c r="N34" s="15">
        <v>364</v>
      </c>
      <c r="O34" s="12"/>
      <c r="P34" s="15">
        <v>281</v>
      </c>
      <c r="Q34" s="12"/>
      <c r="R34" s="15">
        <v>255</v>
      </c>
      <c r="S34" s="12"/>
      <c r="T34" s="15">
        <v>255</v>
      </c>
      <c r="U34" s="12"/>
      <c r="V34" s="15">
        <v>238</v>
      </c>
      <c r="W34" s="12"/>
    </row>
    <row r="35" spans="1:23" ht="15">
      <c r="A35" s="13">
        <v>44400</v>
      </c>
      <c r="B35" s="16">
        <v>278</v>
      </c>
      <c r="C35" s="12"/>
      <c r="D35" s="15">
        <v>300</v>
      </c>
      <c r="E35" s="12"/>
      <c r="F35" s="16">
        <v>277</v>
      </c>
      <c r="G35" s="12"/>
      <c r="H35" s="16">
        <v>363</v>
      </c>
      <c r="I35" s="12"/>
      <c r="J35" s="16">
        <v>396</v>
      </c>
      <c r="K35" s="12"/>
      <c r="L35" s="15">
        <v>389</v>
      </c>
      <c r="M35" s="12"/>
      <c r="N35" s="15">
        <v>352</v>
      </c>
      <c r="O35" s="12"/>
      <c r="P35" s="15">
        <v>283</v>
      </c>
      <c r="Q35" s="12"/>
      <c r="R35" s="15">
        <v>253</v>
      </c>
      <c r="S35" s="12"/>
      <c r="T35" s="15">
        <v>254</v>
      </c>
      <c r="U35" s="12"/>
      <c r="V35" s="15">
        <v>247</v>
      </c>
      <c r="W35" s="12"/>
    </row>
    <row r="36" spans="1:23" ht="15">
      <c r="A36" s="13">
        <v>44407</v>
      </c>
      <c r="B36" s="16">
        <v>279</v>
      </c>
      <c r="C36" s="12">
        <f>AVERAGE(B32:B36)</f>
        <v>276.4</v>
      </c>
      <c r="D36" s="15">
        <v>308</v>
      </c>
      <c r="E36" s="12">
        <f>AVERAGE(D32:D36)</f>
        <v>296</v>
      </c>
      <c r="F36" s="16">
        <v>281</v>
      </c>
      <c r="G36" s="12">
        <f>AVERAGE(F32:F36)</f>
        <v>268.8</v>
      </c>
      <c r="H36" s="16">
        <v>371</v>
      </c>
      <c r="I36" s="12">
        <f>AVERAGE(H32:H36)</f>
        <v>355.6</v>
      </c>
      <c r="J36" s="16">
        <v>406</v>
      </c>
      <c r="K36" s="12">
        <f>AVERAGE(J32:J36)</f>
        <v>390.6</v>
      </c>
      <c r="L36" s="15">
        <v>397</v>
      </c>
      <c r="M36" s="12">
        <f>AVERAGE(L32:L36)</f>
        <v>380.4</v>
      </c>
      <c r="N36" s="15">
        <v>361</v>
      </c>
      <c r="O36" s="12">
        <f>AVERAGE(N32:N36)</f>
        <v>350.8</v>
      </c>
      <c r="P36" s="15">
        <v>285</v>
      </c>
      <c r="Q36" s="12">
        <f>AVERAGE(P32:P36)</f>
        <v>283</v>
      </c>
      <c r="R36" s="15">
        <v>270</v>
      </c>
      <c r="S36" s="12">
        <f>AVERAGE(R32:R36)</f>
        <v>253.4</v>
      </c>
      <c r="T36" s="15">
        <v>269</v>
      </c>
      <c r="U36" s="12">
        <f>AVERAGE(T32:T36)</f>
        <v>253.8</v>
      </c>
      <c r="V36" s="15">
        <v>259</v>
      </c>
      <c r="W36" s="12">
        <f>AVERAGE(V32:V36)</f>
        <v>244.6</v>
      </c>
    </row>
    <row r="37" spans="1:23" ht="15">
      <c r="A37" s="13">
        <v>44414</v>
      </c>
      <c r="B37" s="16">
        <v>283</v>
      </c>
      <c r="C37" s="12"/>
      <c r="D37" s="15">
        <v>320</v>
      </c>
      <c r="E37" s="12"/>
      <c r="F37" s="16">
        <v>286</v>
      </c>
      <c r="G37" s="12"/>
      <c r="H37" s="16">
        <v>375</v>
      </c>
      <c r="I37" s="12"/>
      <c r="J37" s="16">
        <v>406</v>
      </c>
      <c r="K37" s="12"/>
      <c r="L37" s="15">
        <v>401</v>
      </c>
      <c r="M37" s="12"/>
      <c r="N37" s="15">
        <v>369</v>
      </c>
      <c r="O37" s="12"/>
      <c r="P37" s="15">
        <v>291</v>
      </c>
      <c r="Q37" s="12"/>
      <c r="R37" s="15">
        <v>278</v>
      </c>
      <c r="S37" s="12"/>
      <c r="T37" s="15">
        <v>273</v>
      </c>
      <c r="U37" s="12"/>
      <c r="V37" s="15">
        <v>266</v>
      </c>
      <c r="W37" s="12"/>
    </row>
    <row r="38" spans="1:23" ht="15">
      <c r="A38" s="13">
        <v>44421</v>
      </c>
      <c r="B38" s="16">
        <v>286</v>
      </c>
      <c r="C38" s="12"/>
      <c r="D38" s="15">
        <v>339</v>
      </c>
      <c r="E38" s="12"/>
      <c r="F38" s="16">
        <v>302</v>
      </c>
      <c r="G38" s="12"/>
      <c r="H38" s="16">
        <v>386</v>
      </c>
      <c r="I38" s="12"/>
      <c r="J38" s="16">
        <v>419</v>
      </c>
      <c r="K38" s="12"/>
      <c r="L38" s="15">
        <v>415</v>
      </c>
      <c r="M38" s="12"/>
      <c r="N38" s="15">
        <v>382</v>
      </c>
      <c r="O38" s="12"/>
      <c r="P38" s="15">
        <v>296</v>
      </c>
      <c r="Q38" s="12"/>
      <c r="R38" s="15">
        <v>304</v>
      </c>
      <c r="S38" s="12"/>
      <c r="T38" s="15">
        <v>303</v>
      </c>
      <c r="U38" s="12"/>
      <c r="V38" s="15">
        <v>289</v>
      </c>
      <c r="W38" s="12"/>
    </row>
    <row r="39" spans="1:23" ht="15">
      <c r="A39" s="13">
        <v>44428</v>
      </c>
      <c r="B39" s="16">
        <v>290</v>
      </c>
      <c r="C39" s="12"/>
      <c r="D39" s="15">
        <v>322</v>
      </c>
      <c r="E39" s="12"/>
      <c r="F39" s="16">
        <v>284</v>
      </c>
      <c r="G39" s="12"/>
      <c r="H39" s="16">
        <v>376</v>
      </c>
      <c r="I39" s="12"/>
      <c r="J39" s="16">
        <v>409</v>
      </c>
      <c r="K39" s="12"/>
      <c r="L39" s="15">
        <v>405</v>
      </c>
      <c r="M39" s="12"/>
      <c r="N39" s="15">
        <v>372</v>
      </c>
      <c r="O39" s="12"/>
      <c r="P39" s="15">
        <v>294</v>
      </c>
      <c r="Q39" s="12"/>
      <c r="R39" s="15">
        <v>306</v>
      </c>
      <c r="S39" s="12"/>
      <c r="T39" s="15">
        <v>305</v>
      </c>
      <c r="U39" s="12"/>
      <c r="V39" s="15">
        <v>299</v>
      </c>
      <c r="W39" s="12"/>
    </row>
    <row r="40" spans="1:23" ht="15">
      <c r="A40" s="13">
        <v>44435</v>
      </c>
      <c r="B40" s="16">
        <v>290</v>
      </c>
      <c r="C40" s="12">
        <f>AVERAGE(B37:B40)</f>
        <v>287.25</v>
      </c>
      <c r="D40" s="15">
        <v>326</v>
      </c>
      <c r="E40" s="12">
        <f>AVERAGE(D37:D40)</f>
        <v>326.75</v>
      </c>
      <c r="F40" s="16">
        <v>286</v>
      </c>
      <c r="G40" s="12">
        <f>AVERAGE(F37:F40)</f>
        <v>289.5</v>
      </c>
      <c r="H40" s="16">
        <v>383</v>
      </c>
      <c r="I40" s="12">
        <f>AVERAGE(H37:H40)</f>
        <v>380</v>
      </c>
      <c r="J40" s="16">
        <v>432</v>
      </c>
      <c r="K40" s="12">
        <f>AVERAGE(J37:J40)</f>
        <v>416.5</v>
      </c>
      <c r="L40" s="15">
        <v>414</v>
      </c>
      <c r="M40" s="12">
        <f>AVERAGE(L37:L40)</f>
        <v>408.75</v>
      </c>
      <c r="N40" s="15">
        <v>379</v>
      </c>
      <c r="O40" s="12">
        <f>AVERAGE(N37:N40)</f>
        <v>375.5</v>
      </c>
      <c r="P40" s="15">
        <v>301</v>
      </c>
      <c r="Q40" s="12">
        <f>AVERAGE(P37:P40)</f>
        <v>295.5</v>
      </c>
      <c r="R40" s="15">
        <v>301</v>
      </c>
      <c r="S40" s="12">
        <f>AVERAGE(R37:R40)</f>
        <v>297.25</v>
      </c>
      <c r="T40" s="15">
        <v>306</v>
      </c>
      <c r="U40" s="12">
        <f>AVERAGE(T37:T40)</f>
        <v>296.75</v>
      </c>
      <c r="V40" s="15">
        <v>298</v>
      </c>
      <c r="W40" s="12">
        <f>AVERAGE(V37:V40)</f>
        <v>288</v>
      </c>
    </row>
    <row r="41" spans="1:23" s="19" customFormat="1" ht="15">
      <c r="A41" s="13">
        <v>44442</v>
      </c>
      <c r="B41" s="16">
        <v>289</v>
      </c>
      <c r="C41" s="12"/>
      <c r="D41" s="15">
        <v>334</v>
      </c>
      <c r="E41" s="12"/>
      <c r="F41" s="16">
        <v>311</v>
      </c>
      <c r="G41" s="12"/>
      <c r="H41" s="16">
        <v>372</v>
      </c>
      <c r="I41" s="12"/>
      <c r="J41" s="16">
        <v>423</v>
      </c>
      <c r="K41" s="12"/>
      <c r="L41" s="15">
        <v>407</v>
      </c>
      <c r="M41" s="12"/>
      <c r="N41" s="15">
        <v>370</v>
      </c>
      <c r="O41" s="12"/>
      <c r="P41" s="15">
        <v>302</v>
      </c>
      <c r="Q41" s="12"/>
      <c r="R41" s="15">
        <v>300</v>
      </c>
      <c r="S41" s="12"/>
      <c r="T41" s="15">
        <v>310</v>
      </c>
      <c r="U41" s="12"/>
      <c r="V41" s="15">
        <v>303</v>
      </c>
      <c r="W41" s="12"/>
    </row>
    <row r="42" spans="1:23" s="19" customFormat="1" ht="15">
      <c r="A42" s="13">
        <v>44449</v>
      </c>
      <c r="B42" s="16">
        <v>290</v>
      </c>
      <c r="C42" s="12"/>
      <c r="D42" s="15">
        <v>322</v>
      </c>
      <c r="E42" s="12"/>
      <c r="F42" s="16">
        <v>293</v>
      </c>
      <c r="G42" s="12"/>
      <c r="H42" s="16">
        <v>356</v>
      </c>
      <c r="I42" s="12"/>
      <c r="J42" s="16">
        <v>406</v>
      </c>
      <c r="K42" s="12"/>
      <c r="L42" s="15">
        <v>400</v>
      </c>
      <c r="M42" s="12"/>
      <c r="N42" s="15">
        <v>360</v>
      </c>
      <c r="O42" s="12"/>
      <c r="P42" s="15">
        <v>298</v>
      </c>
      <c r="Q42" s="12"/>
      <c r="R42" s="15">
        <v>293</v>
      </c>
      <c r="S42" s="12"/>
      <c r="T42" s="15">
        <v>303</v>
      </c>
      <c r="U42" s="12"/>
      <c r="V42" s="15">
        <v>307</v>
      </c>
      <c r="W42" s="12"/>
    </row>
    <row r="43" spans="1:23" s="19" customFormat="1" ht="15">
      <c r="A43" s="13">
        <v>44456</v>
      </c>
      <c r="B43" s="16">
        <v>293</v>
      </c>
      <c r="C43" s="12"/>
      <c r="D43" s="15">
        <v>343</v>
      </c>
      <c r="E43" s="12"/>
      <c r="F43" s="16">
        <v>301</v>
      </c>
      <c r="G43" s="12"/>
      <c r="H43" s="16">
        <v>364</v>
      </c>
      <c r="I43" s="12"/>
      <c r="J43" s="16">
        <v>415</v>
      </c>
      <c r="K43" s="12"/>
      <c r="L43" s="15">
        <v>404</v>
      </c>
      <c r="M43" s="12"/>
      <c r="N43" s="15">
        <v>369</v>
      </c>
      <c r="O43" s="12"/>
      <c r="P43" s="15">
        <v>307</v>
      </c>
      <c r="Q43" s="12"/>
      <c r="R43" s="15">
        <v>302</v>
      </c>
      <c r="S43" s="12"/>
      <c r="T43" s="15">
        <v>313</v>
      </c>
      <c r="U43" s="12"/>
      <c r="V43" s="15">
        <v>309</v>
      </c>
      <c r="W43" s="12"/>
    </row>
    <row r="44" spans="1:23" ht="15">
      <c r="A44" s="13">
        <v>44463</v>
      </c>
      <c r="B44" s="16">
        <v>296</v>
      </c>
      <c r="C44" s="12">
        <f>AVERAGE(B41:B44)</f>
        <v>292</v>
      </c>
      <c r="D44" s="15">
        <v>353</v>
      </c>
      <c r="E44" s="12">
        <f>AVERAGE(D41:D44)</f>
        <v>338</v>
      </c>
      <c r="F44" s="16">
        <v>310</v>
      </c>
      <c r="G44" s="12">
        <f>AVERAGE(F41:F44)</f>
        <v>303.75</v>
      </c>
      <c r="H44" s="16">
        <v>373</v>
      </c>
      <c r="I44" s="12">
        <f>AVERAGE(H41:H44)</f>
        <v>366.25</v>
      </c>
      <c r="J44" s="16">
        <v>421</v>
      </c>
      <c r="K44" s="12">
        <f>AVERAGE(J41:J44)</f>
        <v>416.25</v>
      </c>
      <c r="L44" s="15">
        <v>410</v>
      </c>
      <c r="M44" s="12">
        <f>AVERAGE(L41:L44)</f>
        <v>405.25</v>
      </c>
      <c r="N44" s="15">
        <v>376</v>
      </c>
      <c r="O44" s="12">
        <f>AVERAGE(N41:N44)</f>
        <v>368.75</v>
      </c>
      <c r="P44" s="15">
        <v>308</v>
      </c>
      <c r="Q44" s="12">
        <f>AVERAGE(P41:P44)</f>
        <v>303.75</v>
      </c>
      <c r="R44" s="15">
        <v>308</v>
      </c>
      <c r="S44" s="12">
        <f>AVERAGE(R41:R44)</f>
        <v>300.75</v>
      </c>
      <c r="T44" s="15">
        <v>314</v>
      </c>
      <c r="U44" s="12">
        <f>AVERAGE(T41:T44)</f>
        <v>310</v>
      </c>
      <c r="V44" s="15">
        <v>304</v>
      </c>
      <c r="W44" s="12">
        <f>AVERAGE(V41:V44)</f>
        <v>305.75</v>
      </c>
    </row>
    <row r="45" spans="1:23" s="19" customFormat="1" ht="15">
      <c r="A45" s="13">
        <v>44470</v>
      </c>
      <c r="B45" s="16">
        <v>306</v>
      </c>
      <c r="C45" s="12"/>
      <c r="D45" s="15">
        <v>364</v>
      </c>
      <c r="E45" s="12"/>
      <c r="F45" s="16">
        <v>322</v>
      </c>
      <c r="G45" s="12"/>
      <c r="H45" s="16">
        <v>378</v>
      </c>
      <c r="I45" s="12"/>
      <c r="J45" s="16">
        <v>426</v>
      </c>
      <c r="K45" s="12"/>
      <c r="L45" s="15">
        <v>411</v>
      </c>
      <c r="M45" s="12"/>
      <c r="N45" s="15">
        <v>411</v>
      </c>
      <c r="O45" s="12"/>
      <c r="P45" s="15">
        <v>312</v>
      </c>
      <c r="Q45" s="12"/>
      <c r="R45" s="15">
        <v>316</v>
      </c>
      <c r="S45" s="12"/>
      <c r="T45" s="15">
        <v>321</v>
      </c>
      <c r="U45" s="12"/>
      <c r="V45" s="15">
        <v>310</v>
      </c>
      <c r="W45" s="12"/>
    </row>
    <row r="46" spans="1:23" s="19" customFormat="1" ht="15">
      <c r="A46" s="13">
        <v>44477</v>
      </c>
      <c r="B46" s="16">
        <v>307</v>
      </c>
      <c r="C46" s="12"/>
      <c r="D46" s="15">
        <v>350</v>
      </c>
      <c r="E46" s="12"/>
      <c r="F46" s="16">
        <v>314</v>
      </c>
      <c r="G46" s="12"/>
      <c r="H46" s="16">
        <v>381</v>
      </c>
      <c r="I46" s="12"/>
      <c r="J46" s="16">
        <v>425</v>
      </c>
      <c r="K46" s="12"/>
      <c r="L46" s="15">
        <v>410</v>
      </c>
      <c r="M46" s="12"/>
      <c r="N46" s="15">
        <v>410</v>
      </c>
      <c r="O46" s="12"/>
      <c r="P46" s="15">
        <v>320</v>
      </c>
      <c r="Q46" s="12"/>
      <c r="R46" s="15">
        <v>321</v>
      </c>
      <c r="S46" s="12"/>
      <c r="T46" s="15">
        <v>323</v>
      </c>
      <c r="U46" s="12"/>
      <c r="V46" s="15">
        <v>314</v>
      </c>
      <c r="W46" s="12"/>
    </row>
    <row r="47" spans="1:23" s="19" customFormat="1" ht="15">
      <c r="A47" s="13">
        <v>44484</v>
      </c>
      <c r="B47" s="16">
        <v>301</v>
      </c>
      <c r="C47" s="12"/>
      <c r="D47" s="15">
        <v>347</v>
      </c>
      <c r="E47" s="12"/>
      <c r="F47" s="16">
        <v>319</v>
      </c>
      <c r="G47" s="12"/>
      <c r="H47" s="16">
        <v>389</v>
      </c>
      <c r="I47" s="12"/>
      <c r="J47" s="16">
        <v>435</v>
      </c>
      <c r="K47" s="12"/>
      <c r="L47" s="15">
        <v>428</v>
      </c>
      <c r="M47" s="12"/>
      <c r="N47" s="15">
        <v>428</v>
      </c>
      <c r="O47" s="12"/>
      <c r="P47" s="15">
        <v>325</v>
      </c>
      <c r="Q47" s="12"/>
      <c r="R47" s="15">
        <v>323</v>
      </c>
      <c r="S47" s="12"/>
      <c r="T47" s="15">
        <v>328</v>
      </c>
      <c r="U47" s="12"/>
      <c r="V47" s="15">
        <v>315</v>
      </c>
      <c r="W47" s="12"/>
    </row>
    <row r="48" spans="1:23" ht="15.75" thickBot="1">
      <c r="A48" s="14">
        <v>44491</v>
      </c>
      <c r="B48" s="17">
        <v>298</v>
      </c>
      <c r="C48" s="11">
        <f>AVERAGE(B45:B48)</f>
        <v>303</v>
      </c>
      <c r="D48" s="18">
        <v>362</v>
      </c>
      <c r="E48" s="11">
        <f>AVERAGE(D45:D48)</f>
        <v>355.75</v>
      </c>
      <c r="F48" s="17">
        <v>333</v>
      </c>
      <c r="G48" s="11">
        <f>AVERAGE(F45:F48)</f>
        <v>322</v>
      </c>
      <c r="H48" s="17">
        <v>405</v>
      </c>
      <c r="I48" s="11">
        <f>AVERAGE(H45:H48)</f>
        <v>388.25</v>
      </c>
      <c r="J48" s="17">
        <v>442</v>
      </c>
      <c r="K48" s="11">
        <f>AVERAGE(J45:J48)</f>
        <v>432</v>
      </c>
      <c r="L48" s="18">
        <v>444</v>
      </c>
      <c r="M48" s="11">
        <f>AVERAGE(L45:L48)</f>
        <v>423.25</v>
      </c>
      <c r="N48" s="18">
        <v>444</v>
      </c>
      <c r="O48" s="11">
        <f>AVERAGE(N45:N48)</f>
        <v>423.25</v>
      </c>
      <c r="P48" s="18">
        <v>322</v>
      </c>
      <c r="Q48" s="11">
        <f>AVERAGE(P45:P48)</f>
        <v>319.75</v>
      </c>
      <c r="R48" s="18">
        <v>329</v>
      </c>
      <c r="S48" s="11">
        <f>AVERAGE(R45:R48)</f>
        <v>322.25</v>
      </c>
      <c r="T48" s="18">
        <v>331</v>
      </c>
      <c r="U48" s="11">
        <f>AVERAGE(T45:T48)</f>
        <v>325.75</v>
      </c>
      <c r="V48" s="18">
        <v>320</v>
      </c>
      <c r="W48" s="11">
        <f>AVERAGE(V45:V48)</f>
        <v>314.75</v>
      </c>
    </row>
    <row r="49" ht="15.7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Lynette Steyn</dc:creator>
  <cp:keywords/>
  <dc:description/>
  <cp:lastModifiedBy>Lynette Steyn</cp:lastModifiedBy>
  <dcterms:created xsi:type="dcterms:W3CDTF">2015-04-10T08:28:04Z</dcterms:created>
  <dcterms:modified xsi:type="dcterms:W3CDTF">2021-11-03T07:33:25Z</dcterms:modified>
  <cp:category/>
  <cp:version/>
  <cp:contentType/>
  <cp:contentStatus/>
</cp:coreProperties>
</file>