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CANOLA - maandeliks" sheetId="1" r:id="rId1"/>
  </sheets>
  <definedNames/>
  <calcPr fullCalcOnLoad="1"/>
</workbook>
</file>

<file path=xl/sharedStrings.xml><?xml version="1.0" encoding="utf-8"?>
<sst xmlns="http://schemas.openxmlformats.org/spreadsheetml/2006/main" count="99" uniqueCount="91">
  <si>
    <t>Progressive/Progressief</t>
  </si>
  <si>
    <t>%</t>
  </si>
  <si>
    <t>(b) Acquisition</t>
  </si>
  <si>
    <t>(b) Verkryging</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</si>
  <si>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</si>
  <si>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</si>
  <si>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</si>
  <si>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</si>
  <si>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</si>
  <si>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</si>
  <si>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</si>
  <si>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</si>
  <si>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</si>
  <si>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</si>
  <si>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</si>
  <si>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</si>
  <si>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</si>
  <si>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</si>
  <si>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</si>
  <si>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</si>
  <si>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</si>
  <si>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</si>
  <si>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</si>
  <si>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</si>
  <si>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</si>
  <si>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</si>
  <si>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</si>
  <si>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</si>
  <si>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</si>
  <si>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</si>
  <si>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</si>
  <si>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</si>
  <si>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Animal feed</t>
  </si>
  <si>
    <t>Onttrek deur produsente</t>
  </si>
  <si>
    <t>Seed for planting purposes</t>
  </si>
  <si>
    <t>Saad vir plantdoeleindes</t>
  </si>
  <si>
    <t>ton</t>
  </si>
  <si>
    <t>Crushed for oil and oilcake</t>
  </si>
  <si>
    <t>(f) Unutilised stock (a+b-c-d-e)</t>
  </si>
  <si>
    <t>Dierevoer</t>
  </si>
  <si>
    <t>(a) Opening stock</t>
  </si>
  <si>
    <t>Gepers vir olie en oliekoek</t>
  </si>
  <si>
    <t>Surplus(-)/Deficit(+)</t>
  </si>
  <si>
    <t>Surplus(-)/Tekort(+)</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</si>
  <si>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</si>
  <si>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</si>
  <si>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The information system reports only on the actual movement of canola in commercial structures, and must under no circumstances be construed as confirmation or an indication of ownership./Die inligtingstelsel rapporteer slegs oor die fisiese beweging</t>
  </si>
  <si>
    <t>Net dispatches(+)/receipts(-)</t>
  </si>
  <si>
    <t>Figures not comparable./Syfers nie vergelykbaar nie.</t>
  </si>
  <si>
    <t>van canola in kommersiële strukture, en moet geensins as 'n bevestiging of aanduiding van eiendomsreg geag word nie.</t>
  </si>
  <si>
    <t>+/- (3)</t>
  </si>
  <si>
    <t>Deliveries directly from farms (5)</t>
  </si>
  <si>
    <t>Lewerings direk vanaf plase (5)</t>
  </si>
  <si>
    <t>Border posts</t>
  </si>
  <si>
    <t>Harbours</t>
  </si>
  <si>
    <t>Grensposte</t>
  </si>
  <si>
    <t>Hawens</t>
  </si>
  <si>
    <r>
      <t>(f) Onaangewende voorraad</t>
    </r>
    <r>
      <rPr>
        <sz val="15"/>
        <rFont val="Arial"/>
        <family val="2"/>
      </rPr>
      <t xml:space="preserve"> </t>
    </r>
    <r>
      <rPr>
        <b/>
        <sz val="15"/>
        <rFont val="Arial"/>
        <family val="2"/>
      </rPr>
      <t>(a+b-c-d-e)</t>
    </r>
  </si>
  <si>
    <t>Whole canola</t>
  </si>
  <si>
    <t>Physical stock is verified regularly on a random basis by SAGIS's Audit Inspection Division./Fisiese voorraad word gereeld op 'n steekproefbasis deur SAGIS se Oudit Inspeksie Afdeling geverifieer.</t>
  </si>
  <si>
    <t>1 Oct/Okt 2002</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</si>
  <si>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</si>
  <si>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(g) Stock stored at: (6)</t>
  </si>
  <si>
    <t xml:space="preserve">(d) RSA Exports </t>
  </si>
  <si>
    <t xml:space="preserve">(d) RSA Uitvoere </t>
  </si>
  <si>
    <t>(g) Voorraad geberg by: (6)</t>
  </si>
  <si>
    <t>CANOLA - 2003/2004 Year (Oct - Sep)/2003/2004 Jaar (Okt - Sep) (2)</t>
  </si>
  <si>
    <t>1 Oct/Okt 2003</t>
  </si>
  <si>
    <t>Heelcanola</t>
  </si>
  <si>
    <t>Aug 2003</t>
  </si>
  <si>
    <t>Sep 2003</t>
  </si>
  <si>
    <t>ton (On request of the industry./Op versoek van die bedryf.)</t>
  </si>
  <si>
    <t>(7)</t>
  </si>
  <si>
    <t>'000 t</t>
  </si>
  <si>
    <t>29 Feb 2004</t>
  </si>
  <si>
    <t>1 Feb 2004</t>
  </si>
  <si>
    <t>Feb 2004</t>
  </si>
  <si>
    <t>Amendments to previously published information for months other than above are available on SAGIS's website: http://www.sagis.org.za on the table "Monthly Information"./Wysigings aan reeds gepubliseerde</t>
  </si>
  <si>
    <t>inligting, vir maande anders as hierbo, is beskikbaar op SAGIS  se webblad: http://www.sagis.org.za onder die tabel "Maandelikse Inligting".</t>
  </si>
  <si>
    <t xml:space="preserve">SMI-042004  </t>
  </si>
  <si>
    <t>30/04/2004</t>
  </si>
  <si>
    <t>Mar/Mrt 2004</t>
  </si>
  <si>
    <t>1 Mar/Mrt 2004</t>
  </si>
  <si>
    <t>31 Mar/Mrt 2004</t>
  </si>
  <si>
    <t>Oct/Okt 2003 - Mar/Mrt  2004</t>
  </si>
  <si>
    <t>Oct/Okt  2003 - Mar/Mrt 2004</t>
  </si>
  <si>
    <t>Prog. Oct/Okt 2003 - Mar/Mrt 2004</t>
  </si>
  <si>
    <t>Oct/Okt 2002 - Mar/Mrt  2003</t>
  </si>
  <si>
    <t>Prog. Oct/Okt 2002 - Mar/Mrt 2003</t>
  </si>
  <si>
    <t>31 Mar/Mrt 2003</t>
  </si>
  <si>
    <t>40 425</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</si>
</sst>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7">
    <font>
      <sz val="10"/>
      <name val="Arial"/>
      <family val="0"/>
    </font>
    <font>
      <sz val="15"/>
      <name val="Arial"/>
      <family val="2"/>
    </font>
    <font>
      <b/>
      <sz val="17"/>
      <name val="Arial"/>
      <family val="2"/>
    </font>
    <font>
      <sz val="17"/>
      <name val="Arial"/>
      <family val="2"/>
    </font>
    <font>
      <b/>
      <sz val="15"/>
      <name val="Arial"/>
      <family val="2"/>
    </font>
    <font>
      <i/>
      <sz val="15"/>
      <name val="Arial"/>
      <family val="2"/>
    </font>
    <font>
      <sz val="14"/>
      <name val="Arial"/>
      <family val="2"/>
    </font>
  </fonts>
  <fills count="2">
    <fill>
      <patternFill/>
    </fill>
    <fill>
      <patternFill patternType="gray125"/>
    </fill>
  </fills>
  <borders count="45">
    <border>
      <left/>
      <right/>
      <top/>
      <bottom/>
      <diagonal/>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color indexed="63"/>
      </left>
      <right>
        <color indexed="63"/>
      </right>
      <top style="thin"/>
      <bottom style="thin"/>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style="medium"/>
      <right>
        <color indexed="63"/>
      </right>
      <top style="thin"/>
      <bottom style="medium"/>
    </border>
    <border>
      <left style="medium"/>
      <right style="medium"/>
      <top style="thin"/>
      <bottom style="medium"/>
    </border>
    <border>
      <left style="medium"/>
      <right>
        <color indexed="63"/>
      </right>
      <top style="thin"/>
      <bottom style="thin"/>
    </border>
    <border>
      <left style="medium"/>
      <right style="medium"/>
      <top style="medium"/>
      <bottom style="thin"/>
    </border>
    <border>
      <left style="medium"/>
      <right style="medium"/>
      <top>
        <color indexed="63"/>
      </top>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4">
    <xf numFmtId="0" fontId="0" fillId="0" borderId="0" xfId="0" applyAlignment="1">
      <alignment/>
    </xf>
    <xf numFmtId="0" fontId="1" fillId="0" borderId="1" xfId="0" applyFont="1" applyFill="1" applyBorder="1" applyAlignment="1">
      <alignment/>
    </xf>
    <xf numFmtId="0" fontId="1" fillId="0" borderId="2" xfId="0" applyFont="1" applyFill="1" applyBorder="1" applyAlignment="1">
      <alignment/>
    </xf>
    <xf numFmtId="0" fontId="1" fillId="0" borderId="0" xfId="0" applyFont="1" applyFill="1" applyBorder="1" applyAlignment="1">
      <alignment/>
    </xf>
    <xf numFmtId="0" fontId="2" fillId="0" borderId="0" xfId="0" applyFont="1" applyFill="1" applyBorder="1" applyAlignment="1">
      <alignment horizontal="left"/>
    </xf>
    <xf numFmtId="0" fontId="2" fillId="0" borderId="0" xfId="0" applyFont="1" applyFill="1" applyBorder="1" applyAlignment="1">
      <alignment horizontal="center"/>
    </xf>
    <xf numFmtId="0" fontId="2" fillId="0" borderId="0" xfId="0" applyFont="1" applyFill="1" applyBorder="1" applyAlignment="1">
      <alignment horizontal="right"/>
    </xf>
    <xf numFmtId="14" fontId="2" fillId="0" borderId="0" xfId="0" applyNumberFormat="1" applyFont="1" applyFill="1" applyBorder="1" applyAlignment="1">
      <alignment horizontal="right"/>
    </xf>
    <xf numFmtId="0" fontId="3" fillId="0" borderId="0" xfId="0" applyFont="1" applyFill="1" applyBorder="1" applyAlignment="1">
      <alignment/>
    </xf>
    <xf numFmtId="0" fontId="3" fillId="0" borderId="0" xfId="0" applyFont="1" applyFill="1" applyAlignment="1">
      <alignment/>
    </xf>
    <xf numFmtId="0" fontId="3" fillId="0" borderId="3" xfId="0" applyFont="1" applyFill="1" applyBorder="1" applyAlignment="1" quotePrefix="1">
      <alignment horizontal="center"/>
    </xf>
    <xf numFmtId="0" fontId="3" fillId="0" borderId="3" xfId="0" applyFont="1" applyFill="1" applyBorder="1" applyAlignment="1" quotePrefix="1">
      <alignment horizontal="left"/>
    </xf>
    <xf numFmtId="0" fontId="3" fillId="0" borderId="0" xfId="0" applyFont="1" applyFill="1" applyBorder="1" applyAlignment="1" quotePrefix="1">
      <alignment horizontal="center"/>
    </xf>
    <xf numFmtId="3" fontId="4" fillId="0" borderId="4" xfId="0" applyNumberFormat="1" applyFont="1" applyFill="1" applyBorder="1" applyAlignment="1">
      <alignment horizontal="center"/>
    </xf>
    <xf numFmtId="3" fontId="4" fillId="0" borderId="5" xfId="0" applyNumberFormat="1" applyFont="1" applyFill="1" applyBorder="1" applyAlignment="1">
      <alignment horizontal="center"/>
    </xf>
    <xf numFmtId="3" fontId="4" fillId="0" borderId="6" xfId="0" applyNumberFormat="1" applyFont="1" applyFill="1" applyBorder="1" applyAlignment="1">
      <alignment horizontal="center"/>
    </xf>
    <xf numFmtId="0" fontId="1" fillId="0" borderId="7" xfId="0" applyFont="1" applyFill="1" applyBorder="1" applyAlignment="1">
      <alignment horizontal="center"/>
    </xf>
    <xf numFmtId="0" fontId="4" fillId="0" borderId="5" xfId="0" applyFont="1" applyFill="1" applyBorder="1" applyAlignment="1">
      <alignment horizontal="center"/>
    </xf>
    <xf numFmtId="0" fontId="4" fillId="0" borderId="6" xfId="0" applyFont="1" applyFill="1" applyBorder="1" applyAlignment="1">
      <alignment horizontal="center"/>
    </xf>
    <xf numFmtId="0" fontId="1" fillId="0" borderId="0" xfId="0" applyFont="1" applyFill="1" applyBorder="1" applyAlignment="1">
      <alignment/>
    </xf>
    <xf numFmtId="0" fontId="1" fillId="0" borderId="0" xfId="0" applyFont="1" applyFill="1" applyAlignment="1">
      <alignment/>
    </xf>
    <xf numFmtId="3" fontId="4" fillId="0" borderId="8" xfId="0" applyNumberFormat="1" applyFont="1" applyFill="1" applyBorder="1" applyAlignment="1">
      <alignment horizontal="center"/>
    </xf>
    <xf numFmtId="3" fontId="4" fillId="0" borderId="3" xfId="0" applyNumberFormat="1" applyFont="1" applyFill="1" applyBorder="1" applyAlignment="1">
      <alignment horizontal="center"/>
    </xf>
    <xf numFmtId="3" fontId="4" fillId="0" borderId="9" xfId="0" applyNumberFormat="1" applyFont="1" applyFill="1" applyBorder="1" applyAlignment="1">
      <alignment horizontal="center"/>
    </xf>
    <xf numFmtId="0" fontId="1" fillId="0" borderId="10" xfId="0" applyNumberFormat="1" applyFont="1" applyFill="1" applyBorder="1" applyAlignment="1" quotePrefix="1">
      <alignment horizontal="center"/>
    </xf>
    <xf numFmtId="0" fontId="4" fillId="0" borderId="8" xfId="0" applyFont="1" applyFill="1" applyBorder="1" applyAlignment="1">
      <alignment horizontal="center"/>
    </xf>
    <xf numFmtId="0" fontId="4" fillId="0" borderId="3" xfId="0" applyFont="1" applyFill="1" applyBorder="1" applyAlignment="1">
      <alignment horizontal="center"/>
    </xf>
    <xf numFmtId="0" fontId="4" fillId="0" borderId="9" xfId="0" applyFont="1" applyFill="1" applyBorder="1" applyAlignment="1">
      <alignment horizontal="center"/>
    </xf>
    <xf numFmtId="0" fontId="1" fillId="0" borderId="0" xfId="0" applyFont="1" applyFill="1" applyBorder="1" applyAlignment="1">
      <alignment horizontal="center"/>
    </xf>
    <xf numFmtId="17" fontId="1" fillId="0" borderId="3" xfId="0" applyNumberFormat="1" applyFont="1" applyFill="1" applyBorder="1" applyAlignment="1">
      <alignment horizontal="center"/>
    </xf>
    <xf numFmtId="0" fontId="1" fillId="0" borderId="3" xfId="0" applyFont="1" applyFill="1" applyBorder="1" applyAlignment="1">
      <alignment horizontal="center"/>
    </xf>
    <xf numFmtId="0" fontId="1" fillId="0" borderId="11" xfId="0" applyFont="1" applyFill="1" applyBorder="1" applyAlignment="1">
      <alignment horizontal="center"/>
    </xf>
    <xf numFmtId="0" fontId="1" fillId="0" borderId="4" xfId="0" applyFont="1" applyFill="1" applyBorder="1" applyAlignment="1">
      <alignment/>
    </xf>
    <xf numFmtId="0" fontId="1" fillId="0" borderId="5" xfId="0" applyFont="1" applyFill="1" applyBorder="1" applyAlignment="1">
      <alignment/>
    </xf>
    <xf numFmtId="17" fontId="1" fillId="0" borderId="12" xfId="0" applyNumberFormat="1" applyFont="1" applyFill="1" applyBorder="1" applyAlignment="1">
      <alignment horizontal="center"/>
    </xf>
    <xf numFmtId="0" fontId="1" fillId="0" borderId="6" xfId="0" applyFont="1" applyFill="1" applyBorder="1" applyAlignment="1">
      <alignment/>
    </xf>
    <xf numFmtId="0" fontId="4" fillId="0" borderId="13" xfId="0" applyFont="1" applyFill="1" applyBorder="1" applyAlignment="1">
      <alignment/>
    </xf>
    <xf numFmtId="0" fontId="4" fillId="0" borderId="0" xfId="0" applyFont="1" applyFill="1" applyBorder="1" applyAlignment="1">
      <alignment horizontal="left"/>
    </xf>
    <xf numFmtId="164" fontId="1" fillId="0" borderId="11" xfId="0" applyNumberFormat="1" applyFont="1" applyFill="1" applyBorder="1" applyAlignment="1">
      <alignment horizontal="right"/>
    </xf>
    <xf numFmtId="0" fontId="4" fillId="0" borderId="0" xfId="0" applyFont="1" applyFill="1" applyBorder="1" applyAlignment="1">
      <alignment horizontal="right"/>
    </xf>
    <xf numFmtId="0" fontId="4" fillId="0" borderId="14" xfId="0" applyFont="1" applyFill="1" applyBorder="1" applyAlignment="1">
      <alignment horizontal="right"/>
    </xf>
    <xf numFmtId="1" fontId="1" fillId="0" borderId="11" xfId="0" applyNumberFormat="1" applyFont="1" applyFill="1" applyBorder="1" applyAlignment="1">
      <alignment horizontal="center"/>
    </xf>
    <xf numFmtId="0" fontId="1" fillId="0" borderId="0" xfId="0" applyFont="1" applyFill="1" applyBorder="1" applyAlignment="1">
      <alignment horizontal="right"/>
    </xf>
    <xf numFmtId="0" fontId="1" fillId="0" borderId="14" xfId="0" applyFont="1" applyFill="1" applyBorder="1" applyAlignment="1">
      <alignment/>
    </xf>
    <xf numFmtId="0" fontId="4" fillId="0" borderId="15" xfId="0" applyFont="1" applyFill="1" applyBorder="1" applyAlignment="1">
      <alignment horizontal="left"/>
    </xf>
    <xf numFmtId="164" fontId="1" fillId="0" borderId="5" xfId="0" applyNumberFormat="1" applyFont="1" applyFill="1" applyBorder="1" applyAlignment="1" quotePrefix="1">
      <alignment horizontal="center"/>
    </xf>
    <xf numFmtId="0" fontId="5" fillId="0" borderId="16" xfId="0" applyFont="1" applyFill="1" applyBorder="1" applyAlignment="1">
      <alignment/>
    </xf>
    <xf numFmtId="0" fontId="1" fillId="0" borderId="17" xfId="0" applyFont="1" applyFill="1" applyBorder="1" applyAlignment="1">
      <alignment/>
    </xf>
    <xf numFmtId="164" fontId="1" fillId="0" borderId="6" xfId="0" applyNumberFormat="1" applyFont="1" applyFill="1" applyBorder="1" applyAlignment="1">
      <alignment horizontal="right"/>
    </xf>
    <xf numFmtId="0" fontId="5" fillId="0" borderId="17" xfId="0" applyFont="1" applyFill="1" applyBorder="1" applyAlignment="1">
      <alignment horizontal="right"/>
    </xf>
    <xf numFmtId="0" fontId="5" fillId="0" borderId="18" xfId="0" applyFont="1" applyFill="1" applyBorder="1" applyAlignment="1">
      <alignment horizontal="right"/>
    </xf>
    <xf numFmtId="0" fontId="5" fillId="0" borderId="19" xfId="0" applyFont="1" applyFill="1" applyBorder="1" applyAlignment="1">
      <alignment horizontal="left"/>
    </xf>
    <xf numFmtId="0" fontId="5" fillId="0" borderId="15" xfId="0" applyFont="1" applyFill="1" applyBorder="1" applyAlignment="1">
      <alignment horizontal="left"/>
    </xf>
    <xf numFmtId="164" fontId="1" fillId="0" borderId="9" xfId="0" applyNumberFormat="1" applyFont="1" applyFill="1" applyBorder="1" applyAlignment="1" quotePrefix="1">
      <alignment horizontal="center"/>
    </xf>
    <xf numFmtId="0" fontId="5" fillId="0" borderId="15" xfId="0" applyFont="1" applyFill="1" applyBorder="1" applyAlignment="1">
      <alignment horizontal="right"/>
    </xf>
    <xf numFmtId="0" fontId="5" fillId="0" borderId="20" xfId="0" applyFont="1" applyFill="1" applyBorder="1" applyAlignment="1">
      <alignment horizontal="right"/>
    </xf>
    <xf numFmtId="164" fontId="1" fillId="0" borderId="0" xfId="0" applyNumberFormat="1" applyFont="1" applyFill="1" applyBorder="1" applyAlignment="1">
      <alignment/>
    </xf>
    <xf numFmtId="1" fontId="1" fillId="0" borderId="0" xfId="0" applyNumberFormat="1" applyFont="1" applyFill="1" applyBorder="1" applyAlignment="1">
      <alignment/>
    </xf>
    <xf numFmtId="0" fontId="4" fillId="0" borderId="15" xfId="0" applyFont="1" applyFill="1" applyBorder="1" applyAlignment="1" quotePrefix="1">
      <alignment horizontal="left"/>
    </xf>
    <xf numFmtId="164" fontId="1" fillId="0" borderId="21" xfId="0" applyNumberFormat="1" applyFont="1" applyFill="1" applyBorder="1" applyAlignment="1">
      <alignment horizontal="right"/>
    </xf>
    <xf numFmtId="0" fontId="1" fillId="0" borderId="16" xfId="0" applyFont="1" applyFill="1" applyBorder="1" applyAlignment="1">
      <alignment horizontal="left"/>
    </xf>
    <xf numFmtId="0" fontId="1" fillId="0" borderId="17" xfId="0" applyFont="1" applyFill="1" applyBorder="1" applyAlignment="1" quotePrefix="1">
      <alignment horizontal="left"/>
    </xf>
    <xf numFmtId="0" fontId="1" fillId="0" borderId="17" xfId="0" applyFont="1" applyFill="1" applyBorder="1" applyAlignment="1">
      <alignment horizontal="right"/>
    </xf>
    <xf numFmtId="0" fontId="1" fillId="0" borderId="18" xfId="0" applyFont="1" applyFill="1" applyBorder="1" applyAlignment="1">
      <alignment horizontal="right"/>
    </xf>
    <xf numFmtId="0" fontId="1" fillId="0" borderId="22" xfId="0" applyFont="1" applyFill="1" applyBorder="1" applyAlignment="1">
      <alignment/>
    </xf>
    <xf numFmtId="0" fontId="1" fillId="0" borderId="23" xfId="0" applyFont="1" applyFill="1" applyBorder="1" applyAlignment="1">
      <alignment horizontal="center"/>
    </xf>
    <xf numFmtId="0" fontId="1" fillId="0" borderId="24" xfId="0" applyFont="1" applyFill="1" applyBorder="1" applyAlignment="1">
      <alignment/>
    </xf>
    <xf numFmtId="0" fontId="5" fillId="0" borderId="24" xfId="0" applyFont="1" applyFill="1" applyBorder="1" applyAlignment="1">
      <alignment/>
    </xf>
    <xf numFmtId="164" fontId="1" fillId="0" borderId="25" xfId="0" applyNumberFormat="1" applyFont="1" applyFill="1" applyBorder="1" applyAlignment="1">
      <alignment horizontal="right"/>
    </xf>
    <xf numFmtId="0" fontId="5" fillId="0" borderId="23" xfId="0" applyFont="1" applyFill="1" applyBorder="1" applyAlignment="1">
      <alignment horizontal="right"/>
    </xf>
    <xf numFmtId="0" fontId="5" fillId="0" borderId="19" xfId="0" applyFont="1" applyFill="1" applyBorder="1" applyAlignment="1">
      <alignment/>
    </xf>
    <xf numFmtId="164" fontId="1" fillId="0" borderId="0" xfId="0" applyNumberFormat="1" applyFont="1" applyFill="1" applyBorder="1" applyAlignment="1">
      <alignment horizontal="right"/>
    </xf>
    <xf numFmtId="0" fontId="5" fillId="0" borderId="26" xfId="0" applyFont="1" applyFill="1" applyBorder="1" applyAlignment="1">
      <alignment horizontal="right"/>
    </xf>
    <xf numFmtId="0" fontId="1" fillId="0" borderId="23" xfId="0" applyFont="1" applyFill="1" applyBorder="1" applyAlignment="1">
      <alignment horizontal="right"/>
    </xf>
    <xf numFmtId="0" fontId="1" fillId="0" borderId="24" xfId="0" applyFont="1" applyFill="1" applyBorder="1" applyAlignment="1">
      <alignment horizontal="left"/>
    </xf>
    <xf numFmtId="0" fontId="1" fillId="0" borderId="0" xfId="0" applyFont="1" applyFill="1" applyBorder="1" applyAlignment="1">
      <alignment horizontal="left"/>
    </xf>
    <xf numFmtId="0" fontId="1" fillId="0" borderId="13" xfId="0" applyFont="1" applyFill="1" applyBorder="1" applyAlignment="1">
      <alignment horizontal="right"/>
    </xf>
    <xf numFmtId="0" fontId="1" fillId="0" borderId="19" xfId="0" applyFont="1" applyFill="1" applyBorder="1" applyAlignment="1">
      <alignment horizontal="left"/>
    </xf>
    <xf numFmtId="0" fontId="1" fillId="0" borderId="15" xfId="0" applyFont="1" applyFill="1" applyBorder="1" applyAlignment="1">
      <alignment horizontal="left"/>
    </xf>
    <xf numFmtId="164" fontId="1" fillId="0" borderId="9" xfId="0" applyNumberFormat="1" applyFont="1" applyFill="1" applyBorder="1" applyAlignment="1">
      <alignment horizontal="right"/>
    </xf>
    <xf numFmtId="0" fontId="1" fillId="0" borderId="15" xfId="0" applyFont="1" applyFill="1" applyBorder="1" applyAlignment="1">
      <alignment horizontal="right"/>
    </xf>
    <xf numFmtId="0" fontId="1" fillId="0" borderId="20" xfId="0" applyFont="1" applyFill="1" applyBorder="1" applyAlignment="1">
      <alignment horizontal="right"/>
    </xf>
    <xf numFmtId="164" fontId="1" fillId="0" borderId="3" xfId="0" applyNumberFormat="1" applyFont="1" applyFill="1" applyBorder="1" applyAlignment="1">
      <alignment/>
    </xf>
    <xf numFmtId="164" fontId="1" fillId="0" borderId="3" xfId="0" applyNumberFormat="1" applyFont="1" applyFill="1" applyBorder="1" applyAlignment="1" quotePrefix="1">
      <alignment horizontal="center"/>
    </xf>
    <xf numFmtId="0" fontId="4" fillId="0" borderId="25" xfId="0" applyFont="1" applyFill="1" applyBorder="1" applyAlignment="1">
      <alignment horizontal="right"/>
    </xf>
    <xf numFmtId="0" fontId="5" fillId="0" borderId="27" xfId="0" applyFont="1" applyFill="1" applyBorder="1" applyAlignment="1" quotePrefix="1">
      <alignment horizontal="left"/>
    </xf>
    <xf numFmtId="164" fontId="1" fillId="0" borderId="21" xfId="0" applyNumberFormat="1" applyFont="1" applyFill="1" applyBorder="1" applyAlignment="1" quotePrefix="1">
      <alignment horizontal="center"/>
    </xf>
    <xf numFmtId="0" fontId="5" fillId="0" borderId="27" xfId="0" applyFont="1" applyFill="1" applyBorder="1" applyAlignment="1">
      <alignment horizontal="right"/>
    </xf>
    <xf numFmtId="0" fontId="5" fillId="0" borderId="24" xfId="0" applyFont="1" applyFill="1" applyBorder="1" applyAlignment="1">
      <alignment horizontal="left"/>
    </xf>
    <xf numFmtId="0" fontId="5" fillId="0" borderId="28" xfId="0" applyFont="1" applyFill="1" applyBorder="1" applyAlignment="1">
      <alignment horizontal="left"/>
    </xf>
    <xf numFmtId="164" fontId="1" fillId="0" borderId="29" xfId="0" applyNumberFormat="1" applyFont="1" applyFill="1" applyBorder="1" applyAlignment="1" quotePrefix="1">
      <alignment horizontal="center"/>
    </xf>
    <xf numFmtId="0" fontId="5" fillId="0" borderId="30" xfId="0" applyFont="1" applyFill="1" applyBorder="1" applyAlignment="1">
      <alignment horizontal="right"/>
    </xf>
    <xf numFmtId="0" fontId="5" fillId="0" borderId="22" xfId="0" applyFont="1" applyFill="1" applyBorder="1" applyAlignment="1">
      <alignment horizontal="right"/>
    </xf>
    <xf numFmtId="0" fontId="5" fillId="0" borderId="31" xfId="0" applyFont="1" applyFill="1" applyBorder="1" applyAlignment="1">
      <alignment horizontal="left"/>
    </xf>
    <xf numFmtId="0" fontId="5" fillId="0" borderId="15" xfId="0" applyFont="1" applyFill="1" applyBorder="1" applyAlignment="1" quotePrefix="1">
      <alignment horizontal="left"/>
    </xf>
    <xf numFmtId="164" fontId="1" fillId="0" borderId="32" xfId="0" applyNumberFormat="1" applyFont="1" applyFill="1" applyBorder="1" applyAlignment="1">
      <alignment/>
    </xf>
    <xf numFmtId="164" fontId="1" fillId="0" borderId="33" xfId="0" applyNumberFormat="1" applyFont="1" applyFill="1" applyBorder="1" applyAlignment="1" quotePrefix="1">
      <alignment horizontal="center"/>
    </xf>
    <xf numFmtId="0" fontId="5" fillId="0" borderId="34" xfId="0" applyFont="1" applyFill="1" applyBorder="1" applyAlignment="1">
      <alignment horizontal="right"/>
    </xf>
    <xf numFmtId="0" fontId="4" fillId="0" borderId="13" xfId="0" applyFont="1" applyFill="1" applyBorder="1" applyAlignment="1">
      <alignment horizontal="left"/>
    </xf>
    <xf numFmtId="0" fontId="1" fillId="0" borderId="15" xfId="0" applyFont="1" applyFill="1" applyBorder="1" applyAlignment="1">
      <alignment/>
    </xf>
    <xf numFmtId="164" fontId="1" fillId="0" borderId="15" xfId="0" applyNumberFormat="1" applyFont="1" applyFill="1" applyBorder="1" applyAlignment="1">
      <alignment horizontal="right"/>
    </xf>
    <xf numFmtId="0" fontId="4" fillId="0" borderId="8" xfId="0" applyFont="1" applyFill="1" applyBorder="1" applyAlignment="1">
      <alignment horizontal="left"/>
    </xf>
    <xf numFmtId="0" fontId="4" fillId="0" borderId="3" xfId="0" applyFont="1" applyFill="1" applyBorder="1" applyAlignment="1">
      <alignment horizontal="left"/>
    </xf>
    <xf numFmtId="0" fontId="4" fillId="0" borderId="3" xfId="0" applyFont="1" applyFill="1" applyBorder="1" applyAlignment="1">
      <alignment horizontal="right"/>
    </xf>
    <xf numFmtId="0" fontId="4" fillId="0" borderId="9" xfId="0" applyFont="1" applyFill="1" applyBorder="1" applyAlignment="1">
      <alignment horizontal="right"/>
    </xf>
    <xf numFmtId="0" fontId="4" fillId="0" borderId="4" xfId="0" applyFont="1" applyFill="1" applyBorder="1" applyAlignment="1">
      <alignment/>
    </xf>
    <xf numFmtId="0" fontId="1" fillId="0" borderId="13" xfId="0" applyFont="1" applyFill="1" applyBorder="1" applyAlignment="1">
      <alignment/>
    </xf>
    <xf numFmtId="1" fontId="1" fillId="0" borderId="11" xfId="0" applyNumberFormat="1" applyFont="1" applyFill="1" applyBorder="1" applyAlignment="1">
      <alignment/>
    </xf>
    <xf numFmtId="0" fontId="1" fillId="0" borderId="9" xfId="0" applyFont="1" applyFill="1" applyBorder="1" applyAlignment="1">
      <alignmen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quotePrefix="1">
      <alignment/>
    </xf>
    <xf numFmtId="165" fontId="6" fillId="0" borderId="0" xfId="0" applyNumberFormat="1" applyFont="1" applyFill="1" applyAlignment="1">
      <alignment/>
    </xf>
    <xf numFmtId="0" fontId="6" fillId="0" borderId="0" xfId="0" applyFont="1" applyFill="1" applyAlignment="1">
      <alignment horizontal="right"/>
    </xf>
    <xf numFmtId="0" fontId="6" fillId="0" borderId="0" xfId="0" applyFont="1" applyFill="1" applyBorder="1" applyAlignment="1">
      <alignment/>
    </xf>
    <xf numFmtId="3" fontId="6" fillId="0" borderId="0" xfId="0" applyNumberFormat="1" applyFont="1" applyFill="1" applyAlignment="1">
      <alignment/>
    </xf>
    <xf numFmtId="49" fontId="6" fillId="0" borderId="0" xfId="0" applyNumberFormat="1" applyFont="1" applyFill="1" applyAlignment="1">
      <alignment horizontal="left"/>
    </xf>
    <xf numFmtId="0" fontId="6" fillId="0" borderId="0" xfId="0" applyFont="1" applyFill="1" applyAlignment="1">
      <alignment horizontal="left" indent="1"/>
    </xf>
    <xf numFmtId="0" fontId="0" fillId="0" borderId="0" xfId="0" applyFont="1" applyFill="1" applyBorder="1" applyAlignment="1">
      <alignment/>
    </xf>
    <xf numFmtId="0" fontId="0" fillId="0" borderId="0" xfId="0" applyFont="1" applyFill="1" applyAlignment="1">
      <alignment/>
    </xf>
    <xf numFmtId="17" fontId="6" fillId="0" borderId="0" xfId="0" applyNumberFormat="1" applyFont="1" applyFill="1" applyAlignment="1" quotePrefix="1">
      <alignment horizontal="left"/>
    </xf>
    <xf numFmtId="164" fontId="1" fillId="0" borderId="7" xfId="0" applyNumberFormat="1" applyFont="1" applyFill="1" applyBorder="1" applyAlignment="1">
      <alignment horizontal="right"/>
    </xf>
    <xf numFmtId="164" fontId="1" fillId="0" borderId="35" xfId="0" applyNumberFormat="1" applyFont="1" applyFill="1" applyBorder="1" applyAlignment="1">
      <alignment horizontal="right"/>
    </xf>
    <xf numFmtId="164" fontId="1" fillId="0" borderId="12" xfId="0" applyNumberFormat="1" applyFont="1" applyFill="1" applyBorder="1" applyAlignment="1">
      <alignment horizontal="right"/>
    </xf>
    <xf numFmtId="164" fontId="1" fillId="0" borderId="36" xfId="0" applyNumberFormat="1" applyFont="1" applyFill="1" applyBorder="1" applyAlignment="1">
      <alignment horizontal="right"/>
    </xf>
    <xf numFmtId="0" fontId="1" fillId="0" borderId="37" xfId="0" applyFont="1" applyFill="1" applyBorder="1" applyAlignment="1">
      <alignment/>
    </xf>
    <xf numFmtId="0" fontId="1" fillId="0" borderId="0" xfId="0" applyFont="1" applyFill="1" applyAlignment="1">
      <alignment/>
    </xf>
    <xf numFmtId="0" fontId="1" fillId="0" borderId="14" xfId="0" applyFont="1" applyFill="1" applyBorder="1" applyAlignment="1">
      <alignment/>
    </xf>
    <xf numFmtId="164" fontId="1" fillId="0" borderId="38" xfId="0" applyNumberFormat="1" applyFont="1" applyFill="1" applyBorder="1" applyAlignment="1">
      <alignment/>
    </xf>
    <xf numFmtId="0" fontId="1" fillId="0" borderId="15" xfId="0" applyFont="1" applyFill="1" applyBorder="1" applyAlignment="1">
      <alignment/>
    </xf>
    <xf numFmtId="49" fontId="1" fillId="0" borderId="4" xfId="0" applyNumberFormat="1" applyFont="1" applyFill="1" applyBorder="1" applyAlignment="1">
      <alignment horizontal="center"/>
    </xf>
    <xf numFmtId="49" fontId="1" fillId="0" borderId="5" xfId="0" applyNumberFormat="1" applyFont="1" applyFill="1" applyBorder="1" applyAlignment="1">
      <alignment horizontal="center"/>
    </xf>
    <xf numFmtId="49" fontId="1" fillId="0" borderId="6" xfId="0" applyNumberFormat="1"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8" xfId="0" applyNumberFormat="1" applyFont="1" applyFill="1" applyBorder="1" applyAlignment="1">
      <alignment horizontal="center"/>
    </xf>
    <xf numFmtId="0" fontId="1" fillId="0" borderId="3" xfId="0" applyNumberFormat="1" applyFont="1" applyFill="1" applyBorder="1" applyAlignment="1">
      <alignment horizontal="center"/>
    </xf>
    <xf numFmtId="0" fontId="1" fillId="0" borderId="9" xfId="0" applyNumberFormat="1" applyFont="1" applyFill="1" applyBorder="1" applyAlignment="1">
      <alignment horizontal="center"/>
    </xf>
    <xf numFmtId="49" fontId="1" fillId="0" borderId="39" xfId="0" applyNumberFormat="1" applyFont="1" applyFill="1" applyBorder="1" applyAlignment="1" quotePrefix="1">
      <alignment horizontal="center"/>
    </xf>
    <xf numFmtId="49" fontId="1" fillId="0" borderId="11"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1" xfId="0" applyNumberFormat="1" applyFont="1" applyFill="1" applyBorder="1" applyAlignment="1" quotePrefix="1">
      <alignment horizontal="center"/>
    </xf>
    <xf numFmtId="164" fontId="1" fillId="0" borderId="39" xfId="0" applyNumberFormat="1" applyFont="1" applyFill="1" applyBorder="1" applyAlignment="1">
      <alignment/>
    </xf>
    <xf numFmtId="0" fontId="1" fillId="0" borderId="11" xfId="0" applyFont="1" applyFill="1" applyBorder="1" applyAlignment="1">
      <alignment/>
    </xf>
    <xf numFmtId="0" fontId="1" fillId="0" borderId="21" xfId="0" applyFont="1" applyFill="1" applyBorder="1" applyAlignment="1">
      <alignment/>
    </xf>
    <xf numFmtId="164" fontId="1" fillId="0" borderId="11" xfId="0" applyNumberFormat="1" applyFont="1" applyFill="1" applyBorder="1" applyAlignment="1">
      <alignment horizontal="center"/>
    </xf>
    <xf numFmtId="0" fontId="1" fillId="0" borderId="11" xfId="0" applyNumberFormat="1" applyFont="1" applyFill="1" applyBorder="1" applyAlignment="1">
      <alignment horizontal="center"/>
    </xf>
    <xf numFmtId="164" fontId="1" fillId="0" borderId="4" xfId="0" applyNumberFormat="1" applyFont="1" applyFill="1" applyBorder="1" applyAlignment="1">
      <alignment/>
    </xf>
    <xf numFmtId="0" fontId="1" fillId="0" borderId="5" xfId="0" applyFont="1" applyFill="1" applyBorder="1" applyAlignment="1">
      <alignment/>
    </xf>
    <xf numFmtId="0" fontId="1" fillId="0" borderId="6" xfId="0" applyFont="1" applyFill="1" applyBorder="1" applyAlignment="1">
      <alignment/>
    </xf>
    <xf numFmtId="164" fontId="1" fillId="0" borderId="8" xfId="0" applyNumberFormat="1" applyFont="1" applyFill="1" applyBorder="1" applyAlignment="1">
      <alignment/>
    </xf>
    <xf numFmtId="0" fontId="1" fillId="0" borderId="3" xfId="0" applyFont="1" applyFill="1" applyBorder="1" applyAlignment="1">
      <alignment/>
    </xf>
    <xf numFmtId="0" fontId="1" fillId="0" borderId="9" xfId="0" applyFont="1" applyFill="1" applyBorder="1" applyAlignment="1">
      <alignment/>
    </xf>
    <xf numFmtId="164" fontId="1" fillId="0" borderId="40" xfId="0" applyNumberFormat="1" applyFont="1" applyFill="1" applyBorder="1" applyAlignment="1">
      <alignment/>
    </xf>
    <xf numFmtId="0" fontId="1" fillId="0" borderId="41" xfId="0" applyFont="1" applyFill="1" applyBorder="1" applyAlignment="1">
      <alignment/>
    </xf>
    <xf numFmtId="0" fontId="1" fillId="0" borderId="42" xfId="0" applyFont="1" applyFill="1" applyBorder="1" applyAlignment="1">
      <alignment/>
    </xf>
    <xf numFmtId="164" fontId="1" fillId="0" borderId="43" xfId="0" applyNumberFormat="1" applyFont="1" applyFill="1" applyBorder="1" applyAlignment="1">
      <alignment/>
    </xf>
    <xf numFmtId="0" fontId="1" fillId="0" borderId="17" xfId="0" applyFont="1" applyFill="1" applyBorder="1" applyAlignment="1">
      <alignment/>
    </xf>
    <xf numFmtId="0" fontId="1" fillId="0" borderId="44" xfId="0" applyFont="1" applyFill="1" applyBorder="1" applyAlignment="1">
      <alignment/>
    </xf>
    <xf numFmtId="164" fontId="1" fillId="0" borderId="13" xfId="0" applyNumberFormat="1" applyFont="1" applyFill="1" applyBorder="1" applyAlignment="1">
      <alignment/>
    </xf>
    <xf numFmtId="0" fontId="4" fillId="0" borderId="5" xfId="0" applyFont="1" applyFill="1" applyBorder="1" applyAlignment="1">
      <alignment horizontal="right"/>
    </xf>
    <xf numFmtId="164" fontId="1" fillId="0" borderId="32" xfId="0" applyNumberFormat="1" applyFont="1" applyFill="1" applyBorder="1" applyAlignment="1">
      <alignment/>
    </xf>
    <xf numFmtId="0" fontId="1" fillId="0" borderId="1" xfId="0" applyFont="1" applyFill="1" applyBorder="1" applyAlignment="1">
      <alignment/>
    </xf>
    <xf numFmtId="0" fontId="1" fillId="0" borderId="2" xfId="0" applyFont="1" applyFill="1" applyBorder="1" applyAlignment="1">
      <alignment/>
    </xf>
    <xf numFmtId="0" fontId="1" fillId="0" borderId="0" xfId="0" applyFont="1" applyFill="1" applyBorder="1" applyAlignment="1">
      <alignment/>
    </xf>
    <xf numFmtId="164" fontId="1" fillId="0" borderId="4" xfId="0" applyNumberFormat="1" applyFont="1" applyFill="1" applyBorder="1" applyAlignment="1">
      <alignment horizontal="right"/>
    </xf>
    <xf numFmtId="164" fontId="1" fillId="0" borderId="5" xfId="0" applyNumberFormat="1" applyFont="1" applyFill="1" applyBorder="1" applyAlignment="1">
      <alignment horizontal="right"/>
    </xf>
    <xf numFmtId="164" fontId="1" fillId="0" borderId="6" xfId="0" applyNumberFormat="1" applyFont="1" applyFill="1" applyBorder="1" applyAlignment="1">
      <alignment horizontal="right"/>
    </xf>
    <xf numFmtId="164" fontId="1" fillId="0" borderId="38" xfId="0" applyNumberFormat="1" applyFont="1" applyFill="1" applyBorder="1" applyAlignment="1">
      <alignment horizontal="right"/>
    </xf>
    <xf numFmtId="164" fontId="1" fillId="0" borderId="15" xfId="0" applyNumberFormat="1" applyFont="1" applyFill="1" applyBorder="1" applyAlignment="1">
      <alignment horizontal="right"/>
    </xf>
    <xf numFmtId="164" fontId="1" fillId="0" borderId="37" xfId="0" applyNumberFormat="1"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1400175</xdr:colOff>
      <xdr:row>43</xdr:row>
      <xdr:rowOff>66675</xdr:rowOff>
    </xdr:from>
    <xdr:to>
      <xdr:col>18</xdr:col>
      <xdr:colOff>371475</xdr:colOff>
      <xdr:row>47</xdr:row>
      <xdr:rowOff>0</xdr:rowOff>
    </xdr:to>
    <xdr:pic>
      <xdr:nvPicPr>
        <xdr:cNvPr id="1" name="Picture 2"/>
        <xdr:cNvPicPr preferRelativeResize="1">
          <a:picLocks noChangeAspect="1"/>
        </xdr:cNvPicPr>
      </xdr:nvPicPr>
      <xdr:blipFill>
        <a:blip r:embed="rId1"/>
        <a:stretch>
          <a:fillRect/>
        </a:stretch>
      </xdr:blipFill>
      <xdr:spPr>
        <a:xfrm>
          <a:off x="18669000" y="10791825"/>
          <a:ext cx="230505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089"/>
  <sheetViews>
    <sheetView tabSelected="1" zoomScale="50" zoomScaleNormal="50" workbookViewId="0" topLeftCell="A1">
      <selection activeCell="A57" sqref="A57"/>
    </sheetView>
  </sheetViews>
  <sheetFormatPr defaultColWidth="9.140625" defaultRowHeight="12.75"/>
  <cols>
    <col min="1" max="1" width="8.421875" style="121" customWidth="1"/>
    <col min="2" max="2" width="2.8515625" style="121" customWidth="1"/>
    <col min="3" max="3" width="47.140625" style="121" customWidth="1"/>
    <col min="4" max="16" width="15.421875" style="121" customWidth="1"/>
    <col min="17" max="17" width="47.140625" style="121" customWidth="1"/>
    <col min="18" max="18" width="2.8515625" style="121" customWidth="1"/>
    <col min="19" max="19" width="8.421875" style="120" customWidth="1"/>
    <col min="20" max="20" width="4.421875" style="120" customWidth="1"/>
    <col min="21" max="171" width="7.8515625" style="120" customWidth="1"/>
    <col min="172" max="16384" width="7.8515625" style="121" customWidth="1"/>
  </cols>
  <sheetData>
    <row r="1" spans="1:171" s="9" customFormat="1" ht="21.75">
      <c r="A1" s="4" t="s">
        <v>79</v>
      </c>
      <c r="B1" s="4"/>
      <c r="C1" s="4"/>
      <c r="D1" s="4"/>
      <c r="E1" s="5"/>
      <c r="F1" s="5"/>
      <c r="G1" s="5"/>
      <c r="H1" s="5"/>
      <c r="I1" s="5"/>
      <c r="J1" s="5" t="s">
        <v>23</v>
      </c>
      <c r="K1" s="5"/>
      <c r="L1" s="5"/>
      <c r="M1" s="5"/>
      <c r="N1" s="5"/>
      <c r="O1" s="5"/>
      <c r="P1" s="5"/>
      <c r="Q1" s="6"/>
      <c r="R1" s="6"/>
      <c r="S1" s="7" t="s">
        <v>80</v>
      </c>
      <c r="T1" s="4"/>
      <c r="U1" s="4"/>
      <c r="V1" s="4"/>
      <c r="W1" s="4"/>
      <c r="X1" s="4"/>
      <c r="Y1" s="4"/>
      <c r="Z1" s="4"/>
      <c r="AA1" s="4"/>
      <c r="AB1" s="4"/>
      <c r="AC1" s="4"/>
      <c r="AD1" s="4"/>
      <c r="AE1" s="4"/>
      <c r="AF1" s="4"/>
      <c r="AG1" s="4"/>
      <c r="AH1" s="4"/>
      <c r="AI1" s="4"/>
      <c r="AJ1" s="4"/>
      <c r="AK1" s="4"/>
      <c r="AL1" s="4"/>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row>
    <row r="2" spans="1:171" s="9" customFormat="1" ht="21.75">
      <c r="A2" s="5"/>
      <c r="B2" s="5"/>
      <c r="C2" s="5"/>
      <c r="D2" s="4"/>
      <c r="E2" s="5"/>
      <c r="F2" s="5"/>
      <c r="G2" s="5"/>
      <c r="H2" s="5"/>
      <c r="I2" s="5"/>
      <c r="J2" s="5" t="s">
        <v>66</v>
      </c>
      <c r="K2" s="5"/>
      <c r="L2" s="5"/>
      <c r="M2" s="5"/>
      <c r="N2" s="5"/>
      <c r="O2" s="5"/>
      <c r="P2" s="5"/>
      <c r="Q2" s="5"/>
      <c r="R2" s="5"/>
      <c r="S2" s="5"/>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row>
    <row r="3" spans="2:171" s="9" customFormat="1" ht="21" customHeight="1" thickBot="1">
      <c r="B3" s="10"/>
      <c r="C3" s="10"/>
      <c r="D3" s="11"/>
      <c r="E3" s="10"/>
      <c r="F3" s="10"/>
      <c r="G3" s="10"/>
      <c r="H3" s="10"/>
      <c r="I3" s="10"/>
      <c r="J3" s="10" t="s">
        <v>73</v>
      </c>
      <c r="K3" s="10"/>
      <c r="L3" s="10"/>
      <c r="M3" s="12"/>
      <c r="N3" s="10"/>
      <c r="O3" s="10"/>
      <c r="P3" s="10"/>
      <c r="Q3" s="10"/>
      <c r="R3" s="10"/>
      <c r="S3" s="10"/>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row>
    <row r="4" spans="1:171" s="20" customFormat="1" ht="21" customHeight="1">
      <c r="A4" s="13"/>
      <c r="B4" s="14"/>
      <c r="C4" s="15"/>
      <c r="D4" s="132" t="s">
        <v>76</v>
      </c>
      <c r="E4" s="133"/>
      <c r="F4" s="134"/>
      <c r="G4" s="132" t="s">
        <v>81</v>
      </c>
      <c r="H4" s="133"/>
      <c r="I4" s="134"/>
      <c r="J4" s="135" t="s">
        <v>0</v>
      </c>
      <c r="K4" s="136"/>
      <c r="L4" s="136"/>
      <c r="M4" s="16" t="s">
        <v>1</v>
      </c>
      <c r="N4" s="135" t="s">
        <v>0</v>
      </c>
      <c r="O4" s="136"/>
      <c r="P4" s="137"/>
      <c r="Q4" s="17"/>
      <c r="R4" s="17"/>
      <c r="S4" s="18"/>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row>
    <row r="5" spans="1:171" s="20" customFormat="1" ht="21" customHeight="1" thickBot="1">
      <c r="A5" s="21"/>
      <c r="B5" s="22"/>
      <c r="C5" s="23"/>
      <c r="D5" s="138"/>
      <c r="E5" s="139"/>
      <c r="F5" s="140"/>
      <c r="G5" s="138" t="s">
        <v>24</v>
      </c>
      <c r="H5" s="139"/>
      <c r="I5" s="140"/>
      <c r="J5" s="138" t="s">
        <v>85</v>
      </c>
      <c r="K5" s="139"/>
      <c r="L5" s="139"/>
      <c r="M5" s="24" t="s">
        <v>50</v>
      </c>
      <c r="N5" s="138" t="s">
        <v>87</v>
      </c>
      <c r="O5" s="139"/>
      <c r="P5" s="140"/>
      <c r="Q5" s="25"/>
      <c r="R5" s="26"/>
      <c r="S5" s="27"/>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row>
    <row r="6" spans="1:171" s="20" customFormat="1" ht="9" customHeight="1" thickBot="1">
      <c r="A6" s="28"/>
      <c r="B6" s="28"/>
      <c r="C6" s="28"/>
      <c r="D6" s="29"/>
      <c r="E6" s="30"/>
      <c r="F6" s="30"/>
      <c r="G6" s="29"/>
      <c r="H6" s="30"/>
      <c r="I6" s="30"/>
      <c r="J6" s="29"/>
      <c r="K6" s="30"/>
      <c r="L6" s="31"/>
      <c r="M6" s="30"/>
      <c r="N6" s="29"/>
      <c r="O6" s="30"/>
      <c r="P6" s="30"/>
      <c r="Q6" s="28"/>
      <c r="R6" s="28"/>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row>
    <row r="7" spans="1:171" s="20" customFormat="1" ht="21" customHeight="1" thickBot="1">
      <c r="A7" s="32"/>
      <c r="B7" s="33"/>
      <c r="C7" s="33"/>
      <c r="D7" s="141" t="s">
        <v>75</v>
      </c>
      <c r="E7" s="142"/>
      <c r="F7" s="143"/>
      <c r="G7" s="144" t="s">
        <v>82</v>
      </c>
      <c r="H7" s="142"/>
      <c r="I7" s="142"/>
      <c r="J7" s="144" t="s">
        <v>67</v>
      </c>
      <c r="K7" s="142"/>
      <c r="L7" s="142"/>
      <c r="M7" s="34"/>
      <c r="N7" s="141" t="s">
        <v>60</v>
      </c>
      <c r="O7" s="142"/>
      <c r="P7" s="143"/>
      <c r="Q7" s="33"/>
      <c r="R7" s="33"/>
      <c r="S7" s="35"/>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row>
    <row r="8" spans="1:171" s="20" customFormat="1" ht="21" customHeight="1" thickBot="1">
      <c r="A8" s="36" t="s">
        <v>40</v>
      </c>
      <c r="B8" s="37"/>
      <c r="C8" s="37"/>
      <c r="D8" s="145">
        <v>34.3</v>
      </c>
      <c r="E8" s="146"/>
      <c r="F8" s="147"/>
      <c r="G8" s="145">
        <v>30.7</v>
      </c>
      <c r="H8" s="146"/>
      <c r="I8" s="147"/>
      <c r="J8" s="145">
        <v>7.5</v>
      </c>
      <c r="K8" s="146"/>
      <c r="L8" s="147"/>
      <c r="M8" s="38">
        <f>(J8-N8)/N8*100</f>
        <v>581.8181818181819</v>
      </c>
      <c r="N8" s="145">
        <v>1.1</v>
      </c>
      <c r="O8" s="146"/>
      <c r="P8" s="147"/>
      <c r="Q8" s="39"/>
      <c r="S8" s="40" t="s">
        <v>31</v>
      </c>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row>
    <row r="9" spans="1:171" s="20" customFormat="1" ht="21" customHeight="1" thickBot="1">
      <c r="A9" s="36"/>
      <c r="B9" s="19"/>
      <c r="C9" s="19"/>
      <c r="D9" s="148"/>
      <c r="E9" s="148"/>
      <c r="F9" s="148"/>
      <c r="G9" s="148"/>
      <c r="H9" s="148"/>
      <c r="I9" s="148"/>
      <c r="J9" s="149" t="s">
        <v>86</v>
      </c>
      <c r="K9" s="149"/>
      <c r="L9" s="149"/>
      <c r="M9" s="41"/>
      <c r="N9" s="139" t="s">
        <v>88</v>
      </c>
      <c r="O9" s="139"/>
      <c r="P9" s="139"/>
      <c r="Q9" s="42"/>
      <c r="R9" s="42"/>
      <c r="S9" s="43"/>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row>
    <row r="10" spans="1:171" s="20" customFormat="1" ht="21" customHeight="1" thickBot="1">
      <c r="A10" s="36" t="s">
        <v>2</v>
      </c>
      <c r="B10" s="44"/>
      <c r="C10" s="44"/>
      <c r="D10" s="145">
        <f>SUM(D11:F12)</f>
        <v>0.4</v>
      </c>
      <c r="E10" s="146"/>
      <c r="F10" s="147"/>
      <c r="G10" s="145">
        <f>SUM(G11:I12)</f>
        <v>0.1</v>
      </c>
      <c r="H10" s="146"/>
      <c r="I10" s="147"/>
      <c r="J10" s="145">
        <f>SUM(J11:L12)</f>
        <v>40.4</v>
      </c>
      <c r="K10" s="146"/>
      <c r="L10" s="147"/>
      <c r="M10" s="45" t="s">
        <v>19</v>
      </c>
      <c r="N10" s="145">
        <f>SUM(N11:P12)</f>
        <v>33.6</v>
      </c>
      <c r="O10" s="146"/>
      <c r="P10" s="147"/>
      <c r="Q10" s="39"/>
      <c r="R10" s="39"/>
      <c r="S10" s="40" t="s">
        <v>3</v>
      </c>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row>
    <row r="11" spans="1:171" s="20" customFormat="1" ht="21" customHeight="1">
      <c r="A11" s="36"/>
      <c r="B11" s="46" t="s">
        <v>51</v>
      </c>
      <c r="C11" s="47"/>
      <c r="D11" s="150">
        <v>0.4</v>
      </c>
      <c r="E11" s="151"/>
      <c r="F11" s="152"/>
      <c r="G11" s="150">
        <v>0.1</v>
      </c>
      <c r="H11" s="151"/>
      <c r="I11" s="152"/>
      <c r="J11" s="150">
        <v>40.4</v>
      </c>
      <c r="K11" s="151"/>
      <c r="L11" s="152"/>
      <c r="M11" s="123">
        <f>(J11-N11)/N11*100</f>
        <v>20.23809523809523</v>
      </c>
      <c r="N11" s="150">
        <v>33.6</v>
      </c>
      <c r="O11" s="151"/>
      <c r="P11" s="152"/>
      <c r="Q11" s="49"/>
      <c r="R11" s="50" t="s">
        <v>52</v>
      </c>
      <c r="S11" s="43"/>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row>
    <row r="12" spans="1:171" s="20" customFormat="1" ht="21" customHeight="1" thickBot="1">
      <c r="A12" s="36"/>
      <c r="B12" s="51" t="s">
        <v>25</v>
      </c>
      <c r="C12" s="52"/>
      <c r="D12" s="153">
        <v>0</v>
      </c>
      <c r="E12" s="154"/>
      <c r="F12" s="155"/>
      <c r="G12" s="153">
        <v>0</v>
      </c>
      <c r="H12" s="154"/>
      <c r="I12" s="155"/>
      <c r="J12" s="153">
        <v>0</v>
      </c>
      <c r="K12" s="154"/>
      <c r="L12" s="155"/>
      <c r="M12" s="53" t="s">
        <v>19</v>
      </c>
      <c r="N12" s="153">
        <v>0</v>
      </c>
      <c r="O12" s="154"/>
      <c r="P12" s="155"/>
      <c r="Q12" s="54"/>
      <c r="R12" s="55" t="s">
        <v>26</v>
      </c>
      <c r="S12" s="43"/>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row>
    <row r="13" spans="1:171" s="20" customFormat="1" ht="9" customHeight="1" thickBot="1">
      <c r="A13" s="36"/>
      <c r="B13" s="19"/>
      <c r="C13" s="19"/>
      <c r="D13" s="56"/>
      <c r="E13" s="56"/>
      <c r="F13" s="56"/>
      <c r="G13" s="56"/>
      <c r="H13" s="56"/>
      <c r="I13" s="56"/>
      <c r="J13" s="56"/>
      <c r="K13" s="56"/>
      <c r="L13" s="56"/>
      <c r="M13" s="57"/>
      <c r="N13" s="57"/>
      <c r="O13" s="57"/>
      <c r="P13" s="57"/>
      <c r="Q13" s="42"/>
      <c r="R13" s="42"/>
      <c r="S13" s="43"/>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row>
    <row r="14" spans="1:171" s="20" customFormat="1" ht="21" customHeight="1" thickBot="1">
      <c r="A14" s="36" t="s">
        <v>4</v>
      </c>
      <c r="B14" s="58"/>
      <c r="C14" s="44"/>
      <c r="D14" s="145">
        <f>SUM(D16:F21)</f>
        <v>4</v>
      </c>
      <c r="E14" s="146"/>
      <c r="F14" s="147"/>
      <c r="G14" s="145">
        <f>SUM(G16:I21)</f>
        <v>4.199999999999999</v>
      </c>
      <c r="H14" s="146"/>
      <c r="I14" s="147"/>
      <c r="J14" s="145">
        <f>SUM(J16:L21)</f>
        <v>21</v>
      </c>
      <c r="K14" s="146"/>
      <c r="L14" s="147"/>
      <c r="M14" s="38">
        <f>(J14-N14)/N14*100</f>
        <v>46.853146853146846</v>
      </c>
      <c r="N14" s="145">
        <f>SUM(N16:P21)</f>
        <v>14.3</v>
      </c>
      <c r="O14" s="146"/>
      <c r="P14" s="147"/>
      <c r="Q14" s="39"/>
      <c r="R14" s="39"/>
      <c r="S14" s="40" t="s">
        <v>5</v>
      </c>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row>
    <row r="15" spans="1:171" s="20" customFormat="1" ht="21" customHeight="1">
      <c r="A15" s="36"/>
      <c r="B15" s="60" t="s">
        <v>27</v>
      </c>
      <c r="C15" s="61"/>
      <c r="D15" s="156">
        <f>SUM(D16:F18)</f>
        <v>4</v>
      </c>
      <c r="E15" s="157"/>
      <c r="F15" s="158"/>
      <c r="G15" s="156">
        <f>SUM(G16:I18)</f>
        <v>4.199999999999999</v>
      </c>
      <c r="H15" s="157"/>
      <c r="I15" s="158"/>
      <c r="J15" s="156">
        <f>SUM(J16:L18)</f>
        <v>21</v>
      </c>
      <c r="K15" s="157"/>
      <c r="L15" s="158"/>
      <c r="M15" s="124">
        <f>(J15-N15)/N15*100</f>
        <v>46.853146853146846</v>
      </c>
      <c r="N15" s="156">
        <f>SUM(N16:P18)</f>
        <v>14.3</v>
      </c>
      <c r="O15" s="157"/>
      <c r="P15" s="158"/>
      <c r="Q15" s="62"/>
      <c r="R15" s="63" t="s">
        <v>28</v>
      </c>
      <c r="S15" s="40"/>
      <c r="T15" s="19"/>
      <c r="U15" s="19"/>
      <c r="V15" s="3"/>
      <c r="W15" s="3"/>
      <c r="X15" s="3"/>
      <c r="Y15" s="3"/>
      <c r="Z15" s="3"/>
      <c r="AA15" s="3"/>
      <c r="AB15" s="3"/>
      <c r="AC15" s="3"/>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row>
    <row r="16" spans="1:171" s="20" customFormat="1" ht="21" customHeight="1">
      <c r="A16" s="36"/>
      <c r="B16" s="64"/>
      <c r="C16" s="46" t="s">
        <v>6</v>
      </c>
      <c r="D16" s="159">
        <v>0</v>
      </c>
      <c r="E16" s="160"/>
      <c r="F16" s="161"/>
      <c r="G16" s="159">
        <v>0</v>
      </c>
      <c r="H16" s="160"/>
      <c r="I16" s="161"/>
      <c r="J16" s="159">
        <v>0</v>
      </c>
      <c r="K16" s="160"/>
      <c r="L16" s="161"/>
      <c r="M16" s="71">
        <v>0</v>
      </c>
      <c r="N16" s="159">
        <v>0</v>
      </c>
      <c r="O16" s="160"/>
      <c r="P16" s="161"/>
      <c r="Q16" s="50" t="s">
        <v>45</v>
      </c>
      <c r="R16" s="65"/>
      <c r="S16" s="43"/>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row>
    <row r="17" spans="1:171" s="20" customFormat="1" ht="21" customHeight="1">
      <c r="A17" s="36"/>
      <c r="B17" s="66"/>
      <c r="C17" s="67" t="s">
        <v>32</v>
      </c>
      <c r="D17" s="162">
        <v>1.5</v>
      </c>
      <c r="E17" s="128"/>
      <c r="F17" s="129"/>
      <c r="G17" s="162">
        <v>1.4</v>
      </c>
      <c r="H17" s="128"/>
      <c r="I17" s="129"/>
      <c r="J17" s="162">
        <v>7.8</v>
      </c>
      <c r="K17" s="128"/>
      <c r="L17" s="129"/>
      <c r="M17" s="68">
        <f>(J17-N17)/N17*100</f>
        <v>55.99999999999999</v>
      </c>
      <c r="N17" s="162">
        <v>5</v>
      </c>
      <c r="O17" s="128"/>
      <c r="P17" s="129"/>
      <c r="Q17" s="69" t="s">
        <v>39</v>
      </c>
      <c r="R17" s="65"/>
      <c r="S17" s="43"/>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row>
    <row r="18" spans="1:171" s="20" customFormat="1" ht="21" customHeight="1">
      <c r="A18" s="36"/>
      <c r="B18" s="66"/>
      <c r="C18" s="70" t="s">
        <v>37</v>
      </c>
      <c r="D18" s="130">
        <v>2.5</v>
      </c>
      <c r="E18" s="131"/>
      <c r="F18" s="127"/>
      <c r="G18" s="130">
        <v>2.8</v>
      </c>
      <c r="H18" s="131"/>
      <c r="I18" s="127"/>
      <c r="J18" s="130">
        <v>13.2</v>
      </c>
      <c r="K18" s="131"/>
      <c r="L18" s="127"/>
      <c r="M18" s="126">
        <f>(J18-N18)/N18*100</f>
        <v>41.93548387096772</v>
      </c>
      <c r="N18" s="130">
        <v>9.3</v>
      </c>
      <c r="O18" s="131"/>
      <c r="P18" s="127"/>
      <c r="Q18" s="72" t="s">
        <v>41</v>
      </c>
      <c r="R18" s="73"/>
      <c r="S18" s="43"/>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row>
    <row r="19" spans="1:171" s="20" customFormat="1" ht="21" customHeight="1">
      <c r="A19" s="36"/>
      <c r="B19" s="74" t="s">
        <v>7</v>
      </c>
      <c r="C19" s="75"/>
      <c r="D19" s="159">
        <v>0</v>
      </c>
      <c r="E19" s="160"/>
      <c r="F19" s="161"/>
      <c r="G19" s="159">
        <v>0</v>
      </c>
      <c r="H19" s="160"/>
      <c r="I19" s="161"/>
      <c r="J19" s="159">
        <v>0</v>
      </c>
      <c r="K19" s="160"/>
      <c r="L19" s="161"/>
      <c r="M19" s="68">
        <v>0</v>
      </c>
      <c r="N19" s="159">
        <v>0</v>
      </c>
      <c r="O19" s="160"/>
      <c r="P19" s="161"/>
      <c r="Q19" s="42"/>
      <c r="R19" s="73" t="s">
        <v>33</v>
      </c>
      <c r="S19" s="43"/>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row>
    <row r="20" spans="1:171" s="20" customFormat="1" ht="21" customHeight="1">
      <c r="A20" s="36"/>
      <c r="B20" s="74" t="s">
        <v>8</v>
      </c>
      <c r="C20" s="75"/>
      <c r="D20" s="162">
        <v>0</v>
      </c>
      <c r="E20" s="128"/>
      <c r="F20" s="129"/>
      <c r="G20" s="162">
        <v>0</v>
      </c>
      <c r="H20" s="128"/>
      <c r="I20" s="129"/>
      <c r="J20" s="162">
        <v>0</v>
      </c>
      <c r="K20" s="128"/>
      <c r="L20" s="129"/>
      <c r="M20" s="68">
        <v>0</v>
      </c>
      <c r="N20" s="162">
        <v>0</v>
      </c>
      <c r="O20" s="128"/>
      <c r="P20" s="129"/>
      <c r="Q20" s="76"/>
      <c r="R20" s="73" t="s">
        <v>9</v>
      </c>
      <c r="S20" s="43"/>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row>
    <row r="21" spans="1:171" s="20" customFormat="1" ht="21" customHeight="1" thickBot="1">
      <c r="A21" s="36"/>
      <c r="B21" s="77" t="s">
        <v>34</v>
      </c>
      <c r="C21" s="78"/>
      <c r="D21" s="153">
        <v>0</v>
      </c>
      <c r="E21" s="154"/>
      <c r="F21" s="155"/>
      <c r="G21" s="153">
        <v>0</v>
      </c>
      <c r="H21" s="154"/>
      <c r="I21" s="155"/>
      <c r="J21" s="153">
        <v>0</v>
      </c>
      <c r="K21" s="154"/>
      <c r="L21" s="155"/>
      <c r="M21" s="79">
        <v>0</v>
      </c>
      <c r="N21" s="153">
        <v>0</v>
      </c>
      <c r="O21" s="154"/>
      <c r="P21" s="155"/>
      <c r="Q21" s="80"/>
      <c r="R21" s="81" t="s">
        <v>35</v>
      </c>
      <c r="S21" s="43"/>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row>
    <row r="22" spans="1:171" s="20" customFormat="1" ht="9" customHeight="1">
      <c r="A22" s="36"/>
      <c r="B22" s="37"/>
      <c r="C22" s="37"/>
      <c r="D22" s="56"/>
      <c r="E22" s="56"/>
      <c r="F22" s="56"/>
      <c r="G22" s="56"/>
      <c r="H22" s="56"/>
      <c r="I22" s="56"/>
      <c r="J22" s="56"/>
      <c r="K22" s="56"/>
      <c r="L22" s="56"/>
      <c r="M22" s="57"/>
      <c r="N22" s="56"/>
      <c r="O22" s="56"/>
      <c r="P22" s="56"/>
      <c r="Q22" s="39"/>
      <c r="R22" s="39"/>
      <c r="S22" s="40"/>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row>
    <row r="23" spans="1:171" s="20" customFormat="1" ht="21" customHeight="1" thickBot="1">
      <c r="A23" s="36" t="s">
        <v>63</v>
      </c>
      <c r="B23" s="44"/>
      <c r="C23" s="44"/>
      <c r="D23" s="82"/>
      <c r="E23" s="82"/>
      <c r="F23" s="82"/>
      <c r="G23" s="82"/>
      <c r="H23" s="82"/>
      <c r="I23" s="82"/>
      <c r="J23" s="82"/>
      <c r="K23" s="82"/>
      <c r="L23" s="82"/>
      <c r="M23" s="83"/>
      <c r="N23" s="82"/>
      <c r="O23" s="82"/>
      <c r="P23" s="82"/>
      <c r="Q23" s="3"/>
      <c r="R23" s="3"/>
      <c r="S23" s="84" t="s">
        <v>64</v>
      </c>
      <c r="T23" s="19"/>
      <c r="U23" s="42"/>
      <c r="V23" s="39"/>
      <c r="W23" s="39"/>
      <c r="X23" s="39"/>
      <c r="Y23" s="39"/>
      <c r="Z23" s="3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row>
    <row r="24" spans="1:171" s="20" customFormat="1" ht="21" customHeight="1" thickBot="1">
      <c r="A24" s="36"/>
      <c r="B24" s="60" t="s">
        <v>58</v>
      </c>
      <c r="C24" s="85"/>
      <c r="D24" s="145">
        <f>SUM(D25:F26)</f>
        <v>0</v>
      </c>
      <c r="E24" s="146"/>
      <c r="F24" s="147"/>
      <c r="G24" s="145">
        <f>SUM(G25:I26)</f>
        <v>0</v>
      </c>
      <c r="H24" s="146"/>
      <c r="I24" s="147"/>
      <c r="J24" s="145">
        <f>SUM(J25:L26)</f>
        <v>0</v>
      </c>
      <c r="K24" s="146"/>
      <c r="L24" s="147"/>
      <c r="M24" s="86" t="s">
        <v>19</v>
      </c>
      <c r="N24" s="145">
        <f>SUM(N25:P26)</f>
        <v>0</v>
      </c>
      <c r="O24" s="146"/>
      <c r="P24" s="147"/>
      <c r="Q24" s="87"/>
      <c r="R24" s="63" t="s">
        <v>68</v>
      </c>
      <c r="S24" s="40"/>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row>
    <row r="25" spans="1:171" s="20" customFormat="1" ht="21" customHeight="1">
      <c r="A25" s="36"/>
      <c r="B25" s="88"/>
      <c r="C25" s="89" t="s">
        <v>53</v>
      </c>
      <c r="D25" s="150">
        <v>0</v>
      </c>
      <c r="E25" s="151"/>
      <c r="F25" s="152"/>
      <c r="G25" s="150">
        <v>0</v>
      </c>
      <c r="H25" s="151"/>
      <c r="I25" s="152"/>
      <c r="J25" s="168">
        <v>0</v>
      </c>
      <c r="K25" s="169"/>
      <c r="L25" s="170"/>
      <c r="M25" s="90" t="s">
        <v>19</v>
      </c>
      <c r="N25" s="168">
        <v>0</v>
      </c>
      <c r="O25" s="169"/>
      <c r="P25" s="170"/>
      <c r="Q25" s="91" t="s">
        <v>55</v>
      </c>
      <c r="R25" s="92"/>
      <c r="S25" s="40"/>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row>
    <row r="26" spans="1:171" s="20" customFormat="1" ht="21" customHeight="1">
      <c r="A26" s="36"/>
      <c r="B26" s="88"/>
      <c r="C26" s="93" t="s">
        <v>54</v>
      </c>
      <c r="D26" s="130">
        <v>0</v>
      </c>
      <c r="E26" s="131"/>
      <c r="F26" s="127"/>
      <c r="G26" s="162">
        <v>0</v>
      </c>
      <c r="H26" s="167"/>
      <c r="I26" s="129"/>
      <c r="J26" s="171">
        <v>0</v>
      </c>
      <c r="K26" s="172"/>
      <c r="L26" s="173"/>
      <c r="M26" s="90" t="s">
        <v>19</v>
      </c>
      <c r="N26" s="171">
        <v>0</v>
      </c>
      <c r="O26" s="172"/>
      <c r="P26" s="173"/>
      <c r="Q26" s="72" t="s">
        <v>56</v>
      </c>
      <c r="R26" s="92"/>
      <c r="S26" s="40"/>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row>
    <row r="27" spans="1:171" s="20" customFormat="1" ht="9" customHeight="1" thickBot="1">
      <c r="A27" s="36"/>
      <c r="B27" s="51"/>
      <c r="C27" s="94"/>
      <c r="D27" s="164"/>
      <c r="E27" s="165"/>
      <c r="F27" s="166"/>
      <c r="G27" s="164"/>
      <c r="H27" s="165"/>
      <c r="I27" s="166"/>
      <c r="J27" s="95"/>
      <c r="K27" s="1"/>
      <c r="L27" s="2"/>
      <c r="M27" s="96"/>
      <c r="N27" s="95"/>
      <c r="O27" s="1"/>
      <c r="P27" s="2"/>
      <c r="Q27" s="97"/>
      <c r="R27" s="55"/>
      <c r="S27" s="40"/>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row>
    <row r="28" spans="1:171" s="20" customFormat="1" ht="21" customHeight="1" thickBot="1">
      <c r="A28" s="36"/>
      <c r="B28" s="75"/>
      <c r="C28" s="75"/>
      <c r="D28" s="56"/>
      <c r="E28" s="56"/>
      <c r="F28" s="56"/>
      <c r="G28" s="56"/>
      <c r="H28" s="56"/>
      <c r="I28" s="56"/>
      <c r="J28" s="56"/>
      <c r="K28" s="56"/>
      <c r="L28" s="56"/>
      <c r="M28" s="57"/>
      <c r="N28" s="56"/>
      <c r="O28" s="56"/>
      <c r="P28" s="56"/>
      <c r="Q28" s="42"/>
      <c r="R28" s="42"/>
      <c r="S28" s="43"/>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row>
    <row r="29" spans="1:171" s="20" customFormat="1" ht="21" customHeight="1" thickBot="1">
      <c r="A29" s="98" t="s">
        <v>10</v>
      </c>
      <c r="B29" s="37"/>
      <c r="C29" s="37"/>
      <c r="D29" s="145">
        <f>SUM(D30:F31)</f>
        <v>0</v>
      </c>
      <c r="E29" s="146"/>
      <c r="F29" s="147"/>
      <c r="G29" s="145">
        <f>SUM(G30:I31)</f>
        <v>0</v>
      </c>
      <c r="H29" s="146"/>
      <c r="I29" s="147"/>
      <c r="J29" s="145">
        <f>SUM(J30:L31)</f>
        <v>0.30000000000000004</v>
      </c>
      <c r="K29" s="146"/>
      <c r="L29" s="147"/>
      <c r="M29" s="59">
        <f>(J29-N29)/N29*100</f>
        <v>200.00000000000006</v>
      </c>
      <c r="N29" s="145">
        <f>SUM(N30:P31)</f>
        <v>0.1</v>
      </c>
      <c r="O29" s="146"/>
      <c r="P29" s="147"/>
      <c r="Q29" s="39"/>
      <c r="R29" s="39"/>
      <c r="S29" s="40" t="s">
        <v>11</v>
      </c>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row>
    <row r="30" spans="1:171" s="20" customFormat="1" ht="21" customHeight="1">
      <c r="A30" s="36"/>
      <c r="B30" s="46" t="s">
        <v>47</v>
      </c>
      <c r="C30" s="47"/>
      <c r="D30" s="150">
        <v>0</v>
      </c>
      <c r="E30" s="151"/>
      <c r="F30" s="152"/>
      <c r="G30" s="150">
        <v>0</v>
      </c>
      <c r="H30" s="151"/>
      <c r="I30" s="152"/>
      <c r="J30" s="150">
        <v>0.1</v>
      </c>
      <c r="K30" s="151"/>
      <c r="L30" s="152"/>
      <c r="M30" s="48">
        <v>100</v>
      </c>
      <c r="N30" s="150">
        <v>0</v>
      </c>
      <c r="O30" s="151"/>
      <c r="P30" s="152"/>
      <c r="Q30" s="49"/>
      <c r="R30" s="50" t="s">
        <v>29</v>
      </c>
      <c r="S30" s="43"/>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row>
    <row r="31" spans="1:171" s="20" customFormat="1" ht="21" customHeight="1" thickBot="1">
      <c r="A31" s="36"/>
      <c r="B31" s="70" t="s">
        <v>42</v>
      </c>
      <c r="C31" s="99"/>
      <c r="D31" s="153">
        <v>0</v>
      </c>
      <c r="E31" s="154"/>
      <c r="F31" s="155"/>
      <c r="G31" s="153">
        <v>0</v>
      </c>
      <c r="H31" s="154"/>
      <c r="I31" s="155"/>
      <c r="J31" s="153">
        <v>0.2</v>
      </c>
      <c r="K31" s="154"/>
      <c r="L31" s="155"/>
      <c r="M31" s="100">
        <f>(J31-N31)/N31*100</f>
        <v>100</v>
      </c>
      <c r="N31" s="153">
        <v>0.1</v>
      </c>
      <c r="O31" s="154"/>
      <c r="P31" s="155"/>
      <c r="Q31" s="54"/>
      <c r="R31" s="55" t="s">
        <v>43</v>
      </c>
      <c r="S31" s="43"/>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row>
    <row r="32" spans="1:171" s="20" customFormat="1" ht="21" customHeight="1" thickBot="1">
      <c r="A32" s="36"/>
      <c r="B32" s="19"/>
      <c r="C32" s="19"/>
      <c r="D32" s="141" t="s">
        <v>74</v>
      </c>
      <c r="E32" s="142"/>
      <c r="F32" s="143"/>
      <c r="G32" s="144" t="s">
        <v>83</v>
      </c>
      <c r="H32" s="142"/>
      <c r="I32" s="142"/>
      <c r="J32" s="144" t="s">
        <v>83</v>
      </c>
      <c r="K32" s="142"/>
      <c r="L32" s="142"/>
      <c r="M32" s="142"/>
      <c r="N32" s="144" t="s">
        <v>89</v>
      </c>
      <c r="O32" s="142"/>
      <c r="P32" s="142"/>
      <c r="Q32" s="42"/>
      <c r="R32" s="42"/>
      <c r="S32" s="43"/>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row>
    <row r="33" spans="1:171" s="20" customFormat="1" ht="21" customHeight="1" thickBot="1">
      <c r="A33" s="101" t="s">
        <v>38</v>
      </c>
      <c r="B33" s="102"/>
      <c r="C33" s="102"/>
      <c r="D33" s="145">
        <f>SUM(D8+D10-D14-D24-D29)</f>
        <v>30.699999999999996</v>
      </c>
      <c r="E33" s="146"/>
      <c r="F33" s="147"/>
      <c r="G33" s="145">
        <f>SUM(G8+G10-G14-G24-G29)</f>
        <v>26.6</v>
      </c>
      <c r="H33" s="146"/>
      <c r="I33" s="147"/>
      <c r="J33" s="145">
        <f>SUM(J8+J10-J14-J24-J29)</f>
        <v>26.599999999999998</v>
      </c>
      <c r="K33" s="146"/>
      <c r="L33" s="147"/>
      <c r="M33" s="100">
        <f>(J33-N33)/N33*100</f>
        <v>31.034482758620673</v>
      </c>
      <c r="N33" s="145">
        <f>SUM(N8+N10-N14-N24-N29)</f>
        <v>20.3</v>
      </c>
      <c r="O33" s="146"/>
      <c r="P33" s="147"/>
      <c r="Q33" s="103"/>
      <c r="R33" s="103"/>
      <c r="S33" s="104" t="s">
        <v>57</v>
      </c>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row>
    <row r="34" spans="1:171" s="20" customFormat="1" ht="21" customHeight="1" thickBot="1">
      <c r="A34" s="105"/>
      <c r="B34" s="33"/>
      <c r="C34" s="33"/>
      <c r="D34" s="56"/>
      <c r="E34" s="56"/>
      <c r="F34" s="56"/>
      <c r="G34" s="56"/>
      <c r="H34" s="56"/>
      <c r="I34" s="56"/>
      <c r="J34" s="56"/>
      <c r="K34" s="56"/>
      <c r="L34" s="56"/>
      <c r="M34" s="41"/>
      <c r="N34" s="56"/>
      <c r="O34" s="56"/>
      <c r="P34" s="56"/>
      <c r="Q34" s="163"/>
      <c r="R34" s="163"/>
      <c r="S34" s="43"/>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row>
    <row r="35" spans="1:171" s="20" customFormat="1" ht="21" customHeight="1" thickBot="1">
      <c r="A35" s="98" t="s">
        <v>62</v>
      </c>
      <c r="B35" s="37"/>
      <c r="C35" s="37"/>
      <c r="D35" s="145">
        <f>SUM(D36:F37)</f>
        <v>30.7</v>
      </c>
      <c r="E35" s="146"/>
      <c r="F35" s="147"/>
      <c r="G35" s="145">
        <f>SUM(G36:I37)</f>
        <v>26.599999999999998</v>
      </c>
      <c r="H35" s="146"/>
      <c r="I35" s="147"/>
      <c r="J35" s="145">
        <f>SUM(J36:L37)</f>
        <v>26.599999999999998</v>
      </c>
      <c r="K35" s="146"/>
      <c r="L35" s="147"/>
      <c r="M35" s="125">
        <f>(J35-N35)/N35*100</f>
        <v>31.034482758620673</v>
      </c>
      <c r="N35" s="145">
        <f>SUM(N36:P37)</f>
        <v>20.3</v>
      </c>
      <c r="O35" s="146"/>
      <c r="P35" s="147"/>
      <c r="Q35" s="39"/>
      <c r="R35" s="39"/>
      <c r="S35" s="40" t="s">
        <v>65</v>
      </c>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row>
    <row r="36" spans="1:171" s="20" customFormat="1" ht="21" customHeight="1">
      <c r="A36" s="106"/>
      <c r="B36" s="46" t="s">
        <v>12</v>
      </c>
      <c r="C36" s="47"/>
      <c r="D36" s="150">
        <v>27.7</v>
      </c>
      <c r="E36" s="151"/>
      <c r="F36" s="152"/>
      <c r="G36" s="150">
        <v>24.9</v>
      </c>
      <c r="H36" s="151"/>
      <c r="I36" s="152"/>
      <c r="J36" s="150">
        <v>24.9</v>
      </c>
      <c r="K36" s="151"/>
      <c r="L36" s="152"/>
      <c r="M36" s="68">
        <f>(J36-N36)/N36*100</f>
        <v>26.395939086294412</v>
      </c>
      <c r="N36" s="150">
        <v>19.7</v>
      </c>
      <c r="O36" s="151"/>
      <c r="P36" s="152"/>
      <c r="Q36" s="49"/>
      <c r="R36" s="50" t="s">
        <v>13</v>
      </c>
      <c r="S36" s="43"/>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row>
    <row r="37" spans="1:171" s="20" customFormat="1" ht="21" customHeight="1" thickBot="1">
      <c r="A37" s="106"/>
      <c r="B37" s="70" t="s">
        <v>14</v>
      </c>
      <c r="C37" s="99"/>
      <c r="D37" s="153">
        <v>3</v>
      </c>
      <c r="E37" s="154"/>
      <c r="F37" s="155"/>
      <c r="G37" s="153">
        <v>1.7</v>
      </c>
      <c r="H37" s="154"/>
      <c r="I37" s="155"/>
      <c r="J37" s="153">
        <v>1.7</v>
      </c>
      <c r="K37" s="154"/>
      <c r="L37" s="155"/>
      <c r="M37" s="100">
        <f>(J37-N37)/N37*100</f>
        <v>183.33333333333334</v>
      </c>
      <c r="N37" s="153">
        <v>0.6</v>
      </c>
      <c r="O37" s="154"/>
      <c r="P37" s="155"/>
      <c r="Q37" s="54"/>
      <c r="R37" s="55" t="s">
        <v>15</v>
      </c>
      <c r="S37" s="43"/>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row>
    <row r="38" spans="1:171" s="20" customFormat="1" ht="9" customHeight="1" thickBot="1">
      <c r="A38" s="101"/>
      <c r="B38" s="102"/>
      <c r="C38" s="102"/>
      <c r="D38" s="107"/>
      <c r="E38" s="107"/>
      <c r="F38" s="107"/>
      <c r="G38" s="107"/>
      <c r="H38" s="107"/>
      <c r="I38" s="107"/>
      <c r="J38" s="107"/>
      <c r="K38" s="107"/>
      <c r="L38" s="107"/>
      <c r="M38" s="107"/>
      <c r="N38" s="107"/>
      <c r="O38" s="107"/>
      <c r="P38" s="107"/>
      <c r="Q38" s="103"/>
      <c r="R38" s="103"/>
      <c r="S38" s="108"/>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row>
    <row r="39" spans="1:18" s="112" customFormat="1" ht="21" customHeight="1">
      <c r="A39" s="109"/>
      <c r="B39" s="110"/>
      <c r="C39" s="110"/>
      <c r="D39" s="110"/>
      <c r="E39" s="110"/>
      <c r="F39" s="110"/>
      <c r="G39" s="110"/>
      <c r="H39" s="110"/>
      <c r="I39" s="110"/>
      <c r="J39" s="110"/>
      <c r="K39" s="110"/>
      <c r="L39" s="110"/>
      <c r="M39" s="110"/>
      <c r="N39" s="110"/>
      <c r="O39" s="110"/>
      <c r="P39" s="110"/>
      <c r="Q39" s="111"/>
      <c r="R39" s="111"/>
    </row>
    <row r="40" spans="1:18" s="112" customFormat="1" ht="21" customHeight="1">
      <c r="A40" s="109" t="s">
        <v>16</v>
      </c>
      <c r="B40" s="110" t="s">
        <v>46</v>
      </c>
      <c r="C40" s="110"/>
      <c r="D40" s="110"/>
      <c r="E40" s="110"/>
      <c r="F40" s="110"/>
      <c r="G40" s="110"/>
      <c r="H40" s="110"/>
      <c r="I40" s="110"/>
      <c r="J40" s="110"/>
      <c r="K40" s="110"/>
      <c r="L40" s="110"/>
      <c r="M40" s="110"/>
      <c r="N40" s="110"/>
      <c r="O40" s="110"/>
      <c r="P40" s="110"/>
      <c r="Q40" s="111"/>
      <c r="R40" s="111"/>
    </row>
    <row r="41" spans="1:18" s="112" customFormat="1" ht="21" customHeight="1">
      <c r="A41" s="109"/>
      <c r="B41" s="110" t="s">
        <v>49</v>
      </c>
      <c r="C41" s="110"/>
      <c r="D41" s="110"/>
      <c r="E41" s="110"/>
      <c r="F41" s="110"/>
      <c r="G41" s="110"/>
      <c r="H41" s="110"/>
      <c r="I41" s="110"/>
      <c r="J41" s="110"/>
      <c r="K41" s="110"/>
      <c r="L41" s="110"/>
      <c r="M41" s="110"/>
      <c r="N41" s="110"/>
      <c r="O41" s="110"/>
      <c r="P41" s="110"/>
      <c r="Q41" s="111"/>
      <c r="R41" s="111"/>
    </row>
    <row r="42" spans="1:18" s="112" customFormat="1" ht="21" customHeight="1">
      <c r="A42" s="113" t="s">
        <v>17</v>
      </c>
      <c r="B42" s="112" t="s">
        <v>61</v>
      </c>
      <c r="D42" s="110"/>
      <c r="E42" s="110"/>
      <c r="F42" s="110"/>
      <c r="G42" s="110"/>
      <c r="H42" s="110"/>
      <c r="I42" s="110"/>
      <c r="J42" s="110"/>
      <c r="K42" s="110"/>
      <c r="L42" s="110"/>
      <c r="M42" s="110"/>
      <c r="N42" s="110"/>
      <c r="O42" s="110"/>
      <c r="P42" s="110"/>
      <c r="Q42" s="110"/>
      <c r="R42" s="110"/>
    </row>
    <row r="43" spans="2:18" s="112" customFormat="1" ht="21" customHeight="1">
      <c r="B43" s="112" t="s">
        <v>44</v>
      </c>
      <c r="D43" s="110"/>
      <c r="E43" s="110"/>
      <c r="F43" s="110"/>
      <c r="G43" s="110"/>
      <c r="H43" s="110"/>
      <c r="I43" s="110"/>
      <c r="J43" s="110"/>
      <c r="K43" s="110"/>
      <c r="L43" s="110"/>
      <c r="M43" s="110"/>
      <c r="N43" s="110"/>
      <c r="O43" s="110"/>
      <c r="P43" s="110"/>
      <c r="Q43" s="114"/>
      <c r="R43" s="114"/>
    </row>
    <row r="44" spans="1:171" s="112" customFormat="1" ht="21" customHeight="1">
      <c r="A44" s="109" t="s">
        <v>18</v>
      </c>
      <c r="B44" s="110" t="s">
        <v>20</v>
      </c>
      <c r="C44" s="110"/>
      <c r="D44" s="110"/>
      <c r="E44" s="110"/>
      <c r="F44" s="110"/>
      <c r="G44" s="110"/>
      <c r="H44" s="115"/>
      <c r="I44" s="109"/>
      <c r="J44" s="110"/>
      <c r="K44" s="115"/>
      <c r="L44" s="110"/>
      <c r="M44" s="115"/>
      <c r="N44" s="110"/>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6"/>
      <c r="BR44" s="116"/>
      <c r="BS44" s="116"/>
      <c r="BT44" s="116"/>
      <c r="BU44" s="116"/>
      <c r="BV44" s="116"/>
      <c r="BW44" s="116"/>
      <c r="BX44" s="116"/>
      <c r="BY44" s="116"/>
      <c r="BZ44" s="116"/>
      <c r="CA44" s="116"/>
      <c r="CB44" s="116"/>
      <c r="CC44" s="116"/>
      <c r="CD44" s="116"/>
      <c r="CE44" s="116"/>
      <c r="CF44" s="116"/>
      <c r="CG44" s="116"/>
      <c r="CH44" s="116"/>
      <c r="CI44" s="116"/>
      <c r="CJ44" s="116"/>
      <c r="CK44" s="116"/>
      <c r="CL44" s="116"/>
      <c r="CM44" s="116"/>
      <c r="CN44" s="116"/>
      <c r="CO44" s="116"/>
      <c r="CP44" s="116"/>
      <c r="CQ44" s="116"/>
      <c r="CR44" s="116"/>
      <c r="CS44" s="116"/>
      <c r="CT44" s="116"/>
      <c r="CU44" s="116"/>
      <c r="CV44" s="116"/>
      <c r="CW44" s="116"/>
      <c r="CX44" s="116"/>
      <c r="CY44" s="116"/>
      <c r="CZ44" s="116"/>
      <c r="DA44" s="116"/>
      <c r="DB44" s="116"/>
      <c r="DC44" s="116"/>
      <c r="DD44" s="116"/>
      <c r="DE44" s="116"/>
      <c r="DF44" s="116"/>
      <c r="DG44" s="116"/>
      <c r="DH44" s="116"/>
      <c r="DI44" s="116"/>
      <c r="DJ44" s="116"/>
      <c r="DK44" s="116"/>
      <c r="DL44" s="116"/>
      <c r="DM44" s="116"/>
      <c r="DN44" s="116"/>
      <c r="DO44" s="116"/>
      <c r="DP44" s="116"/>
      <c r="DQ44" s="116"/>
      <c r="DR44" s="116"/>
      <c r="DS44" s="116"/>
      <c r="DT44" s="116"/>
      <c r="DU44" s="116"/>
      <c r="DV44" s="116"/>
      <c r="DW44" s="116"/>
      <c r="DX44" s="116"/>
      <c r="DY44" s="116"/>
      <c r="DZ44" s="116"/>
      <c r="EA44" s="116"/>
      <c r="EB44" s="116"/>
      <c r="EC44" s="116"/>
      <c r="ED44" s="116"/>
      <c r="EE44" s="116"/>
      <c r="EF44" s="116"/>
      <c r="EG44" s="116"/>
      <c r="EH44" s="116"/>
      <c r="EI44" s="116"/>
      <c r="EJ44" s="116"/>
      <c r="EK44" s="116"/>
      <c r="EL44" s="116"/>
      <c r="EM44" s="116"/>
      <c r="EN44" s="116"/>
      <c r="EO44" s="116"/>
      <c r="EP44" s="116"/>
      <c r="EQ44" s="116"/>
      <c r="ER44" s="116"/>
      <c r="ES44" s="116"/>
      <c r="ET44" s="116"/>
      <c r="EU44" s="116"/>
      <c r="EV44" s="116"/>
      <c r="EW44" s="116"/>
      <c r="EX44" s="116"/>
      <c r="EY44" s="116"/>
      <c r="EZ44" s="116"/>
      <c r="FA44" s="116"/>
      <c r="FB44" s="116"/>
      <c r="FC44" s="116"/>
      <c r="FD44" s="116"/>
      <c r="FE44" s="116"/>
      <c r="FF44" s="116"/>
      <c r="FG44" s="116"/>
      <c r="FH44" s="116"/>
      <c r="FI44" s="116"/>
      <c r="FJ44" s="116"/>
      <c r="FK44" s="116"/>
      <c r="FL44" s="116"/>
      <c r="FM44" s="116"/>
      <c r="FN44" s="116"/>
      <c r="FO44" s="116"/>
    </row>
    <row r="45" spans="1:171" s="112" customFormat="1" ht="21" customHeight="1">
      <c r="A45" s="109" t="s">
        <v>19</v>
      </c>
      <c r="B45" s="117" t="s">
        <v>48</v>
      </c>
      <c r="C45" s="110"/>
      <c r="D45" s="110"/>
      <c r="E45" s="110"/>
      <c r="F45" s="110"/>
      <c r="G45" s="110"/>
      <c r="H45" s="115"/>
      <c r="I45" s="110"/>
      <c r="J45" s="110"/>
      <c r="K45" s="115"/>
      <c r="L45" s="110"/>
      <c r="M45" s="115"/>
      <c r="N45" s="110"/>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6"/>
      <c r="BR45" s="116"/>
      <c r="BS45" s="116"/>
      <c r="BT45" s="116"/>
      <c r="BU45" s="116"/>
      <c r="BV45" s="116"/>
      <c r="BW45" s="116"/>
      <c r="BX45" s="116"/>
      <c r="BY45" s="116"/>
      <c r="BZ45" s="116"/>
      <c r="CA45" s="116"/>
      <c r="CB45" s="116"/>
      <c r="CC45" s="116"/>
      <c r="CD45" s="116"/>
      <c r="CE45" s="116"/>
      <c r="CF45" s="116"/>
      <c r="CG45" s="116"/>
      <c r="CH45" s="116"/>
      <c r="CI45" s="116"/>
      <c r="CJ45" s="116"/>
      <c r="CK45" s="116"/>
      <c r="CL45" s="116"/>
      <c r="CM45" s="116"/>
      <c r="CN45" s="116"/>
      <c r="CO45" s="116"/>
      <c r="CP45" s="116"/>
      <c r="CQ45" s="116"/>
      <c r="CR45" s="116"/>
      <c r="CS45" s="116"/>
      <c r="CT45" s="116"/>
      <c r="CU45" s="116"/>
      <c r="CV45" s="116"/>
      <c r="CW45" s="116"/>
      <c r="CX45" s="116"/>
      <c r="CY45" s="116"/>
      <c r="CZ45" s="116"/>
      <c r="DA45" s="116"/>
      <c r="DB45" s="116"/>
      <c r="DC45" s="116"/>
      <c r="DD45" s="116"/>
      <c r="DE45" s="116"/>
      <c r="DF45" s="116"/>
      <c r="DG45" s="116"/>
      <c r="DH45" s="116"/>
      <c r="DI45" s="116"/>
      <c r="DJ45" s="116"/>
      <c r="DK45" s="116"/>
      <c r="DL45" s="116"/>
      <c r="DM45" s="116"/>
      <c r="DN45" s="116"/>
      <c r="DO45" s="116"/>
      <c r="DP45" s="116"/>
      <c r="DQ45" s="116"/>
      <c r="DR45" s="116"/>
      <c r="DS45" s="116"/>
      <c r="DT45" s="116"/>
      <c r="DU45" s="116"/>
      <c r="DV45" s="116"/>
      <c r="DW45" s="116"/>
      <c r="DX45" s="116"/>
      <c r="DY45" s="116"/>
      <c r="DZ45" s="116"/>
      <c r="EA45" s="116"/>
      <c r="EB45" s="116"/>
      <c r="EC45" s="116"/>
      <c r="ED45" s="116"/>
      <c r="EE45" s="116"/>
      <c r="EF45" s="116"/>
      <c r="EG45" s="116"/>
      <c r="EH45" s="116"/>
      <c r="EI45" s="116"/>
      <c r="EJ45" s="116"/>
      <c r="EK45" s="116"/>
      <c r="EL45" s="116"/>
      <c r="EM45" s="116"/>
      <c r="EN45" s="116"/>
      <c r="EO45" s="116"/>
      <c r="EP45" s="116"/>
      <c r="EQ45" s="116"/>
      <c r="ER45" s="116"/>
      <c r="ES45" s="116"/>
      <c r="ET45" s="116"/>
      <c r="EU45" s="116"/>
      <c r="EV45" s="116"/>
      <c r="EW45" s="116"/>
      <c r="EX45" s="116"/>
      <c r="EY45" s="116"/>
      <c r="EZ45" s="116"/>
      <c r="FA45" s="116"/>
      <c r="FB45" s="116"/>
      <c r="FC45" s="116"/>
      <c r="FD45" s="116"/>
      <c r="FE45" s="116"/>
      <c r="FF45" s="116"/>
      <c r="FG45" s="116"/>
      <c r="FH45" s="116"/>
      <c r="FI45" s="116"/>
      <c r="FJ45" s="116"/>
      <c r="FK45" s="116"/>
      <c r="FL45" s="116"/>
      <c r="FM45" s="116"/>
      <c r="FN45" s="116"/>
      <c r="FO45" s="116"/>
    </row>
    <row r="46" spans="1:171" s="112" customFormat="1" ht="21" customHeight="1">
      <c r="A46" s="118" t="s">
        <v>22</v>
      </c>
      <c r="B46" s="112" t="s">
        <v>30</v>
      </c>
      <c r="C46" s="110"/>
      <c r="D46" s="110"/>
      <c r="E46" s="110"/>
      <c r="F46" s="110"/>
      <c r="G46" s="110"/>
      <c r="H46" s="122" t="s">
        <v>69</v>
      </c>
      <c r="J46" s="110"/>
      <c r="K46" s="115">
        <v>0</v>
      </c>
      <c r="L46" s="110" t="s">
        <v>71</v>
      </c>
      <c r="M46" s="115"/>
      <c r="N46" s="110"/>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6"/>
      <c r="BR46" s="116"/>
      <c r="BS46" s="116"/>
      <c r="BT46" s="116"/>
      <c r="BU46" s="116"/>
      <c r="BV46" s="116"/>
      <c r="BW46" s="116"/>
      <c r="BX46" s="116"/>
      <c r="BY46" s="116"/>
      <c r="BZ46" s="116"/>
      <c r="CA46" s="116"/>
      <c r="CB46" s="116"/>
      <c r="CC46" s="116"/>
      <c r="CD46" s="116"/>
      <c r="CE46" s="116"/>
      <c r="CF46" s="116"/>
      <c r="CG46" s="116"/>
      <c r="CH46" s="116"/>
      <c r="CI46" s="116"/>
      <c r="CJ46" s="116"/>
      <c r="CK46" s="116"/>
      <c r="CL46" s="116"/>
      <c r="CM46" s="116"/>
      <c r="CN46" s="116"/>
      <c r="CO46" s="116"/>
      <c r="CP46" s="116"/>
      <c r="CQ46" s="116"/>
      <c r="CR46" s="116"/>
      <c r="CS46" s="116"/>
      <c r="CT46" s="116"/>
      <c r="CU46" s="116"/>
      <c r="CV46" s="116"/>
      <c r="CW46" s="116"/>
      <c r="CX46" s="116"/>
      <c r="CY46" s="116"/>
      <c r="CZ46" s="116"/>
      <c r="DA46" s="116"/>
      <c r="DB46" s="116"/>
      <c r="DC46" s="116"/>
      <c r="DD46" s="116"/>
      <c r="DE46" s="116"/>
      <c r="DF46" s="116"/>
      <c r="DG46" s="116"/>
      <c r="DH46" s="116"/>
      <c r="DI46" s="116"/>
      <c r="DJ46" s="116"/>
      <c r="DK46" s="116"/>
      <c r="DL46" s="116"/>
      <c r="DM46" s="116"/>
      <c r="DN46" s="116"/>
      <c r="DO46" s="116"/>
      <c r="DP46" s="116"/>
      <c r="DQ46" s="116"/>
      <c r="DR46" s="116"/>
      <c r="DS46" s="116"/>
      <c r="DT46" s="116"/>
      <c r="DU46" s="116"/>
      <c r="DV46" s="116"/>
      <c r="DW46" s="116"/>
      <c r="DX46" s="116"/>
      <c r="DY46" s="116"/>
      <c r="DZ46" s="116"/>
      <c r="EA46" s="116"/>
      <c r="EB46" s="116"/>
      <c r="EC46" s="116"/>
      <c r="ED46" s="116"/>
      <c r="EE46" s="116"/>
      <c r="EF46" s="116"/>
      <c r="EG46" s="116"/>
      <c r="EH46" s="116"/>
      <c r="EI46" s="116"/>
      <c r="EJ46" s="116"/>
      <c r="EK46" s="116"/>
      <c r="EL46" s="116"/>
      <c r="EM46" s="116"/>
      <c r="EN46" s="116"/>
      <c r="EO46" s="116"/>
      <c r="EP46" s="116"/>
      <c r="EQ46" s="116"/>
      <c r="ER46" s="116"/>
      <c r="ES46" s="116"/>
      <c r="ET46" s="116"/>
      <c r="EU46" s="116"/>
      <c r="EV46" s="116"/>
      <c r="EW46" s="116"/>
      <c r="EX46" s="116"/>
      <c r="EY46" s="116"/>
      <c r="EZ46" s="116"/>
      <c r="FA46" s="116"/>
      <c r="FB46" s="116"/>
      <c r="FC46" s="116"/>
      <c r="FD46" s="116"/>
      <c r="FE46" s="116"/>
      <c r="FF46" s="116"/>
      <c r="FG46" s="116"/>
      <c r="FH46" s="116"/>
      <c r="FI46" s="116"/>
      <c r="FJ46" s="116"/>
      <c r="FK46" s="116"/>
      <c r="FL46" s="116"/>
      <c r="FM46" s="116"/>
      <c r="FN46" s="116"/>
      <c r="FO46" s="116"/>
    </row>
    <row r="47" spans="1:18" s="112" customFormat="1" ht="21" customHeight="1">
      <c r="A47" s="118"/>
      <c r="B47" s="117"/>
      <c r="C47" s="110"/>
      <c r="D47" s="110"/>
      <c r="E47" s="110"/>
      <c r="F47" s="110"/>
      <c r="G47" s="110"/>
      <c r="H47" s="109" t="s">
        <v>70</v>
      </c>
      <c r="J47" s="110"/>
      <c r="K47" s="115">
        <v>249</v>
      </c>
      <c r="L47" s="110" t="s">
        <v>36</v>
      </c>
      <c r="M47" s="110"/>
      <c r="N47" s="110"/>
      <c r="O47" s="110"/>
      <c r="P47" s="110"/>
      <c r="Q47" s="111"/>
      <c r="R47" s="111"/>
    </row>
    <row r="48" spans="1:18" s="112" customFormat="1" ht="21" customHeight="1">
      <c r="A48" s="118"/>
      <c r="B48" s="117"/>
      <c r="C48" s="110"/>
      <c r="D48" s="110"/>
      <c r="E48" s="110"/>
      <c r="F48" s="110"/>
      <c r="G48" s="110"/>
      <c r="H48" s="110" t="s">
        <v>84</v>
      </c>
      <c r="J48" s="110"/>
      <c r="K48" s="115" t="s">
        <v>90</v>
      </c>
      <c r="L48" s="110" t="s">
        <v>36</v>
      </c>
      <c r="M48" s="110"/>
      <c r="N48" s="110"/>
      <c r="O48" s="110"/>
      <c r="P48" s="110"/>
      <c r="Q48" s="111"/>
      <c r="R48" s="111"/>
    </row>
    <row r="49" spans="1:18" s="112" customFormat="1" ht="21" customHeight="1">
      <c r="A49" s="118" t="s">
        <v>21</v>
      </c>
      <c r="B49" s="110" t="s">
        <v>59</v>
      </c>
      <c r="C49" s="110"/>
      <c r="D49" s="110"/>
      <c r="E49" s="110"/>
      <c r="F49" s="110"/>
      <c r="G49" s="110"/>
      <c r="H49" s="110"/>
      <c r="I49" s="110"/>
      <c r="J49" s="110"/>
      <c r="K49" s="110"/>
      <c r="L49" s="110"/>
      <c r="M49" s="110"/>
      <c r="N49" s="110"/>
      <c r="O49" s="110"/>
      <c r="P49" s="110"/>
      <c r="Q49" s="111"/>
      <c r="R49" s="111"/>
    </row>
    <row r="50" spans="1:18" s="112" customFormat="1" ht="21" customHeight="1">
      <c r="A50" s="118" t="s">
        <v>72</v>
      </c>
      <c r="B50" s="110" t="s">
        <v>77</v>
      </c>
      <c r="C50" s="110"/>
      <c r="D50" s="110"/>
      <c r="E50" s="110"/>
      <c r="F50" s="110"/>
      <c r="G50" s="110"/>
      <c r="H50" s="110"/>
      <c r="I50" s="110"/>
      <c r="J50" s="110"/>
      <c r="K50" s="110"/>
      <c r="L50" s="110"/>
      <c r="M50" s="110"/>
      <c r="N50" s="110"/>
      <c r="O50" s="110"/>
      <c r="P50" s="110"/>
      <c r="Q50" s="111"/>
      <c r="R50" s="111"/>
    </row>
    <row r="51" spans="1:18" s="112" customFormat="1" ht="21" customHeight="1">
      <c r="A51" s="118"/>
      <c r="B51" s="110" t="s">
        <v>78</v>
      </c>
      <c r="C51" s="110"/>
      <c r="D51" s="110"/>
      <c r="E51" s="110"/>
      <c r="F51" s="110"/>
      <c r="G51" s="110"/>
      <c r="H51" s="110"/>
      <c r="I51" s="110"/>
      <c r="J51" s="110"/>
      <c r="K51" s="110"/>
      <c r="L51" s="110"/>
      <c r="M51" s="110"/>
      <c r="N51" s="110"/>
      <c r="O51" s="110"/>
      <c r="P51" s="110"/>
      <c r="Q51" s="111"/>
      <c r="R51" s="111"/>
    </row>
    <row r="52" spans="1:18" s="112" customFormat="1" ht="21" customHeight="1">
      <c r="A52" s="109"/>
      <c r="C52" s="110"/>
      <c r="D52" s="110"/>
      <c r="E52" s="110"/>
      <c r="F52" s="110"/>
      <c r="G52" s="110"/>
      <c r="H52" s="115"/>
      <c r="I52" s="109"/>
      <c r="J52" s="110"/>
      <c r="K52" s="115"/>
      <c r="L52" s="110"/>
      <c r="M52" s="110"/>
      <c r="N52" s="110"/>
      <c r="O52" s="110"/>
      <c r="P52" s="110"/>
      <c r="Q52" s="111"/>
      <c r="R52" s="111"/>
    </row>
    <row r="53" spans="1:18" s="112" customFormat="1" ht="21" customHeight="1">
      <c r="A53" s="110"/>
      <c r="B53" s="119"/>
      <c r="C53" s="110"/>
      <c r="D53" s="110"/>
      <c r="E53" s="110"/>
      <c r="F53" s="110"/>
      <c r="G53" s="110"/>
      <c r="H53" s="115"/>
      <c r="I53" s="110"/>
      <c r="J53" s="110"/>
      <c r="K53" s="115"/>
      <c r="L53" s="110"/>
      <c r="O53" s="110"/>
      <c r="P53" s="110"/>
      <c r="Q53" s="111"/>
      <c r="R53" s="111"/>
    </row>
    <row r="54" spans="1:18" s="112" customFormat="1" ht="21" customHeight="1">
      <c r="A54" s="109"/>
      <c r="B54" s="110"/>
      <c r="C54" s="110"/>
      <c r="D54" s="110"/>
      <c r="E54" s="110"/>
      <c r="F54" s="110"/>
      <c r="G54" s="110"/>
      <c r="H54" s="115"/>
      <c r="I54" s="110"/>
      <c r="J54" s="110"/>
      <c r="K54" s="115"/>
      <c r="L54" s="110"/>
      <c r="O54" s="110"/>
      <c r="P54" s="110"/>
      <c r="Q54" s="111"/>
      <c r="R54" s="111"/>
    </row>
    <row r="55" spans="1:171" s="112" customFormat="1" ht="21" customHeight="1">
      <c r="A55" s="118"/>
      <c r="B55" s="117"/>
      <c r="C55" s="110"/>
      <c r="D55" s="110"/>
      <c r="E55" s="110"/>
      <c r="F55" s="110"/>
      <c r="G55" s="110"/>
      <c r="H55" s="110"/>
      <c r="I55" s="110"/>
      <c r="J55" s="110"/>
      <c r="K55" s="115"/>
      <c r="L55" s="110"/>
      <c r="M55" s="110"/>
      <c r="N55" s="110"/>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6"/>
      <c r="BQ55" s="116"/>
      <c r="BR55" s="116"/>
      <c r="BS55" s="116"/>
      <c r="BT55" s="116"/>
      <c r="BU55" s="116"/>
      <c r="BV55" s="116"/>
      <c r="BW55" s="116"/>
      <c r="BX55" s="116"/>
      <c r="BY55" s="116"/>
      <c r="BZ55" s="116"/>
      <c r="CA55" s="116"/>
      <c r="CB55" s="116"/>
      <c r="CC55" s="116"/>
      <c r="CD55" s="116"/>
      <c r="CE55" s="116"/>
      <c r="CF55" s="116"/>
      <c r="CG55" s="116"/>
      <c r="CH55" s="116"/>
      <c r="CI55" s="116"/>
      <c r="CJ55" s="116"/>
      <c r="CK55" s="116"/>
      <c r="CL55" s="116"/>
      <c r="CM55" s="116"/>
      <c r="CN55" s="116"/>
      <c r="CO55" s="116"/>
      <c r="CP55" s="116"/>
      <c r="CQ55" s="116"/>
      <c r="CR55" s="116"/>
      <c r="CS55" s="116"/>
      <c r="CT55" s="116"/>
      <c r="CU55" s="116"/>
      <c r="CV55" s="116"/>
      <c r="CW55" s="116"/>
      <c r="CX55" s="116"/>
      <c r="CY55" s="116"/>
      <c r="CZ55" s="116"/>
      <c r="DA55" s="116"/>
      <c r="DB55" s="116"/>
      <c r="DC55" s="116"/>
      <c r="DD55" s="116"/>
      <c r="DE55" s="116"/>
      <c r="DF55" s="116"/>
      <c r="DG55" s="116"/>
      <c r="DH55" s="116"/>
      <c r="DI55" s="116"/>
      <c r="DJ55" s="116"/>
      <c r="DK55" s="116"/>
      <c r="DL55" s="116"/>
      <c r="DM55" s="116"/>
      <c r="DN55" s="116"/>
      <c r="DO55" s="116"/>
      <c r="DP55" s="116"/>
      <c r="DQ55" s="116"/>
      <c r="DR55" s="116"/>
      <c r="DS55" s="116"/>
      <c r="DT55" s="116"/>
      <c r="DU55" s="116"/>
      <c r="DV55" s="116"/>
      <c r="DW55" s="116"/>
      <c r="DX55" s="116"/>
      <c r="DY55" s="116"/>
      <c r="DZ55" s="116"/>
      <c r="EA55" s="116"/>
      <c r="EB55" s="116"/>
      <c r="EC55" s="116"/>
      <c r="ED55" s="116"/>
      <c r="EE55" s="116"/>
      <c r="EF55" s="116"/>
      <c r="EG55" s="116"/>
      <c r="EH55" s="116"/>
      <c r="EI55" s="116"/>
      <c r="EJ55" s="116"/>
      <c r="EK55" s="116"/>
      <c r="EL55" s="116"/>
      <c r="EM55" s="116"/>
      <c r="EN55" s="116"/>
      <c r="EO55" s="116"/>
      <c r="EP55" s="116"/>
      <c r="EQ55" s="116"/>
      <c r="ER55" s="116"/>
      <c r="ES55" s="116"/>
      <c r="ET55" s="116"/>
      <c r="EU55" s="116"/>
      <c r="EV55" s="116"/>
      <c r="EW55" s="116"/>
      <c r="EX55" s="116"/>
      <c r="EY55" s="116"/>
      <c r="EZ55" s="116"/>
      <c r="FA55" s="116"/>
      <c r="FB55" s="116"/>
      <c r="FC55" s="116"/>
      <c r="FD55" s="116"/>
      <c r="FE55" s="116"/>
      <c r="FF55" s="116"/>
      <c r="FG55" s="116"/>
      <c r="FH55" s="116"/>
      <c r="FI55" s="116"/>
      <c r="FJ55" s="116"/>
      <c r="FK55" s="116"/>
      <c r="FL55" s="116"/>
      <c r="FM55" s="116"/>
      <c r="FN55" s="116"/>
      <c r="FO55" s="116"/>
    </row>
    <row r="56" spans="1:18" s="112" customFormat="1" ht="21" customHeight="1">
      <c r="A56" s="118"/>
      <c r="B56" s="110"/>
      <c r="C56" s="110"/>
      <c r="D56" s="110"/>
      <c r="E56" s="110"/>
      <c r="F56" s="110"/>
      <c r="G56" s="110"/>
      <c r="H56" s="110"/>
      <c r="I56" s="110"/>
      <c r="J56" s="110"/>
      <c r="K56" s="110"/>
      <c r="L56" s="110"/>
      <c r="O56" s="110"/>
      <c r="P56" s="110"/>
      <c r="Q56" s="110"/>
      <c r="R56" s="110"/>
    </row>
    <row r="57" s="112" customFormat="1" ht="21" customHeight="1"/>
    <row r="58" spans="1:18" ht="21" customHeight="1">
      <c r="A58" s="120"/>
      <c r="B58" s="120"/>
      <c r="C58" s="120"/>
      <c r="D58" s="120"/>
      <c r="E58" s="120"/>
      <c r="F58" s="120"/>
      <c r="G58" s="120"/>
      <c r="H58" s="120"/>
      <c r="I58" s="120"/>
      <c r="J58" s="120"/>
      <c r="K58" s="120"/>
      <c r="L58" s="120"/>
      <c r="M58" s="120"/>
      <c r="N58" s="120"/>
      <c r="O58" s="120"/>
      <c r="P58" s="120"/>
      <c r="Q58" s="120"/>
      <c r="R58" s="120"/>
    </row>
    <row r="59" spans="1:18" ht="21" customHeight="1">
      <c r="A59" s="120"/>
      <c r="B59" s="120"/>
      <c r="C59" s="120"/>
      <c r="D59" s="120"/>
      <c r="E59" s="120"/>
      <c r="F59" s="120"/>
      <c r="G59" s="120"/>
      <c r="H59" s="120"/>
      <c r="I59" s="120"/>
      <c r="J59" s="120"/>
      <c r="K59" s="120"/>
      <c r="L59" s="120"/>
      <c r="M59" s="120"/>
      <c r="N59" s="120"/>
      <c r="O59" s="120"/>
      <c r="P59" s="120"/>
      <c r="Q59" s="120"/>
      <c r="R59" s="120"/>
    </row>
    <row r="60" spans="1:18" ht="21" customHeight="1">
      <c r="A60" s="120"/>
      <c r="B60" s="120"/>
      <c r="C60" s="120"/>
      <c r="D60" s="120"/>
      <c r="E60" s="120"/>
      <c r="F60" s="120"/>
      <c r="G60" s="120"/>
      <c r="H60" s="120"/>
      <c r="I60" s="120"/>
      <c r="J60" s="120"/>
      <c r="K60" s="120"/>
      <c r="L60" s="120"/>
      <c r="M60" s="120"/>
      <c r="N60" s="120"/>
      <c r="O60" s="120"/>
      <c r="P60" s="120"/>
      <c r="Q60" s="120"/>
      <c r="R60" s="120"/>
    </row>
    <row r="61" spans="1:18" ht="21" customHeight="1">
      <c r="A61" s="120"/>
      <c r="B61" s="120"/>
      <c r="C61" s="120"/>
      <c r="D61" s="120"/>
      <c r="E61" s="120"/>
      <c r="F61" s="120"/>
      <c r="G61" s="120"/>
      <c r="H61" s="120"/>
      <c r="I61" s="120"/>
      <c r="J61" s="120"/>
      <c r="K61" s="120"/>
      <c r="L61" s="120"/>
      <c r="M61" s="120"/>
      <c r="N61" s="120"/>
      <c r="O61" s="120"/>
      <c r="P61" s="120"/>
      <c r="Q61" s="120"/>
      <c r="R61" s="120"/>
    </row>
    <row r="62" spans="1:18" ht="21" customHeight="1">
      <c r="A62" s="120"/>
      <c r="B62" s="120"/>
      <c r="C62" s="120"/>
      <c r="D62" s="120"/>
      <c r="E62" s="120"/>
      <c r="F62" s="120"/>
      <c r="G62" s="120"/>
      <c r="H62" s="120"/>
      <c r="I62" s="120"/>
      <c r="J62" s="120"/>
      <c r="K62" s="120"/>
      <c r="L62" s="120"/>
      <c r="M62" s="120"/>
      <c r="N62" s="120"/>
      <c r="O62" s="120"/>
      <c r="P62" s="120"/>
      <c r="Q62" s="120"/>
      <c r="R62" s="120"/>
    </row>
    <row r="63" spans="1:18" ht="21" customHeight="1">
      <c r="A63" s="120"/>
      <c r="B63" s="120"/>
      <c r="C63" s="120"/>
      <c r="D63" s="120"/>
      <c r="E63" s="120"/>
      <c r="F63" s="120"/>
      <c r="G63" s="120"/>
      <c r="H63" s="120"/>
      <c r="I63" s="120"/>
      <c r="J63" s="120"/>
      <c r="K63" s="120"/>
      <c r="L63" s="120"/>
      <c r="M63" s="120"/>
      <c r="N63" s="120"/>
      <c r="O63" s="120"/>
      <c r="P63" s="120"/>
      <c r="Q63" s="120"/>
      <c r="R63" s="120"/>
    </row>
    <row r="64" spans="1:18" ht="21" customHeight="1">
      <c r="A64" s="120"/>
      <c r="B64" s="120"/>
      <c r="C64" s="120"/>
      <c r="D64" s="120"/>
      <c r="E64" s="120"/>
      <c r="F64" s="120"/>
      <c r="G64" s="120"/>
      <c r="H64" s="120"/>
      <c r="I64" s="120"/>
      <c r="J64" s="120"/>
      <c r="K64" s="120"/>
      <c r="L64" s="120"/>
      <c r="M64" s="120"/>
      <c r="N64" s="120"/>
      <c r="O64" s="120"/>
      <c r="P64" s="120"/>
      <c r="Q64" s="120"/>
      <c r="R64" s="120"/>
    </row>
    <row r="65" spans="1:18" ht="21" customHeight="1">
      <c r="A65" s="120"/>
      <c r="B65" s="120"/>
      <c r="C65" s="120"/>
      <c r="D65" s="120"/>
      <c r="E65" s="120"/>
      <c r="F65" s="120"/>
      <c r="G65" s="120"/>
      <c r="H65" s="120"/>
      <c r="I65" s="120"/>
      <c r="J65" s="120"/>
      <c r="K65" s="120"/>
      <c r="L65" s="120"/>
      <c r="M65" s="120"/>
      <c r="N65" s="120"/>
      <c r="O65" s="120"/>
      <c r="P65" s="120"/>
      <c r="Q65" s="120"/>
      <c r="R65" s="120"/>
    </row>
    <row r="66" spans="1:18" ht="21" customHeight="1">
      <c r="A66" s="120"/>
      <c r="B66" s="120"/>
      <c r="C66" s="120"/>
      <c r="D66" s="120"/>
      <c r="E66" s="120"/>
      <c r="F66" s="120"/>
      <c r="G66" s="120"/>
      <c r="H66" s="120"/>
      <c r="I66" s="120"/>
      <c r="J66" s="120"/>
      <c r="K66" s="120"/>
      <c r="L66" s="120"/>
      <c r="M66" s="120"/>
      <c r="N66" s="120"/>
      <c r="O66" s="120"/>
      <c r="P66" s="120"/>
      <c r="Q66" s="120"/>
      <c r="R66" s="120"/>
    </row>
    <row r="67" spans="1:18" ht="21" customHeight="1">
      <c r="A67" s="120"/>
      <c r="B67" s="120"/>
      <c r="C67" s="120"/>
      <c r="D67" s="120"/>
      <c r="E67" s="120"/>
      <c r="F67" s="120"/>
      <c r="G67" s="120"/>
      <c r="H67" s="120"/>
      <c r="I67" s="120"/>
      <c r="J67" s="120"/>
      <c r="K67" s="120"/>
      <c r="L67" s="120"/>
      <c r="M67" s="120"/>
      <c r="N67" s="120"/>
      <c r="O67" s="120"/>
      <c r="P67" s="120"/>
      <c r="Q67" s="120"/>
      <c r="R67" s="120"/>
    </row>
    <row r="68" spans="1:18" ht="21" customHeight="1">
      <c r="A68" s="120"/>
      <c r="B68" s="120"/>
      <c r="C68" s="120"/>
      <c r="D68" s="120"/>
      <c r="E68" s="120"/>
      <c r="F68" s="120"/>
      <c r="G68" s="120"/>
      <c r="H68" s="120"/>
      <c r="I68" s="120"/>
      <c r="J68" s="120"/>
      <c r="K68" s="120"/>
      <c r="L68" s="120"/>
      <c r="M68" s="120"/>
      <c r="N68" s="120"/>
      <c r="O68" s="120"/>
      <c r="P68" s="120"/>
      <c r="Q68" s="120"/>
      <c r="R68" s="120"/>
    </row>
    <row r="69" spans="1:18" ht="21" customHeight="1">
      <c r="A69" s="120"/>
      <c r="B69" s="120"/>
      <c r="C69" s="120"/>
      <c r="D69" s="120"/>
      <c r="E69" s="120"/>
      <c r="F69" s="120"/>
      <c r="G69" s="120"/>
      <c r="H69" s="120"/>
      <c r="I69" s="120"/>
      <c r="J69" s="120"/>
      <c r="K69" s="120"/>
      <c r="L69" s="120"/>
      <c r="M69" s="120"/>
      <c r="N69" s="120"/>
      <c r="O69" s="120"/>
      <c r="P69" s="120"/>
      <c r="Q69" s="120"/>
      <c r="R69" s="120"/>
    </row>
    <row r="70" spans="1:18" ht="21" customHeight="1">
      <c r="A70" s="120"/>
      <c r="B70" s="120"/>
      <c r="C70" s="120"/>
      <c r="D70" s="120"/>
      <c r="E70" s="120"/>
      <c r="F70" s="120"/>
      <c r="G70" s="120"/>
      <c r="H70" s="120"/>
      <c r="I70" s="120"/>
      <c r="J70" s="120"/>
      <c r="K70" s="120"/>
      <c r="L70" s="120"/>
      <c r="M70" s="120"/>
      <c r="N70" s="120"/>
      <c r="O70" s="120"/>
      <c r="P70" s="120"/>
      <c r="Q70" s="120"/>
      <c r="R70" s="120"/>
    </row>
    <row r="71" spans="1:18" ht="21" customHeight="1">
      <c r="A71" s="120"/>
      <c r="B71" s="120"/>
      <c r="C71" s="120"/>
      <c r="D71" s="120"/>
      <c r="E71" s="120"/>
      <c r="F71" s="120"/>
      <c r="G71" s="120"/>
      <c r="H71" s="120"/>
      <c r="I71" s="120"/>
      <c r="J71" s="120"/>
      <c r="K71" s="120"/>
      <c r="L71" s="120"/>
      <c r="M71" s="120"/>
      <c r="N71" s="120"/>
      <c r="O71" s="120"/>
      <c r="P71" s="120"/>
      <c r="Q71" s="120"/>
      <c r="R71" s="120"/>
    </row>
    <row r="72" spans="1:18" ht="21" customHeight="1">
      <c r="A72" s="120"/>
      <c r="B72" s="120"/>
      <c r="C72" s="120"/>
      <c r="D72" s="120"/>
      <c r="E72" s="120"/>
      <c r="F72" s="120"/>
      <c r="G72" s="120"/>
      <c r="H72" s="120"/>
      <c r="I72" s="120"/>
      <c r="J72" s="120"/>
      <c r="K72" s="120"/>
      <c r="L72" s="120"/>
      <c r="M72" s="120"/>
      <c r="N72" s="120"/>
      <c r="O72" s="120"/>
      <c r="P72" s="120"/>
      <c r="Q72" s="120"/>
      <c r="R72" s="120"/>
    </row>
    <row r="73" spans="1:18" ht="21" customHeight="1">
      <c r="A73" s="120"/>
      <c r="B73" s="120"/>
      <c r="C73" s="120"/>
      <c r="D73" s="120"/>
      <c r="E73" s="120"/>
      <c r="F73" s="120"/>
      <c r="G73" s="120"/>
      <c r="H73" s="120"/>
      <c r="I73" s="120"/>
      <c r="J73" s="120"/>
      <c r="K73" s="120"/>
      <c r="L73" s="120"/>
      <c r="M73" s="120"/>
      <c r="N73" s="120"/>
      <c r="O73" s="120"/>
      <c r="P73" s="120"/>
      <c r="Q73" s="120"/>
      <c r="R73" s="120"/>
    </row>
    <row r="74" spans="1:18" ht="12.75">
      <c r="A74" s="120"/>
      <c r="B74" s="120"/>
      <c r="C74" s="120"/>
      <c r="D74" s="120"/>
      <c r="E74" s="120"/>
      <c r="F74" s="120"/>
      <c r="G74" s="120"/>
      <c r="H74" s="120"/>
      <c r="I74" s="120"/>
      <c r="J74" s="120"/>
      <c r="K74" s="120"/>
      <c r="L74" s="120"/>
      <c r="M74" s="120"/>
      <c r="N74" s="120"/>
      <c r="O74" s="120"/>
      <c r="P74" s="120"/>
      <c r="Q74" s="120"/>
      <c r="R74" s="120"/>
    </row>
    <row r="75" spans="1:18" ht="12.75">
      <c r="A75" s="120"/>
      <c r="B75" s="120"/>
      <c r="C75" s="120"/>
      <c r="D75" s="120"/>
      <c r="E75" s="120"/>
      <c r="F75" s="120"/>
      <c r="G75" s="120"/>
      <c r="H75" s="120"/>
      <c r="I75" s="120"/>
      <c r="J75" s="120"/>
      <c r="K75" s="120"/>
      <c r="L75" s="120"/>
      <c r="M75" s="120"/>
      <c r="N75" s="120"/>
      <c r="O75" s="120"/>
      <c r="P75" s="120"/>
      <c r="Q75" s="120"/>
      <c r="R75" s="120"/>
    </row>
    <row r="76" spans="1:18" ht="12.75">
      <c r="A76" s="120"/>
      <c r="B76" s="120"/>
      <c r="C76" s="120"/>
      <c r="D76" s="120"/>
      <c r="E76" s="120"/>
      <c r="F76" s="120"/>
      <c r="G76" s="120"/>
      <c r="H76" s="120"/>
      <c r="I76" s="120"/>
      <c r="J76" s="120"/>
      <c r="K76" s="120"/>
      <c r="L76" s="120"/>
      <c r="M76" s="120"/>
      <c r="N76" s="120"/>
      <c r="O76" s="120"/>
      <c r="P76" s="120"/>
      <c r="Q76" s="120"/>
      <c r="R76" s="120"/>
    </row>
    <row r="77" spans="1:18" ht="12.75">
      <c r="A77" s="120"/>
      <c r="B77" s="120"/>
      <c r="C77" s="120"/>
      <c r="D77" s="120"/>
      <c r="E77" s="120"/>
      <c r="F77" s="120"/>
      <c r="G77" s="120"/>
      <c r="H77" s="120"/>
      <c r="I77" s="120"/>
      <c r="J77" s="120"/>
      <c r="K77" s="120"/>
      <c r="L77" s="120"/>
      <c r="M77" s="120"/>
      <c r="N77" s="120"/>
      <c r="O77" s="120"/>
      <c r="P77" s="120"/>
      <c r="Q77" s="120"/>
      <c r="R77" s="120"/>
    </row>
    <row r="78" spans="1:18" ht="12.75">
      <c r="A78" s="120"/>
      <c r="B78" s="120"/>
      <c r="C78" s="120"/>
      <c r="D78" s="120"/>
      <c r="E78" s="120"/>
      <c r="F78" s="120"/>
      <c r="G78" s="120"/>
      <c r="H78" s="120"/>
      <c r="I78" s="120"/>
      <c r="J78" s="120"/>
      <c r="K78" s="120"/>
      <c r="L78" s="120"/>
      <c r="M78" s="120"/>
      <c r="N78" s="120"/>
      <c r="O78" s="120"/>
      <c r="P78" s="120"/>
      <c r="Q78" s="120"/>
      <c r="R78" s="120"/>
    </row>
    <row r="79" spans="1:18" ht="12.75">
      <c r="A79" s="120"/>
      <c r="B79" s="120"/>
      <c r="C79" s="120"/>
      <c r="D79" s="120"/>
      <c r="E79" s="120"/>
      <c r="F79" s="120"/>
      <c r="G79" s="120"/>
      <c r="H79" s="120"/>
      <c r="I79" s="120"/>
      <c r="J79" s="120"/>
      <c r="K79" s="120"/>
      <c r="L79" s="120"/>
      <c r="M79" s="120"/>
      <c r="N79" s="120"/>
      <c r="O79" s="120"/>
      <c r="P79" s="120"/>
      <c r="Q79" s="120"/>
      <c r="R79" s="120"/>
    </row>
    <row r="80" spans="1:18" ht="12.75">
      <c r="A80" s="120"/>
      <c r="B80" s="120"/>
      <c r="C80" s="120"/>
      <c r="D80" s="120"/>
      <c r="E80" s="120"/>
      <c r="F80" s="120"/>
      <c r="G80" s="120"/>
      <c r="H80" s="120"/>
      <c r="I80" s="120"/>
      <c r="J80" s="120"/>
      <c r="K80" s="120"/>
      <c r="L80" s="120"/>
      <c r="M80" s="120"/>
      <c r="N80" s="120"/>
      <c r="O80" s="120"/>
      <c r="P80" s="120"/>
      <c r="Q80" s="120"/>
      <c r="R80" s="120"/>
    </row>
    <row r="81" spans="1:18" ht="12.75">
      <c r="A81" s="120"/>
      <c r="B81" s="120"/>
      <c r="C81" s="120"/>
      <c r="D81" s="120"/>
      <c r="E81" s="120"/>
      <c r="F81" s="120"/>
      <c r="G81" s="120"/>
      <c r="H81" s="120"/>
      <c r="I81" s="120"/>
      <c r="J81" s="120"/>
      <c r="K81" s="120"/>
      <c r="L81" s="120"/>
      <c r="M81" s="120"/>
      <c r="N81" s="120"/>
      <c r="O81" s="120"/>
      <c r="P81" s="120"/>
      <c r="Q81" s="120"/>
      <c r="R81" s="120"/>
    </row>
    <row r="82" spans="1:18" ht="12.75">
      <c r="A82" s="120"/>
      <c r="B82" s="120"/>
      <c r="C82" s="120"/>
      <c r="D82" s="120"/>
      <c r="E82" s="120"/>
      <c r="F82" s="120"/>
      <c r="G82" s="120"/>
      <c r="H82" s="120"/>
      <c r="I82" s="120"/>
      <c r="J82" s="120"/>
      <c r="K82" s="120"/>
      <c r="L82" s="120"/>
      <c r="M82" s="120"/>
      <c r="N82" s="120"/>
      <c r="O82" s="120"/>
      <c r="P82" s="120"/>
      <c r="Q82" s="120"/>
      <c r="R82" s="120"/>
    </row>
    <row r="83" spans="1:18" ht="12.75">
      <c r="A83" s="120"/>
      <c r="B83" s="120"/>
      <c r="C83" s="120"/>
      <c r="D83" s="120"/>
      <c r="E83" s="120"/>
      <c r="F83" s="120"/>
      <c r="G83" s="120"/>
      <c r="H83" s="120"/>
      <c r="I83" s="120"/>
      <c r="J83" s="120"/>
      <c r="K83" s="120"/>
      <c r="L83" s="120"/>
      <c r="M83" s="120"/>
      <c r="N83" s="120"/>
      <c r="O83" s="120"/>
      <c r="P83" s="120"/>
      <c r="Q83" s="120"/>
      <c r="R83" s="120"/>
    </row>
    <row r="84" spans="1:18" ht="12.75">
      <c r="A84" s="120"/>
      <c r="B84" s="120"/>
      <c r="C84" s="120"/>
      <c r="D84" s="120"/>
      <c r="E84" s="120"/>
      <c r="F84" s="120"/>
      <c r="G84" s="120"/>
      <c r="H84" s="120"/>
      <c r="I84" s="120"/>
      <c r="J84" s="120"/>
      <c r="K84" s="120"/>
      <c r="L84" s="120"/>
      <c r="M84" s="120"/>
      <c r="N84" s="120"/>
      <c r="O84" s="120"/>
      <c r="P84" s="120"/>
      <c r="Q84" s="120"/>
      <c r="R84" s="120"/>
    </row>
    <row r="85" spans="1:18" ht="12.75">
      <c r="A85" s="120"/>
      <c r="B85" s="120"/>
      <c r="C85" s="120"/>
      <c r="D85" s="120"/>
      <c r="E85" s="120"/>
      <c r="F85" s="120"/>
      <c r="G85" s="120"/>
      <c r="H85" s="120"/>
      <c r="I85" s="120"/>
      <c r="J85" s="120"/>
      <c r="K85" s="120"/>
      <c r="L85" s="120"/>
      <c r="M85" s="120"/>
      <c r="N85" s="120"/>
      <c r="O85" s="120"/>
      <c r="P85" s="120"/>
      <c r="Q85" s="120"/>
      <c r="R85" s="120"/>
    </row>
    <row r="86" spans="1:18" ht="12.75">
      <c r="A86" s="120"/>
      <c r="B86" s="120"/>
      <c r="C86" s="120"/>
      <c r="D86" s="120"/>
      <c r="E86" s="120"/>
      <c r="F86" s="120"/>
      <c r="G86" s="120"/>
      <c r="H86" s="120"/>
      <c r="I86" s="120"/>
      <c r="J86" s="120"/>
      <c r="K86" s="120"/>
      <c r="L86" s="120"/>
      <c r="M86" s="120"/>
      <c r="N86" s="120"/>
      <c r="O86" s="120"/>
      <c r="P86" s="120"/>
      <c r="Q86" s="120"/>
      <c r="R86" s="120"/>
    </row>
    <row r="87" spans="1:18" ht="12.75">
      <c r="A87" s="120"/>
      <c r="B87" s="120"/>
      <c r="C87" s="120"/>
      <c r="D87" s="120"/>
      <c r="E87" s="120"/>
      <c r="F87" s="120"/>
      <c r="G87" s="120"/>
      <c r="H87" s="120"/>
      <c r="I87" s="120"/>
      <c r="J87" s="120"/>
      <c r="K87" s="120"/>
      <c r="L87" s="120"/>
      <c r="M87" s="120"/>
      <c r="N87" s="120"/>
      <c r="O87" s="120"/>
      <c r="P87" s="120"/>
      <c r="Q87" s="120"/>
      <c r="R87" s="120"/>
    </row>
    <row r="88" spans="1:18" ht="12.75">
      <c r="A88" s="120"/>
      <c r="B88" s="120"/>
      <c r="C88" s="120"/>
      <c r="D88" s="120"/>
      <c r="E88" s="120"/>
      <c r="F88" s="120"/>
      <c r="G88" s="120"/>
      <c r="H88" s="120"/>
      <c r="I88" s="120"/>
      <c r="J88" s="120"/>
      <c r="K88" s="120"/>
      <c r="L88" s="120"/>
      <c r="M88" s="120"/>
      <c r="N88" s="120"/>
      <c r="O88" s="120"/>
      <c r="P88" s="120"/>
      <c r="Q88" s="120"/>
      <c r="R88" s="120"/>
    </row>
    <row r="89" spans="1:18" ht="12.75">
      <c r="A89" s="120"/>
      <c r="B89" s="120"/>
      <c r="C89" s="120"/>
      <c r="D89" s="120"/>
      <c r="E89" s="120"/>
      <c r="F89" s="120"/>
      <c r="G89" s="120"/>
      <c r="H89" s="120"/>
      <c r="I89" s="120"/>
      <c r="J89" s="120"/>
      <c r="K89" s="120"/>
      <c r="L89" s="120"/>
      <c r="M89" s="120"/>
      <c r="N89" s="120"/>
      <c r="O89" s="120"/>
      <c r="P89" s="120"/>
      <c r="Q89" s="120"/>
      <c r="R89" s="120"/>
    </row>
    <row r="90" spans="1:18" ht="12.75">
      <c r="A90" s="120"/>
      <c r="B90" s="120"/>
      <c r="C90" s="120"/>
      <c r="D90" s="120"/>
      <c r="E90" s="120"/>
      <c r="F90" s="120"/>
      <c r="G90" s="120"/>
      <c r="H90" s="120"/>
      <c r="I90" s="120"/>
      <c r="J90" s="120"/>
      <c r="K90" s="120"/>
      <c r="L90" s="120"/>
      <c r="M90" s="120"/>
      <c r="N90" s="120"/>
      <c r="O90" s="120"/>
      <c r="P90" s="120"/>
      <c r="Q90" s="120"/>
      <c r="R90" s="120"/>
    </row>
    <row r="91" spans="1:18" ht="12.75">
      <c r="A91" s="120"/>
      <c r="B91" s="120"/>
      <c r="C91" s="120"/>
      <c r="D91" s="120"/>
      <c r="E91" s="120"/>
      <c r="F91" s="120"/>
      <c r="G91" s="120"/>
      <c r="H91" s="120"/>
      <c r="I91" s="120"/>
      <c r="J91" s="120"/>
      <c r="K91" s="120"/>
      <c r="L91" s="120"/>
      <c r="M91" s="120"/>
      <c r="N91" s="120"/>
      <c r="O91" s="120"/>
      <c r="P91" s="120"/>
      <c r="Q91" s="120"/>
      <c r="R91" s="120"/>
    </row>
    <row r="92" spans="1:18" ht="12.75">
      <c r="A92" s="120"/>
      <c r="B92" s="120"/>
      <c r="C92" s="120"/>
      <c r="D92" s="120"/>
      <c r="E92" s="120"/>
      <c r="F92" s="120"/>
      <c r="G92" s="120"/>
      <c r="H92" s="120"/>
      <c r="I92" s="120"/>
      <c r="J92" s="120"/>
      <c r="K92" s="120"/>
      <c r="L92" s="120"/>
      <c r="M92" s="120"/>
      <c r="N92" s="120"/>
      <c r="O92" s="120"/>
      <c r="P92" s="120"/>
      <c r="Q92" s="120"/>
      <c r="R92" s="120"/>
    </row>
    <row r="93" spans="1:18" ht="12.75">
      <c r="A93" s="120"/>
      <c r="B93" s="120"/>
      <c r="C93" s="120"/>
      <c r="D93" s="120"/>
      <c r="E93" s="120"/>
      <c r="F93" s="120"/>
      <c r="G93" s="120"/>
      <c r="H93" s="120"/>
      <c r="I93" s="120"/>
      <c r="J93" s="120"/>
      <c r="K93" s="120"/>
      <c r="L93" s="120"/>
      <c r="M93" s="120"/>
      <c r="N93" s="120"/>
      <c r="O93" s="120"/>
      <c r="P93" s="120"/>
      <c r="Q93" s="120"/>
      <c r="R93" s="120"/>
    </row>
    <row r="94" spans="1:18" ht="12.75">
      <c r="A94" s="120"/>
      <c r="B94" s="120"/>
      <c r="C94" s="120"/>
      <c r="D94" s="120"/>
      <c r="E94" s="120"/>
      <c r="F94" s="120"/>
      <c r="G94" s="120"/>
      <c r="H94" s="120"/>
      <c r="I94" s="120"/>
      <c r="J94" s="120"/>
      <c r="K94" s="120"/>
      <c r="L94" s="120"/>
      <c r="M94" s="120"/>
      <c r="N94" s="120"/>
      <c r="O94" s="120"/>
      <c r="P94" s="120"/>
      <c r="Q94" s="120"/>
      <c r="R94" s="120"/>
    </row>
    <row r="95" spans="1:18" ht="12.75">
      <c r="A95" s="120"/>
      <c r="B95" s="120"/>
      <c r="C95" s="120"/>
      <c r="D95" s="120"/>
      <c r="E95" s="120"/>
      <c r="F95" s="120"/>
      <c r="G95" s="120"/>
      <c r="H95" s="120"/>
      <c r="I95" s="120"/>
      <c r="J95" s="120"/>
      <c r="K95" s="120"/>
      <c r="L95" s="120"/>
      <c r="M95" s="120"/>
      <c r="N95" s="120"/>
      <c r="O95" s="120"/>
      <c r="P95" s="120"/>
      <c r="Q95" s="120"/>
      <c r="R95" s="120"/>
    </row>
    <row r="96" spans="1:18" ht="12.75">
      <c r="A96" s="120"/>
      <c r="B96" s="120"/>
      <c r="C96" s="120"/>
      <c r="D96" s="120"/>
      <c r="E96" s="120"/>
      <c r="F96" s="120"/>
      <c r="G96" s="120"/>
      <c r="H96" s="120"/>
      <c r="I96" s="120"/>
      <c r="J96" s="120"/>
      <c r="K96" s="120"/>
      <c r="L96" s="120"/>
      <c r="M96" s="120"/>
      <c r="N96" s="120"/>
      <c r="O96" s="120"/>
      <c r="P96" s="120"/>
      <c r="Q96" s="120"/>
      <c r="R96" s="120"/>
    </row>
    <row r="97" spans="1:18" ht="12.75">
      <c r="A97" s="120"/>
      <c r="B97" s="120"/>
      <c r="C97" s="120"/>
      <c r="D97" s="120"/>
      <c r="E97" s="120"/>
      <c r="F97" s="120"/>
      <c r="G97" s="120"/>
      <c r="H97" s="120"/>
      <c r="I97" s="120"/>
      <c r="J97" s="120"/>
      <c r="K97" s="120"/>
      <c r="L97" s="120"/>
      <c r="M97" s="120"/>
      <c r="N97" s="120"/>
      <c r="O97" s="120"/>
      <c r="P97" s="120"/>
      <c r="Q97" s="120"/>
      <c r="R97" s="120"/>
    </row>
    <row r="98" spans="1:18" ht="12.75">
      <c r="A98" s="120"/>
      <c r="B98" s="120"/>
      <c r="C98" s="120"/>
      <c r="D98" s="120"/>
      <c r="E98" s="120"/>
      <c r="F98" s="120"/>
      <c r="G98" s="120"/>
      <c r="H98" s="120"/>
      <c r="I98" s="120"/>
      <c r="J98" s="120"/>
      <c r="K98" s="120"/>
      <c r="L98" s="120"/>
      <c r="M98" s="120"/>
      <c r="N98" s="120"/>
      <c r="O98" s="120"/>
      <c r="P98" s="120"/>
      <c r="Q98" s="120"/>
      <c r="R98" s="120"/>
    </row>
    <row r="99" spans="1:18" ht="12.75">
      <c r="A99" s="120"/>
      <c r="B99" s="120"/>
      <c r="C99" s="120"/>
      <c r="D99" s="120"/>
      <c r="E99" s="120"/>
      <c r="F99" s="120"/>
      <c r="G99" s="120"/>
      <c r="H99" s="120"/>
      <c r="I99" s="120"/>
      <c r="J99" s="120"/>
      <c r="K99" s="120"/>
      <c r="L99" s="120"/>
      <c r="M99" s="120"/>
      <c r="N99" s="120"/>
      <c r="O99" s="120"/>
      <c r="P99" s="120"/>
      <c r="Q99" s="120"/>
      <c r="R99" s="120"/>
    </row>
    <row r="100" spans="1:18" ht="12.75">
      <c r="A100" s="120"/>
      <c r="B100" s="120"/>
      <c r="C100" s="120"/>
      <c r="D100" s="120"/>
      <c r="E100" s="120"/>
      <c r="F100" s="120"/>
      <c r="G100" s="120"/>
      <c r="H100" s="120"/>
      <c r="I100" s="120"/>
      <c r="J100" s="120"/>
      <c r="K100" s="120"/>
      <c r="L100" s="120"/>
      <c r="M100" s="120"/>
      <c r="N100" s="120"/>
      <c r="O100" s="120"/>
      <c r="P100" s="120"/>
      <c r="Q100" s="120"/>
      <c r="R100" s="120"/>
    </row>
    <row r="101" spans="1:18" ht="12.75">
      <c r="A101" s="120"/>
      <c r="B101" s="120"/>
      <c r="C101" s="120"/>
      <c r="D101" s="120"/>
      <c r="E101" s="120"/>
      <c r="F101" s="120"/>
      <c r="G101" s="120"/>
      <c r="H101" s="120"/>
      <c r="I101" s="120"/>
      <c r="J101" s="120"/>
      <c r="K101" s="120"/>
      <c r="L101" s="120"/>
      <c r="M101" s="120"/>
      <c r="N101" s="120"/>
      <c r="O101" s="120"/>
      <c r="P101" s="120"/>
      <c r="Q101" s="120"/>
      <c r="R101" s="120"/>
    </row>
    <row r="102" spans="1:18" ht="12.75">
      <c r="A102" s="120"/>
      <c r="B102" s="120"/>
      <c r="C102" s="120"/>
      <c r="D102" s="120"/>
      <c r="E102" s="120"/>
      <c r="F102" s="120"/>
      <c r="G102" s="120"/>
      <c r="H102" s="120"/>
      <c r="I102" s="120"/>
      <c r="J102" s="120"/>
      <c r="K102" s="120"/>
      <c r="L102" s="120"/>
      <c r="M102" s="120"/>
      <c r="N102" s="120"/>
      <c r="O102" s="120"/>
      <c r="P102" s="120"/>
      <c r="Q102" s="120"/>
      <c r="R102" s="120"/>
    </row>
    <row r="103" spans="1:18" ht="12.75">
      <c r="A103" s="120"/>
      <c r="B103" s="120"/>
      <c r="C103" s="120"/>
      <c r="D103" s="120"/>
      <c r="E103" s="120"/>
      <c r="F103" s="120"/>
      <c r="G103" s="120"/>
      <c r="H103" s="120"/>
      <c r="I103" s="120"/>
      <c r="J103" s="120"/>
      <c r="K103" s="120"/>
      <c r="L103" s="120"/>
      <c r="M103" s="120"/>
      <c r="N103" s="120"/>
      <c r="O103" s="120"/>
      <c r="P103" s="120"/>
      <c r="Q103" s="120"/>
      <c r="R103" s="120"/>
    </row>
    <row r="104" spans="1:18" ht="12.75">
      <c r="A104" s="120"/>
      <c r="B104" s="120"/>
      <c r="C104" s="120"/>
      <c r="D104" s="120"/>
      <c r="E104" s="120"/>
      <c r="F104" s="120"/>
      <c r="G104" s="120"/>
      <c r="H104" s="120"/>
      <c r="I104" s="120"/>
      <c r="J104" s="120"/>
      <c r="K104" s="120"/>
      <c r="L104" s="120"/>
      <c r="M104" s="120"/>
      <c r="N104" s="120"/>
      <c r="O104" s="120"/>
      <c r="P104" s="120"/>
      <c r="Q104" s="120"/>
      <c r="R104" s="120"/>
    </row>
    <row r="105" spans="1:18" ht="12.75">
      <c r="A105" s="120"/>
      <c r="B105" s="120"/>
      <c r="C105" s="120"/>
      <c r="D105" s="120"/>
      <c r="E105" s="120"/>
      <c r="F105" s="120"/>
      <c r="G105" s="120"/>
      <c r="H105" s="120"/>
      <c r="I105" s="120"/>
      <c r="J105" s="120"/>
      <c r="K105" s="120"/>
      <c r="L105" s="120"/>
      <c r="M105" s="120"/>
      <c r="N105" s="120"/>
      <c r="O105" s="120"/>
      <c r="P105" s="120"/>
      <c r="Q105" s="120"/>
      <c r="R105" s="120"/>
    </row>
    <row r="106" spans="1:18" ht="12.75">
      <c r="A106" s="120"/>
      <c r="B106" s="120"/>
      <c r="C106" s="120"/>
      <c r="D106" s="120"/>
      <c r="E106" s="120"/>
      <c r="F106" s="120"/>
      <c r="G106" s="120"/>
      <c r="H106" s="120"/>
      <c r="I106" s="120"/>
      <c r="J106" s="120"/>
      <c r="K106" s="120"/>
      <c r="L106" s="120"/>
      <c r="M106" s="120"/>
      <c r="N106" s="120"/>
      <c r="O106" s="120"/>
      <c r="P106" s="120"/>
      <c r="Q106" s="120"/>
      <c r="R106" s="120"/>
    </row>
    <row r="107" spans="1:18" ht="12.75">
      <c r="A107" s="120"/>
      <c r="B107" s="120"/>
      <c r="C107" s="120"/>
      <c r="D107" s="120"/>
      <c r="E107" s="120"/>
      <c r="F107" s="120"/>
      <c r="G107" s="120"/>
      <c r="H107" s="120"/>
      <c r="I107" s="120"/>
      <c r="J107" s="120"/>
      <c r="K107" s="120"/>
      <c r="L107" s="120"/>
      <c r="M107" s="120"/>
      <c r="N107" s="120"/>
      <c r="O107" s="120"/>
      <c r="P107" s="120"/>
      <c r="Q107" s="120"/>
      <c r="R107" s="120"/>
    </row>
    <row r="108" spans="1:18" ht="12.75">
      <c r="A108" s="120"/>
      <c r="B108" s="120"/>
      <c r="C108" s="120"/>
      <c r="D108" s="120"/>
      <c r="E108" s="120"/>
      <c r="F108" s="120"/>
      <c r="G108" s="120"/>
      <c r="H108" s="120"/>
      <c r="I108" s="120"/>
      <c r="J108" s="120"/>
      <c r="K108" s="120"/>
      <c r="L108" s="120"/>
      <c r="M108" s="120"/>
      <c r="N108" s="120"/>
      <c r="O108" s="120"/>
      <c r="P108" s="120"/>
      <c r="Q108" s="120"/>
      <c r="R108" s="120"/>
    </row>
    <row r="109" spans="1:18" ht="12.75">
      <c r="A109" s="120"/>
      <c r="B109" s="120"/>
      <c r="C109" s="120"/>
      <c r="D109" s="120"/>
      <c r="E109" s="120"/>
      <c r="F109" s="120"/>
      <c r="G109" s="120"/>
      <c r="H109" s="120"/>
      <c r="I109" s="120"/>
      <c r="J109" s="120"/>
      <c r="K109" s="120"/>
      <c r="L109" s="120"/>
      <c r="M109" s="120"/>
      <c r="N109" s="120"/>
      <c r="O109" s="120"/>
      <c r="P109" s="120"/>
      <c r="Q109" s="120"/>
      <c r="R109" s="120"/>
    </row>
    <row r="110" spans="1:18" ht="12.75">
      <c r="A110" s="120"/>
      <c r="B110" s="120"/>
      <c r="C110" s="120"/>
      <c r="D110" s="120"/>
      <c r="E110" s="120"/>
      <c r="F110" s="120"/>
      <c r="G110" s="120"/>
      <c r="H110" s="120"/>
      <c r="I110" s="120"/>
      <c r="J110" s="120"/>
      <c r="K110" s="120"/>
      <c r="L110" s="120"/>
      <c r="M110" s="120"/>
      <c r="N110" s="120"/>
      <c r="O110" s="120"/>
      <c r="P110" s="120"/>
      <c r="Q110" s="120"/>
      <c r="R110" s="120"/>
    </row>
    <row r="111" spans="1:18" ht="12.75">
      <c r="A111" s="120"/>
      <c r="B111" s="120"/>
      <c r="C111" s="120"/>
      <c r="D111" s="120"/>
      <c r="E111" s="120"/>
      <c r="F111" s="120"/>
      <c r="G111" s="120"/>
      <c r="H111" s="120"/>
      <c r="I111" s="120"/>
      <c r="J111" s="120"/>
      <c r="K111" s="120"/>
      <c r="L111" s="120"/>
      <c r="M111" s="120"/>
      <c r="N111" s="120"/>
      <c r="O111" s="120"/>
      <c r="P111" s="120"/>
      <c r="Q111" s="120"/>
      <c r="R111" s="120"/>
    </row>
    <row r="112" spans="1:18" ht="12.75">
      <c r="A112" s="120"/>
      <c r="B112" s="120"/>
      <c r="C112" s="120"/>
      <c r="D112" s="120"/>
      <c r="E112" s="120"/>
      <c r="F112" s="120"/>
      <c r="G112" s="120"/>
      <c r="H112" s="120"/>
      <c r="I112" s="120"/>
      <c r="J112" s="120"/>
      <c r="K112" s="120"/>
      <c r="L112" s="120"/>
      <c r="M112" s="120"/>
      <c r="N112" s="120"/>
      <c r="O112" s="120"/>
      <c r="P112" s="120"/>
      <c r="Q112" s="120"/>
      <c r="R112" s="120"/>
    </row>
    <row r="113" s="120" customFormat="1" ht="12.75"/>
    <row r="114" s="120" customFormat="1" ht="12.75"/>
    <row r="115" s="120" customFormat="1" ht="12.75"/>
    <row r="116" s="120" customFormat="1" ht="12.75"/>
    <row r="117" s="120" customFormat="1" ht="12.75"/>
    <row r="118" s="120" customFormat="1" ht="12.75"/>
    <row r="119" s="120" customFormat="1" ht="12.75"/>
    <row r="120" s="120" customFormat="1" ht="12.75"/>
    <row r="121" s="120" customFormat="1" ht="12.75"/>
    <row r="122" s="120" customFormat="1" ht="12.75"/>
    <row r="123" s="120" customFormat="1" ht="12.75"/>
    <row r="124" s="120" customFormat="1" ht="12.75"/>
    <row r="125" s="120" customFormat="1" ht="12.75"/>
    <row r="126" s="120" customFormat="1" ht="12.75"/>
    <row r="127" s="120" customFormat="1" ht="12.75"/>
    <row r="128" s="120" customFormat="1" ht="12.75"/>
    <row r="129" s="120" customFormat="1" ht="12.75"/>
    <row r="130" s="120" customFormat="1" ht="12.75"/>
    <row r="131" s="120" customFormat="1" ht="12.75"/>
    <row r="132" s="120" customFormat="1" ht="12.75"/>
    <row r="133" s="120" customFormat="1" ht="12.75"/>
    <row r="134" s="120" customFormat="1" ht="12.75"/>
    <row r="135" s="120" customFormat="1" ht="12.75"/>
    <row r="136" s="120" customFormat="1" ht="12.75"/>
    <row r="137" s="120" customFormat="1" ht="12.75"/>
    <row r="138" s="120" customFormat="1" ht="12.75"/>
    <row r="139" s="120" customFormat="1" ht="12.75"/>
    <row r="140" s="120" customFormat="1" ht="12.75"/>
    <row r="141" s="120" customFormat="1" ht="12.75"/>
    <row r="142" s="120" customFormat="1" ht="12.75"/>
    <row r="143" s="120" customFormat="1" ht="12.75"/>
    <row r="144" s="120" customFormat="1" ht="12.75"/>
    <row r="145" s="120" customFormat="1" ht="12.75"/>
    <row r="146" s="120" customFormat="1" ht="12.75"/>
    <row r="147" s="120" customFormat="1" ht="12.75"/>
    <row r="148" s="120" customFormat="1" ht="12.75"/>
    <row r="149" s="120" customFormat="1" ht="12.75"/>
    <row r="150" s="120" customFormat="1" ht="12.75"/>
    <row r="151" s="120" customFormat="1" ht="12.75"/>
    <row r="152" s="120" customFormat="1" ht="12.75"/>
    <row r="153" s="120" customFormat="1" ht="12.75"/>
    <row r="154" s="120" customFormat="1" ht="12.75"/>
    <row r="155" s="120" customFormat="1" ht="12.75"/>
    <row r="156" s="120" customFormat="1" ht="12.75"/>
    <row r="157" s="120" customFormat="1" ht="12.75"/>
    <row r="158" s="120" customFormat="1" ht="12.75"/>
    <row r="159" s="120" customFormat="1" ht="12.75"/>
    <row r="160" s="120" customFormat="1" ht="12.75"/>
    <row r="161" s="120" customFormat="1" ht="12.75"/>
    <row r="162" s="120" customFormat="1" ht="12.75"/>
    <row r="163" s="120" customFormat="1" ht="12.75"/>
    <row r="164" s="120" customFormat="1" ht="12.75"/>
    <row r="165" s="120" customFormat="1" ht="12.75"/>
    <row r="166" s="120" customFormat="1" ht="12.75"/>
    <row r="167" s="120" customFormat="1" ht="12.75"/>
    <row r="168" s="120" customFormat="1" ht="12.75"/>
    <row r="169" s="120" customFormat="1" ht="12.75"/>
    <row r="170" s="120" customFormat="1" ht="12.75"/>
    <row r="171" s="120" customFormat="1" ht="12.75"/>
    <row r="172" s="120" customFormat="1" ht="12.75"/>
    <row r="173" s="120" customFormat="1" ht="12.75"/>
    <row r="174" s="120" customFormat="1" ht="12.75"/>
    <row r="175" s="120" customFormat="1" ht="12.75"/>
    <row r="176" s="120" customFormat="1" ht="12.75"/>
    <row r="177" s="120" customFormat="1" ht="12.75"/>
    <row r="178" s="120" customFormat="1" ht="12.75"/>
    <row r="179" s="120" customFormat="1" ht="12.75"/>
    <row r="180" s="120" customFormat="1" ht="12.75"/>
    <row r="181" s="120" customFormat="1" ht="12.75"/>
    <row r="182" s="120" customFormat="1" ht="12.75"/>
    <row r="183" s="120" customFormat="1" ht="12.75"/>
    <row r="184" s="120" customFormat="1" ht="12.75"/>
    <row r="185" s="120" customFormat="1" ht="12.75"/>
    <row r="186" s="120" customFormat="1" ht="12.75"/>
    <row r="187" s="120" customFormat="1" ht="12.75"/>
    <row r="188" s="120" customFormat="1" ht="12.75"/>
    <row r="189" s="120" customFormat="1" ht="12.75"/>
    <row r="190" s="120" customFormat="1" ht="12.75"/>
    <row r="191" s="120" customFormat="1" ht="12.75"/>
    <row r="192" s="120" customFormat="1" ht="12.75"/>
    <row r="193" s="120" customFormat="1" ht="12.75"/>
    <row r="194" s="120" customFormat="1" ht="12.75"/>
    <row r="195" s="120" customFormat="1" ht="12.75"/>
    <row r="196" s="120" customFormat="1" ht="12.75"/>
    <row r="197" s="120" customFormat="1" ht="12.75"/>
    <row r="198" s="120" customFormat="1" ht="12.75"/>
    <row r="199" s="120" customFormat="1" ht="12.75"/>
    <row r="200" s="120" customFormat="1" ht="12.75"/>
    <row r="201" s="120" customFormat="1" ht="12.75"/>
    <row r="202" s="120" customFormat="1" ht="12.75"/>
    <row r="203" s="120" customFormat="1" ht="12.75"/>
    <row r="204" s="120" customFormat="1" ht="12.75"/>
    <row r="205" s="120" customFormat="1" ht="12.75"/>
    <row r="206" s="120" customFormat="1" ht="12.75"/>
    <row r="207" s="120" customFormat="1" ht="12.75"/>
    <row r="208" s="120" customFormat="1" ht="12.75"/>
    <row r="209" s="120" customFormat="1" ht="12.75"/>
    <row r="210" s="120" customFormat="1" ht="12.75"/>
    <row r="211" s="120" customFormat="1" ht="12.75"/>
    <row r="212" s="120" customFormat="1" ht="12.75"/>
    <row r="213" s="120" customFormat="1" ht="12.75"/>
    <row r="214" s="120" customFormat="1" ht="12.75"/>
    <row r="215" s="120" customFormat="1" ht="12.75"/>
    <row r="216" s="120" customFormat="1" ht="12.75"/>
    <row r="217" s="120" customFormat="1" ht="12.75"/>
    <row r="218" s="120" customFormat="1" ht="12.75"/>
    <row r="219" s="120" customFormat="1" ht="12.75"/>
    <row r="220" s="120" customFormat="1" ht="12.75"/>
    <row r="221" s="120" customFormat="1" ht="12.75"/>
    <row r="222" s="120" customFormat="1" ht="12.75"/>
    <row r="223" s="120" customFormat="1" ht="12.75"/>
    <row r="224" s="120" customFormat="1" ht="12.75"/>
    <row r="225" s="120" customFormat="1" ht="12.75"/>
    <row r="226" s="120" customFormat="1" ht="12.75"/>
    <row r="227" s="120" customFormat="1" ht="12.75"/>
    <row r="228" s="120" customFormat="1" ht="12.75"/>
    <row r="229" s="120" customFormat="1" ht="12.75"/>
    <row r="230" s="120" customFormat="1" ht="12.75"/>
    <row r="231" s="120" customFormat="1" ht="12.75"/>
    <row r="232" s="120" customFormat="1" ht="12.75"/>
    <row r="233" s="120" customFormat="1" ht="12.75"/>
    <row r="234" s="120" customFormat="1" ht="12.75"/>
    <row r="235" s="120" customFormat="1" ht="12.75"/>
    <row r="236" s="120" customFormat="1" ht="12.75"/>
    <row r="237" s="120" customFormat="1" ht="12.75"/>
    <row r="238" s="120" customFormat="1" ht="12.75"/>
    <row r="239" s="120" customFormat="1" ht="12.75"/>
    <row r="240" s="120" customFormat="1" ht="12.75"/>
    <row r="241" s="120" customFormat="1" ht="12.75"/>
    <row r="242" s="120" customFormat="1" ht="12.75"/>
    <row r="243" s="120" customFormat="1" ht="12.75"/>
    <row r="244" s="120" customFormat="1" ht="12.75"/>
    <row r="245" s="120" customFormat="1" ht="12.75"/>
    <row r="246" s="120" customFormat="1" ht="12.75"/>
    <row r="247" s="120" customFormat="1" ht="12.75"/>
    <row r="248" s="120" customFormat="1" ht="12.75"/>
    <row r="249" s="120" customFormat="1" ht="12.75"/>
    <row r="250" s="120" customFormat="1" ht="12.75"/>
    <row r="251" s="120" customFormat="1" ht="12.75"/>
    <row r="252" s="120" customFormat="1" ht="12.75"/>
    <row r="253" s="120" customFormat="1" ht="12.75"/>
    <row r="254" s="120" customFormat="1" ht="12.75"/>
    <row r="255" s="120" customFormat="1" ht="12.75"/>
    <row r="256" s="120" customFormat="1" ht="12.75"/>
    <row r="257" s="120" customFormat="1" ht="12.75"/>
    <row r="258" s="120" customFormat="1" ht="12.75"/>
    <row r="259" s="120" customFormat="1" ht="12.75"/>
    <row r="260" s="120" customFormat="1" ht="12.75"/>
    <row r="261" s="120" customFormat="1" ht="12.75"/>
    <row r="262" s="120" customFormat="1" ht="12.75"/>
    <row r="263" s="120" customFormat="1" ht="12.75"/>
    <row r="264" s="120" customFormat="1" ht="12.75"/>
    <row r="265" s="120" customFormat="1" ht="12.75"/>
    <row r="266" s="120" customFormat="1" ht="12.75"/>
    <row r="267" s="120" customFormat="1" ht="12.75"/>
    <row r="268" s="120" customFormat="1" ht="12.75"/>
    <row r="269" s="120" customFormat="1" ht="12.75"/>
    <row r="270" s="120" customFormat="1" ht="12.75"/>
    <row r="271" s="120" customFormat="1" ht="12.75"/>
    <row r="272" s="120" customFormat="1" ht="12.75"/>
    <row r="273" s="120" customFormat="1" ht="12.75"/>
    <row r="274" s="120" customFormat="1" ht="12.75"/>
    <row r="275" s="120" customFormat="1" ht="12.75"/>
    <row r="276" s="120" customFormat="1" ht="12.75"/>
    <row r="277" s="120" customFormat="1" ht="12.75"/>
    <row r="278" s="120" customFormat="1" ht="12.75"/>
    <row r="279" s="120" customFormat="1" ht="12.75"/>
    <row r="280" s="120" customFormat="1" ht="12.75"/>
    <row r="281" s="120" customFormat="1" ht="12.75"/>
    <row r="282" s="120" customFormat="1" ht="12.75"/>
    <row r="283" s="120" customFormat="1" ht="12.75"/>
    <row r="284" s="120" customFormat="1" ht="12.75"/>
    <row r="285" s="120" customFormat="1" ht="12.75"/>
    <row r="286" s="120" customFormat="1" ht="12.75"/>
    <row r="287" s="120" customFormat="1" ht="12.75"/>
    <row r="288" s="120" customFormat="1" ht="12.75"/>
    <row r="289" s="120" customFormat="1" ht="12.75"/>
    <row r="290" s="120" customFormat="1" ht="12.75"/>
    <row r="291" s="120" customFormat="1" ht="12.75"/>
    <row r="292" s="120" customFormat="1" ht="12.75"/>
    <row r="293" s="120" customFormat="1" ht="12.75"/>
    <row r="294" s="120" customFormat="1" ht="12.75"/>
    <row r="295" s="120" customFormat="1" ht="12.75"/>
    <row r="296" s="120" customFormat="1" ht="12.75"/>
    <row r="297" s="120" customFormat="1" ht="12.75"/>
    <row r="298" s="120" customFormat="1" ht="12.75"/>
    <row r="299" s="120" customFormat="1" ht="12.75"/>
    <row r="300" s="120" customFormat="1" ht="12.75"/>
    <row r="301" s="120" customFormat="1" ht="12.75"/>
    <row r="302" s="120" customFormat="1" ht="12.75"/>
    <row r="303" s="120" customFormat="1" ht="12.75"/>
    <row r="304" s="120" customFormat="1" ht="12.75"/>
    <row r="305" s="120" customFormat="1" ht="12.75"/>
    <row r="306" s="120" customFormat="1" ht="12.75"/>
    <row r="307" s="120" customFormat="1" ht="12.75"/>
    <row r="308" s="120" customFormat="1" ht="12.75"/>
    <row r="309" s="120" customFormat="1" ht="12.75"/>
    <row r="310" s="120" customFormat="1" ht="12.75"/>
    <row r="311" s="120" customFormat="1" ht="12.75"/>
    <row r="312" s="120" customFormat="1" ht="12.75"/>
    <row r="313" s="120" customFormat="1" ht="12.75"/>
    <row r="314" s="120" customFormat="1" ht="12.75"/>
    <row r="315" s="120" customFormat="1" ht="12.75"/>
    <row r="316" s="120" customFormat="1" ht="12.75"/>
    <row r="317" s="120" customFormat="1" ht="12.75"/>
    <row r="318" s="120" customFormat="1" ht="12.75"/>
    <row r="319" s="120" customFormat="1" ht="12.75"/>
    <row r="320" s="120" customFormat="1" ht="12.75"/>
    <row r="321" s="120" customFormat="1" ht="12.75"/>
    <row r="322" s="120" customFormat="1" ht="12.75"/>
    <row r="323" s="120" customFormat="1" ht="12.75"/>
    <row r="324" s="120" customFormat="1" ht="12.75"/>
    <row r="325" s="120" customFormat="1" ht="12.75"/>
    <row r="326" s="120" customFormat="1" ht="12.75"/>
    <row r="327" s="120" customFormat="1" ht="12.75"/>
    <row r="328" s="120" customFormat="1" ht="12.75"/>
    <row r="329" s="120" customFormat="1" ht="12.75"/>
    <row r="330" s="120" customFormat="1" ht="12.75"/>
    <row r="331" s="120" customFormat="1" ht="12.75"/>
    <row r="332" s="120" customFormat="1" ht="12.75"/>
    <row r="333" s="120" customFormat="1" ht="12.75"/>
    <row r="334" s="120" customFormat="1" ht="12.75"/>
    <row r="335" s="120" customFormat="1" ht="12.75"/>
    <row r="336" s="120" customFormat="1" ht="12.75"/>
    <row r="337" s="120" customFormat="1" ht="12.75"/>
    <row r="338" s="120" customFormat="1" ht="12.75"/>
    <row r="339" s="120" customFormat="1" ht="12.75"/>
    <row r="340" s="120" customFormat="1" ht="12.75"/>
    <row r="341" s="120" customFormat="1" ht="12.75"/>
    <row r="342" s="120" customFormat="1" ht="12.75"/>
    <row r="343" s="120" customFormat="1" ht="12.75"/>
    <row r="344" s="120" customFormat="1" ht="12.75"/>
    <row r="345" s="120" customFormat="1" ht="12.75"/>
    <row r="346" s="120" customFormat="1" ht="12.75"/>
    <row r="347" s="120" customFormat="1" ht="12.75"/>
    <row r="348" s="120" customFormat="1" ht="12.75"/>
    <row r="349" s="120" customFormat="1" ht="12.75"/>
    <row r="350" s="120" customFormat="1" ht="12.75"/>
    <row r="351" s="120" customFormat="1" ht="12.75"/>
    <row r="352" s="120" customFormat="1" ht="12.75"/>
    <row r="353" s="120" customFormat="1" ht="12.75"/>
    <row r="354" s="120" customFormat="1" ht="12.75"/>
    <row r="355" s="120" customFormat="1" ht="12.75"/>
    <row r="356" s="120" customFormat="1" ht="12.75"/>
    <row r="357" s="120" customFormat="1" ht="12.75"/>
    <row r="358" s="120" customFormat="1" ht="12.75"/>
    <row r="359" s="120" customFormat="1" ht="12.75"/>
    <row r="360" s="120" customFormat="1" ht="12.75"/>
    <row r="361" s="120" customFormat="1" ht="12.75"/>
    <row r="362" s="120" customFormat="1" ht="12.75"/>
    <row r="363" s="120" customFormat="1" ht="12.75"/>
    <row r="364" s="120" customFormat="1" ht="12.75"/>
    <row r="365" s="120" customFormat="1" ht="12.75"/>
    <row r="366" s="120" customFormat="1" ht="12.75"/>
    <row r="367" s="120" customFormat="1" ht="12.75"/>
    <row r="368" s="120" customFormat="1" ht="12.75"/>
    <row r="369" s="120" customFormat="1" ht="12.75"/>
    <row r="370" s="120" customFormat="1" ht="12.75"/>
    <row r="371" s="120" customFormat="1" ht="12.75"/>
    <row r="372" s="120" customFormat="1" ht="12.75"/>
    <row r="373" s="120" customFormat="1" ht="12.75"/>
    <row r="374" s="120" customFormat="1" ht="12.75"/>
    <row r="375" s="120" customFormat="1" ht="12.75"/>
    <row r="376" s="120" customFormat="1" ht="12.75"/>
    <row r="377" s="120" customFormat="1" ht="12.75"/>
    <row r="378" s="120" customFormat="1" ht="12.75"/>
    <row r="379" s="120" customFormat="1" ht="12.75"/>
    <row r="380" s="120" customFormat="1" ht="12.75"/>
    <row r="381" s="120" customFormat="1" ht="12.75"/>
    <row r="382" s="120" customFormat="1" ht="12.75"/>
    <row r="383" s="120" customFormat="1" ht="12.75"/>
    <row r="384" s="120" customFormat="1" ht="12.75"/>
    <row r="385" s="120" customFormat="1" ht="12.75"/>
    <row r="386" s="120" customFormat="1" ht="12.75"/>
    <row r="387" s="120" customFormat="1" ht="12.75"/>
    <row r="388" s="120" customFormat="1" ht="12.75"/>
    <row r="389" s="120" customFormat="1" ht="12.75"/>
    <row r="390" s="120" customFormat="1" ht="12.75"/>
    <row r="391" s="120" customFormat="1" ht="12.75"/>
    <row r="392" s="120" customFormat="1" ht="12.75"/>
    <row r="393" s="120" customFormat="1" ht="12.75"/>
    <row r="394" s="120" customFormat="1" ht="12.75"/>
    <row r="395" s="120" customFormat="1" ht="12.75"/>
    <row r="396" s="120" customFormat="1" ht="12.75"/>
    <row r="397" s="120" customFormat="1" ht="12.75"/>
    <row r="398" s="120" customFormat="1" ht="12.75"/>
    <row r="399" s="120" customFormat="1" ht="12.75"/>
    <row r="400" s="120" customFormat="1" ht="12.75"/>
    <row r="401" s="120" customFormat="1" ht="12.75"/>
    <row r="402" s="120" customFormat="1" ht="12.75"/>
    <row r="403" s="120" customFormat="1" ht="12.75"/>
    <row r="404" s="120" customFormat="1" ht="12.75"/>
    <row r="405" s="120" customFormat="1" ht="12.75"/>
    <row r="406" s="120" customFormat="1" ht="12.75"/>
    <row r="407" s="120" customFormat="1" ht="12.75"/>
    <row r="408" s="120" customFormat="1" ht="12.75"/>
    <row r="409" s="120" customFormat="1" ht="12.75"/>
    <row r="410" s="120" customFormat="1" ht="12.75"/>
    <row r="411" s="120" customFormat="1" ht="12.75"/>
    <row r="412" s="120" customFormat="1" ht="12.75"/>
    <row r="413" s="120" customFormat="1" ht="12.75"/>
    <row r="414" s="120" customFormat="1" ht="12.75"/>
    <row r="415" s="120" customFormat="1" ht="12.75"/>
    <row r="416" s="120" customFormat="1" ht="12.75"/>
    <row r="417" s="120" customFormat="1" ht="12.75"/>
    <row r="418" s="120" customFormat="1" ht="12.75"/>
    <row r="419" s="120" customFormat="1" ht="12.75"/>
    <row r="420" s="120" customFormat="1" ht="12.75"/>
    <row r="421" s="120" customFormat="1" ht="12.75"/>
    <row r="422" s="120" customFormat="1" ht="12.75"/>
    <row r="423" s="120" customFormat="1" ht="12.75"/>
    <row r="424" s="120" customFormat="1" ht="12.75"/>
    <row r="425" s="120" customFormat="1" ht="12.75"/>
    <row r="426" s="120" customFormat="1" ht="12.75"/>
    <row r="427" s="120" customFormat="1" ht="12.75"/>
    <row r="428" s="120" customFormat="1" ht="12.75"/>
    <row r="429" s="120" customFormat="1" ht="12.75"/>
    <row r="430" s="120" customFormat="1" ht="12.75"/>
    <row r="431" s="120" customFormat="1" ht="12.75"/>
    <row r="432" s="120" customFormat="1" ht="12.75"/>
    <row r="433" s="120" customFormat="1" ht="12.75"/>
    <row r="434" s="120" customFormat="1" ht="12.75"/>
    <row r="435" s="120" customFormat="1" ht="12.75"/>
    <row r="436" s="120" customFormat="1" ht="12.75"/>
    <row r="437" s="120" customFormat="1" ht="12.75"/>
    <row r="438" s="120" customFormat="1" ht="12.75"/>
    <row r="439" s="120" customFormat="1" ht="12.75"/>
    <row r="440" s="120" customFormat="1" ht="12.75"/>
    <row r="441" s="120" customFormat="1" ht="12.75"/>
    <row r="442" s="120" customFormat="1" ht="12.75"/>
    <row r="443" s="120" customFormat="1" ht="12.75"/>
    <row r="444" s="120" customFormat="1" ht="12.75"/>
    <row r="445" s="120" customFormat="1" ht="12.75"/>
    <row r="446" s="120" customFormat="1" ht="12.75"/>
    <row r="447" s="120" customFormat="1" ht="12.75"/>
    <row r="448" s="120" customFormat="1" ht="12.75"/>
    <row r="449" s="120" customFormat="1" ht="12.75"/>
    <row r="450" s="120" customFormat="1" ht="12.75"/>
    <row r="451" s="120" customFormat="1" ht="12.75"/>
    <row r="452" s="120" customFormat="1" ht="12.75"/>
    <row r="453" s="120" customFormat="1" ht="12.75"/>
    <row r="454" s="120" customFormat="1" ht="12.75"/>
    <row r="455" s="120" customFormat="1" ht="12.75"/>
    <row r="456" s="120" customFormat="1" ht="12.75"/>
    <row r="457" s="120" customFormat="1" ht="12.75"/>
    <row r="458" s="120" customFormat="1" ht="12.75"/>
    <row r="459" s="120" customFormat="1" ht="12.75"/>
    <row r="460" s="120" customFormat="1" ht="12.75"/>
    <row r="461" s="120" customFormat="1" ht="12.75"/>
    <row r="462" s="120" customFormat="1" ht="12.75"/>
    <row r="463" s="120" customFormat="1" ht="12.75"/>
    <row r="464" s="120" customFormat="1" ht="12.75"/>
    <row r="465" s="120" customFormat="1" ht="12.75"/>
    <row r="466" s="120" customFormat="1" ht="12.75"/>
    <row r="467" s="120" customFormat="1" ht="12.75"/>
    <row r="468" s="120" customFormat="1" ht="12.75"/>
    <row r="469" s="120" customFormat="1" ht="12.75"/>
    <row r="470" s="120" customFormat="1" ht="12.75"/>
    <row r="471" s="120" customFormat="1" ht="12.75"/>
    <row r="472" s="120" customFormat="1" ht="12.75"/>
    <row r="473" s="120" customFormat="1" ht="12.75"/>
    <row r="474" s="120" customFormat="1" ht="12.75"/>
    <row r="475" s="120" customFormat="1" ht="12.75"/>
    <row r="476" s="120" customFormat="1" ht="12.75"/>
    <row r="477" s="120" customFormat="1" ht="12.75"/>
    <row r="478" s="120" customFormat="1" ht="12.75"/>
    <row r="479" s="120" customFormat="1" ht="12.75"/>
    <row r="480" s="120" customFormat="1" ht="12.75"/>
    <row r="481" s="120" customFormat="1" ht="12.75"/>
    <row r="482" s="120" customFormat="1" ht="12.75"/>
    <row r="483" s="120" customFormat="1" ht="12.75"/>
    <row r="484" s="120" customFormat="1" ht="12.75"/>
    <row r="485" s="120" customFormat="1" ht="12.75"/>
    <row r="486" s="120" customFormat="1" ht="12.75"/>
    <row r="487" s="120" customFormat="1" ht="12.75"/>
    <row r="488" s="120" customFormat="1" ht="12.75"/>
    <row r="489" s="120" customFormat="1" ht="12.75"/>
    <row r="490" s="120" customFormat="1" ht="12.75"/>
    <row r="491" s="120" customFormat="1" ht="12.75"/>
    <row r="492" s="120" customFormat="1" ht="12.75"/>
    <row r="493" s="120" customFormat="1" ht="12.75"/>
    <row r="494" s="120" customFormat="1" ht="12.75"/>
    <row r="495" s="120" customFormat="1" ht="12.75"/>
    <row r="496" s="120" customFormat="1" ht="12.75"/>
    <row r="497" s="120" customFormat="1" ht="12.75"/>
    <row r="498" s="120" customFormat="1" ht="12.75"/>
    <row r="499" s="120" customFormat="1" ht="12.75"/>
    <row r="500" s="120" customFormat="1" ht="12.75"/>
    <row r="501" s="120" customFormat="1" ht="12.75"/>
    <row r="502" s="120" customFormat="1" ht="12.75"/>
    <row r="503" s="120" customFormat="1" ht="12.75"/>
    <row r="504" s="120" customFormat="1" ht="12.75"/>
    <row r="505" s="120" customFormat="1" ht="12.75"/>
    <row r="506" s="120" customFormat="1" ht="12.75"/>
    <row r="507" s="120" customFormat="1" ht="12.75"/>
    <row r="508" s="120" customFormat="1" ht="12.75"/>
    <row r="509" s="120" customFormat="1" ht="12.75"/>
    <row r="510" s="120" customFormat="1" ht="12.75"/>
    <row r="511" s="120" customFormat="1" ht="12.75"/>
    <row r="512" s="120" customFormat="1" ht="12.75"/>
    <row r="513" s="120" customFormat="1" ht="12.75"/>
    <row r="514" s="120" customFormat="1" ht="12.75"/>
    <row r="515" s="120" customFormat="1" ht="12.75"/>
    <row r="516" s="120" customFormat="1" ht="12.75"/>
    <row r="517" s="120" customFormat="1" ht="12.75"/>
    <row r="518" s="120" customFormat="1" ht="12.75"/>
    <row r="519" s="120" customFormat="1" ht="12.75"/>
    <row r="520" s="120" customFormat="1" ht="12.75"/>
    <row r="521" s="120" customFormat="1" ht="12.75"/>
    <row r="522" s="120" customFormat="1" ht="12.75"/>
    <row r="523" s="120" customFormat="1" ht="12.75"/>
    <row r="524" s="120" customFormat="1" ht="12.75"/>
    <row r="525" s="120" customFormat="1" ht="12.75"/>
    <row r="526" s="120" customFormat="1" ht="12.75"/>
    <row r="527" s="120" customFormat="1" ht="12.75"/>
    <row r="528" s="120" customFormat="1" ht="12.75"/>
    <row r="529" s="120" customFormat="1" ht="12.75"/>
    <row r="530" s="120" customFormat="1" ht="12.75"/>
    <row r="531" s="120" customFormat="1" ht="12.75"/>
    <row r="532" s="120" customFormat="1" ht="12.75"/>
    <row r="533" s="120" customFormat="1" ht="12.75"/>
    <row r="534" s="120" customFormat="1" ht="12.75"/>
    <row r="535" s="120" customFormat="1" ht="12.75"/>
    <row r="536" s="120" customFormat="1" ht="12.75"/>
    <row r="537" s="120" customFormat="1" ht="12.75"/>
    <row r="538" s="120" customFormat="1" ht="12.75"/>
    <row r="539" s="120" customFormat="1" ht="12.75"/>
    <row r="540" s="120" customFormat="1" ht="12.75"/>
    <row r="541" s="120" customFormat="1" ht="12.75"/>
    <row r="542" s="120" customFormat="1" ht="12.75"/>
    <row r="543" s="120" customFormat="1" ht="12.75"/>
    <row r="544" s="120" customFormat="1" ht="12.75"/>
    <row r="545" s="120" customFormat="1" ht="12.75"/>
    <row r="546" s="120" customFormat="1" ht="12.75"/>
    <row r="547" s="120" customFormat="1" ht="12.75"/>
    <row r="548" s="120" customFormat="1" ht="12.75"/>
    <row r="549" s="120" customFormat="1" ht="12.75"/>
    <row r="550" s="120" customFormat="1" ht="12.75"/>
    <row r="551" s="120" customFormat="1" ht="12.75"/>
    <row r="552" s="120" customFormat="1" ht="12.75"/>
    <row r="553" s="120" customFormat="1" ht="12.75"/>
    <row r="554" s="120" customFormat="1" ht="12.75"/>
    <row r="555" s="120" customFormat="1" ht="12.75"/>
    <row r="556" s="120" customFormat="1" ht="12.75"/>
    <row r="557" s="120" customFormat="1" ht="12.75"/>
    <row r="558" s="120" customFormat="1" ht="12.75"/>
    <row r="559" s="120" customFormat="1" ht="12.75"/>
    <row r="560" s="120" customFormat="1" ht="12.75"/>
    <row r="561" s="120" customFormat="1" ht="12.75"/>
    <row r="562" s="120" customFormat="1" ht="12.75"/>
    <row r="563" s="120" customFormat="1" ht="12.75"/>
    <row r="564" s="120" customFormat="1" ht="12.75"/>
    <row r="565" s="120" customFormat="1" ht="12.75"/>
    <row r="566" s="120" customFormat="1" ht="12.75"/>
    <row r="567" s="120" customFormat="1" ht="12.75"/>
    <row r="568" s="120" customFormat="1" ht="12.75"/>
    <row r="569" s="120" customFormat="1" ht="12.75"/>
    <row r="570" s="120" customFormat="1" ht="12.75"/>
    <row r="571" s="120" customFormat="1" ht="12.75"/>
    <row r="572" s="120" customFormat="1" ht="12.75"/>
    <row r="573" s="120" customFormat="1" ht="12.75"/>
    <row r="574" s="120" customFormat="1" ht="12.75"/>
    <row r="575" s="120" customFormat="1" ht="12.75"/>
    <row r="576" s="120" customFormat="1" ht="12.75"/>
    <row r="577" s="120" customFormat="1" ht="12.75"/>
    <row r="578" s="120" customFormat="1" ht="12.75"/>
    <row r="579" s="120" customFormat="1" ht="12.75"/>
    <row r="580" s="120" customFormat="1" ht="12.75"/>
    <row r="581" s="120" customFormat="1" ht="12.75"/>
    <row r="582" s="120" customFormat="1" ht="12.75"/>
    <row r="583" s="120" customFormat="1" ht="12.75"/>
    <row r="584" s="120" customFormat="1" ht="12.75"/>
    <row r="585" s="120" customFormat="1" ht="12.75"/>
    <row r="586" s="120" customFormat="1" ht="12.75"/>
    <row r="587" s="120" customFormat="1" ht="12.75"/>
    <row r="588" s="120" customFormat="1" ht="12.75"/>
    <row r="589" s="120" customFormat="1" ht="12.75"/>
    <row r="590" s="120" customFormat="1" ht="12.75"/>
    <row r="591" s="120" customFormat="1" ht="12.75"/>
    <row r="592" s="120" customFormat="1" ht="12.75"/>
    <row r="593" s="120" customFormat="1" ht="12.75"/>
    <row r="594" s="120" customFormat="1" ht="12.75"/>
    <row r="595" s="120" customFormat="1" ht="12.75"/>
    <row r="596" s="120" customFormat="1" ht="12.75"/>
    <row r="597" s="120" customFormat="1" ht="12.75"/>
    <row r="598" s="120" customFormat="1" ht="12.75"/>
    <row r="599" s="120" customFormat="1" ht="12.75"/>
    <row r="600" s="120" customFormat="1" ht="12.75"/>
    <row r="601" s="120" customFormat="1" ht="12.75"/>
    <row r="602" s="120" customFormat="1" ht="12.75"/>
    <row r="603" s="120" customFormat="1" ht="12.75"/>
    <row r="604" s="120" customFormat="1" ht="12.75"/>
    <row r="605" s="120" customFormat="1" ht="12.75"/>
    <row r="606" s="120" customFormat="1" ht="12.75"/>
    <row r="607" s="120" customFormat="1" ht="12.75"/>
    <row r="608" s="120" customFormat="1" ht="12.75"/>
    <row r="609" s="120" customFormat="1" ht="12.75"/>
    <row r="610" s="120" customFormat="1" ht="12.75"/>
    <row r="611" s="120" customFormat="1" ht="12.75"/>
    <row r="612" s="120" customFormat="1" ht="12.75"/>
    <row r="613" s="120" customFormat="1" ht="12.75"/>
    <row r="614" s="120" customFormat="1" ht="12.75"/>
    <row r="615" s="120" customFormat="1" ht="12.75"/>
    <row r="616" s="120" customFormat="1" ht="12.75"/>
    <row r="617" s="120" customFormat="1" ht="12.75"/>
    <row r="618" s="120" customFormat="1" ht="12.75"/>
    <row r="619" s="120" customFormat="1" ht="12.75"/>
    <row r="620" s="120" customFormat="1" ht="12.75"/>
    <row r="621" s="120" customFormat="1" ht="12.75"/>
    <row r="622" s="120" customFormat="1" ht="12.75"/>
    <row r="623" s="120" customFormat="1" ht="12.75"/>
    <row r="624" s="120" customFormat="1" ht="12.75"/>
    <row r="625" s="120" customFormat="1" ht="12.75"/>
    <row r="626" s="120" customFormat="1" ht="12.75"/>
    <row r="627" s="120" customFormat="1" ht="12.75"/>
    <row r="628" s="120" customFormat="1" ht="12.75"/>
    <row r="629" s="120" customFormat="1" ht="12.75"/>
    <row r="630" s="120" customFormat="1" ht="12.75"/>
    <row r="631" s="120" customFormat="1" ht="12.75"/>
    <row r="632" s="120" customFormat="1" ht="12.75"/>
    <row r="633" s="120" customFormat="1" ht="12.75"/>
    <row r="634" s="120" customFormat="1" ht="12.75"/>
    <row r="635" s="120" customFormat="1" ht="12.75"/>
    <row r="636" s="120" customFormat="1" ht="12.75"/>
    <row r="637" s="120" customFormat="1" ht="12.75"/>
    <row r="638" s="120" customFormat="1" ht="12.75"/>
    <row r="639" s="120" customFormat="1" ht="12.75"/>
    <row r="640" s="120" customFormat="1" ht="12.75"/>
    <row r="641" s="120" customFormat="1" ht="12.75"/>
    <row r="642" s="120" customFormat="1" ht="12.75"/>
    <row r="643" s="120" customFormat="1" ht="12.75"/>
    <row r="644" s="120" customFormat="1" ht="12.75"/>
    <row r="645" s="120" customFormat="1" ht="12.75"/>
    <row r="646" s="120" customFormat="1" ht="12.75"/>
    <row r="647" s="120" customFormat="1" ht="12.75"/>
    <row r="648" s="120" customFormat="1" ht="12.75"/>
    <row r="649" s="120" customFormat="1" ht="12.75"/>
    <row r="650" s="120" customFormat="1" ht="12.75"/>
    <row r="651" s="120" customFormat="1" ht="12.75"/>
    <row r="652" s="120" customFormat="1" ht="12.75"/>
    <row r="653" s="120" customFormat="1" ht="12.75"/>
    <row r="654" s="120" customFormat="1" ht="12.75"/>
    <row r="655" s="120" customFormat="1" ht="12.75"/>
    <row r="656" s="120" customFormat="1" ht="12.75"/>
    <row r="657" s="120" customFormat="1" ht="12.75"/>
    <row r="658" s="120" customFormat="1" ht="12.75"/>
    <row r="659" s="120" customFormat="1" ht="12.75"/>
    <row r="660" s="120" customFormat="1" ht="12.75"/>
    <row r="661" s="120" customFormat="1" ht="12.75"/>
    <row r="662" s="120" customFormat="1" ht="12.75"/>
    <row r="663" s="120" customFormat="1" ht="12.75"/>
    <row r="664" s="120" customFormat="1" ht="12.75"/>
    <row r="665" s="120" customFormat="1" ht="12.75"/>
    <row r="666" s="120" customFormat="1" ht="12.75"/>
    <row r="667" s="120" customFormat="1" ht="12.75"/>
    <row r="668" s="120" customFormat="1" ht="12.75"/>
    <row r="669" s="120" customFormat="1" ht="12.75"/>
    <row r="670" s="120" customFormat="1" ht="12.75"/>
    <row r="671" s="120" customFormat="1" ht="12.75"/>
    <row r="672" s="120" customFormat="1" ht="12.75"/>
    <row r="673" s="120" customFormat="1" ht="12.75"/>
    <row r="674" s="120" customFormat="1" ht="12.75"/>
    <row r="675" s="120" customFormat="1" ht="12.75"/>
    <row r="676" s="120" customFormat="1" ht="12.75"/>
    <row r="677" s="120" customFormat="1" ht="12.75"/>
    <row r="678" s="120" customFormat="1" ht="12.75"/>
    <row r="679" s="120" customFormat="1" ht="12.75"/>
    <row r="680" s="120" customFormat="1" ht="12.75"/>
    <row r="681" s="120" customFormat="1" ht="12.75"/>
    <row r="682" s="120" customFormat="1" ht="12.75"/>
    <row r="683" s="120" customFormat="1" ht="12.75"/>
    <row r="684" s="120" customFormat="1" ht="12.75"/>
    <row r="685" s="120" customFormat="1" ht="12.75"/>
    <row r="686" s="120" customFormat="1" ht="12.75"/>
    <row r="687" s="120" customFormat="1" ht="12.75"/>
    <row r="688" s="120" customFormat="1" ht="12.75"/>
    <row r="689" s="120" customFormat="1" ht="12.75"/>
    <row r="690" s="120" customFormat="1" ht="12.75"/>
    <row r="691" s="120" customFormat="1" ht="12.75"/>
    <row r="692" s="120" customFormat="1" ht="12.75"/>
    <row r="693" s="120" customFormat="1" ht="12.75"/>
    <row r="694" s="120" customFormat="1" ht="12.75"/>
    <row r="695" s="120" customFormat="1" ht="12.75"/>
    <row r="696" s="120" customFormat="1" ht="12.75"/>
    <row r="697" s="120" customFormat="1" ht="12.75"/>
    <row r="698" s="120" customFormat="1" ht="12.75"/>
    <row r="699" s="120" customFormat="1" ht="12.75"/>
    <row r="700" s="120" customFormat="1" ht="12.75"/>
    <row r="701" s="120" customFormat="1" ht="12.75"/>
    <row r="702" s="120" customFormat="1" ht="12.75"/>
    <row r="703" s="120" customFormat="1" ht="12.75"/>
    <row r="704" s="120" customFormat="1" ht="12.75"/>
    <row r="705" s="120" customFormat="1" ht="12.75"/>
    <row r="706" s="120" customFormat="1" ht="12.75"/>
    <row r="707" s="120" customFormat="1" ht="12.75"/>
    <row r="708" s="120" customFormat="1" ht="12.75"/>
    <row r="709" s="120" customFormat="1" ht="12.75"/>
    <row r="710" s="120" customFormat="1" ht="12.75"/>
    <row r="711" s="120" customFormat="1" ht="12.75"/>
    <row r="712" s="120" customFormat="1" ht="12.75"/>
    <row r="713" s="120" customFormat="1" ht="12.75"/>
    <row r="714" s="120" customFormat="1" ht="12.75"/>
    <row r="715" s="120" customFormat="1" ht="12.75"/>
    <row r="716" s="120" customFormat="1" ht="12.75"/>
    <row r="717" s="120" customFormat="1" ht="12.75"/>
    <row r="718" s="120" customFormat="1" ht="12.75"/>
    <row r="719" s="120" customFormat="1" ht="12.75"/>
    <row r="720" s="120" customFormat="1" ht="12.75"/>
    <row r="721" s="120" customFormat="1" ht="12.75"/>
    <row r="722" s="120" customFormat="1" ht="12.75"/>
    <row r="723" s="120" customFormat="1" ht="12.75"/>
    <row r="724" s="120" customFormat="1" ht="12.75"/>
    <row r="725" s="120" customFormat="1" ht="12.75"/>
    <row r="726" s="120" customFormat="1" ht="12.75"/>
    <row r="727" s="120" customFormat="1" ht="12.75"/>
    <row r="728" s="120" customFormat="1" ht="12.75"/>
    <row r="729" s="120" customFormat="1" ht="12.75"/>
    <row r="730" s="120" customFormat="1" ht="12.75"/>
    <row r="731" s="120" customFormat="1" ht="12.75"/>
    <row r="732" s="120" customFormat="1" ht="12.75"/>
    <row r="733" s="120" customFormat="1" ht="12.75"/>
    <row r="734" s="120" customFormat="1" ht="12.75"/>
    <row r="735" s="120" customFormat="1" ht="12.75"/>
    <row r="736" s="120" customFormat="1" ht="12.75"/>
    <row r="737" s="120" customFormat="1" ht="12.75"/>
    <row r="738" s="120" customFormat="1" ht="12.75"/>
    <row r="739" s="120" customFormat="1" ht="12.75"/>
    <row r="740" s="120" customFormat="1" ht="12.75"/>
    <row r="741" s="120" customFormat="1" ht="12.75"/>
    <row r="742" s="120" customFormat="1" ht="12.75"/>
    <row r="743" s="120" customFormat="1" ht="12.75"/>
    <row r="744" s="120" customFormat="1" ht="12.75"/>
    <row r="745" s="120" customFormat="1" ht="12.75"/>
    <row r="746" s="120" customFormat="1" ht="12.75"/>
    <row r="747" s="120" customFormat="1" ht="12.75"/>
    <row r="748" s="120" customFormat="1" ht="12.75"/>
    <row r="749" s="120" customFormat="1" ht="12.75"/>
    <row r="750" s="120" customFormat="1" ht="12.75"/>
    <row r="751" s="120" customFormat="1" ht="12.75"/>
    <row r="752" s="120" customFormat="1" ht="12.75"/>
    <row r="753" s="120" customFormat="1" ht="12.75"/>
    <row r="754" s="120" customFormat="1" ht="12.75"/>
    <row r="755" s="120" customFormat="1" ht="12.75"/>
    <row r="756" s="120" customFormat="1" ht="12.75"/>
    <row r="757" s="120" customFormat="1" ht="12.75"/>
    <row r="758" s="120" customFormat="1" ht="12.75"/>
    <row r="759" s="120" customFormat="1" ht="12.75"/>
    <row r="760" s="120" customFormat="1" ht="12.75"/>
    <row r="761" s="120" customFormat="1" ht="12.75"/>
    <row r="762" s="120" customFormat="1" ht="12.75"/>
    <row r="763" s="120" customFormat="1" ht="12.75"/>
    <row r="764" s="120" customFormat="1" ht="12.75"/>
    <row r="765" s="120" customFormat="1" ht="12.75"/>
    <row r="766" s="120" customFormat="1" ht="12.75"/>
    <row r="767" s="120" customFormat="1" ht="12.75"/>
    <row r="768" s="120" customFormat="1" ht="12.75"/>
    <row r="769" s="120" customFormat="1" ht="12.75"/>
    <row r="770" s="120" customFormat="1" ht="12.75"/>
    <row r="771" s="120" customFormat="1" ht="12.75"/>
    <row r="772" s="120" customFormat="1" ht="12.75"/>
    <row r="773" s="120" customFormat="1" ht="12.75"/>
    <row r="774" s="120" customFormat="1" ht="12.75"/>
    <row r="775" s="120" customFormat="1" ht="12.75"/>
    <row r="776" s="120" customFormat="1" ht="12.75"/>
    <row r="777" s="120" customFormat="1" ht="12.75"/>
    <row r="778" s="120" customFormat="1" ht="12.75"/>
    <row r="779" s="120" customFormat="1" ht="12.75"/>
    <row r="780" s="120" customFormat="1" ht="12.75"/>
    <row r="781" s="120" customFormat="1" ht="12.75"/>
    <row r="782" s="120" customFormat="1" ht="12.75"/>
    <row r="783" s="120" customFormat="1" ht="12.75"/>
    <row r="784" s="120" customFormat="1" ht="12.75"/>
    <row r="785" s="120" customFormat="1" ht="12.75"/>
    <row r="786" s="120" customFormat="1" ht="12.75"/>
    <row r="787" s="120" customFormat="1" ht="12.75"/>
    <row r="788" s="120" customFormat="1" ht="12.75"/>
    <row r="789" s="120" customFormat="1" ht="12.75"/>
    <row r="790" s="120" customFormat="1" ht="12.75"/>
    <row r="791" s="120" customFormat="1" ht="12.75"/>
    <row r="792" s="120" customFormat="1" ht="12.75"/>
    <row r="793" s="120" customFormat="1" ht="12.75"/>
    <row r="794" s="120" customFormat="1" ht="12.75"/>
    <row r="795" s="120" customFormat="1" ht="12.75"/>
    <row r="796" s="120" customFormat="1" ht="12.75"/>
    <row r="797" s="120" customFormat="1" ht="12.75"/>
    <row r="798" s="120" customFormat="1" ht="12.75"/>
    <row r="799" s="120" customFormat="1" ht="12.75"/>
    <row r="800" s="120" customFormat="1" ht="12.75"/>
    <row r="801" s="120" customFormat="1" ht="12.75"/>
    <row r="802" s="120" customFormat="1" ht="12.75"/>
    <row r="803" s="120" customFormat="1" ht="12.75"/>
    <row r="804" s="120" customFormat="1" ht="12.75"/>
    <row r="805" s="120" customFormat="1" ht="12.75"/>
    <row r="806" s="120" customFormat="1" ht="12.75"/>
    <row r="807" s="120" customFormat="1" ht="12.75"/>
    <row r="808" s="120" customFormat="1" ht="12.75"/>
    <row r="809" s="120" customFormat="1" ht="12.75"/>
    <row r="810" s="120" customFormat="1" ht="12.75"/>
    <row r="811" s="120" customFormat="1" ht="12.75"/>
    <row r="812" s="120" customFormat="1" ht="12.75"/>
    <row r="813" s="120" customFormat="1" ht="12.75"/>
    <row r="814" s="120" customFormat="1" ht="12.75"/>
    <row r="815" s="120" customFormat="1" ht="12.75"/>
    <row r="816" s="120" customFormat="1" ht="12.75"/>
    <row r="817" s="120" customFormat="1" ht="12.75"/>
    <row r="818" s="120" customFormat="1" ht="12.75"/>
    <row r="819" s="120" customFormat="1" ht="12.75"/>
    <row r="820" s="120" customFormat="1" ht="12.75"/>
    <row r="821" s="120" customFormat="1" ht="12.75"/>
    <row r="822" s="120" customFormat="1" ht="12.75"/>
    <row r="823" s="120" customFormat="1" ht="12.75"/>
    <row r="824" s="120" customFormat="1" ht="12.75"/>
    <row r="825" s="120" customFormat="1" ht="12.75"/>
    <row r="826" s="120" customFormat="1" ht="12.75"/>
    <row r="827" s="120" customFormat="1" ht="12.75"/>
    <row r="828" s="120" customFormat="1" ht="12.75"/>
    <row r="829" s="120" customFormat="1" ht="12.75"/>
    <row r="830" s="120" customFormat="1" ht="12.75"/>
    <row r="831" s="120" customFormat="1" ht="12.75"/>
    <row r="832" s="120" customFormat="1" ht="12.75"/>
    <row r="833" s="120" customFormat="1" ht="12.75"/>
    <row r="834" s="120" customFormat="1" ht="12.75"/>
    <row r="835" s="120" customFormat="1" ht="12.75"/>
    <row r="836" s="120" customFormat="1" ht="12.75"/>
    <row r="837" s="120" customFormat="1" ht="12.75"/>
    <row r="838" s="120" customFormat="1" ht="12.75"/>
    <row r="839" s="120" customFormat="1" ht="12.75"/>
    <row r="840" s="120" customFormat="1" ht="12.75"/>
    <row r="841" s="120" customFormat="1" ht="12.75"/>
    <row r="842" s="120" customFormat="1" ht="12.75"/>
    <row r="843" s="120" customFormat="1" ht="12.75"/>
    <row r="844" s="120" customFormat="1" ht="12.75"/>
    <row r="845" s="120" customFormat="1" ht="12.75"/>
    <row r="846" s="120" customFormat="1" ht="12.75"/>
    <row r="847" s="120" customFormat="1" ht="12.75"/>
    <row r="848" s="120" customFormat="1" ht="12.75"/>
    <row r="849" s="120" customFormat="1" ht="12.75"/>
    <row r="850" s="120" customFormat="1" ht="12.75"/>
    <row r="851" s="120" customFormat="1" ht="12.75"/>
    <row r="852" s="120" customFormat="1" ht="12.75"/>
    <row r="853" s="120" customFormat="1" ht="12.75"/>
    <row r="854" s="120" customFormat="1" ht="12.75"/>
    <row r="855" s="120" customFormat="1" ht="12.75"/>
    <row r="856" s="120" customFormat="1" ht="12.75"/>
    <row r="857" s="120" customFormat="1" ht="12.75"/>
    <row r="858" s="120" customFormat="1" ht="12.75"/>
    <row r="859" s="120" customFormat="1" ht="12.75"/>
    <row r="860" s="120" customFormat="1" ht="12.75"/>
    <row r="861" s="120" customFormat="1" ht="12.75"/>
    <row r="862" s="120" customFormat="1" ht="12.75"/>
    <row r="863" s="120" customFormat="1" ht="12.75"/>
    <row r="864" s="120" customFormat="1" ht="12.75"/>
    <row r="865" s="120" customFormat="1" ht="12.75"/>
    <row r="866" s="120" customFormat="1" ht="12.75"/>
    <row r="867" s="120" customFormat="1" ht="12.75"/>
    <row r="868" s="120" customFormat="1" ht="12.75"/>
    <row r="869" s="120" customFormat="1" ht="12.75"/>
    <row r="870" s="120" customFormat="1" ht="12.75"/>
    <row r="871" s="120" customFormat="1" ht="12.75"/>
    <row r="872" s="120" customFormat="1" ht="12.75"/>
    <row r="873" s="120" customFormat="1" ht="12.75"/>
    <row r="874" s="120" customFormat="1" ht="12.75"/>
    <row r="875" s="120" customFormat="1" ht="12.75"/>
    <row r="876" s="120" customFormat="1" ht="12.75"/>
    <row r="877" s="120" customFormat="1" ht="12.75"/>
    <row r="878" s="120" customFormat="1" ht="12.75"/>
    <row r="879" s="120" customFormat="1" ht="12.75"/>
    <row r="880" s="120" customFormat="1" ht="12.75"/>
    <row r="881" s="120" customFormat="1" ht="12.75"/>
    <row r="882" s="120" customFormat="1" ht="12.75"/>
    <row r="883" s="120" customFormat="1" ht="12.75"/>
    <row r="884" s="120" customFormat="1" ht="12.75"/>
    <row r="885" s="120" customFormat="1" ht="12.75"/>
    <row r="886" s="120" customFormat="1" ht="12.75"/>
    <row r="887" s="120" customFormat="1" ht="12.75"/>
    <row r="888" s="120" customFormat="1" ht="12.75"/>
    <row r="889" s="120" customFormat="1" ht="12.75"/>
    <row r="890" s="120" customFormat="1" ht="12.75"/>
    <row r="891" s="120" customFormat="1" ht="12.75"/>
    <row r="892" s="120" customFormat="1" ht="12.75"/>
    <row r="893" s="120" customFormat="1" ht="12.75"/>
    <row r="894" s="120" customFormat="1" ht="12.75"/>
    <row r="895" s="120" customFormat="1" ht="12.75"/>
    <row r="896" s="120" customFormat="1" ht="12.75"/>
    <row r="897" s="120" customFormat="1" ht="12.75"/>
    <row r="898" s="120" customFormat="1" ht="12.75"/>
    <row r="899" s="120" customFormat="1" ht="12.75"/>
    <row r="900" s="120" customFormat="1" ht="12.75"/>
    <row r="901" s="120" customFormat="1" ht="12.75"/>
    <row r="902" s="120" customFormat="1" ht="12.75"/>
    <row r="903" s="120" customFormat="1" ht="12.75"/>
    <row r="904" s="120" customFormat="1" ht="12.75"/>
    <row r="905" s="120" customFormat="1" ht="12.75"/>
    <row r="906" s="120" customFormat="1" ht="12.75"/>
    <row r="907" s="120" customFormat="1" ht="12.75"/>
    <row r="908" s="120" customFormat="1" ht="12.75"/>
    <row r="909" s="120" customFormat="1" ht="12.75"/>
    <row r="910" s="120" customFormat="1" ht="12.75"/>
    <row r="911" s="120" customFormat="1" ht="12.75"/>
    <row r="912" s="120" customFormat="1" ht="12.75"/>
    <row r="913" s="120" customFormat="1" ht="12.75"/>
    <row r="914" s="120" customFormat="1" ht="12.75"/>
    <row r="915" s="120" customFormat="1" ht="12.75"/>
    <row r="916" s="120" customFormat="1" ht="12.75"/>
    <row r="917" s="120" customFormat="1" ht="12.75"/>
    <row r="918" s="120" customFormat="1" ht="12.75"/>
    <row r="919" s="120" customFormat="1" ht="12.75"/>
    <row r="920" s="120" customFormat="1" ht="12.75"/>
    <row r="921" s="120" customFormat="1" ht="12.75"/>
    <row r="922" s="120" customFormat="1" ht="12.75"/>
    <row r="923" s="120" customFormat="1" ht="12.75"/>
    <row r="924" s="120" customFormat="1" ht="12.75"/>
    <row r="925" s="120" customFormat="1" ht="12.75"/>
    <row r="926" s="120" customFormat="1" ht="12.75"/>
    <row r="927" s="120" customFormat="1" ht="12.75"/>
    <row r="928" s="120" customFormat="1" ht="12.75"/>
    <row r="929" s="120" customFormat="1" ht="12.75"/>
    <row r="930" s="120" customFormat="1" ht="12.75"/>
    <row r="931" s="120" customFormat="1" ht="12.75"/>
    <row r="932" s="120" customFormat="1" ht="12.75"/>
    <row r="933" s="120" customFormat="1" ht="12.75"/>
    <row r="934" s="120" customFormat="1" ht="12.75"/>
    <row r="935" s="120" customFormat="1" ht="12.75"/>
    <row r="936" s="120" customFormat="1" ht="12.75"/>
    <row r="937" s="120" customFormat="1" ht="12.75"/>
    <row r="938" s="120" customFormat="1" ht="12.75"/>
    <row r="939" s="120" customFormat="1" ht="12.75"/>
    <row r="940" s="120" customFormat="1" ht="12.75"/>
    <row r="941" s="120" customFormat="1" ht="12.75"/>
    <row r="942" s="120" customFormat="1" ht="12.75"/>
    <row r="943" s="120" customFormat="1" ht="12.75"/>
    <row r="944" s="120" customFormat="1" ht="12.75"/>
    <row r="945" s="120" customFormat="1" ht="12.75"/>
    <row r="946" s="120" customFormat="1" ht="12.75"/>
    <row r="947" s="120" customFormat="1" ht="12.75"/>
    <row r="948" s="120" customFormat="1" ht="12.75"/>
    <row r="949" s="120" customFormat="1" ht="12.75"/>
    <row r="950" s="120" customFormat="1" ht="12.75"/>
    <row r="951" s="120" customFormat="1" ht="12.75"/>
    <row r="952" s="120" customFormat="1" ht="12.75"/>
    <row r="953" s="120" customFormat="1" ht="12.75"/>
    <row r="954" s="120" customFormat="1" ht="12.75"/>
    <row r="955" s="120" customFormat="1" ht="12.75"/>
    <row r="956" s="120" customFormat="1" ht="12.75"/>
    <row r="957" s="120" customFormat="1" ht="12.75"/>
    <row r="958" s="120" customFormat="1" ht="12.75"/>
    <row r="959" s="120" customFormat="1" ht="12.75"/>
    <row r="960" s="120" customFormat="1" ht="12.75"/>
    <row r="961" s="120" customFormat="1" ht="12.75"/>
    <row r="962" s="120" customFormat="1" ht="12.75"/>
    <row r="963" s="120" customFormat="1" ht="12.75"/>
    <row r="964" s="120" customFormat="1" ht="12.75"/>
    <row r="965" s="120" customFormat="1" ht="12.75"/>
    <row r="966" s="120" customFormat="1" ht="12.75"/>
    <row r="967" s="120" customFormat="1" ht="12.75"/>
    <row r="968" s="120" customFormat="1" ht="12.75"/>
    <row r="969" s="120" customFormat="1" ht="12.75"/>
    <row r="970" s="120" customFormat="1" ht="12.75"/>
    <row r="971" s="120" customFormat="1" ht="12.75"/>
    <row r="972" s="120" customFormat="1" ht="12.75"/>
    <row r="973" s="120" customFormat="1" ht="12.75"/>
    <row r="974" s="120" customFormat="1" ht="12.75"/>
    <row r="975" s="120" customFormat="1" ht="12.75"/>
    <row r="976" s="120" customFormat="1" ht="12.75"/>
    <row r="977" s="120" customFormat="1" ht="12.75"/>
    <row r="978" s="120" customFormat="1" ht="12.75"/>
    <row r="979" s="120" customFormat="1" ht="12.75"/>
    <row r="980" s="120" customFormat="1" ht="12.75"/>
    <row r="981" s="120" customFormat="1" ht="12.75"/>
    <row r="982" s="120" customFormat="1" ht="12.75"/>
    <row r="983" s="120" customFormat="1" ht="12.75"/>
    <row r="984" s="120" customFormat="1" ht="12.75"/>
    <row r="985" s="120" customFormat="1" ht="12.75"/>
    <row r="986" s="120" customFormat="1" ht="12.75"/>
    <row r="987" s="120" customFormat="1" ht="12.75"/>
    <row r="988" s="120" customFormat="1" ht="12.75"/>
    <row r="989" s="120" customFormat="1" ht="12.75"/>
    <row r="990" s="120" customFormat="1" ht="12.75"/>
    <row r="991" s="120" customFormat="1" ht="12.75"/>
    <row r="992" s="120" customFormat="1" ht="12.75"/>
    <row r="993" s="120" customFormat="1" ht="12.75"/>
    <row r="994" s="120" customFormat="1" ht="12.75"/>
    <row r="995" s="120" customFormat="1" ht="12.75"/>
    <row r="996" s="120" customFormat="1" ht="12.75"/>
    <row r="997" s="120" customFormat="1" ht="12.75"/>
    <row r="998" s="120" customFormat="1" ht="12.75"/>
    <row r="999" s="120" customFormat="1" ht="12.75"/>
    <row r="1000" s="120" customFormat="1" ht="12.75"/>
    <row r="1001" s="120" customFormat="1" ht="12.75"/>
    <row r="1002" s="120" customFormat="1" ht="12.75"/>
    <row r="1003" s="120" customFormat="1" ht="12.75"/>
    <row r="1004" s="120" customFormat="1" ht="12.75"/>
    <row r="1005" s="120" customFormat="1" ht="12.75"/>
    <row r="1006" s="120" customFormat="1" ht="12.75"/>
    <row r="1007" s="120" customFormat="1" ht="12.75"/>
    <row r="1008" s="120" customFormat="1" ht="12.75"/>
    <row r="1009" s="120" customFormat="1" ht="12.75"/>
    <row r="1010" s="120" customFormat="1" ht="12.75"/>
    <row r="1011" s="120" customFormat="1" ht="12.75"/>
    <row r="1012" s="120" customFormat="1" ht="12.75"/>
    <row r="1013" s="120" customFormat="1" ht="12.75"/>
    <row r="1014" s="120" customFormat="1" ht="12.75"/>
    <row r="1015" s="120" customFormat="1" ht="12.75"/>
    <row r="1016" s="120" customFormat="1" ht="12.75"/>
    <row r="1017" s="120" customFormat="1" ht="12.75"/>
    <row r="1018" s="120" customFormat="1" ht="12.75"/>
    <row r="1019" s="120" customFormat="1" ht="12.75"/>
    <row r="1020" s="120" customFormat="1" ht="12.75"/>
    <row r="1021" s="120" customFormat="1" ht="12.75"/>
    <row r="1022" s="120" customFormat="1" ht="12.75"/>
    <row r="1023" s="120" customFormat="1" ht="12.75"/>
    <row r="1024" s="120" customFormat="1" ht="12.75"/>
    <row r="1025" s="120" customFormat="1" ht="12.75"/>
    <row r="1026" s="120" customFormat="1" ht="12.75"/>
    <row r="1027" s="120" customFormat="1" ht="12.75"/>
    <row r="1028" s="120" customFormat="1" ht="12.75"/>
    <row r="1029" s="120" customFormat="1" ht="12.75"/>
    <row r="1030" s="120" customFormat="1" ht="12.75"/>
    <row r="1031" s="120" customFormat="1" ht="12.75"/>
    <row r="1032" s="120" customFormat="1" ht="12.75"/>
    <row r="1033" s="120" customFormat="1" ht="12.75"/>
    <row r="1034" s="120" customFormat="1" ht="12.75"/>
    <row r="1035" s="120" customFormat="1" ht="12.75"/>
    <row r="1036" s="120" customFormat="1" ht="12.75"/>
    <row r="1037" s="120" customFormat="1" ht="12.75"/>
    <row r="1038" s="120" customFormat="1" ht="12.75"/>
    <row r="1039" s="120" customFormat="1" ht="12.75"/>
    <row r="1040" s="120" customFormat="1" ht="12.75"/>
    <row r="1041" s="120" customFormat="1" ht="12.75"/>
    <row r="1042" s="120" customFormat="1" ht="12.75"/>
    <row r="1043" s="120" customFormat="1" ht="12.75"/>
    <row r="1044" s="120" customFormat="1" ht="12.75"/>
    <row r="1045" s="120" customFormat="1" ht="12.75"/>
    <row r="1046" s="120" customFormat="1" ht="12.75"/>
    <row r="1047" s="120" customFormat="1" ht="12.75"/>
    <row r="1048" s="120" customFormat="1" ht="12.75"/>
    <row r="1049" s="120" customFormat="1" ht="12.75"/>
    <row r="1050" s="120" customFormat="1" ht="12.75"/>
    <row r="1051" s="120" customFormat="1" ht="12.75"/>
    <row r="1052" s="120" customFormat="1" ht="12.75"/>
    <row r="1053" s="120" customFormat="1" ht="12.75"/>
    <row r="1054" s="120" customFormat="1" ht="12.75"/>
    <row r="1055" s="120" customFormat="1" ht="12.75"/>
    <row r="1056" s="120" customFormat="1" ht="12.75"/>
    <row r="1057" s="120" customFormat="1" ht="12.75"/>
    <row r="1058" s="120" customFormat="1" ht="12.75"/>
    <row r="1059" s="120" customFormat="1" ht="12.75"/>
    <row r="1060" s="120" customFormat="1" ht="12.75"/>
    <row r="1061" s="120" customFormat="1" ht="12.75"/>
    <row r="1062" s="120" customFormat="1" ht="12.75"/>
    <row r="1063" s="120" customFormat="1" ht="12.75"/>
    <row r="1064" s="120" customFormat="1" ht="12.75"/>
    <row r="1065" s="120" customFormat="1" ht="12.75"/>
    <row r="1066" s="120" customFormat="1" ht="12.75"/>
    <row r="1067" s="120" customFormat="1" ht="12.75"/>
    <row r="1068" s="120" customFormat="1" ht="12.75"/>
    <row r="1069" s="120" customFormat="1" ht="12.75"/>
    <row r="1070" s="120" customFormat="1" ht="12.75"/>
    <row r="1071" s="120" customFormat="1" ht="12.75"/>
    <row r="1072" s="120" customFormat="1" ht="12.75"/>
    <row r="1073" spans="1:18" ht="12.75">
      <c r="A1073" s="120"/>
      <c r="B1073" s="120"/>
      <c r="C1073" s="120"/>
      <c r="D1073" s="120"/>
      <c r="E1073" s="120"/>
      <c r="F1073" s="120"/>
      <c r="G1073" s="120"/>
      <c r="H1073" s="120"/>
      <c r="I1073" s="120"/>
      <c r="J1073" s="120"/>
      <c r="K1073" s="120"/>
      <c r="L1073" s="120"/>
      <c r="M1073" s="120"/>
      <c r="N1073" s="120"/>
      <c r="O1073" s="120"/>
      <c r="P1073" s="120"/>
      <c r="Q1073" s="120"/>
      <c r="R1073" s="120"/>
    </row>
    <row r="1074" spans="1:18" ht="12.75">
      <c r="A1074" s="120"/>
      <c r="B1074" s="120"/>
      <c r="C1074" s="120"/>
      <c r="D1074" s="120"/>
      <c r="E1074" s="120"/>
      <c r="F1074" s="120"/>
      <c r="G1074" s="120"/>
      <c r="H1074" s="120"/>
      <c r="I1074" s="120"/>
      <c r="J1074" s="120"/>
      <c r="K1074" s="120"/>
      <c r="L1074" s="120"/>
      <c r="M1074" s="120"/>
      <c r="N1074" s="120"/>
      <c r="O1074" s="120"/>
      <c r="P1074" s="120"/>
      <c r="Q1074" s="120"/>
      <c r="R1074" s="120"/>
    </row>
    <row r="1075" spans="1:18" ht="12.75">
      <c r="A1075" s="120"/>
      <c r="B1075" s="120"/>
      <c r="C1075" s="120"/>
      <c r="D1075" s="120"/>
      <c r="E1075" s="120"/>
      <c r="F1075" s="120"/>
      <c r="G1075" s="120"/>
      <c r="H1075" s="120"/>
      <c r="I1075" s="120"/>
      <c r="J1075" s="120"/>
      <c r="K1075" s="120"/>
      <c r="L1075" s="120"/>
      <c r="M1075" s="120"/>
      <c r="N1075" s="120"/>
      <c r="O1075" s="120"/>
      <c r="P1075" s="120"/>
      <c r="Q1075" s="120"/>
      <c r="R1075" s="120"/>
    </row>
    <row r="1076" spans="1:18" ht="12.75">
      <c r="A1076" s="120"/>
      <c r="B1076" s="120"/>
      <c r="C1076" s="120"/>
      <c r="D1076" s="120"/>
      <c r="E1076" s="120"/>
      <c r="F1076" s="120"/>
      <c r="G1076" s="120"/>
      <c r="H1076" s="120"/>
      <c r="I1076" s="120"/>
      <c r="J1076" s="120"/>
      <c r="K1076" s="120"/>
      <c r="L1076" s="120"/>
      <c r="M1076" s="120"/>
      <c r="N1076" s="120"/>
      <c r="O1076" s="120"/>
      <c r="P1076" s="120"/>
      <c r="Q1076" s="120"/>
      <c r="R1076" s="120"/>
    </row>
    <row r="1077" spans="1:18" ht="12.75">
      <c r="A1077" s="120"/>
      <c r="B1077" s="120"/>
      <c r="C1077" s="120"/>
      <c r="D1077" s="120"/>
      <c r="E1077" s="120"/>
      <c r="F1077" s="120"/>
      <c r="G1077" s="120"/>
      <c r="H1077" s="120"/>
      <c r="I1077" s="120"/>
      <c r="J1077" s="120"/>
      <c r="K1077" s="120"/>
      <c r="L1077" s="120"/>
      <c r="M1077" s="120"/>
      <c r="N1077" s="120"/>
      <c r="O1077" s="120"/>
      <c r="P1077" s="120"/>
      <c r="Q1077" s="120"/>
      <c r="R1077" s="120"/>
    </row>
    <row r="1078" spans="1:18" ht="12.75">
      <c r="A1078" s="120"/>
      <c r="B1078" s="120"/>
      <c r="C1078" s="120"/>
      <c r="D1078" s="120"/>
      <c r="E1078" s="120"/>
      <c r="F1078" s="120"/>
      <c r="G1078" s="120"/>
      <c r="H1078" s="120"/>
      <c r="I1078" s="120"/>
      <c r="J1078" s="120"/>
      <c r="K1078" s="120"/>
      <c r="L1078" s="120"/>
      <c r="M1078" s="120"/>
      <c r="N1078" s="120"/>
      <c r="O1078" s="120"/>
      <c r="P1078" s="120"/>
      <c r="Q1078" s="120"/>
      <c r="R1078" s="120"/>
    </row>
    <row r="1079" spans="1:18" ht="12.75">
      <c r="A1079" s="120"/>
      <c r="B1079" s="120"/>
      <c r="C1079" s="120"/>
      <c r="D1079" s="120"/>
      <c r="E1079" s="120"/>
      <c r="F1079" s="120"/>
      <c r="G1079" s="120"/>
      <c r="H1079" s="120"/>
      <c r="I1079" s="120"/>
      <c r="J1079" s="120"/>
      <c r="K1079" s="120"/>
      <c r="L1079" s="120"/>
      <c r="M1079" s="120"/>
      <c r="N1079" s="120"/>
      <c r="O1079" s="120"/>
      <c r="P1079" s="120"/>
      <c r="Q1079" s="120"/>
      <c r="R1079" s="120"/>
    </row>
    <row r="1080" spans="1:18" ht="12.75">
      <c r="A1080" s="120"/>
      <c r="B1080" s="120"/>
      <c r="C1080" s="120"/>
      <c r="D1080" s="120"/>
      <c r="E1080" s="120"/>
      <c r="F1080" s="120"/>
      <c r="G1080" s="120"/>
      <c r="H1080" s="120"/>
      <c r="I1080" s="120"/>
      <c r="J1080" s="120"/>
      <c r="K1080" s="120"/>
      <c r="L1080" s="120"/>
      <c r="M1080" s="120"/>
      <c r="N1080" s="120"/>
      <c r="O1080" s="120"/>
      <c r="P1080" s="120"/>
      <c r="Q1080" s="120"/>
      <c r="R1080" s="120"/>
    </row>
    <row r="1081" spans="1:18" ht="12.75">
      <c r="A1081" s="120"/>
      <c r="B1081" s="120"/>
      <c r="C1081" s="120"/>
      <c r="D1081" s="120"/>
      <c r="E1081" s="120"/>
      <c r="F1081" s="120"/>
      <c r="G1081" s="120"/>
      <c r="H1081" s="120"/>
      <c r="I1081" s="120"/>
      <c r="J1081" s="120"/>
      <c r="K1081" s="120"/>
      <c r="L1081" s="120"/>
      <c r="M1081" s="120"/>
      <c r="N1081" s="120"/>
      <c r="O1081" s="120"/>
      <c r="P1081" s="120"/>
      <c r="Q1081" s="120"/>
      <c r="R1081" s="120"/>
    </row>
    <row r="1082" spans="1:18" ht="12.75">
      <c r="A1082" s="120"/>
      <c r="B1082" s="120"/>
      <c r="C1082" s="120"/>
      <c r="D1082" s="120"/>
      <c r="E1082" s="120"/>
      <c r="F1082" s="120"/>
      <c r="G1082" s="120"/>
      <c r="H1082" s="120"/>
      <c r="I1082" s="120"/>
      <c r="J1082" s="120"/>
      <c r="K1082" s="120"/>
      <c r="L1082" s="120"/>
      <c r="M1082" s="120"/>
      <c r="N1082" s="120"/>
      <c r="O1082" s="120"/>
      <c r="P1082" s="120"/>
      <c r="Q1082" s="120"/>
      <c r="R1082" s="120"/>
    </row>
    <row r="1083" spans="1:18" ht="12.75">
      <c r="A1083" s="120"/>
      <c r="B1083" s="120"/>
      <c r="C1083" s="120"/>
      <c r="D1083" s="120"/>
      <c r="E1083" s="120"/>
      <c r="F1083" s="120"/>
      <c r="G1083" s="120"/>
      <c r="H1083" s="120"/>
      <c r="I1083" s="120"/>
      <c r="J1083" s="120"/>
      <c r="K1083" s="120"/>
      <c r="L1083" s="120"/>
      <c r="M1083" s="120"/>
      <c r="N1083" s="120"/>
      <c r="O1083" s="120"/>
      <c r="P1083" s="120"/>
      <c r="Q1083" s="120"/>
      <c r="R1083" s="120"/>
    </row>
    <row r="1084" spans="1:18" ht="12.75">
      <c r="A1084" s="120"/>
      <c r="B1084" s="120"/>
      <c r="C1084" s="120"/>
      <c r="D1084" s="120"/>
      <c r="E1084" s="120"/>
      <c r="F1084" s="120"/>
      <c r="G1084" s="120"/>
      <c r="H1084" s="120"/>
      <c r="I1084" s="120"/>
      <c r="J1084" s="120"/>
      <c r="K1084" s="120"/>
      <c r="L1084" s="120"/>
      <c r="M1084" s="120"/>
      <c r="N1084" s="120"/>
      <c r="O1084" s="120"/>
      <c r="P1084" s="120"/>
      <c r="Q1084" s="120"/>
      <c r="R1084" s="120"/>
    </row>
    <row r="1085" spans="1:18" ht="12.75">
      <c r="A1085" s="120"/>
      <c r="B1085" s="120"/>
      <c r="C1085" s="120"/>
      <c r="D1085" s="120"/>
      <c r="E1085" s="120"/>
      <c r="F1085" s="120"/>
      <c r="G1085" s="120"/>
      <c r="H1085" s="120"/>
      <c r="I1085" s="120"/>
      <c r="J1085" s="120"/>
      <c r="K1085" s="120"/>
      <c r="L1085" s="120"/>
      <c r="M1085" s="120"/>
      <c r="N1085" s="120"/>
      <c r="O1085" s="120"/>
      <c r="P1085" s="120"/>
      <c r="Q1085" s="120"/>
      <c r="R1085" s="120"/>
    </row>
    <row r="1086" spans="1:18" ht="12.75">
      <c r="A1086" s="120"/>
      <c r="B1086" s="120"/>
      <c r="C1086" s="120"/>
      <c r="D1086" s="120"/>
      <c r="E1086" s="120"/>
      <c r="F1086" s="120"/>
      <c r="G1086" s="120"/>
      <c r="H1086" s="120"/>
      <c r="I1086" s="120"/>
      <c r="J1086" s="120"/>
      <c r="K1086" s="120"/>
      <c r="L1086" s="120"/>
      <c r="M1086" s="120"/>
      <c r="N1086" s="120"/>
      <c r="O1086" s="120"/>
      <c r="P1086" s="120"/>
      <c r="Q1086" s="120"/>
      <c r="R1086" s="120"/>
    </row>
    <row r="1087" spans="1:18" ht="12.75">
      <c r="A1087" s="120"/>
      <c r="B1087" s="120"/>
      <c r="C1087" s="120"/>
      <c r="D1087" s="120"/>
      <c r="E1087" s="120"/>
      <c r="F1087" s="120"/>
      <c r="G1087" s="120"/>
      <c r="H1087" s="120"/>
      <c r="I1087" s="120"/>
      <c r="J1087" s="120"/>
      <c r="K1087" s="120"/>
      <c r="L1087" s="120"/>
      <c r="M1087" s="120"/>
      <c r="N1087" s="120"/>
      <c r="O1087" s="120"/>
      <c r="P1087" s="120"/>
      <c r="Q1087" s="120"/>
      <c r="R1087" s="120"/>
    </row>
    <row r="1088" spans="1:18" ht="12.75">
      <c r="A1088" s="120"/>
      <c r="B1088" s="120"/>
      <c r="C1088" s="120"/>
      <c r="D1088" s="120"/>
      <c r="E1088" s="120"/>
      <c r="F1088" s="120"/>
      <c r="G1088" s="120"/>
      <c r="H1088" s="120"/>
      <c r="I1088" s="120"/>
      <c r="J1088" s="120"/>
      <c r="K1088" s="120"/>
      <c r="L1088" s="120"/>
      <c r="M1088" s="120"/>
      <c r="N1088" s="120"/>
      <c r="O1088" s="120"/>
      <c r="P1088" s="120"/>
      <c r="Q1088" s="120"/>
      <c r="R1088" s="120"/>
    </row>
    <row r="1089" spans="1:18" ht="12.75">
      <c r="A1089" s="120"/>
      <c r="B1089" s="120"/>
      <c r="C1089" s="120"/>
      <c r="D1089" s="120"/>
      <c r="E1089" s="120"/>
      <c r="F1089" s="120"/>
      <c r="G1089" s="120"/>
      <c r="O1089" s="120"/>
      <c r="P1089" s="120"/>
      <c r="Q1089" s="120"/>
      <c r="R1089" s="120"/>
    </row>
  </sheetData>
  <mergeCells count="111">
    <mergeCell ref="J25:L25"/>
    <mergeCell ref="J26:L26"/>
    <mergeCell ref="N25:P25"/>
    <mergeCell ref="N26:P26"/>
    <mergeCell ref="D25:F25"/>
    <mergeCell ref="D26:F26"/>
    <mergeCell ref="D27:F27"/>
    <mergeCell ref="G25:I25"/>
    <mergeCell ref="G26:I26"/>
    <mergeCell ref="G27:I27"/>
    <mergeCell ref="D37:F37"/>
    <mergeCell ref="G37:I37"/>
    <mergeCell ref="J37:L37"/>
    <mergeCell ref="N37:P37"/>
    <mergeCell ref="D36:F36"/>
    <mergeCell ref="G36:I36"/>
    <mergeCell ref="J36:L36"/>
    <mergeCell ref="N36:P36"/>
    <mergeCell ref="Q34:R34"/>
    <mergeCell ref="D35:F35"/>
    <mergeCell ref="G35:I35"/>
    <mergeCell ref="J35:L35"/>
    <mergeCell ref="N35:P35"/>
    <mergeCell ref="D33:F33"/>
    <mergeCell ref="G33:I33"/>
    <mergeCell ref="J33:L33"/>
    <mergeCell ref="N33:P33"/>
    <mergeCell ref="D32:F32"/>
    <mergeCell ref="G32:I32"/>
    <mergeCell ref="J32:M32"/>
    <mergeCell ref="N32:P32"/>
    <mergeCell ref="D31:F31"/>
    <mergeCell ref="G31:I31"/>
    <mergeCell ref="J31:L31"/>
    <mergeCell ref="N31:P31"/>
    <mergeCell ref="D30:F30"/>
    <mergeCell ref="G30:I30"/>
    <mergeCell ref="J30:L30"/>
    <mergeCell ref="N30:P30"/>
    <mergeCell ref="D29:F29"/>
    <mergeCell ref="G29:I29"/>
    <mergeCell ref="J29:L29"/>
    <mergeCell ref="N29:P29"/>
    <mergeCell ref="D24:F24"/>
    <mergeCell ref="G24:I24"/>
    <mergeCell ref="J24:L24"/>
    <mergeCell ref="N24:P24"/>
    <mergeCell ref="D21:F21"/>
    <mergeCell ref="G21:I21"/>
    <mergeCell ref="J21:L21"/>
    <mergeCell ref="N21:P21"/>
    <mergeCell ref="D20:F20"/>
    <mergeCell ref="G20:I20"/>
    <mergeCell ref="J20:L20"/>
    <mergeCell ref="N20:P20"/>
    <mergeCell ref="D19:F19"/>
    <mergeCell ref="G19:I19"/>
    <mergeCell ref="J19:L19"/>
    <mergeCell ref="N19:P19"/>
    <mergeCell ref="D18:F18"/>
    <mergeCell ref="G18:I18"/>
    <mergeCell ref="J18:L18"/>
    <mergeCell ref="N18:P18"/>
    <mergeCell ref="D17:F17"/>
    <mergeCell ref="G17:I17"/>
    <mergeCell ref="J17:L17"/>
    <mergeCell ref="N17:P17"/>
    <mergeCell ref="D16:F16"/>
    <mergeCell ref="G16:I16"/>
    <mergeCell ref="J16:L16"/>
    <mergeCell ref="N16:P16"/>
    <mergeCell ref="D15:F15"/>
    <mergeCell ref="G15:I15"/>
    <mergeCell ref="J15:L15"/>
    <mergeCell ref="N15:P15"/>
    <mergeCell ref="D14:F14"/>
    <mergeCell ref="G14:I14"/>
    <mergeCell ref="J14:L14"/>
    <mergeCell ref="N14:P14"/>
    <mergeCell ref="D12:F12"/>
    <mergeCell ref="G12:I12"/>
    <mergeCell ref="J12:L12"/>
    <mergeCell ref="N12:P12"/>
    <mergeCell ref="D11:F11"/>
    <mergeCell ref="G11:I11"/>
    <mergeCell ref="J11:L11"/>
    <mergeCell ref="N11:P11"/>
    <mergeCell ref="D10:F10"/>
    <mergeCell ref="G10:I10"/>
    <mergeCell ref="J10:L10"/>
    <mergeCell ref="N10:P10"/>
    <mergeCell ref="D9:F9"/>
    <mergeCell ref="G9:I9"/>
    <mergeCell ref="J9:L9"/>
    <mergeCell ref="N9:P9"/>
    <mergeCell ref="D8:F8"/>
    <mergeCell ref="G8:I8"/>
    <mergeCell ref="J8:L8"/>
    <mergeCell ref="N8:P8"/>
    <mergeCell ref="D7:F7"/>
    <mergeCell ref="G7:I7"/>
    <mergeCell ref="J7:L7"/>
    <mergeCell ref="N7:P7"/>
    <mergeCell ref="D5:F5"/>
    <mergeCell ref="G5:I5"/>
    <mergeCell ref="J5:L5"/>
    <mergeCell ref="N5:P5"/>
    <mergeCell ref="D4:F4"/>
    <mergeCell ref="G4:I4"/>
    <mergeCell ref="J4:L4"/>
    <mergeCell ref="N4:P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2004-04-29T09:57:54Z</cp:lastPrinted>
  <dcterms:created xsi:type="dcterms:W3CDTF">2002-02-15T09:17:36Z</dcterms:created>
  <dcterms:modified xsi:type="dcterms:W3CDTF">2004-04-30T06:04:36Z</dcterms:modified>
  <cp:category/>
  <cp:version/>
  <cp:contentType/>
  <cp:contentStatus/>
</cp:coreProperties>
</file>