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604" activeTab="0"/>
  </bookViews>
  <sheets>
    <sheet name="20 AUG" sheetId="1" r:id="rId1"/>
  </sheets>
  <definedNames/>
  <calcPr fullCalcOnLoad="1"/>
</workbook>
</file>

<file path=xl/sharedStrings.xml><?xml version="1.0" encoding="utf-8"?>
<sst xmlns="http://schemas.openxmlformats.org/spreadsheetml/2006/main" count="260" uniqueCount="75">
  <si>
    <t>HA</t>
  </si>
  <si>
    <t>TONS</t>
  </si>
  <si>
    <t>2000/01</t>
  </si>
  <si>
    <t>Privaatsak/</t>
  </si>
  <si>
    <t>Private Bag X246</t>
  </si>
  <si>
    <t>PRETORIA</t>
  </si>
  <si>
    <t>GEWAS / CROP</t>
  </si>
  <si>
    <t>OPPERVLAKTE BEPLANT/</t>
  </si>
  <si>
    <t>AREA PLANTED</t>
  </si>
  <si>
    <t>2001/02</t>
  </si>
  <si>
    <t>FINAL ESTIMATE</t>
  </si>
  <si>
    <t>Kommersieel / Commercial:</t>
  </si>
  <si>
    <t>Ontwikkelende landbou / Developing agriculture :</t>
  </si>
  <si>
    <t>Totaal mielies / Total maize</t>
  </si>
  <si>
    <t>Sorghum</t>
  </si>
  <si>
    <t>Droëbone / Dry beans</t>
  </si>
  <si>
    <t>Province</t>
  </si>
  <si>
    <t>Area planted</t>
  </si>
  <si>
    <t>Final estimate</t>
  </si>
  <si>
    <t>Ha</t>
  </si>
  <si>
    <t>Tons</t>
  </si>
  <si>
    <t>KwaZulu-Natal</t>
  </si>
  <si>
    <t>Mpumalanga</t>
  </si>
  <si>
    <t>Limpopo</t>
  </si>
  <si>
    <t>Gauteng</t>
  </si>
  <si>
    <t>Totaal/Total</t>
  </si>
  <si>
    <t>Finale skatting /</t>
  </si>
  <si>
    <t>0001</t>
  </si>
  <si>
    <t>Faks / Fax:</t>
  </si>
  <si>
    <t>FINALE  SKATTING/</t>
  </si>
  <si>
    <t>Navrae / Enquiries:  Rona Beukes</t>
  </si>
  <si>
    <t>Verw / Ref:  B9/2/10/5</t>
  </si>
  <si>
    <t>Tel:  (012) 319 6154</t>
  </si>
  <si>
    <r>
      <t>C</t>
    </r>
    <r>
      <rPr>
        <b/>
        <sz val="24"/>
        <rFont val="Tahoma"/>
        <family val="2"/>
      </rPr>
      <t xml:space="preserve">ROP </t>
    </r>
    <r>
      <rPr>
        <b/>
        <sz val="26"/>
        <rFont val="Tahoma"/>
        <family val="2"/>
      </rPr>
      <t>E</t>
    </r>
    <r>
      <rPr>
        <b/>
        <sz val="24"/>
        <rFont val="Tahoma"/>
        <family val="2"/>
      </rPr>
      <t xml:space="preserve">STIMATES </t>
    </r>
    <r>
      <rPr>
        <b/>
        <sz val="26"/>
        <rFont val="Tahoma"/>
        <family val="2"/>
      </rPr>
      <t>C</t>
    </r>
    <r>
      <rPr>
        <b/>
        <sz val="24"/>
        <rFont val="Tahoma"/>
        <family val="2"/>
      </rPr>
      <t>OMMITTEE</t>
    </r>
  </si>
  <si>
    <r>
      <t>O</t>
    </r>
    <r>
      <rPr>
        <b/>
        <sz val="24"/>
        <rFont val="Tahoma"/>
        <family val="2"/>
      </rPr>
      <t>ESSKATTINGSKOMITEE</t>
    </r>
  </si>
  <si>
    <t>E-pos / E-mail: RonaB@nda.agric.za</t>
  </si>
  <si>
    <t>Provinsie /</t>
  </si>
  <si>
    <t>Wit/White</t>
  </si>
  <si>
    <t>Geel/Yellow</t>
  </si>
  <si>
    <t>Oppervlakte beplant / Area planted</t>
  </si>
  <si>
    <t>Finale skatting / Final estimate</t>
  </si>
  <si>
    <t>Wes-Kaap / Western Cape</t>
  </si>
  <si>
    <t>Noord-Kaap / Northern Cape</t>
  </si>
  <si>
    <t>Vrystaat / Free State</t>
  </si>
  <si>
    <t>Oos-Kaap / Eastern Cape</t>
  </si>
  <si>
    <t>Noordwes / North-West</t>
  </si>
  <si>
    <t>Totaal  / Total</t>
  </si>
  <si>
    <t>Oppervlakte beplant /</t>
  </si>
  <si>
    <t>Witmielies / White Maize</t>
  </si>
  <si>
    <t>Geelmielies / Yellow maize</t>
  </si>
  <si>
    <t>Mielies / Maize</t>
  </si>
  <si>
    <t>Grondbone / Groundnuts</t>
  </si>
  <si>
    <t>Sonneblomsaad / Sunflower seed</t>
  </si>
  <si>
    <t>Sojabone / Soya-beans</t>
  </si>
  <si>
    <t>SESDE SKATTING/</t>
  </si>
  <si>
    <t>SIXTH ESTIMATE</t>
  </si>
  <si>
    <t>Sesde skatting /</t>
  </si>
  <si>
    <t>Sixth estimate</t>
  </si>
  <si>
    <t>20 Augustus/ August 2002</t>
  </si>
  <si>
    <t xml:space="preserve">FINALE PRODUKSIESKATTING VAN SOMERGEWASSE: 2001/02-SEISOEN </t>
  </si>
  <si>
    <t>FINAL PRODUCTION ESTIMATE OF SUMMER CROPS: 2001/02 SEASON</t>
  </si>
  <si>
    <t>FINALE SKATTING/</t>
  </si>
  <si>
    <t>Skatting is gebaseer op toestande soos op 20 Augustus 2002 / Estimates are based on conditions as at 20 August 2002.</t>
  </si>
  <si>
    <t xml:space="preserve">KOMMERSIEEL: WIT- EN GEELMIELIES - FINALE PRODUKSIESKATTING VAN SOMERGEWASSE: 2001/02-SEISOEN </t>
  </si>
  <si>
    <t>COMMERCIAL: WHITE AND YELLOW MAIZE - FINAL PRODUCTION ESTIMATE OF SUMMER CROPS: 2001/02 SEASON</t>
  </si>
  <si>
    <t xml:space="preserve">SORGHUM: FINALE PRODUKSIESKATTING VAN SOMERGEWASSE: 2001/02-SEISOEN </t>
  </si>
  <si>
    <t>SORGHUM: FINAL PRODUCTION ESTIMATE OF SUMMER CROPS: 2001/02 SEASON</t>
  </si>
  <si>
    <t xml:space="preserve">GRONDBONE: FINALE PRODUKSIESKATTING VAN SOMERGEWASSE: 2001/02-SEISOEN </t>
  </si>
  <si>
    <t xml:space="preserve">SONNEBLOMSAAD: FINALE PRODUKSIESKATTING VAN SOMERGEWASSE: 2001/02-SEISOEN </t>
  </si>
  <si>
    <t xml:space="preserve">SOJABONE: FINALE PRODUKSIESKATTING VAN SOMERGEWASSE: 2001/02-SEISOEN </t>
  </si>
  <si>
    <t xml:space="preserve">DROëBONE: FINALE PRODUKSIESKATTING VAN SOMERGEWASSE: 2001/02-SEISOEN </t>
  </si>
  <si>
    <t>GROUNDNUTS: FINAL PRODUCTION ESTIMATE OF SUMMER CROPS: 2001/02 SEASON</t>
  </si>
  <si>
    <t>SUNFLOWER SEED: FINAL PRODUCTION ESTIMATE OF SUMMER CROPS: 2001/02 SEASON</t>
  </si>
  <si>
    <t>SOYA BEANS: FINAL PRODUCTION ESTIMATE OF SUMMER CROPS: 2001/02 SEASON</t>
  </si>
  <si>
    <t>DRY BEANS: FINAL PRODUCTION ESTIMATE OF SUMMER CROPS: 2001/02 SEASON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</si>
</sst>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\ ###\ ###"/>
  </numFmts>
  <fonts count="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24"/>
      <name val="Tahoma"/>
      <family val="2"/>
    </font>
    <font>
      <b/>
      <sz val="2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0"/>
    </font>
    <font>
      <u val="single"/>
      <sz val="11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 inden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0" fontId="5" fillId="0" borderId="5" xfId="0" applyFont="1" applyBorder="1" applyAlignment="1">
      <alignment horizontal="left" indent="2"/>
    </xf>
    <xf numFmtId="180" fontId="5" fillId="0" borderId="5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 indent="1"/>
    </xf>
    <xf numFmtId="180" fontId="5" fillId="0" borderId="10" xfId="0" applyNumberFormat="1" applyFont="1" applyBorder="1" applyAlignment="1">
      <alignment/>
    </xf>
    <xf numFmtId="180" fontId="5" fillId="0" borderId="6" xfId="0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180" fontId="5" fillId="0" borderId="11" xfId="0" applyNumberFormat="1" applyFont="1" applyBorder="1" applyAlignment="1">
      <alignment/>
    </xf>
    <xf numFmtId="180" fontId="5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left" indent="1"/>
    </xf>
    <xf numFmtId="15" fontId="5" fillId="0" borderId="0" xfId="0" applyNumberFormat="1" applyFont="1" applyAlignment="1" quotePrefix="1">
      <alignment/>
    </xf>
    <xf numFmtId="0" fontId="6" fillId="0" borderId="10" xfId="0" applyFont="1" applyBorder="1" applyAlignment="1">
      <alignment/>
    </xf>
    <xf numFmtId="180" fontId="6" fillId="0" borderId="5" xfId="0" applyNumberFormat="1" applyFont="1" applyBorder="1" applyAlignment="1">
      <alignment horizontal="center"/>
    </xf>
    <xf numFmtId="180" fontId="6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5" xfId="0" applyFont="1" applyBorder="1" applyAlignment="1">
      <alignment horizontal="left" indent="1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18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180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</xdr:rowOff>
    </xdr:from>
    <xdr:to>
      <xdr:col>0</xdr:col>
      <xdr:colOff>1628775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1628775</xdr:colOff>
      <xdr:row>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</xdr:rowOff>
    </xdr:from>
    <xdr:to>
      <xdr:col>0</xdr:col>
      <xdr:colOff>1628775</xdr:colOff>
      <xdr:row>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tabSelected="1" view="pageBreakPreview" zoomScale="60" zoomScaleNormal="85" workbookViewId="0" topLeftCell="A1">
      <selection activeCell="C77" sqref="C77"/>
    </sheetView>
  </sheetViews>
  <sheetFormatPr defaultColWidth="9.140625" defaultRowHeight="12.75"/>
  <cols>
    <col min="1" max="1" width="42.00390625" style="2" customWidth="1"/>
    <col min="2" max="13" width="12.28125" style="2" customWidth="1"/>
  </cols>
  <sheetData>
    <row r="1" spans="2:10" ht="14.25">
      <c r="B1" s="68" t="s">
        <v>34</v>
      </c>
      <c r="C1" s="69"/>
      <c r="D1" s="69"/>
      <c r="E1" s="69"/>
      <c r="F1" s="69"/>
      <c r="J1" s="3" t="s">
        <v>3</v>
      </c>
    </row>
    <row r="2" spans="2:10" ht="14.25">
      <c r="B2" s="69"/>
      <c r="C2" s="69"/>
      <c r="D2" s="69"/>
      <c r="E2" s="69"/>
      <c r="F2" s="69"/>
      <c r="J2" s="3" t="s">
        <v>4</v>
      </c>
    </row>
    <row r="3" ht="14.25">
      <c r="J3" s="3" t="s">
        <v>5</v>
      </c>
    </row>
    <row r="4" spans="2:10" ht="14.25">
      <c r="B4" s="68" t="s">
        <v>33</v>
      </c>
      <c r="C4" s="69"/>
      <c r="D4" s="69"/>
      <c r="E4" s="69"/>
      <c r="F4" s="69"/>
      <c r="G4" s="69"/>
      <c r="J4" s="4" t="s">
        <v>27</v>
      </c>
    </row>
    <row r="5" spans="2:10" ht="14.25">
      <c r="B5" s="69"/>
      <c r="C5" s="69"/>
      <c r="D5" s="69"/>
      <c r="E5" s="69"/>
      <c r="F5" s="69"/>
      <c r="G5" s="69"/>
      <c r="J5" s="3"/>
    </row>
    <row r="9" spans="1:12" ht="14.25">
      <c r="A9" s="5" t="s">
        <v>30</v>
      </c>
      <c r="B9" s="6"/>
      <c r="C9" s="6"/>
      <c r="D9" s="6"/>
      <c r="E9" s="6"/>
      <c r="F9" s="6"/>
      <c r="G9" s="6"/>
      <c r="H9" s="6"/>
      <c r="I9" s="6"/>
      <c r="J9" s="6" t="s">
        <v>28</v>
      </c>
      <c r="K9" s="6"/>
      <c r="L9" s="6"/>
    </row>
    <row r="10" spans="1:12" ht="14.25">
      <c r="A10" s="7"/>
      <c r="B10" s="8"/>
      <c r="C10" s="8"/>
      <c r="D10" s="8"/>
      <c r="E10" s="7" t="s">
        <v>31</v>
      </c>
      <c r="F10" s="8"/>
      <c r="G10" s="8"/>
      <c r="H10" s="8"/>
      <c r="I10" s="8"/>
      <c r="J10" s="8"/>
      <c r="K10" s="8"/>
      <c r="L10" s="8"/>
    </row>
    <row r="11" spans="1:12" ht="14.25">
      <c r="A11" s="9" t="s">
        <v>32</v>
      </c>
      <c r="B11" s="10"/>
      <c r="C11" s="10"/>
      <c r="D11" s="10"/>
      <c r="E11" s="10"/>
      <c r="F11" s="10"/>
      <c r="G11" s="10"/>
      <c r="H11" s="10"/>
      <c r="I11" s="10"/>
      <c r="J11" s="10" t="s">
        <v>35</v>
      </c>
      <c r="K11" s="10"/>
      <c r="L11" s="10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3"/>
      <c r="B13" s="3"/>
      <c r="C13" s="3"/>
      <c r="D13" s="3"/>
      <c r="E13" s="3"/>
      <c r="F13" s="3"/>
      <c r="G13" s="3"/>
      <c r="H13" s="3"/>
      <c r="I13" s="3"/>
      <c r="J13" s="41" t="s">
        <v>58</v>
      </c>
      <c r="K13" s="3"/>
      <c r="L13" s="3"/>
    </row>
    <row r="14" spans="1:1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>
      <c r="A15" s="11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4.25">
      <c r="A16" s="11" t="s">
        <v>60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4.25">
      <c r="A18" s="12"/>
      <c r="B18" s="57"/>
      <c r="C18" s="58"/>
      <c r="D18" s="57"/>
      <c r="E18" s="58"/>
      <c r="F18" s="57"/>
      <c r="G18" s="58"/>
      <c r="H18" s="57"/>
      <c r="I18" s="58"/>
      <c r="J18" s="6"/>
      <c r="K18" s="15"/>
      <c r="L18" s="16"/>
      <c r="M18" s="3"/>
    </row>
    <row r="19" spans="1:13" ht="14.25">
      <c r="A19" s="17" t="s">
        <v>6</v>
      </c>
      <c r="B19" s="55" t="s">
        <v>7</v>
      </c>
      <c r="C19" s="56"/>
      <c r="D19" s="55" t="s">
        <v>61</v>
      </c>
      <c r="E19" s="56"/>
      <c r="F19" s="55" t="s">
        <v>54</v>
      </c>
      <c r="G19" s="56"/>
      <c r="H19" s="61" t="s">
        <v>7</v>
      </c>
      <c r="I19" s="61"/>
      <c r="J19" s="55" t="s">
        <v>29</v>
      </c>
      <c r="K19" s="56"/>
      <c r="L19" s="3"/>
      <c r="M19" s="3"/>
    </row>
    <row r="20" spans="1:13" ht="14.25">
      <c r="A20" s="19"/>
      <c r="B20" s="55" t="s">
        <v>8</v>
      </c>
      <c r="C20" s="56"/>
      <c r="D20" s="55" t="s">
        <v>10</v>
      </c>
      <c r="E20" s="56"/>
      <c r="F20" s="55" t="s">
        <v>55</v>
      </c>
      <c r="G20" s="56"/>
      <c r="H20" s="61" t="s">
        <v>8</v>
      </c>
      <c r="I20" s="61"/>
      <c r="J20" s="55" t="s">
        <v>10</v>
      </c>
      <c r="K20" s="56"/>
      <c r="L20" s="3"/>
      <c r="M20" s="16"/>
    </row>
    <row r="21" spans="1:13" ht="14.25">
      <c r="A21" s="19"/>
      <c r="B21" s="55"/>
      <c r="C21" s="56"/>
      <c r="D21" s="55"/>
      <c r="E21" s="56"/>
      <c r="F21" s="55"/>
      <c r="G21" s="56"/>
      <c r="H21" s="55"/>
      <c r="I21" s="56"/>
      <c r="J21" s="19"/>
      <c r="K21" s="20"/>
      <c r="L21" s="3"/>
      <c r="M21" s="3"/>
    </row>
    <row r="22" spans="1:13" ht="14.25">
      <c r="A22" s="19"/>
      <c r="B22" s="55" t="s">
        <v>9</v>
      </c>
      <c r="C22" s="56"/>
      <c r="D22" s="61" t="s">
        <v>9</v>
      </c>
      <c r="E22" s="61"/>
      <c r="F22" s="55" t="s">
        <v>9</v>
      </c>
      <c r="G22" s="56"/>
      <c r="H22" s="61" t="s">
        <v>2</v>
      </c>
      <c r="I22" s="61"/>
      <c r="J22" s="55" t="s">
        <v>2</v>
      </c>
      <c r="K22" s="56"/>
      <c r="L22" s="3"/>
      <c r="M22" s="3"/>
    </row>
    <row r="23" spans="1:13" ht="14.25">
      <c r="A23" s="19"/>
      <c r="B23" s="55"/>
      <c r="C23" s="56"/>
      <c r="D23" s="55"/>
      <c r="E23" s="56"/>
      <c r="F23" s="55"/>
      <c r="G23" s="56"/>
      <c r="H23" s="55"/>
      <c r="I23" s="56"/>
      <c r="J23" s="19"/>
      <c r="K23" s="20"/>
      <c r="L23" s="3"/>
      <c r="M23" s="3"/>
    </row>
    <row r="24" spans="1:13" ht="14.25">
      <c r="A24" s="21"/>
      <c r="B24" s="54" t="s">
        <v>0</v>
      </c>
      <c r="C24" s="51"/>
      <c r="D24" s="60" t="s">
        <v>1</v>
      </c>
      <c r="E24" s="60"/>
      <c r="F24" s="54" t="s">
        <v>1</v>
      </c>
      <c r="G24" s="51"/>
      <c r="H24" s="60" t="s">
        <v>0</v>
      </c>
      <c r="I24" s="60"/>
      <c r="J24" s="54" t="s">
        <v>1</v>
      </c>
      <c r="K24" s="51"/>
      <c r="L24" s="3"/>
      <c r="M24" s="3"/>
    </row>
    <row r="25" spans="1:13" ht="14.25">
      <c r="A25" s="19"/>
      <c r="B25" s="57"/>
      <c r="C25" s="58"/>
      <c r="D25" s="57"/>
      <c r="E25" s="58"/>
      <c r="F25" s="57"/>
      <c r="G25" s="58"/>
      <c r="H25" s="57"/>
      <c r="I25" s="58"/>
      <c r="J25" s="57"/>
      <c r="K25" s="58"/>
      <c r="L25" s="3"/>
      <c r="M25" s="3"/>
    </row>
    <row r="26" spans="1:13" ht="14.25">
      <c r="A26" s="46" t="s">
        <v>11</v>
      </c>
      <c r="B26" s="55"/>
      <c r="C26" s="56"/>
      <c r="D26" s="55"/>
      <c r="E26" s="56"/>
      <c r="F26" s="55"/>
      <c r="G26" s="56"/>
      <c r="H26" s="55"/>
      <c r="I26" s="56"/>
      <c r="J26" s="55"/>
      <c r="K26" s="56"/>
      <c r="L26" s="3"/>
      <c r="M26" s="3"/>
    </row>
    <row r="27" spans="1:13" ht="14.25">
      <c r="A27" s="25" t="s">
        <v>48</v>
      </c>
      <c r="B27" s="52">
        <v>1721580</v>
      </c>
      <c r="C27" s="56"/>
      <c r="D27" s="52">
        <v>5066030</v>
      </c>
      <c r="E27" s="56"/>
      <c r="F27" s="52">
        <v>5066030</v>
      </c>
      <c r="G27" s="56"/>
      <c r="H27" s="52">
        <v>1596005</v>
      </c>
      <c r="I27" s="56"/>
      <c r="J27" s="52">
        <v>4109790</v>
      </c>
      <c r="K27" s="56"/>
      <c r="L27" s="3"/>
      <c r="M27" s="3"/>
    </row>
    <row r="28" spans="1:13" ht="14.25">
      <c r="A28" s="25" t="s">
        <v>49</v>
      </c>
      <c r="B28" s="52">
        <v>1111500</v>
      </c>
      <c r="C28" s="56"/>
      <c r="D28" s="52">
        <v>3715450</v>
      </c>
      <c r="E28" s="56"/>
      <c r="F28" s="52">
        <v>3715450</v>
      </c>
      <c r="G28" s="56"/>
      <c r="H28" s="52">
        <v>1111900</v>
      </c>
      <c r="I28" s="56"/>
      <c r="J28" s="52">
        <v>3115350</v>
      </c>
      <c r="K28" s="56"/>
      <c r="L28" s="3"/>
      <c r="M28" s="3"/>
    </row>
    <row r="29" spans="1:13" ht="14.25">
      <c r="A29" s="25" t="s">
        <v>50</v>
      </c>
      <c r="B29" s="52">
        <f>B27+B28</f>
        <v>2833080</v>
      </c>
      <c r="C29" s="56"/>
      <c r="D29" s="52">
        <f>D27+D28</f>
        <v>8781480</v>
      </c>
      <c r="E29" s="56"/>
      <c r="F29" s="52">
        <f>F27+F28</f>
        <v>8781480</v>
      </c>
      <c r="G29" s="56"/>
      <c r="H29" s="52">
        <f>H27+H28</f>
        <v>2707905</v>
      </c>
      <c r="I29" s="56"/>
      <c r="J29" s="52">
        <f>J27+J28</f>
        <v>7225140</v>
      </c>
      <c r="K29" s="56"/>
      <c r="L29" s="3"/>
      <c r="M29" s="3"/>
    </row>
    <row r="30" spans="1:13" ht="14.25">
      <c r="A30" s="65" t="s">
        <v>12</v>
      </c>
      <c r="B30" s="66"/>
      <c r="C30" s="67"/>
      <c r="D30" s="61"/>
      <c r="E30" s="61"/>
      <c r="F30" s="55"/>
      <c r="G30" s="56"/>
      <c r="H30" s="61"/>
      <c r="I30" s="61"/>
      <c r="J30" s="55"/>
      <c r="K30" s="56"/>
      <c r="L30" s="3"/>
      <c r="M30" s="3"/>
    </row>
    <row r="31" spans="1:13" ht="14.25">
      <c r="A31" s="25" t="s">
        <v>48</v>
      </c>
      <c r="B31" s="52">
        <v>407828</v>
      </c>
      <c r="C31" s="53"/>
      <c r="D31" s="52">
        <v>245119</v>
      </c>
      <c r="E31" s="53"/>
      <c r="F31" s="52">
        <v>245119</v>
      </c>
      <c r="G31" s="53"/>
      <c r="H31" s="52">
        <v>386030</v>
      </c>
      <c r="I31" s="53"/>
      <c r="J31" s="52">
        <v>189299</v>
      </c>
      <c r="K31" s="53"/>
      <c r="L31" s="3"/>
      <c r="M31" s="3"/>
    </row>
    <row r="32" spans="1:13" ht="14.25">
      <c r="A32" s="25" t="s">
        <v>49</v>
      </c>
      <c r="B32" s="52">
        <v>108751</v>
      </c>
      <c r="C32" s="53"/>
      <c r="D32" s="52">
        <v>72015</v>
      </c>
      <c r="E32" s="53"/>
      <c r="F32" s="52">
        <v>72015</v>
      </c>
      <c r="G32" s="53"/>
      <c r="H32" s="52">
        <v>129280</v>
      </c>
      <c r="I32" s="53"/>
      <c r="J32" s="52">
        <v>68825</v>
      </c>
      <c r="K32" s="53"/>
      <c r="L32" s="16"/>
      <c r="M32" s="3"/>
    </row>
    <row r="33" spans="1:13" ht="14.25">
      <c r="A33" s="25" t="s">
        <v>50</v>
      </c>
      <c r="B33" s="52">
        <f>B31+B32</f>
        <v>516579</v>
      </c>
      <c r="C33" s="53"/>
      <c r="D33" s="52">
        <f>D31+D32</f>
        <v>317134</v>
      </c>
      <c r="E33" s="53"/>
      <c r="F33" s="52">
        <f>F31+F32</f>
        <v>317134</v>
      </c>
      <c r="G33" s="53"/>
      <c r="H33" s="52">
        <f>H31+H32</f>
        <v>515310</v>
      </c>
      <c r="I33" s="53"/>
      <c r="J33" s="52">
        <f>J31+J32</f>
        <v>258124</v>
      </c>
      <c r="K33" s="53"/>
      <c r="L33" s="3"/>
      <c r="M33" s="3"/>
    </row>
    <row r="34" spans="1:13" ht="14.25">
      <c r="A34" s="46" t="s">
        <v>13</v>
      </c>
      <c r="B34" s="52">
        <f>B33+B29</f>
        <v>3349659</v>
      </c>
      <c r="C34" s="56"/>
      <c r="D34" s="52">
        <f>D33+D29</f>
        <v>9098614</v>
      </c>
      <c r="E34" s="56"/>
      <c r="F34" s="52">
        <f>F33+F29</f>
        <v>9098614</v>
      </c>
      <c r="G34" s="56"/>
      <c r="H34" s="52">
        <f>H33+H29</f>
        <v>3223215</v>
      </c>
      <c r="I34" s="56"/>
      <c r="J34" s="52">
        <f>J33+J29</f>
        <v>7483264</v>
      </c>
      <c r="K34" s="56"/>
      <c r="L34" s="3"/>
      <c r="M34" s="16"/>
    </row>
    <row r="35" spans="1:13" ht="14.25">
      <c r="A35" s="19"/>
      <c r="B35" s="55"/>
      <c r="C35" s="56"/>
      <c r="D35" s="55"/>
      <c r="E35" s="64"/>
      <c r="F35" s="55"/>
      <c r="G35" s="56"/>
      <c r="H35" s="64"/>
      <c r="I35" s="64"/>
      <c r="J35" s="55"/>
      <c r="K35" s="56"/>
      <c r="L35" s="3"/>
      <c r="M35" s="3"/>
    </row>
    <row r="36" spans="1:13" ht="14.25">
      <c r="A36" s="24" t="s">
        <v>14</v>
      </c>
      <c r="B36" s="52">
        <v>75250</v>
      </c>
      <c r="C36" s="56"/>
      <c r="D36" s="52">
        <v>197275</v>
      </c>
      <c r="E36" s="56"/>
      <c r="F36" s="52">
        <v>197275</v>
      </c>
      <c r="G36" s="56"/>
      <c r="H36" s="52">
        <v>88300</v>
      </c>
      <c r="I36" s="56"/>
      <c r="J36" s="52">
        <v>175580</v>
      </c>
      <c r="K36" s="56"/>
      <c r="L36" s="3"/>
      <c r="M36" s="3"/>
    </row>
    <row r="37" spans="1:13" ht="14.25">
      <c r="A37" s="24" t="s">
        <v>51</v>
      </c>
      <c r="B37" s="52">
        <v>94160</v>
      </c>
      <c r="C37" s="53"/>
      <c r="D37" s="52">
        <v>120185</v>
      </c>
      <c r="E37" s="53"/>
      <c r="F37" s="52">
        <v>120185</v>
      </c>
      <c r="G37" s="53"/>
      <c r="H37" s="52">
        <v>165250</v>
      </c>
      <c r="I37" s="53"/>
      <c r="J37" s="52">
        <v>183840</v>
      </c>
      <c r="K37" s="53"/>
      <c r="L37" s="3"/>
      <c r="M37" s="3"/>
    </row>
    <row r="38" spans="1:13" ht="14.25">
      <c r="A38" s="24" t="s">
        <v>52</v>
      </c>
      <c r="B38" s="52">
        <v>645510</v>
      </c>
      <c r="C38" s="53"/>
      <c r="D38" s="52">
        <v>840040</v>
      </c>
      <c r="E38" s="53"/>
      <c r="F38" s="52">
        <v>840040</v>
      </c>
      <c r="G38" s="53"/>
      <c r="H38" s="52">
        <v>521695</v>
      </c>
      <c r="I38" s="53"/>
      <c r="J38" s="52">
        <v>638320</v>
      </c>
      <c r="K38" s="53"/>
      <c r="L38" s="3"/>
      <c r="M38" s="3"/>
    </row>
    <row r="39" spans="1:13" ht="14.25">
      <c r="A39" s="24" t="s">
        <v>53</v>
      </c>
      <c r="B39" s="52">
        <v>124150</v>
      </c>
      <c r="C39" s="53"/>
      <c r="D39" s="52">
        <v>202397.5</v>
      </c>
      <c r="E39" s="53"/>
      <c r="F39" s="52">
        <v>202397.5</v>
      </c>
      <c r="G39" s="53"/>
      <c r="H39" s="52">
        <v>134150</v>
      </c>
      <c r="I39" s="53"/>
      <c r="J39" s="52">
        <v>209705</v>
      </c>
      <c r="K39" s="53"/>
      <c r="L39" s="3"/>
      <c r="M39" s="3"/>
    </row>
    <row r="40" spans="1:13" ht="14.25">
      <c r="A40" s="24" t="s">
        <v>15</v>
      </c>
      <c r="B40" s="52">
        <v>44900</v>
      </c>
      <c r="C40" s="53"/>
      <c r="D40" s="52">
        <v>59020</v>
      </c>
      <c r="E40" s="53"/>
      <c r="F40" s="52">
        <v>59020</v>
      </c>
      <c r="G40" s="53"/>
      <c r="H40" s="52">
        <v>77950</v>
      </c>
      <c r="I40" s="53"/>
      <c r="J40" s="52">
        <v>91630</v>
      </c>
      <c r="K40" s="53"/>
      <c r="L40" s="3"/>
      <c r="M40" s="3"/>
    </row>
    <row r="41" spans="1:13" ht="14.25">
      <c r="A41" s="21"/>
      <c r="B41" s="22"/>
      <c r="C41" s="23"/>
      <c r="D41" s="22"/>
      <c r="E41" s="23"/>
      <c r="F41" s="22"/>
      <c r="G41" s="23"/>
      <c r="H41" s="22"/>
      <c r="I41" s="23"/>
      <c r="J41" s="22"/>
      <c r="K41" s="23"/>
      <c r="L41" s="3"/>
      <c r="M41" s="3"/>
    </row>
    <row r="42" spans="1:1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11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11" t="s">
        <v>63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11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28" t="s">
        <v>36</v>
      </c>
      <c r="B54" s="62" t="s">
        <v>39</v>
      </c>
      <c r="C54" s="62"/>
      <c r="D54" s="58"/>
      <c r="E54" s="57" t="s">
        <v>40</v>
      </c>
      <c r="F54" s="62"/>
      <c r="G54" s="58"/>
      <c r="H54" s="57" t="s">
        <v>39</v>
      </c>
      <c r="I54" s="62"/>
      <c r="J54" s="58"/>
      <c r="K54" s="57" t="s">
        <v>40</v>
      </c>
      <c r="L54" s="62"/>
      <c r="M54" s="58"/>
    </row>
    <row r="55" spans="1:13" ht="14.25">
      <c r="A55" s="29"/>
      <c r="B55" s="60" t="s">
        <v>9</v>
      </c>
      <c r="C55" s="60"/>
      <c r="D55" s="51"/>
      <c r="E55" s="54" t="s">
        <v>9</v>
      </c>
      <c r="F55" s="60"/>
      <c r="G55" s="51"/>
      <c r="H55" s="54" t="s">
        <v>2</v>
      </c>
      <c r="I55" s="60"/>
      <c r="J55" s="51"/>
      <c r="K55" s="54" t="s">
        <v>2</v>
      </c>
      <c r="L55" s="60"/>
      <c r="M55" s="51"/>
    </row>
    <row r="56" spans="1:13" ht="14.25">
      <c r="A56" s="30" t="s">
        <v>16</v>
      </c>
      <c r="B56" s="28" t="s">
        <v>37</v>
      </c>
      <c r="C56" s="14" t="s">
        <v>38</v>
      </c>
      <c r="D56" s="18" t="s">
        <v>25</v>
      </c>
      <c r="E56" s="17" t="s">
        <v>37</v>
      </c>
      <c r="F56" s="28" t="s">
        <v>38</v>
      </c>
      <c r="G56" s="18" t="s">
        <v>25</v>
      </c>
      <c r="H56" s="28" t="s">
        <v>37</v>
      </c>
      <c r="I56" s="28" t="s">
        <v>38</v>
      </c>
      <c r="J56" s="18" t="s">
        <v>25</v>
      </c>
      <c r="K56" s="28" t="s">
        <v>37</v>
      </c>
      <c r="L56" s="28" t="s">
        <v>38</v>
      </c>
      <c r="M56" s="28" t="s">
        <v>25</v>
      </c>
    </row>
    <row r="57" spans="1:13" ht="14.25">
      <c r="A57" s="31"/>
      <c r="B57" s="32" t="s">
        <v>19</v>
      </c>
      <c r="C57" s="23" t="s">
        <v>19</v>
      </c>
      <c r="D57" s="23" t="s">
        <v>19</v>
      </c>
      <c r="E57" s="22" t="s">
        <v>20</v>
      </c>
      <c r="F57" s="32" t="s">
        <v>20</v>
      </c>
      <c r="G57" s="23" t="s">
        <v>20</v>
      </c>
      <c r="H57" s="32" t="s">
        <v>19</v>
      </c>
      <c r="I57" s="32" t="s">
        <v>19</v>
      </c>
      <c r="J57" s="23" t="s">
        <v>19</v>
      </c>
      <c r="K57" s="32" t="s">
        <v>20</v>
      </c>
      <c r="L57" s="32" t="s">
        <v>20</v>
      </c>
      <c r="M57" s="32" t="s">
        <v>20</v>
      </c>
    </row>
    <row r="58" spans="1:13" ht="14.25">
      <c r="A58" s="29"/>
      <c r="B58" s="33"/>
      <c r="C58" s="15"/>
      <c r="D58" s="33"/>
      <c r="E58" s="33"/>
      <c r="F58" s="33"/>
      <c r="G58" s="33"/>
      <c r="H58" s="33"/>
      <c r="I58" s="33"/>
      <c r="J58" s="33"/>
      <c r="K58" s="33"/>
      <c r="L58" s="15"/>
      <c r="M58" s="33"/>
    </row>
    <row r="59" spans="1:13" ht="14.25">
      <c r="A59" s="34" t="s">
        <v>41</v>
      </c>
      <c r="B59" s="35">
        <v>80</v>
      </c>
      <c r="C59" s="36">
        <v>2000</v>
      </c>
      <c r="D59" s="36">
        <v>2080</v>
      </c>
      <c r="E59" s="35">
        <v>480</v>
      </c>
      <c r="F59" s="35">
        <v>14000</v>
      </c>
      <c r="G59" s="36">
        <v>14480</v>
      </c>
      <c r="H59" s="35">
        <v>105</v>
      </c>
      <c r="I59" s="36">
        <v>1300</v>
      </c>
      <c r="J59" s="35">
        <v>1405</v>
      </c>
      <c r="K59" s="35">
        <v>840</v>
      </c>
      <c r="L59" s="35">
        <v>7800</v>
      </c>
      <c r="M59" s="35">
        <v>8640</v>
      </c>
    </row>
    <row r="60" spans="1:13" ht="14.25">
      <c r="A60" s="29"/>
      <c r="B60" s="29"/>
      <c r="C60" s="20"/>
      <c r="D60" s="29"/>
      <c r="E60" s="20"/>
      <c r="F60" s="29"/>
      <c r="G60" s="20"/>
      <c r="H60" s="29"/>
      <c r="I60" s="20"/>
      <c r="J60" s="29"/>
      <c r="K60" s="29"/>
      <c r="L60" s="29"/>
      <c r="M60" s="29"/>
    </row>
    <row r="61" spans="1:13" ht="14.25">
      <c r="A61" s="34" t="s">
        <v>42</v>
      </c>
      <c r="B61" s="35">
        <v>4000</v>
      </c>
      <c r="C61" s="36">
        <v>43000</v>
      </c>
      <c r="D61" s="35">
        <v>47000</v>
      </c>
      <c r="E61" s="35">
        <v>33800</v>
      </c>
      <c r="F61" s="35">
        <v>421400</v>
      </c>
      <c r="G61" s="36">
        <v>455200</v>
      </c>
      <c r="H61" s="35">
        <v>3500</v>
      </c>
      <c r="I61" s="36">
        <v>29000</v>
      </c>
      <c r="J61" s="35">
        <v>32500</v>
      </c>
      <c r="K61" s="35">
        <v>29750</v>
      </c>
      <c r="L61" s="35">
        <v>288550</v>
      </c>
      <c r="M61" s="35">
        <v>318300</v>
      </c>
    </row>
    <row r="62" spans="1:13" ht="14.25">
      <c r="A62" s="29"/>
      <c r="B62" s="29"/>
      <c r="C62" s="20"/>
      <c r="D62" s="29"/>
      <c r="E62" s="20"/>
      <c r="F62" s="29"/>
      <c r="G62" s="20"/>
      <c r="H62" s="29"/>
      <c r="I62" s="20"/>
      <c r="J62" s="29"/>
      <c r="K62" s="29"/>
      <c r="L62" s="29"/>
      <c r="M62" s="29"/>
    </row>
    <row r="63" spans="1:13" ht="14.25">
      <c r="A63" s="34" t="s">
        <v>43</v>
      </c>
      <c r="B63" s="35">
        <v>640000</v>
      </c>
      <c r="C63" s="36">
        <v>360000</v>
      </c>
      <c r="D63" s="35">
        <v>1000000</v>
      </c>
      <c r="E63" s="35">
        <v>1888000</v>
      </c>
      <c r="F63" s="35">
        <v>1008000</v>
      </c>
      <c r="G63" s="36">
        <v>2896000</v>
      </c>
      <c r="H63" s="35">
        <v>610000</v>
      </c>
      <c r="I63" s="36">
        <v>365000</v>
      </c>
      <c r="J63" s="35">
        <v>975000</v>
      </c>
      <c r="K63" s="35">
        <v>1647000</v>
      </c>
      <c r="L63" s="35">
        <v>949000</v>
      </c>
      <c r="M63" s="35">
        <v>2596000</v>
      </c>
    </row>
    <row r="64" spans="1:13" ht="14.25">
      <c r="A64" s="29"/>
      <c r="B64" s="29"/>
      <c r="C64" s="20"/>
      <c r="D64" s="29"/>
      <c r="E64" s="20"/>
      <c r="F64" s="29"/>
      <c r="G64" s="20"/>
      <c r="H64" s="29"/>
      <c r="I64" s="20"/>
      <c r="J64" s="29"/>
      <c r="K64" s="29"/>
      <c r="L64" s="29"/>
      <c r="M64" s="29"/>
    </row>
    <row r="65" spans="1:13" ht="14.25">
      <c r="A65" s="34" t="s">
        <v>44</v>
      </c>
      <c r="B65" s="35">
        <v>2500</v>
      </c>
      <c r="C65" s="36">
        <v>7000</v>
      </c>
      <c r="D65" s="35">
        <v>9500</v>
      </c>
      <c r="E65" s="35">
        <v>10500</v>
      </c>
      <c r="F65" s="35">
        <v>28000</v>
      </c>
      <c r="G65" s="36">
        <v>38500</v>
      </c>
      <c r="H65" s="35">
        <v>4900</v>
      </c>
      <c r="I65" s="36">
        <v>6000</v>
      </c>
      <c r="J65" s="35">
        <v>10900</v>
      </c>
      <c r="K65" s="35">
        <v>19600</v>
      </c>
      <c r="L65" s="35">
        <v>25200</v>
      </c>
      <c r="M65" s="35">
        <v>44800</v>
      </c>
    </row>
    <row r="66" spans="1:13" ht="14.25">
      <c r="A66" s="29"/>
      <c r="B66" s="29"/>
      <c r="C66" s="20"/>
      <c r="D66" s="29"/>
      <c r="E66" s="20"/>
      <c r="F66" s="29"/>
      <c r="G66" s="20"/>
      <c r="H66" s="29"/>
      <c r="I66" s="20"/>
      <c r="J66" s="29"/>
      <c r="K66" s="29"/>
      <c r="L66" s="29"/>
      <c r="M66" s="29"/>
    </row>
    <row r="67" spans="1:13" ht="14.25">
      <c r="A67" s="34" t="s">
        <v>21</v>
      </c>
      <c r="B67" s="35">
        <v>30000</v>
      </c>
      <c r="C67" s="36">
        <v>48000</v>
      </c>
      <c r="D67" s="35">
        <v>78000</v>
      </c>
      <c r="E67" s="35">
        <v>135000</v>
      </c>
      <c r="F67" s="35">
        <v>244800</v>
      </c>
      <c r="G67" s="36">
        <v>379800</v>
      </c>
      <c r="H67" s="35">
        <v>25500</v>
      </c>
      <c r="I67" s="36">
        <v>46000</v>
      </c>
      <c r="J67" s="35">
        <v>71500</v>
      </c>
      <c r="K67" s="35">
        <v>81600</v>
      </c>
      <c r="L67" s="35">
        <v>165600</v>
      </c>
      <c r="M67" s="35">
        <v>247200</v>
      </c>
    </row>
    <row r="68" spans="1:13" ht="14.25">
      <c r="A68" s="29"/>
      <c r="B68" s="29"/>
      <c r="C68" s="20"/>
      <c r="D68" s="29"/>
      <c r="E68" s="20"/>
      <c r="F68" s="29"/>
      <c r="G68" s="20"/>
      <c r="H68" s="29"/>
      <c r="I68" s="20"/>
      <c r="J68" s="29"/>
      <c r="K68" s="29"/>
      <c r="L68" s="29"/>
      <c r="M68" s="29"/>
    </row>
    <row r="69" spans="1:13" ht="14.25">
      <c r="A69" s="34" t="s">
        <v>22</v>
      </c>
      <c r="B69" s="35">
        <v>230000</v>
      </c>
      <c r="C69" s="36">
        <v>290000</v>
      </c>
      <c r="D69" s="35">
        <v>520000</v>
      </c>
      <c r="E69" s="35">
        <v>828000</v>
      </c>
      <c r="F69" s="35">
        <v>1029500</v>
      </c>
      <c r="G69" s="36">
        <v>1857500</v>
      </c>
      <c r="H69" s="35">
        <v>214000</v>
      </c>
      <c r="I69" s="36">
        <v>310000</v>
      </c>
      <c r="J69" s="35">
        <v>524000</v>
      </c>
      <c r="K69" s="35">
        <v>599200</v>
      </c>
      <c r="L69" s="35">
        <v>868000</v>
      </c>
      <c r="M69" s="35">
        <v>1467200</v>
      </c>
    </row>
    <row r="70" spans="1:13" ht="14.25">
      <c r="A70" s="29"/>
      <c r="B70" s="29"/>
      <c r="C70" s="20"/>
      <c r="D70" s="29"/>
      <c r="E70" s="20"/>
      <c r="F70" s="29"/>
      <c r="G70" s="20"/>
      <c r="H70" s="29"/>
      <c r="I70" s="20"/>
      <c r="J70" s="29"/>
      <c r="K70" s="29"/>
      <c r="L70" s="29"/>
      <c r="M70" s="29"/>
    </row>
    <row r="71" spans="1:13" ht="14.25">
      <c r="A71" s="34" t="s">
        <v>23</v>
      </c>
      <c r="B71" s="35">
        <v>35000</v>
      </c>
      <c r="C71" s="36">
        <v>6500</v>
      </c>
      <c r="D71" s="35">
        <v>41500</v>
      </c>
      <c r="E71" s="35">
        <v>82250</v>
      </c>
      <c r="F71" s="35">
        <v>16250</v>
      </c>
      <c r="G71" s="36">
        <v>98500</v>
      </c>
      <c r="H71" s="35">
        <v>32000</v>
      </c>
      <c r="I71" s="36">
        <v>9600</v>
      </c>
      <c r="J71" s="35">
        <v>41600</v>
      </c>
      <c r="K71" s="35">
        <v>68800</v>
      </c>
      <c r="L71" s="35">
        <v>19200</v>
      </c>
      <c r="M71" s="35">
        <v>88000</v>
      </c>
    </row>
    <row r="72" spans="1:13" ht="14.25">
      <c r="A72" s="29"/>
      <c r="B72" s="29"/>
      <c r="C72" s="20"/>
      <c r="D72" s="29"/>
      <c r="E72" s="20"/>
      <c r="F72" s="29"/>
      <c r="G72" s="20"/>
      <c r="H72" s="29"/>
      <c r="I72" s="20"/>
      <c r="J72" s="29"/>
      <c r="K72" s="29"/>
      <c r="L72" s="29"/>
      <c r="M72" s="29"/>
    </row>
    <row r="73" spans="1:13" ht="14.25">
      <c r="A73" s="34" t="s">
        <v>24</v>
      </c>
      <c r="B73" s="35">
        <v>60000</v>
      </c>
      <c r="C73" s="36">
        <v>60000</v>
      </c>
      <c r="D73" s="35">
        <v>120000</v>
      </c>
      <c r="E73" s="35">
        <v>216000</v>
      </c>
      <c r="F73" s="35">
        <v>216000</v>
      </c>
      <c r="G73" s="36">
        <v>432000</v>
      </c>
      <c r="H73" s="35">
        <v>56000</v>
      </c>
      <c r="I73" s="36">
        <v>55000</v>
      </c>
      <c r="J73" s="35">
        <v>111000</v>
      </c>
      <c r="K73" s="35">
        <v>168000</v>
      </c>
      <c r="L73" s="35">
        <v>154000</v>
      </c>
      <c r="M73" s="35">
        <v>322000</v>
      </c>
    </row>
    <row r="74" spans="1:13" ht="14.25">
      <c r="A74" s="29"/>
      <c r="B74" s="29"/>
      <c r="C74" s="20"/>
      <c r="D74" s="29"/>
      <c r="E74" s="20"/>
      <c r="F74" s="29"/>
      <c r="G74" s="20"/>
      <c r="H74" s="29"/>
      <c r="I74" s="20"/>
      <c r="J74" s="29"/>
      <c r="K74" s="29"/>
      <c r="L74" s="29"/>
      <c r="M74" s="29"/>
    </row>
    <row r="75" spans="1:13" ht="14.25">
      <c r="A75" s="34" t="s">
        <v>45</v>
      </c>
      <c r="B75" s="35">
        <v>720000</v>
      </c>
      <c r="C75" s="36">
        <v>295000</v>
      </c>
      <c r="D75" s="35">
        <v>1015000</v>
      </c>
      <c r="E75" s="35">
        <v>1872000</v>
      </c>
      <c r="F75" s="35">
        <v>737500</v>
      </c>
      <c r="G75" s="36">
        <v>2609500</v>
      </c>
      <c r="H75" s="35">
        <v>650000</v>
      </c>
      <c r="I75" s="36">
        <v>290000</v>
      </c>
      <c r="J75" s="35">
        <v>940000</v>
      </c>
      <c r="K75" s="35">
        <v>1495000</v>
      </c>
      <c r="L75" s="35">
        <v>638000</v>
      </c>
      <c r="M75" s="35">
        <v>2133000</v>
      </c>
    </row>
    <row r="76" spans="1:13" ht="14.25">
      <c r="A76" s="34"/>
      <c r="B76" s="35"/>
      <c r="C76" s="36"/>
      <c r="D76" s="35"/>
      <c r="E76" s="36"/>
      <c r="F76" s="35"/>
      <c r="G76" s="36"/>
      <c r="H76" s="35"/>
      <c r="I76" s="36"/>
      <c r="J76" s="35"/>
      <c r="K76" s="35"/>
      <c r="L76" s="35"/>
      <c r="M76" s="35"/>
    </row>
    <row r="77" spans="1:13" ht="14.25">
      <c r="A77" s="37" t="s">
        <v>46</v>
      </c>
      <c r="B77" s="38">
        <v>1721580</v>
      </c>
      <c r="C77" s="39">
        <v>1111500</v>
      </c>
      <c r="D77" s="38">
        <v>2833080</v>
      </c>
      <c r="E77" s="39">
        <v>5066030</v>
      </c>
      <c r="F77" s="38">
        <v>3715450</v>
      </c>
      <c r="G77" s="38">
        <v>8781480</v>
      </c>
      <c r="H77" s="38">
        <v>1596005</v>
      </c>
      <c r="I77" s="39">
        <v>1111900</v>
      </c>
      <c r="J77" s="39">
        <v>2707905</v>
      </c>
      <c r="K77" s="38">
        <v>4109790</v>
      </c>
      <c r="L77" s="38">
        <v>3115350</v>
      </c>
      <c r="M77" s="38">
        <v>7225140</v>
      </c>
    </row>
    <row r="78" spans="1:13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4.25">
      <c r="A85" s="11" t="s">
        <v>65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4.25">
      <c r="A86" s="11" t="s">
        <v>66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4.25">
      <c r="A88" s="28" t="s">
        <v>36</v>
      </c>
      <c r="B88" s="57" t="s">
        <v>47</v>
      </c>
      <c r="C88" s="62"/>
      <c r="D88" s="57" t="s">
        <v>26</v>
      </c>
      <c r="E88" s="62"/>
      <c r="F88" s="57" t="s">
        <v>56</v>
      </c>
      <c r="G88" s="62"/>
      <c r="H88" s="57" t="s">
        <v>47</v>
      </c>
      <c r="I88" s="62"/>
      <c r="J88" s="57" t="s">
        <v>26</v>
      </c>
      <c r="K88" s="58"/>
      <c r="L88" s="3"/>
      <c r="M88" s="3"/>
    </row>
    <row r="89" spans="1:13" ht="14.25">
      <c r="A89" s="29"/>
      <c r="B89" s="55" t="s">
        <v>17</v>
      </c>
      <c r="C89" s="61"/>
      <c r="D89" s="55" t="s">
        <v>18</v>
      </c>
      <c r="E89" s="61"/>
      <c r="F89" s="55" t="s">
        <v>57</v>
      </c>
      <c r="G89" s="61"/>
      <c r="H89" s="55" t="s">
        <v>17</v>
      </c>
      <c r="I89" s="61"/>
      <c r="J89" s="55" t="s">
        <v>18</v>
      </c>
      <c r="K89" s="56"/>
      <c r="L89" s="3"/>
      <c r="M89" s="3"/>
    </row>
    <row r="90" spans="1:13" ht="14.25">
      <c r="A90" s="30" t="s">
        <v>16</v>
      </c>
      <c r="B90" s="55" t="s">
        <v>9</v>
      </c>
      <c r="C90" s="61"/>
      <c r="D90" s="55" t="s">
        <v>9</v>
      </c>
      <c r="E90" s="61"/>
      <c r="F90" s="55" t="s">
        <v>9</v>
      </c>
      <c r="G90" s="61"/>
      <c r="H90" s="55" t="s">
        <v>2</v>
      </c>
      <c r="I90" s="61"/>
      <c r="J90" s="55" t="s">
        <v>2</v>
      </c>
      <c r="K90" s="56"/>
      <c r="L90" s="3"/>
      <c r="M90" s="3"/>
    </row>
    <row r="91" spans="1:13" ht="14.25">
      <c r="A91" s="31"/>
      <c r="B91" s="54" t="s">
        <v>19</v>
      </c>
      <c r="C91" s="60"/>
      <c r="D91" s="54" t="s">
        <v>20</v>
      </c>
      <c r="E91" s="60"/>
      <c r="F91" s="54" t="s">
        <v>20</v>
      </c>
      <c r="G91" s="60"/>
      <c r="H91" s="54" t="s">
        <v>19</v>
      </c>
      <c r="I91" s="60"/>
      <c r="J91" s="54" t="s">
        <v>20</v>
      </c>
      <c r="K91" s="51"/>
      <c r="L91" s="3"/>
      <c r="M91" s="3"/>
    </row>
    <row r="92" spans="1:13" ht="14.25">
      <c r="A92" s="29"/>
      <c r="B92" s="57"/>
      <c r="C92" s="58"/>
      <c r="D92" s="57"/>
      <c r="E92" s="58"/>
      <c r="F92" s="57"/>
      <c r="G92" s="58"/>
      <c r="H92" s="57"/>
      <c r="I92" s="58"/>
      <c r="J92" s="57"/>
      <c r="K92" s="58"/>
      <c r="L92" s="3"/>
      <c r="M92" s="3"/>
    </row>
    <row r="93" spans="1:13" ht="14.25">
      <c r="A93" s="34" t="s">
        <v>43</v>
      </c>
      <c r="B93" s="52">
        <v>40000</v>
      </c>
      <c r="C93" s="56"/>
      <c r="D93" s="52">
        <v>100000</v>
      </c>
      <c r="E93" s="56"/>
      <c r="F93" s="52">
        <v>100000</v>
      </c>
      <c r="G93" s="56"/>
      <c r="H93" s="52">
        <v>50000</v>
      </c>
      <c r="I93" s="56"/>
      <c r="J93" s="52">
        <v>87500</v>
      </c>
      <c r="K93" s="56"/>
      <c r="L93" s="3"/>
      <c r="M93" s="3"/>
    </row>
    <row r="94" spans="1:13" ht="14.25">
      <c r="A94" s="29"/>
      <c r="B94" s="52"/>
      <c r="C94" s="53"/>
      <c r="D94" s="52"/>
      <c r="E94" s="53"/>
      <c r="F94" s="52"/>
      <c r="G94" s="53"/>
      <c r="H94" s="52"/>
      <c r="I94" s="53"/>
      <c r="J94" s="52"/>
      <c r="K94" s="53"/>
      <c r="L94" s="16"/>
      <c r="M94" s="16"/>
    </row>
    <row r="95" spans="1:13" ht="14.25">
      <c r="A95" s="34" t="s">
        <v>44</v>
      </c>
      <c r="B95" s="63">
        <v>200</v>
      </c>
      <c r="C95" s="63"/>
      <c r="D95" s="52">
        <v>400</v>
      </c>
      <c r="E95" s="56"/>
      <c r="F95" s="52">
        <v>400</v>
      </c>
      <c r="G95" s="56"/>
      <c r="H95" s="52"/>
      <c r="I95" s="56"/>
      <c r="J95" s="55"/>
      <c r="K95" s="56"/>
      <c r="L95" s="3"/>
      <c r="M95" s="3"/>
    </row>
    <row r="96" spans="1:13" ht="14.25">
      <c r="A96" s="34"/>
      <c r="B96" s="3"/>
      <c r="C96" s="3"/>
      <c r="D96" s="19"/>
      <c r="E96" s="20"/>
      <c r="F96" s="19"/>
      <c r="G96" s="20"/>
      <c r="H96" s="19"/>
      <c r="I96" s="20"/>
      <c r="J96" s="19"/>
      <c r="K96" s="20"/>
      <c r="L96" s="3"/>
      <c r="M96" s="3"/>
    </row>
    <row r="97" spans="1:13" ht="14.25">
      <c r="A97" s="34" t="s">
        <v>21</v>
      </c>
      <c r="B97" s="63">
        <v>50</v>
      </c>
      <c r="C97" s="64"/>
      <c r="D97" s="52">
        <v>125</v>
      </c>
      <c r="E97" s="56"/>
      <c r="F97" s="52">
        <v>125</v>
      </c>
      <c r="G97" s="56"/>
      <c r="H97" s="52"/>
      <c r="I97" s="56"/>
      <c r="J97" s="55"/>
      <c r="K97" s="56"/>
      <c r="L97" s="3"/>
      <c r="M97" s="3"/>
    </row>
    <row r="98" spans="1:13" ht="14.25">
      <c r="A98" s="48"/>
      <c r="D98" s="47"/>
      <c r="E98" s="49"/>
      <c r="F98" s="47"/>
      <c r="G98" s="49"/>
      <c r="H98" s="47"/>
      <c r="I98" s="49"/>
      <c r="J98" s="47"/>
      <c r="K98" s="49"/>
      <c r="L98" s="3"/>
      <c r="M98" s="3"/>
    </row>
    <row r="99" spans="1:13" ht="14.25">
      <c r="A99" s="34" t="s">
        <v>22</v>
      </c>
      <c r="B99" s="52">
        <v>18000</v>
      </c>
      <c r="C99" s="53"/>
      <c r="D99" s="52">
        <v>57600</v>
      </c>
      <c r="E99" s="53"/>
      <c r="F99" s="52">
        <v>57600</v>
      </c>
      <c r="G99" s="53"/>
      <c r="H99" s="52">
        <v>17000</v>
      </c>
      <c r="I99" s="56"/>
      <c r="J99" s="52">
        <v>41650</v>
      </c>
      <c r="K99" s="53"/>
      <c r="L99" s="3"/>
      <c r="M99" s="3"/>
    </row>
    <row r="100" spans="1:13" ht="14.25">
      <c r="A100" s="34"/>
      <c r="B100" s="52"/>
      <c r="C100" s="53"/>
      <c r="D100" s="52"/>
      <c r="E100" s="53"/>
      <c r="F100" s="52"/>
      <c r="G100" s="53"/>
      <c r="H100" s="52"/>
      <c r="I100" s="53"/>
      <c r="J100" s="52"/>
      <c r="K100" s="53"/>
      <c r="L100" s="3"/>
      <c r="M100" s="3"/>
    </row>
    <row r="101" spans="1:13" ht="14.25">
      <c r="A101" s="34" t="s">
        <v>23</v>
      </c>
      <c r="B101" s="52">
        <v>9000</v>
      </c>
      <c r="C101" s="53"/>
      <c r="D101" s="52">
        <v>18900</v>
      </c>
      <c r="E101" s="53"/>
      <c r="F101" s="52">
        <v>18900</v>
      </c>
      <c r="G101" s="53"/>
      <c r="H101" s="52">
        <v>6800</v>
      </c>
      <c r="I101" s="56"/>
      <c r="J101" s="52">
        <v>14280</v>
      </c>
      <c r="K101" s="53"/>
      <c r="L101" s="3"/>
      <c r="M101" s="3"/>
    </row>
    <row r="102" spans="1:13" ht="14.25">
      <c r="A102" s="34"/>
      <c r="B102" s="52"/>
      <c r="C102" s="56"/>
      <c r="D102" s="52"/>
      <c r="E102" s="56"/>
      <c r="F102" s="52"/>
      <c r="G102" s="56"/>
      <c r="H102" s="52"/>
      <c r="I102" s="56"/>
      <c r="J102" s="52"/>
      <c r="K102" s="56"/>
      <c r="L102" s="3"/>
      <c r="M102" s="3"/>
    </row>
    <row r="103" spans="1:13" ht="14.25">
      <c r="A103" s="34" t="s">
        <v>24</v>
      </c>
      <c r="B103" s="52">
        <v>2500</v>
      </c>
      <c r="C103" s="53"/>
      <c r="D103" s="52">
        <v>6500</v>
      </c>
      <c r="E103" s="53"/>
      <c r="F103" s="52">
        <v>6500</v>
      </c>
      <c r="G103" s="53"/>
      <c r="H103" s="52">
        <v>2500</v>
      </c>
      <c r="I103" s="56"/>
      <c r="J103" s="52">
        <v>5750</v>
      </c>
      <c r="K103" s="53"/>
      <c r="L103" s="3"/>
      <c r="M103" s="3"/>
    </row>
    <row r="104" spans="1:13" ht="14.25">
      <c r="A104" s="34"/>
      <c r="B104" s="26"/>
      <c r="C104" s="27"/>
      <c r="D104" s="26"/>
      <c r="E104" s="27"/>
      <c r="F104" s="26"/>
      <c r="G104" s="27"/>
      <c r="H104" s="26"/>
      <c r="I104" s="27"/>
      <c r="J104" s="26"/>
      <c r="K104" s="27"/>
      <c r="L104" s="3"/>
      <c r="M104" s="3"/>
    </row>
    <row r="105" spans="1:13" ht="14.25">
      <c r="A105" s="34" t="s">
        <v>45</v>
      </c>
      <c r="B105" s="52">
        <v>5500</v>
      </c>
      <c r="C105" s="53"/>
      <c r="D105" s="52">
        <v>13750</v>
      </c>
      <c r="E105" s="53"/>
      <c r="F105" s="52">
        <v>13750</v>
      </c>
      <c r="G105" s="53"/>
      <c r="H105" s="52">
        <v>12000</v>
      </c>
      <c r="I105" s="56"/>
      <c r="J105" s="52">
        <v>26400</v>
      </c>
      <c r="K105" s="53"/>
      <c r="L105" s="3"/>
      <c r="M105" s="3"/>
    </row>
    <row r="106" spans="1:13" ht="14.25">
      <c r="A106" s="34"/>
      <c r="B106" s="26"/>
      <c r="C106" s="27"/>
      <c r="D106" s="26"/>
      <c r="E106" s="27"/>
      <c r="F106" s="26"/>
      <c r="G106" s="27"/>
      <c r="H106" s="26"/>
      <c r="I106" s="27"/>
      <c r="J106" s="26"/>
      <c r="K106" s="27"/>
      <c r="L106" s="3"/>
      <c r="M106" s="3"/>
    </row>
    <row r="107" spans="1:13" ht="14.25">
      <c r="A107" s="37" t="s">
        <v>46</v>
      </c>
      <c r="B107" s="50">
        <v>75250</v>
      </c>
      <c r="C107" s="59"/>
      <c r="D107" s="50">
        <v>197275</v>
      </c>
      <c r="E107" s="59"/>
      <c r="F107" s="50">
        <v>197275</v>
      </c>
      <c r="G107" s="59"/>
      <c r="H107" s="50">
        <v>88300</v>
      </c>
      <c r="I107" s="59"/>
      <c r="J107" s="50">
        <v>175580</v>
      </c>
      <c r="K107" s="59"/>
      <c r="L107" s="3"/>
      <c r="M107" s="3"/>
    </row>
    <row r="108" spans="1:13" ht="14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4.25">
      <c r="A115" s="11" t="s">
        <v>67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4.25">
      <c r="A116" s="11" t="s">
        <v>71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4.25">
      <c r="A118" s="28" t="s">
        <v>36</v>
      </c>
      <c r="B118" s="57" t="s">
        <v>47</v>
      </c>
      <c r="C118" s="62"/>
      <c r="D118" s="57" t="s">
        <v>26</v>
      </c>
      <c r="E118" s="62"/>
      <c r="F118" s="57" t="s">
        <v>56</v>
      </c>
      <c r="G118" s="62"/>
      <c r="H118" s="57" t="s">
        <v>47</v>
      </c>
      <c r="I118" s="62"/>
      <c r="J118" s="57" t="s">
        <v>26</v>
      </c>
      <c r="K118" s="58"/>
      <c r="L118" s="3"/>
      <c r="M118" s="3"/>
    </row>
    <row r="119" spans="1:13" ht="14.25">
      <c r="A119" s="29"/>
      <c r="B119" s="55" t="s">
        <v>17</v>
      </c>
      <c r="C119" s="61"/>
      <c r="D119" s="55" t="s">
        <v>18</v>
      </c>
      <c r="E119" s="61"/>
      <c r="F119" s="55" t="s">
        <v>57</v>
      </c>
      <c r="G119" s="61"/>
      <c r="H119" s="55" t="s">
        <v>17</v>
      </c>
      <c r="I119" s="61"/>
      <c r="J119" s="55" t="s">
        <v>18</v>
      </c>
      <c r="K119" s="56"/>
      <c r="L119" s="3"/>
      <c r="M119" s="3"/>
    </row>
    <row r="120" spans="1:13" ht="14.25">
      <c r="A120" s="30" t="s">
        <v>16</v>
      </c>
      <c r="B120" s="55" t="s">
        <v>9</v>
      </c>
      <c r="C120" s="61"/>
      <c r="D120" s="55" t="s">
        <v>9</v>
      </c>
      <c r="E120" s="61"/>
      <c r="F120" s="55" t="s">
        <v>9</v>
      </c>
      <c r="G120" s="61"/>
      <c r="H120" s="55" t="s">
        <v>2</v>
      </c>
      <c r="I120" s="61"/>
      <c r="J120" s="55" t="s">
        <v>2</v>
      </c>
      <c r="K120" s="56"/>
      <c r="L120" s="3"/>
      <c r="M120" s="3"/>
    </row>
    <row r="121" spans="1:13" ht="14.25">
      <c r="A121" s="31"/>
      <c r="B121" s="54" t="s">
        <v>19</v>
      </c>
      <c r="C121" s="60"/>
      <c r="D121" s="54" t="s">
        <v>20</v>
      </c>
      <c r="E121" s="60"/>
      <c r="F121" s="54" t="s">
        <v>20</v>
      </c>
      <c r="G121" s="60"/>
      <c r="H121" s="54" t="s">
        <v>19</v>
      </c>
      <c r="I121" s="60"/>
      <c r="J121" s="54" t="s">
        <v>20</v>
      </c>
      <c r="K121" s="51"/>
      <c r="L121" s="3"/>
      <c r="M121" s="3"/>
    </row>
    <row r="122" spans="1:13" ht="14.25">
      <c r="A122" s="29"/>
      <c r="B122" s="57"/>
      <c r="C122" s="58"/>
      <c r="D122" s="57"/>
      <c r="E122" s="58"/>
      <c r="F122" s="57"/>
      <c r="G122" s="58"/>
      <c r="H122" s="57"/>
      <c r="I122" s="58"/>
      <c r="J122" s="57"/>
      <c r="K122" s="58"/>
      <c r="L122" s="3"/>
      <c r="M122" s="3"/>
    </row>
    <row r="123" spans="1:13" ht="14.25">
      <c r="A123" s="34" t="s">
        <v>42</v>
      </c>
      <c r="B123" s="52">
        <v>7500</v>
      </c>
      <c r="C123" s="56"/>
      <c r="D123" s="52">
        <v>18750</v>
      </c>
      <c r="E123" s="56"/>
      <c r="F123" s="52">
        <v>18750</v>
      </c>
      <c r="G123" s="56"/>
      <c r="H123" s="52">
        <v>15000</v>
      </c>
      <c r="I123" s="56"/>
      <c r="J123" s="52">
        <v>38250</v>
      </c>
      <c r="K123" s="56"/>
      <c r="L123" s="3"/>
      <c r="M123" s="3"/>
    </row>
    <row r="124" spans="1:13" ht="14.25">
      <c r="A124" s="29"/>
      <c r="B124" s="26"/>
      <c r="C124" s="27"/>
      <c r="D124" s="26"/>
      <c r="E124" s="27"/>
      <c r="F124" s="26"/>
      <c r="G124" s="27"/>
      <c r="H124" s="26"/>
      <c r="I124" s="27"/>
      <c r="J124" s="26"/>
      <c r="K124" s="27"/>
      <c r="L124" s="3"/>
      <c r="M124" s="3"/>
    </row>
    <row r="125" spans="1:13" ht="14.25">
      <c r="A125" s="34" t="s">
        <v>43</v>
      </c>
      <c r="B125" s="52">
        <v>33000</v>
      </c>
      <c r="C125" s="53"/>
      <c r="D125" s="52">
        <v>37950</v>
      </c>
      <c r="E125" s="53"/>
      <c r="F125" s="52">
        <v>37950</v>
      </c>
      <c r="G125" s="53"/>
      <c r="H125" s="52">
        <v>52000</v>
      </c>
      <c r="I125" s="53"/>
      <c r="J125" s="52">
        <v>54600</v>
      </c>
      <c r="K125" s="53"/>
      <c r="L125" s="16"/>
      <c r="M125" s="16"/>
    </row>
    <row r="126" spans="1:13" ht="14.25">
      <c r="A126" s="34"/>
      <c r="B126" s="26"/>
      <c r="C126" s="18"/>
      <c r="D126" s="26"/>
      <c r="E126" s="18"/>
      <c r="F126" s="26"/>
      <c r="G126" s="18"/>
      <c r="H126" s="26"/>
      <c r="I126" s="18"/>
      <c r="J126" s="26"/>
      <c r="K126" s="18"/>
      <c r="L126" s="3"/>
      <c r="M126" s="3"/>
    </row>
    <row r="127" spans="1:13" ht="14.25">
      <c r="A127" s="34" t="s">
        <v>21</v>
      </c>
      <c r="B127" s="52">
        <v>200</v>
      </c>
      <c r="C127" s="53"/>
      <c r="D127" s="52">
        <v>200</v>
      </c>
      <c r="E127" s="53"/>
      <c r="F127" s="52">
        <v>200</v>
      </c>
      <c r="G127" s="53"/>
      <c r="H127" s="52">
        <v>200</v>
      </c>
      <c r="I127" s="53"/>
      <c r="J127" s="52">
        <v>160</v>
      </c>
      <c r="K127" s="53"/>
      <c r="L127" s="3"/>
      <c r="M127" s="3"/>
    </row>
    <row r="128" spans="1:13" ht="14.25">
      <c r="A128" s="34"/>
      <c r="B128" s="26"/>
      <c r="C128" s="18"/>
      <c r="D128" s="26"/>
      <c r="E128" s="18"/>
      <c r="F128" s="26"/>
      <c r="G128" s="18"/>
      <c r="H128" s="26"/>
      <c r="I128" s="18"/>
      <c r="J128" s="26"/>
      <c r="K128" s="18"/>
      <c r="L128" s="3"/>
      <c r="M128" s="3"/>
    </row>
    <row r="129" spans="1:13" ht="14.25">
      <c r="A129" s="34" t="s">
        <v>22</v>
      </c>
      <c r="B129" s="52">
        <v>250</v>
      </c>
      <c r="C129" s="53"/>
      <c r="D129" s="52">
        <v>375</v>
      </c>
      <c r="E129" s="53"/>
      <c r="F129" s="52">
        <v>375</v>
      </c>
      <c r="G129" s="53"/>
      <c r="H129" s="52">
        <v>850</v>
      </c>
      <c r="I129" s="53"/>
      <c r="J129" s="52">
        <v>2380</v>
      </c>
      <c r="K129" s="53"/>
      <c r="L129" s="3"/>
      <c r="M129" s="3"/>
    </row>
    <row r="130" spans="1:13" ht="14.25">
      <c r="A130" s="34"/>
      <c r="B130" s="26"/>
      <c r="C130" s="18"/>
      <c r="D130" s="26"/>
      <c r="E130" s="18"/>
      <c r="F130" s="26"/>
      <c r="G130" s="18"/>
      <c r="H130" s="26"/>
      <c r="I130" s="18"/>
      <c r="J130" s="26"/>
      <c r="K130" s="18"/>
      <c r="L130" s="3"/>
      <c r="M130" s="3"/>
    </row>
    <row r="131" spans="1:13" ht="14.25">
      <c r="A131" s="34" t="s">
        <v>23</v>
      </c>
      <c r="B131" s="52">
        <v>5000</v>
      </c>
      <c r="C131" s="53"/>
      <c r="D131" s="52">
        <v>7500</v>
      </c>
      <c r="E131" s="53"/>
      <c r="F131" s="52">
        <v>7500</v>
      </c>
      <c r="G131" s="53"/>
      <c r="H131" s="52">
        <v>4500</v>
      </c>
      <c r="I131" s="53"/>
      <c r="J131" s="52">
        <v>4950</v>
      </c>
      <c r="K131" s="53"/>
      <c r="L131" s="3"/>
      <c r="M131" s="3"/>
    </row>
    <row r="132" spans="1:13" ht="14.25">
      <c r="A132" s="34"/>
      <c r="B132" s="26"/>
      <c r="C132" s="18"/>
      <c r="D132" s="26"/>
      <c r="E132" s="18"/>
      <c r="F132" s="26"/>
      <c r="G132" s="18"/>
      <c r="H132" s="26"/>
      <c r="I132" s="18"/>
      <c r="J132" s="26"/>
      <c r="K132" s="18"/>
      <c r="L132" s="3"/>
      <c r="M132" s="3"/>
    </row>
    <row r="133" spans="1:13" ht="14.25">
      <c r="A133" s="24" t="s">
        <v>24</v>
      </c>
      <c r="B133" s="52">
        <v>210</v>
      </c>
      <c r="C133" s="53"/>
      <c r="D133" s="52">
        <v>210</v>
      </c>
      <c r="E133" s="53"/>
      <c r="F133" s="52">
        <v>210</v>
      </c>
      <c r="G133" s="53"/>
      <c r="H133" s="52">
        <v>700</v>
      </c>
      <c r="I133" s="53"/>
      <c r="J133" s="52">
        <v>700</v>
      </c>
      <c r="K133" s="53"/>
      <c r="L133" s="3"/>
      <c r="M133" s="3"/>
    </row>
    <row r="134" spans="1:13" ht="14.25">
      <c r="A134" s="19"/>
      <c r="B134" s="26"/>
      <c r="C134" s="18"/>
      <c r="D134" s="26"/>
      <c r="E134" s="18"/>
      <c r="F134" s="26"/>
      <c r="G134" s="18"/>
      <c r="H134" s="26"/>
      <c r="I134" s="18"/>
      <c r="J134" s="26"/>
      <c r="K134" s="18"/>
      <c r="L134" s="3"/>
      <c r="M134" s="3"/>
    </row>
    <row r="135" spans="1:13" ht="14.25">
      <c r="A135" s="24" t="s">
        <v>45</v>
      </c>
      <c r="B135" s="52">
        <v>48000</v>
      </c>
      <c r="C135" s="53"/>
      <c r="D135" s="52">
        <v>55200</v>
      </c>
      <c r="E135" s="53"/>
      <c r="F135" s="52">
        <v>55200</v>
      </c>
      <c r="G135" s="53"/>
      <c r="H135" s="52">
        <v>92000</v>
      </c>
      <c r="I135" s="53"/>
      <c r="J135" s="52">
        <v>82800</v>
      </c>
      <c r="K135" s="53"/>
      <c r="L135" s="3"/>
      <c r="M135" s="3"/>
    </row>
    <row r="136" spans="1:13" ht="14.25">
      <c r="A136" s="19"/>
      <c r="B136" s="26"/>
      <c r="C136" s="27"/>
      <c r="D136" s="26"/>
      <c r="E136" s="27"/>
      <c r="F136" s="26"/>
      <c r="G136" s="27"/>
      <c r="H136" s="26"/>
      <c r="I136" s="27"/>
      <c r="J136" s="26"/>
      <c r="K136" s="27"/>
      <c r="L136" s="3"/>
      <c r="M136" s="3"/>
    </row>
    <row r="137" spans="1:13" ht="14.25">
      <c r="A137" s="40" t="s">
        <v>46</v>
      </c>
      <c r="B137" s="50">
        <v>94160</v>
      </c>
      <c r="C137" s="59"/>
      <c r="D137" s="50">
        <v>120185</v>
      </c>
      <c r="E137" s="59"/>
      <c r="F137" s="50">
        <v>120185</v>
      </c>
      <c r="G137" s="59"/>
      <c r="H137" s="50">
        <v>165250</v>
      </c>
      <c r="I137" s="59"/>
      <c r="J137" s="50">
        <v>183840</v>
      </c>
      <c r="K137" s="59"/>
      <c r="L137" s="3"/>
      <c r="M137" s="3"/>
    </row>
    <row r="138" spans="1:13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6"/>
      <c r="M138" s="16"/>
    </row>
    <row r="139" spans="1:13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4.25">
      <c r="A144" s="11" t="s">
        <v>68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4.25">
      <c r="A145" s="11" t="s">
        <v>72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4.25">
      <c r="A147" s="28" t="s">
        <v>36</v>
      </c>
      <c r="B147" s="57" t="s">
        <v>47</v>
      </c>
      <c r="C147" s="58"/>
      <c r="D147" s="57" t="s">
        <v>26</v>
      </c>
      <c r="E147" s="58"/>
      <c r="F147" s="57" t="s">
        <v>56</v>
      </c>
      <c r="G147" s="58"/>
      <c r="H147" s="57" t="s">
        <v>47</v>
      </c>
      <c r="I147" s="58"/>
      <c r="J147" s="57" t="s">
        <v>26</v>
      </c>
      <c r="K147" s="58"/>
      <c r="L147" s="3"/>
      <c r="M147" s="3"/>
    </row>
    <row r="148" spans="1:13" ht="14.25">
      <c r="A148" s="29"/>
      <c r="B148" s="55" t="s">
        <v>17</v>
      </c>
      <c r="C148" s="56"/>
      <c r="D148" s="55" t="s">
        <v>18</v>
      </c>
      <c r="E148" s="56"/>
      <c r="F148" s="55" t="s">
        <v>57</v>
      </c>
      <c r="G148" s="56"/>
      <c r="H148" s="55" t="s">
        <v>17</v>
      </c>
      <c r="I148" s="56"/>
      <c r="J148" s="55" t="s">
        <v>18</v>
      </c>
      <c r="K148" s="56"/>
      <c r="L148" s="3"/>
      <c r="M148" s="3"/>
    </row>
    <row r="149" spans="1:13" ht="14.25">
      <c r="A149" s="30" t="s">
        <v>16</v>
      </c>
      <c r="B149" s="55" t="s">
        <v>9</v>
      </c>
      <c r="C149" s="56"/>
      <c r="D149" s="55" t="s">
        <v>9</v>
      </c>
      <c r="E149" s="56"/>
      <c r="F149" s="55" t="s">
        <v>9</v>
      </c>
      <c r="G149" s="56"/>
      <c r="H149" s="55" t="s">
        <v>2</v>
      </c>
      <c r="I149" s="56"/>
      <c r="J149" s="55" t="s">
        <v>2</v>
      </c>
      <c r="K149" s="56"/>
      <c r="L149" s="3"/>
      <c r="M149" s="3"/>
    </row>
    <row r="150" spans="1:13" ht="14.25">
      <c r="A150" s="31"/>
      <c r="B150" s="54" t="s">
        <v>19</v>
      </c>
      <c r="C150" s="51"/>
      <c r="D150" s="54" t="s">
        <v>20</v>
      </c>
      <c r="E150" s="51"/>
      <c r="F150" s="54" t="s">
        <v>20</v>
      </c>
      <c r="G150" s="51"/>
      <c r="H150" s="54" t="s">
        <v>19</v>
      </c>
      <c r="I150" s="51"/>
      <c r="J150" s="54" t="s">
        <v>20</v>
      </c>
      <c r="K150" s="51"/>
      <c r="L150" s="3"/>
      <c r="M150" s="3"/>
    </row>
    <row r="151" spans="1:13" ht="14.25">
      <c r="A151" s="29"/>
      <c r="B151" s="13"/>
      <c r="C151" s="14"/>
      <c r="D151" s="13"/>
      <c r="E151" s="14"/>
      <c r="F151" s="13"/>
      <c r="G151" s="14"/>
      <c r="H151" s="13"/>
      <c r="I151" s="14"/>
      <c r="J151" s="13"/>
      <c r="K151" s="14"/>
      <c r="L151" s="3"/>
      <c r="M151" s="3"/>
    </row>
    <row r="152" spans="1:13" ht="14.25">
      <c r="A152" s="34" t="s">
        <v>42</v>
      </c>
      <c r="B152" s="52">
        <v>250</v>
      </c>
      <c r="C152" s="53"/>
      <c r="D152" s="52">
        <v>500</v>
      </c>
      <c r="E152" s="53"/>
      <c r="F152" s="52">
        <v>500</v>
      </c>
      <c r="G152" s="53"/>
      <c r="H152" s="52">
        <v>250</v>
      </c>
      <c r="I152" s="53"/>
      <c r="J152" s="52">
        <v>675</v>
      </c>
      <c r="K152" s="53"/>
      <c r="L152" s="3"/>
      <c r="M152" s="3"/>
    </row>
    <row r="153" spans="1:13" ht="14.25">
      <c r="A153" s="29"/>
      <c r="B153" s="26"/>
      <c r="C153" s="27"/>
      <c r="D153" s="26"/>
      <c r="E153" s="27"/>
      <c r="F153" s="26"/>
      <c r="G153" s="27"/>
      <c r="H153" s="26"/>
      <c r="I153" s="27"/>
      <c r="J153" s="26"/>
      <c r="K153" s="27"/>
      <c r="L153" s="3"/>
      <c r="M153" s="3"/>
    </row>
    <row r="154" spans="1:13" ht="14.25">
      <c r="A154" s="34" t="s">
        <v>43</v>
      </c>
      <c r="B154" s="52">
        <v>295000</v>
      </c>
      <c r="C154" s="53"/>
      <c r="D154" s="52">
        <v>398250</v>
      </c>
      <c r="E154" s="53"/>
      <c r="F154" s="52">
        <v>398250</v>
      </c>
      <c r="G154" s="53"/>
      <c r="H154" s="52">
        <v>195000</v>
      </c>
      <c r="I154" s="53"/>
      <c r="J154" s="52">
        <v>253500</v>
      </c>
      <c r="K154" s="53"/>
      <c r="L154" s="3"/>
      <c r="M154" s="3"/>
    </row>
    <row r="155" spans="1:13" ht="14.25">
      <c r="A155" s="34"/>
      <c r="B155" s="26"/>
      <c r="C155" s="27"/>
      <c r="D155" s="26"/>
      <c r="E155" s="27"/>
      <c r="F155" s="26"/>
      <c r="G155" s="27"/>
      <c r="H155" s="26"/>
      <c r="I155" s="27"/>
      <c r="J155" s="26"/>
      <c r="K155" s="27"/>
      <c r="L155" s="16"/>
      <c r="M155" s="16"/>
    </row>
    <row r="156" spans="1:13" ht="14.25">
      <c r="A156" s="34" t="s">
        <v>44</v>
      </c>
      <c r="B156" s="52">
        <v>200</v>
      </c>
      <c r="C156" s="53"/>
      <c r="D156" s="52">
        <v>200</v>
      </c>
      <c r="E156" s="53"/>
      <c r="F156" s="52">
        <v>200</v>
      </c>
      <c r="G156" s="53"/>
      <c r="H156" s="52">
        <v>200</v>
      </c>
      <c r="I156" s="53"/>
      <c r="J156" s="52">
        <v>150</v>
      </c>
      <c r="K156" s="53"/>
      <c r="L156" s="3"/>
      <c r="M156" s="3"/>
    </row>
    <row r="157" spans="1:13" ht="14.25">
      <c r="A157" s="34"/>
      <c r="B157" s="26"/>
      <c r="C157" s="27"/>
      <c r="D157" s="26"/>
      <c r="E157" s="27"/>
      <c r="F157" s="26"/>
      <c r="G157" s="27"/>
      <c r="H157" s="26"/>
      <c r="I157" s="27"/>
      <c r="J157" s="26"/>
      <c r="K157" s="27"/>
      <c r="L157" s="3"/>
      <c r="M157" s="3"/>
    </row>
    <row r="158" spans="1:13" ht="14.25">
      <c r="A158" s="34" t="s">
        <v>21</v>
      </c>
      <c r="B158" s="52">
        <v>60</v>
      </c>
      <c r="C158" s="53"/>
      <c r="D158" s="52">
        <v>90</v>
      </c>
      <c r="E158" s="53"/>
      <c r="F158" s="52">
        <v>90</v>
      </c>
      <c r="G158" s="53"/>
      <c r="H158" s="52">
        <v>45</v>
      </c>
      <c r="I158" s="53"/>
      <c r="J158" s="52">
        <v>95</v>
      </c>
      <c r="K158" s="53"/>
      <c r="L158" s="3"/>
      <c r="M158" s="3"/>
    </row>
    <row r="159" spans="1:13" ht="14.25">
      <c r="A159" s="34"/>
      <c r="B159" s="26"/>
      <c r="C159" s="27"/>
      <c r="D159" s="26"/>
      <c r="E159" s="27"/>
      <c r="F159" s="26"/>
      <c r="G159" s="27"/>
      <c r="H159" s="26"/>
      <c r="I159" s="27"/>
      <c r="J159" s="26"/>
      <c r="K159" s="27"/>
      <c r="L159" s="3"/>
      <c r="M159" s="3"/>
    </row>
    <row r="160" spans="1:13" ht="14.25">
      <c r="A160" s="34" t="s">
        <v>22</v>
      </c>
      <c r="B160" s="52">
        <v>30000</v>
      </c>
      <c r="C160" s="53"/>
      <c r="D160" s="52">
        <v>45000</v>
      </c>
      <c r="E160" s="53"/>
      <c r="F160" s="52">
        <v>45000</v>
      </c>
      <c r="G160" s="53"/>
      <c r="H160" s="52">
        <v>20000</v>
      </c>
      <c r="I160" s="53"/>
      <c r="J160" s="52">
        <v>23000</v>
      </c>
      <c r="K160" s="53"/>
      <c r="L160" s="3"/>
      <c r="M160" s="3"/>
    </row>
    <row r="161" spans="1:13" ht="14.25">
      <c r="A161" s="34"/>
      <c r="B161" s="26"/>
      <c r="C161" s="27"/>
      <c r="D161" s="26"/>
      <c r="E161" s="27"/>
      <c r="F161" s="26"/>
      <c r="G161" s="27"/>
      <c r="H161" s="26"/>
      <c r="I161" s="27"/>
      <c r="J161" s="26"/>
      <c r="K161" s="27"/>
      <c r="L161" s="3"/>
      <c r="M161" s="3"/>
    </row>
    <row r="162" spans="1:13" ht="14.25">
      <c r="A162" s="34" t="s">
        <v>23</v>
      </c>
      <c r="B162" s="52">
        <v>28000</v>
      </c>
      <c r="C162" s="53"/>
      <c r="D162" s="52">
        <v>28000</v>
      </c>
      <c r="E162" s="53"/>
      <c r="F162" s="52">
        <v>28000</v>
      </c>
      <c r="G162" s="53"/>
      <c r="H162" s="52">
        <v>29000</v>
      </c>
      <c r="I162" s="53"/>
      <c r="J162" s="52">
        <v>26100</v>
      </c>
      <c r="K162" s="53"/>
      <c r="L162" s="3"/>
      <c r="M162" s="3"/>
    </row>
    <row r="163" spans="1:13" ht="14.25">
      <c r="A163" s="34"/>
      <c r="B163" s="26"/>
      <c r="C163" s="27"/>
      <c r="D163" s="26"/>
      <c r="E163" s="27"/>
      <c r="F163" s="26"/>
      <c r="G163" s="27"/>
      <c r="H163" s="26"/>
      <c r="I163" s="27"/>
      <c r="J163" s="26"/>
      <c r="K163" s="27"/>
      <c r="L163" s="3"/>
      <c r="M163" s="3"/>
    </row>
    <row r="164" spans="1:13" ht="14.25">
      <c r="A164" s="34" t="s">
        <v>24</v>
      </c>
      <c r="B164" s="52">
        <v>12000</v>
      </c>
      <c r="C164" s="53"/>
      <c r="D164" s="52">
        <v>18000</v>
      </c>
      <c r="E164" s="53"/>
      <c r="F164" s="52">
        <v>18000</v>
      </c>
      <c r="G164" s="53"/>
      <c r="H164" s="52">
        <v>7200</v>
      </c>
      <c r="I164" s="53"/>
      <c r="J164" s="52">
        <v>10800</v>
      </c>
      <c r="K164" s="53"/>
      <c r="L164" s="3"/>
      <c r="M164" s="3"/>
    </row>
    <row r="165" spans="1:13" ht="14.25">
      <c r="A165" s="29"/>
      <c r="B165" s="26"/>
      <c r="C165" s="27"/>
      <c r="D165" s="26"/>
      <c r="E165" s="27"/>
      <c r="F165" s="26"/>
      <c r="G165" s="27"/>
      <c r="H165" s="26"/>
      <c r="I165" s="27"/>
      <c r="J165" s="26"/>
      <c r="K165" s="27"/>
      <c r="L165" s="3"/>
      <c r="M165" s="3"/>
    </row>
    <row r="166" spans="1:13" ht="14.25">
      <c r="A166" s="34" t="s">
        <v>45</v>
      </c>
      <c r="B166" s="52">
        <v>280000</v>
      </c>
      <c r="C166" s="53"/>
      <c r="D166" s="52">
        <v>350000</v>
      </c>
      <c r="E166" s="53"/>
      <c r="F166" s="52">
        <v>350000</v>
      </c>
      <c r="G166" s="53"/>
      <c r="H166" s="52">
        <v>270000</v>
      </c>
      <c r="I166" s="53"/>
      <c r="J166" s="52">
        <v>324000</v>
      </c>
      <c r="K166" s="53"/>
      <c r="L166" s="3"/>
      <c r="M166" s="3"/>
    </row>
    <row r="167" spans="1:13" ht="14.25">
      <c r="A167" s="29"/>
      <c r="B167" s="16"/>
      <c r="C167" s="27"/>
      <c r="D167" s="26"/>
      <c r="E167" s="27"/>
      <c r="F167" s="26"/>
      <c r="G167" s="27"/>
      <c r="H167" s="26"/>
      <c r="I167" s="27"/>
      <c r="J167" s="26"/>
      <c r="K167" s="27"/>
      <c r="L167" s="3"/>
      <c r="M167" s="3"/>
    </row>
    <row r="168" spans="1:13" ht="14.25">
      <c r="A168" s="37" t="s">
        <v>46</v>
      </c>
      <c r="B168" s="50">
        <v>645510</v>
      </c>
      <c r="C168" s="59"/>
      <c r="D168" s="50">
        <v>840040</v>
      </c>
      <c r="E168" s="59"/>
      <c r="F168" s="50">
        <v>840040</v>
      </c>
      <c r="G168" s="59"/>
      <c r="H168" s="50">
        <v>521695</v>
      </c>
      <c r="I168" s="59"/>
      <c r="J168" s="50">
        <v>638320</v>
      </c>
      <c r="K168" s="59"/>
      <c r="L168" s="16"/>
      <c r="M168" s="16"/>
    </row>
    <row r="169" spans="1:13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4.25">
      <c r="A175" s="11" t="s">
        <v>69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4.25">
      <c r="A176" s="11" t="s">
        <v>73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4.25">
      <c r="A178" s="28" t="s">
        <v>36</v>
      </c>
      <c r="B178" s="57" t="s">
        <v>47</v>
      </c>
      <c r="C178" s="58"/>
      <c r="D178" s="57" t="s">
        <v>26</v>
      </c>
      <c r="E178" s="58"/>
      <c r="F178" s="57" t="s">
        <v>56</v>
      </c>
      <c r="G178" s="58"/>
      <c r="H178" s="57" t="s">
        <v>47</v>
      </c>
      <c r="I178" s="58"/>
      <c r="J178" s="57" t="s">
        <v>26</v>
      </c>
      <c r="K178" s="58"/>
      <c r="L178" s="3"/>
      <c r="M178" s="3"/>
    </row>
    <row r="179" spans="1:13" ht="14.25">
      <c r="A179" s="29"/>
      <c r="B179" s="55" t="s">
        <v>17</v>
      </c>
      <c r="C179" s="56"/>
      <c r="D179" s="55" t="s">
        <v>18</v>
      </c>
      <c r="E179" s="56"/>
      <c r="F179" s="55" t="s">
        <v>57</v>
      </c>
      <c r="G179" s="56"/>
      <c r="H179" s="55" t="s">
        <v>17</v>
      </c>
      <c r="I179" s="56"/>
      <c r="J179" s="55" t="s">
        <v>18</v>
      </c>
      <c r="K179" s="56"/>
      <c r="L179" s="3"/>
      <c r="M179" s="3"/>
    </row>
    <row r="180" spans="1:13" ht="14.25">
      <c r="A180" s="30" t="s">
        <v>16</v>
      </c>
      <c r="B180" s="55" t="s">
        <v>9</v>
      </c>
      <c r="C180" s="56"/>
      <c r="D180" s="55" t="s">
        <v>9</v>
      </c>
      <c r="E180" s="56"/>
      <c r="F180" s="55" t="s">
        <v>9</v>
      </c>
      <c r="G180" s="56"/>
      <c r="H180" s="55" t="s">
        <v>2</v>
      </c>
      <c r="I180" s="56"/>
      <c r="J180" s="55" t="s">
        <v>2</v>
      </c>
      <c r="K180" s="56"/>
      <c r="L180" s="3"/>
      <c r="M180" s="3"/>
    </row>
    <row r="181" spans="1:13" ht="14.25">
      <c r="A181" s="31"/>
      <c r="B181" s="54" t="s">
        <v>19</v>
      </c>
      <c r="C181" s="51"/>
      <c r="D181" s="54" t="s">
        <v>20</v>
      </c>
      <c r="E181" s="51"/>
      <c r="F181" s="54" t="s">
        <v>20</v>
      </c>
      <c r="G181" s="51"/>
      <c r="H181" s="54" t="s">
        <v>19</v>
      </c>
      <c r="I181" s="51"/>
      <c r="J181" s="54" t="s">
        <v>20</v>
      </c>
      <c r="K181" s="51"/>
      <c r="L181" s="3"/>
      <c r="M181" s="3"/>
    </row>
    <row r="182" spans="1:13" ht="14.25">
      <c r="A182" s="29"/>
      <c r="B182" s="13"/>
      <c r="C182" s="14"/>
      <c r="D182" s="13"/>
      <c r="E182" s="14"/>
      <c r="F182" s="13"/>
      <c r="G182" s="14"/>
      <c r="H182" s="13"/>
      <c r="I182" s="14"/>
      <c r="J182" s="13"/>
      <c r="K182" s="14"/>
      <c r="L182" s="3"/>
      <c r="M182" s="3"/>
    </row>
    <row r="183" spans="1:13" ht="14.25">
      <c r="A183" s="34" t="s">
        <v>42</v>
      </c>
      <c r="B183" s="26">
        <v>0</v>
      </c>
      <c r="C183" s="27"/>
      <c r="D183" s="26">
        <v>0</v>
      </c>
      <c r="E183" s="27"/>
      <c r="F183" s="26">
        <v>0</v>
      </c>
      <c r="G183" s="27"/>
      <c r="H183" s="52">
        <v>250</v>
      </c>
      <c r="I183" s="53"/>
      <c r="J183" s="52">
        <v>675</v>
      </c>
      <c r="K183" s="53"/>
      <c r="L183" s="3"/>
      <c r="M183" s="3"/>
    </row>
    <row r="184" spans="1:13" ht="14.25">
      <c r="A184" s="29"/>
      <c r="B184" s="19"/>
      <c r="C184" s="20"/>
      <c r="D184" s="3"/>
      <c r="E184" s="3"/>
      <c r="F184" s="19"/>
      <c r="G184" s="20"/>
      <c r="H184" s="3"/>
      <c r="I184" s="3"/>
      <c r="J184" s="19"/>
      <c r="K184" s="20"/>
      <c r="L184" s="3"/>
      <c r="M184" s="3"/>
    </row>
    <row r="185" spans="1:13" ht="14.25">
      <c r="A185" s="34" t="s">
        <v>43</v>
      </c>
      <c r="B185" s="52">
        <v>17000</v>
      </c>
      <c r="C185" s="53"/>
      <c r="D185" s="52">
        <v>20400</v>
      </c>
      <c r="E185" s="53"/>
      <c r="F185" s="52">
        <v>20400</v>
      </c>
      <c r="G185" s="53"/>
      <c r="H185" s="52">
        <v>20000</v>
      </c>
      <c r="I185" s="53"/>
      <c r="J185" s="52">
        <v>24000</v>
      </c>
      <c r="K185" s="53"/>
      <c r="L185" s="3"/>
      <c r="M185" s="3"/>
    </row>
    <row r="186" spans="1:13" ht="14.25">
      <c r="A186" s="34"/>
      <c r="B186" s="26"/>
      <c r="C186" s="18"/>
      <c r="D186" s="26"/>
      <c r="E186" s="18"/>
      <c r="F186" s="26"/>
      <c r="G186" s="18"/>
      <c r="H186" s="26"/>
      <c r="I186" s="18"/>
      <c r="J186" s="26"/>
      <c r="K186" s="18"/>
      <c r="L186" s="16"/>
      <c r="M186" s="16"/>
    </row>
    <row r="187" spans="1:13" ht="14.25">
      <c r="A187" s="34" t="s">
        <v>44</v>
      </c>
      <c r="B187" s="52">
        <v>150</v>
      </c>
      <c r="C187" s="53"/>
      <c r="D187" s="52">
        <v>322.5</v>
      </c>
      <c r="E187" s="53"/>
      <c r="F187" s="52">
        <v>322.5</v>
      </c>
      <c r="G187" s="53"/>
      <c r="H187" s="52">
        <v>100</v>
      </c>
      <c r="I187" s="53"/>
      <c r="J187" s="52">
        <v>200</v>
      </c>
      <c r="K187" s="53"/>
      <c r="L187" s="3"/>
      <c r="M187" s="3"/>
    </row>
    <row r="188" spans="1:13" ht="14.25">
      <c r="A188" s="34"/>
      <c r="B188" s="26"/>
      <c r="C188" s="18"/>
      <c r="D188" s="26"/>
      <c r="E188" s="18"/>
      <c r="F188" s="26"/>
      <c r="G188" s="18"/>
      <c r="H188" s="26"/>
      <c r="I188" s="18"/>
      <c r="J188" s="26"/>
      <c r="K188" s="18"/>
      <c r="L188" s="3"/>
      <c r="M188" s="3"/>
    </row>
    <row r="189" spans="1:13" ht="14.25">
      <c r="A189" s="34" t="s">
        <v>21</v>
      </c>
      <c r="B189" s="52">
        <v>18000</v>
      </c>
      <c r="C189" s="53"/>
      <c r="D189" s="52">
        <v>37800</v>
      </c>
      <c r="E189" s="53"/>
      <c r="F189" s="52">
        <v>37800</v>
      </c>
      <c r="G189" s="53"/>
      <c r="H189" s="52">
        <v>25800</v>
      </c>
      <c r="I189" s="53"/>
      <c r="J189" s="52">
        <v>54180</v>
      </c>
      <c r="K189" s="53"/>
      <c r="L189" s="3"/>
      <c r="M189" s="3"/>
    </row>
    <row r="190" spans="1:13" ht="14.25">
      <c r="A190" s="34"/>
      <c r="B190" s="26"/>
      <c r="C190" s="18"/>
      <c r="D190" s="26"/>
      <c r="E190" s="18"/>
      <c r="F190" s="26"/>
      <c r="G190" s="18"/>
      <c r="H190" s="26"/>
      <c r="I190" s="18"/>
      <c r="J190" s="26"/>
      <c r="K190" s="18"/>
      <c r="L190" s="3"/>
      <c r="M190" s="3"/>
    </row>
    <row r="191" spans="1:13" ht="14.25">
      <c r="A191" s="34" t="s">
        <v>22</v>
      </c>
      <c r="B191" s="52">
        <v>70000</v>
      </c>
      <c r="C191" s="53"/>
      <c r="D191" s="52">
        <v>101500</v>
      </c>
      <c r="E191" s="53"/>
      <c r="F191" s="52">
        <v>101500</v>
      </c>
      <c r="G191" s="53"/>
      <c r="H191" s="52">
        <v>72000</v>
      </c>
      <c r="I191" s="53"/>
      <c r="J191" s="52">
        <v>93600</v>
      </c>
      <c r="K191" s="53"/>
      <c r="L191" s="3"/>
      <c r="M191" s="3"/>
    </row>
    <row r="192" spans="1:13" ht="14.25">
      <c r="A192" s="34"/>
      <c r="B192" s="26"/>
      <c r="C192" s="18"/>
      <c r="D192" s="26"/>
      <c r="E192" s="27"/>
      <c r="F192" s="26"/>
      <c r="G192" s="18"/>
      <c r="H192" s="26"/>
      <c r="I192" s="18"/>
      <c r="J192" s="26"/>
      <c r="K192" s="18"/>
      <c r="L192" s="3"/>
      <c r="M192" s="3"/>
    </row>
    <row r="193" spans="1:13" ht="14.25">
      <c r="A193" s="34" t="s">
        <v>23</v>
      </c>
      <c r="B193" s="52">
        <v>9000</v>
      </c>
      <c r="C193" s="53"/>
      <c r="D193" s="52">
        <v>24300</v>
      </c>
      <c r="E193" s="53"/>
      <c r="F193" s="52">
        <v>24300</v>
      </c>
      <c r="G193" s="53"/>
      <c r="H193" s="52">
        <v>6500</v>
      </c>
      <c r="I193" s="53"/>
      <c r="J193" s="52">
        <v>20800</v>
      </c>
      <c r="K193" s="53"/>
      <c r="L193" s="3"/>
      <c r="M193" s="3"/>
    </row>
    <row r="194" spans="1:13" ht="14.25">
      <c r="A194" s="34"/>
      <c r="B194" s="26"/>
      <c r="C194" s="27"/>
      <c r="D194" s="26"/>
      <c r="E194" s="27"/>
      <c r="F194" s="26"/>
      <c r="G194" s="27"/>
      <c r="H194" s="26"/>
      <c r="I194" s="27"/>
      <c r="J194" s="26"/>
      <c r="K194" s="27"/>
      <c r="L194" s="3"/>
      <c r="M194" s="3"/>
    </row>
    <row r="195" spans="1:13" ht="14.25">
      <c r="A195" s="34" t="s">
        <v>24</v>
      </c>
      <c r="B195" s="52">
        <v>5500</v>
      </c>
      <c r="C195" s="53"/>
      <c r="D195" s="52">
        <v>9075</v>
      </c>
      <c r="E195" s="53"/>
      <c r="F195" s="52">
        <v>9075</v>
      </c>
      <c r="G195" s="53"/>
      <c r="H195" s="52">
        <v>3500</v>
      </c>
      <c r="I195" s="53"/>
      <c r="J195" s="52">
        <v>4550</v>
      </c>
      <c r="K195" s="53"/>
      <c r="L195" s="3"/>
      <c r="M195" s="3"/>
    </row>
    <row r="196" spans="1:13" ht="14.25">
      <c r="A196" s="29"/>
      <c r="B196" s="26"/>
      <c r="C196" s="27"/>
      <c r="D196" s="26"/>
      <c r="E196" s="27"/>
      <c r="F196" s="26"/>
      <c r="G196" s="27"/>
      <c r="H196" s="26"/>
      <c r="I196" s="27"/>
      <c r="J196" s="26"/>
      <c r="K196" s="27"/>
      <c r="L196" s="3"/>
      <c r="M196" s="3"/>
    </row>
    <row r="197" spans="1:13" ht="14.25">
      <c r="A197" s="34" t="s">
        <v>45</v>
      </c>
      <c r="B197" s="52">
        <v>4500</v>
      </c>
      <c r="C197" s="53"/>
      <c r="D197" s="52">
        <v>9000</v>
      </c>
      <c r="E197" s="53"/>
      <c r="F197" s="52">
        <v>9000</v>
      </c>
      <c r="G197" s="53"/>
      <c r="H197" s="52">
        <v>6000</v>
      </c>
      <c r="I197" s="53"/>
      <c r="J197" s="52">
        <v>11700</v>
      </c>
      <c r="K197" s="53"/>
      <c r="L197" s="3"/>
      <c r="M197" s="3"/>
    </row>
    <row r="198" spans="1:13" ht="14.25">
      <c r="A198" s="29"/>
      <c r="B198" s="26"/>
      <c r="C198" s="27"/>
      <c r="D198" s="26"/>
      <c r="E198" s="27"/>
      <c r="F198" s="26"/>
      <c r="G198" s="27"/>
      <c r="H198" s="26"/>
      <c r="I198" s="27"/>
      <c r="J198" s="26"/>
      <c r="K198" s="27"/>
      <c r="L198" s="16"/>
      <c r="M198" s="16"/>
    </row>
    <row r="199" spans="1:13" ht="14.25">
      <c r="A199" s="37" t="s">
        <v>46</v>
      </c>
      <c r="B199" s="50">
        <v>124150</v>
      </c>
      <c r="C199" s="51"/>
      <c r="D199" s="50">
        <v>202397.5</v>
      </c>
      <c r="E199" s="51"/>
      <c r="F199" s="50">
        <v>202397.5</v>
      </c>
      <c r="G199" s="51"/>
      <c r="H199" s="50">
        <v>134150</v>
      </c>
      <c r="I199" s="51"/>
      <c r="J199" s="50">
        <v>209705</v>
      </c>
      <c r="K199" s="51"/>
      <c r="L199" s="3"/>
      <c r="M199" s="3"/>
    </row>
    <row r="200" spans="12:13" ht="14.25">
      <c r="L200" s="3"/>
      <c r="M200" s="3"/>
    </row>
    <row r="201" spans="12:13" ht="14.25">
      <c r="L201" s="3"/>
      <c r="M201" s="3"/>
    </row>
    <row r="202" spans="1:13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4.25">
      <c r="A206" s="11" t="s">
        <v>70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4.25">
      <c r="A207" s="11" t="s">
        <v>74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4.25">
      <c r="A209" s="28" t="s">
        <v>36</v>
      </c>
      <c r="B209" s="57" t="s">
        <v>47</v>
      </c>
      <c r="C209" s="58"/>
      <c r="D209" s="57" t="s">
        <v>26</v>
      </c>
      <c r="E209" s="58"/>
      <c r="F209" s="57" t="s">
        <v>56</v>
      </c>
      <c r="G209" s="58"/>
      <c r="H209" s="57" t="s">
        <v>47</v>
      </c>
      <c r="I209" s="58"/>
      <c r="J209" s="57" t="s">
        <v>26</v>
      </c>
      <c r="K209" s="58"/>
      <c r="L209" s="3"/>
      <c r="M209" s="3"/>
    </row>
    <row r="210" spans="1:13" ht="14.25">
      <c r="A210" s="29"/>
      <c r="B210" s="55" t="s">
        <v>17</v>
      </c>
      <c r="C210" s="56"/>
      <c r="D210" s="55" t="s">
        <v>18</v>
      </c>
      <c r="E210" s="56"/>
      <c r="F210" s="55" t="s">
        <v>57</v>
      </c>
      <c r="G210" s="56"/>
      <c r="H210" s="55" t="s">
        <v>17</v>
      </c>
      <c r="I210" s="56"/>
      <c r="J210" s="55" t="s">
        <v>18</v>
      </c>
      <c r="K210" s="56"/>
      <c r="L210" s="3"/>
      <c r="M210" s="3"/>
    </row>
    <row r="211" spans="1:13" ht="14.25">
      <c r="A211" s="30" t="s">
        <v>16</v>
      </c>
      <c r="B211" s="55" t="s">
        <v>9</v>
      </c>
      <c r="C211" s="56"/>
      <c r="D211" s="55" t="s">
        <v>9</v>
      </c>
      <c r="E211" s="56"/>
      <c r="F211" s="55" t="s">
        <v>9</v>
      </c>
      <c r="G211" s="56"/>
      <c r="H211" s="55" t="s">
        <v>2</v>
      </c>
      <c r="I211" s="56"/>
      <c r="J211" s="55" t="s">
        <v>2</v>
      </c>
      <c r="K211" s="56"/>
      <c r="L211" s="3"/>
      <c r="M211" s="3"/>
    </row>
    <row r="212" spans="1:13" ht="14.25">
      <c r="A212" s="31"/>
      <c r="B212" s="54" t="s">
        <v>19</v>
      </c>
      <c r="C212" s="51"/>
      <c r="D212" s="54" t="s">
        <v>20</v>
      </c>
      <c r="E212" s="51"/>
      <c r="F212" s="54" t="s">
        <v>20</v>
      </c>
      <c r="G212" s="51"/>
      <c r="H212" s="54" t="s">
        <v>19</v>
      </c>
      <c r="I212" s="51"/>
      <c r="J212" s="54" t="s">
        <v>20</v>
      </c>
      <c r="K212" s="51"/>
      <c r="L212" s="3"/>
      <c r="M212" s="3"/>
    </row>
    <row r="213" spans="1:13" ht="14.25">
      <c r="A213" s="29"/>
      <c r="B213" s="13"/>
      <c r="C213" s="14"/>
      <c r="D213" s="13"/>
      <c r="E213" s="14"/>
      <c r="F213" s="13"/>
      <c r="G213" s="14"/>
      <c r="H213" s="13"/>
      <c r="I213" s="14"/>
      <c r="J213" s="13"/>
      <c r="K213" s="14"/>
      <c r="L213" s="3"/>
      <c r="M213" s="3"/>
    </row>
    <row r="214" spans="1:13" ht="14.25">
      <c r="A214" s="34" t="s">
        <v>41</v>
      </c>
      <c r="B214" s="52">
        <v>250</v>
      </c>
      <c r="C214" s="53"/>
      <c r="D214" s="52">
        <v>625</v>
      </c>
      <c r="E214" s="53"/>
      <c r="F214" s="52">
        <v>625</v>
      </c>
      <c r="G214" s="53"/>
      <c r="H214" s="52">
        <v>60</v>
      </c>
      <c r="I214" s="53"/>
      <c r="J214" s="52">
        <v>162</v>
      </c>
      <c r="K214" s="53"/>
      <c r="L214" s="3"/>
      <c r="M214" s="3"/>
    </row>
    <row r="215" spans="1:13" ht="14.25">
      <c r="A215" s="29"/>
      <c r="B215" s="19"/>
      <c r="C215" s="20"/>
      <c r="D215" s="3"/>
      <c r="E215" s="3"/>
      <c r="F215" s="19"/>
      <c r="G215" s="20"/>
      <c r="H215" s="3"/>
      <c r="I215" s="3"/>
      <c r="J215" s="19"/>
      <c r="K215" s="20"/>
      <c r="L215" s="3"/>
      <c r="M215" s="3"/>
    </row>
    <row r="216" spans="1:13" ht="14.25">
      <c r="A216" s="34" t="s">
        <v>42</v>
      </c>
      <c r="B216" s="52">
        <v>200</v>
      </c>
      <c r="C216" s="53"/>
      <c r="D216" s="52">
        <v>500</v>
      </c>
      <c r="E216" s="53"/>
      <c r="F216" s="52">
        <v>500</v>
      </c>
      <c r="G216" s="53"/>
      <c r="H216" s="52">
        <v>1200</v>
      </c>
      <c r="I216" s="53"/>
      <c r="J216" s="52">
        <v>2760</v>
      </c>
      <c r="K216" s="53"/>
      <c r="L216" s="3"/>
      <c r="M216" s="3"/>
    </row>
    <row r="217" spans="1:13" ht="14.25">
      <c r="A217" s="34"/>
      <c r="B217" s="26"/>
      <c r="C217" s="18"/>
      <c r="D217" s="26"/>
      <c r="E217" s="18"/>
      <c r="F217" s="26"/>
      <c r="G217" s="18"/>
      <c r="H217" s="26"/>
      <c r="I217" s="18"/>
      <c r="J217" s="26"/>
      <c r="K217" s="18"/>
      <c r="L217" s="3"/>
      <c r="M217" s="3"/>
    </row>
    <row r="218" spans="1:13" ht="14.25">
      <c r="A218" s="34" t="s">
        <v>43</v>
      </c>
      <c r="B218" s="52">
        <v>11000</v>
      </c>
      <c r="C218" s="53"/>
      <c r="D218" s="52">
        <v>13750</v>
      </c>
      <c r="E218" s="53"/>
      <c r="F218" s="52">
        <v>13750</v>
      </c>
      <c r="G218" s="53"/>
      <c r="H218" s="52">
        <v>21500</v>
      </c>
      <c r="I218" s="53"/>
      <c r="J218" s="52">
        <v>25800</v>
      </c>
      <c r="K218" s="53"/>
      <c r="L218" s="3"/>
      <c r="M218" s="3"/>
    </row>
    <row r="219" spans="1:13" ht="14.25">
      <c r="A219" s="34"/>
      <c r="B219" s="26"/>
      <c r="C219" s="18"/>
      <c r="D219" s="26"/>
      <c r="E219" s="18"/>
      <c r="F219" s="26"/>
      <c r="G219" s="18"/>
      <c r="H219" s="26"/>
      <c r="I219" s="18"/>
      <c r="J219" s="26"/>
      <c r="K219" s="18"/>
      <c r="L219" s="16"/>
      <c r="M219" s="16"/>
    </row>
    <row r="220" spans="1:13" ht="14.25">
      <c r="A220" s="34" t="s">
        <v>44</v>
      </c>
      <c r="B220" s="52">
        <v>350</v>
      </c>
      <c r="C220" s="53"/>
      <c r="D220" s="52">
        <v>525</v>
      </c>
      <c r="E220" s="53"/>
      <c r="F220" s="52">
        <v>525</v>
      </c>
      <c r="G220" s="53"/>
      <c r="H220" s="52">
        <v>550</v>
      </c>
      <c r="I220" s="53"/>
      <c r="J220" s="52">
        <v>770</v>
      </c>
      <c r="K220" s="53"/>
      <c r="L220" s="3"/>
      <c r="M220" s="3"/>
    </row>
    <row r="221" spans="1:13" ht="14.25">
      <c r="A221" s="34"/>
      <c r="B221" s="26"/>
      <c r="C221" s="18"/>
      <c r="D221" s="26"/>
      <c r="E221" s="18"/>
      <c r="F221" s="26"/>
      <c r="G221" s="18"/>
      <c r="H221" s="26"/>
      <c r="I221" s="18"/>
      <c r="J221" s="26"/>
      <c r="K221" s="18"/>
      <c r="L221" s="3"/>
      <c r="M221" s="3"/>
    </row>
    <row r="222" spans="1:13" ht="14.25">
      <c r="A222" s="34" t="s">
        <v>21</v>
      </c>
      <c r="B222" s="52">
        <v>2000</v>
      </c>
      <c r="C222" s="53"/>
      <c r="D222" s="52">
        <v>2700</v>
      </c>
      <c r="E222" s="53"/>
      <c r="F222" s="52">
        <v>2700</v>
      </c>
      <c r="G222" s="53"/>
      <c r="H222" s="52">
        <v>3200</v>
      </c>
      <c r="I222" s="53"/>
      <c r="J222" s="52">
        <v>4160</v>
      </c>
      <c r="K222" s="53"/>
      <c r="L222" s="3"/>
      <c r="M222" s="3"/>
    </row>
    <row r="223" spans="1:13" ht="14.25">
      <c r="A223" s="34"/>
      <c r="B223" s="26"/>
      <c r="C223" s="18"/>
      <c r="D223" s="26"/>
      <c r="E223" s="27"/>
      <c r="F223" s="26"/>
      <c r="G223" s="18"/>
      <c r="H223" s="26"/>
      <c r="I223" s="18"/>
      <c r="J223" s="26"/>
      <c r="K223" s="18"/>
      <c r="L223" s="3"/>
      <c r="M223" s="3"/>
    </row>
    <row r="224" spans="1:13" ht="14.25">
      <c r="A224" s="34" t="s">
        <v>22</v>
      </c>
      <c r="B224" s="52">
        <v>25000</v>
      </c>
      <c r="C224" s="53"/>
      <c r="D224" s="52">
        <v>32500</v>
      </c>
      <c r="E224" s="53"/>
      <c r="F224" s="52">
        <v>32500</v>
      </c>
      <c r="G224" s="53"/>
      <c r="H224" s="52">
        <v>41000</v>
      </c>
      <c r="I224" s="53"/>
      <c r="J224" s="52">
        <v>45100</v>
      </c>
      <c r="K224" s="53"/>
      <c r="L224" s="3"/>
      <c r="M224" s="3"/>
    </row>
    <row r="225" spans="1:13" ht="14.25">
      <c r="A225" s="29"/>
      <c r="B225" s="26"/>
      <c r="C225" s="27"/>
      <c r="D225" s="26"/>
      <c r="E225" s="27"/>
      <c r="F225" s="26"/>
      <c r="G225" s="27"/>
      <c r="H225" s="26"/>
      <c r="I225" s="27"/>
      <c r="J225" s="26"/>
      <c r="K225" s="27"/>
      <c r="L225" s="3"/>
      <c r="M225" s="3"/>
    </row>
    <row r="226" spans="1:13" ht="14.25">
      <c r="A226" s="34" t="s">
        <v>23</v>
      </c>
      <c r="B226" s="52">
        <v>600</v>
      </c>
      <c r="C226" s="53"/>
      <c r="D226" s="52">
        <v>720</v>
      </c>
      <c r="E226" s="53"/>
      <c r="F226" s="52">
        <v>720</v>
      </c>
      <c r="G226" s="53"/>
      <c r="H226" s="52">
        <v>1240</v>
      </c>
      <c r="I226" s="53"/>
      <c r="J226" s="52">
        <v>1488</v>
      </c>
      <c r="K226" s="53"/>
      <c r="L226" s="3"/>
      <c r="M226" s="3"/>
    </row>
    <row r="227" spans="1:24" ht="14.25">
      <c r="A227" s="42"/>
      <c r="B227" s="43"/>
      <c r="C227" s="44"/>
      <c r="D227" s="43"/>
      <c r="E227" s="44"/>
      <c r="F227" s="43"/>
      <c r="G227" s="44"/>
      <c r="H227" s="43"/>
      <c r="I227" s="44"/>
      <c r="J227" s="43"/>
      <c r="K227" s="44"/>
      <c r="L227" s="16"/>
      <c r="M227" s="16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</row>
    <row r="228" spans="1:13" ht="14.25">
      <c r="A228" s="34" t="s">
        <v>24</v>
      </c>
      <c r="B228" s="52">
        <v>3000</v>
      </c>
      <c r="C228" s="53"/>
      <c r="D228" s="52">
        <v>4200</v>
      </c>
      <c r="E228" s="53"/>
      <c r="F228" s="52">
        <v>4200</v>
      </c>
      <c r="G228" s="53"/>
      <c r="H228" s="52">
        <v>3500</v>
      </c>
      <c r="I228" s="53"/>
      <c r="J228" s="52">
        <v>4550</v>
      </c>
      <c r="K228" s="53"/>
      <c r="L228" s="3"/>
      <c r="M228" s="3"/>
    </row>
    <row r="229" spans="1:13" ht="14.25">
      <c r="A229" s="29"/>
      <c r="B229" s="19"/>
      <c r="C229" s="20"/>
      <c r="D229" s="8"/>
      <c r="E229" s="8"/>
      <c r="F229" s="19"/>
      <c r="G229" s="20"/>
      <c r="H229" s="8"/>
      <c r="I229" s="8"/>
      <c r="J229" s="19"/>
      <c r="K229" s="20"/>
      <c r="L229" s="3"/>
      <c r="M229" s="3"/>
    </row>
    <row r="230" spans="1:13" ht="14.25">
      <c r="A230" s="34" t="s">
        <v>45</v>
      </c>
      <c r="B230" s="52">
        <v>2500</v>
      </c>
      <c r="C230" s="53"/>
      <c r="D230" s="52">
        <v>3500</v>
      </c>
      <c r="E230" s="53"/>
      <c r="F230" s="52">
        <v>3500</v>
      </c>
      <c r="G230" s="53"/>
      <c r="H230" s="52">
        <v>5700</v>
      </c>
      <c r="I230" s="53"/>
      <c r="J230" s="52">
        <v>6840</v>
      </c>
      <c r="K230" s="53"/>
      <c r="L230" s="3"/>
      <c r="M230" s="3"/>
    </row>
    <row r="231" spans="1:13" ht="14.25">
      <c r="A231" s="29"/>
      <c r="B231" s="19"/>
      <c r="C231" s="20"/>
      <c r="D231" s="8"/>
      <c r="E231" s="8"/>
      <c r="F231" s="19"/>
      <c r="G231" s="20"/>
      <c r="H231" s="8"/>
      <c r="I231" s="8"/>
      <c r="J231" s="19"/>
      <c r="K231" s="20"/>
      <c r="L231" s="16"/>
      <c r="M231" s="16"/>
    </row>
    <row r="232" spans="1:13" ht="14.25">
      <c r="A232" s="37" t="s">
        <v>46</v>
      </c>
      <c r="B232" s="50">
        <v>44900</v>
      </c>
      <c r="C232" s="51"/>
      <c r="D232" s="50">
        <v>59020</v>
      </c>
      <c r="E232" s="51"/>
      <c r="F232" s="50">
        <v>59020</v>
      </c>
      <c r="G232" s="51"/>
      <c r="H232" s="50">
        <v>77950</v>
      </c>
      <c r="I232" s="51"/>
      <c r="J232" s="50">
        <v>91630</v>
      </c>
      <c r="K232" s="51"/>
      <c r="L232" s="3"/>
      <c r="M232" s="3"/>
    </row>
    <row r="233" spans="1:13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4" spans="1:2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7" spans="1:2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</row>
  </sheetData>
  <mergeCells count="464">
    <mergeCell ref="B1:F2"/>
    <mergeCell ref="B4:G5"/>
    <mergeCell ref="B18:C18"/>
    <mergeCell ref="D18:E18"/>
    <mergeCell ref="F18:G18"/>
    <mergeCell ref="H18:I18"/>
    <mergeCell ref="J19:K19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B21:C21"/>
    <mergeCell ref="D21:E21"/>
    <mergeCell ref="F21:G21"/>
    <mergeCell ref="H21:I21"/>
    <mergeCell ref="J22:K22"/>
    <mergeCell ref="B23:C23"/>
    <mergeCell ref="D23:E23"/>
    <mergeCell ref="F23:G23"/>
    <mergeCell ref="H23:I23"/>
    <mergeCell ref="B22:C22"/>
    <mergeCell ref="D22:E22"/>
    <mergeCell ref="F22:G22"/>
    <mergeCell ref="H22:I22"/>
    <mergeCell ref="J24:K24"/>
    <mergeCell ref="B25:C25"/>
    <mergeCell ref="D25:E25"/>
    <mergeCell ref="F25:G25"/>
    <mergeCell ref="H25:I25"/>
    <mergeCell ref="J25:K25"/>
    <mergeCell ref="B24:C24"/>
    <mergeCell ref="D24:E24"/>
    <mergeCell ref="F24:G24"/>
    <mergeCell ref="H24:I24"/>
    <mergeCell ref="J26:K26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8:K28"/>
    <mergeCell ref="B29:C29"/>
    <mergeCell ref="D29:E29"/>
    <mergeCell ref="B28:C28"/>
    <mergeCell ref="D28:E28"/>
    <mergeCell ref="F28:G28"/>
    <mergeCell ref="H28:I28"/>
    <mergeCell ref="A30:C30"/>
    <mergeCell ref="D30:E30"/>
    <mergeCell ref="F30:G30"/>
    <mergeCell ref="H30:I30"/>
    <mergeCell ref="B31:C31"/>
    <mergeCell ref="D31:E31"/>
    <mergeCell ref="F31:G31"/>
    <mergeCell ref="H31:I31"/>
    <mergeCell ref="J35:K35"/>
    <mergeCell ref="B34:C34"/>
    <mergeCell ref="J32:K32"/>
    <mergeCell ref="B33:C33"/>
    <mergeCell ref="B32:C32"/>
    <mergeCell ref="D32:E32"/>
    <mergeCell ref="F32:G32"/>
    <mergeCell ref="H32:I32"/>
    <mergeCell ref="B35:C35"/>
    <mergeCell ref="D35:E35"/>
    <mergeCell ref="F35:G35"/>
    <mergeCell ref="H35:I35"/>
    <mergeCell ref="J36:K36"/>
    <mergeCell ref="B37:C37"/>
    <mergeCell ref="D37:E37"/>
    <mergeCell ref="F37:G37"/>
    <mergeCell ref="H37:I37"/>
    <mergeCell ref="J37:K37"/>
    <mergeCell ref="B36:C36"/>
    <mergeCell ref="D36:E36"/>
    <mergeCell ref="F36:G36"/>
    <mergeCell ref="H36:I36"/>
    <mergeCell ref="J38:K38"/>
    <mergeCell ref="B39:C39"/>
    <mergeCell ref="D39:E39"/>
    <mergeCell ref="F39:G39"/>
    <mergeCell ref="H39:I39"/>
    <mergeCell ref="J39:K39"/>
    <mergeCell ref="B38:C38"/>
    <mergeCell ref="D38:E38"/>
    <mergeCell ref="F38:G38"/>
    <mergeCell ref="H38:I38"/>
    <mergeCell ref="K55:M55"/>
    <mergeCell ref="J40:K40"/>
    <mergeCell ref="B54:D54"/>
    <mergeCell ref="E54:G54"/>
    <mergeCell ref="H54:J54"/>
    <mergeCell ref="K54:M54"/>
    <mergeCell ref="B40:C40"/>
    <mergeCell ref="D40:E40"/>
    <mergeCell ref="F40:G40"/>
    <mergeCell ref="H40:I40"/>
    <mergeCell ref="J88:K88"/>
    <mergeCell ref="B89:C89"/>
    <mergeCell ref="D89:E89"/>
    <mergeCell ref="F89:G89"/>
    <mergeCell ref="H89:I89"/>
    <mergeCell ref="J89:K89"/>
    <mergeCell ref="B88:C88"/>
    <mergeCell ref="D88:E88"/>
    <mergeCell ref="J90:K90"/>
    <mergeCell ref="B91:C91"/>
    <mergeCell ref="D91:E91"/>
    <mergeCell ref="F91:G91"/>
    <mergeCell ref="H91:I91"/>
    <mergeCell ref="J91:K91"/>
    <mergeCell ref="B90:C90"/>
    <mergeCell ref="D90:E90"/>
    <mergeCell ref="F90:G90"/>
    <mergeCell ref="H90:I90"/>
    <mergeCell ref="J92:K92"/>
    <mergeCell ref="B93:C93"/>
    <mergeCell ref="D93:E93"/>
    <mergeCell ref="F93:G93"/>
    <mergeCell ref="H93:I93"/>
    <mergeCell ref="J93:K93"/>
    <mergeCell ref="B92:C92"/>
    <mergeCell ref="D92:E92"/>
    <mergeCell ref="F92:G92"/>
    <mergeCell ref="H92:I92"/>
    <mergeCell ref="J94:K94"/>
    <mergeCell ref="B95:C95"/>
    <mergeCell ref="D95:E95"/>
    <mergeCell ref="F95:G95"/>
    <mergeCell ref="H95:I95"/>
    <mergeCell ref="J95:K95"/>
    <mergeCell ref="B94:C94"/>
    <mergeCell ref="D94:E94"/>
    <mergeCell ref="F94:G94"/>
    <mergeCell ref="H94:I94"/>
    <mergeCell ref="J97:K97"/>
    <mergeCell ref="B99:C99"/>
    <mergeCell ref="D99:E99"/>
    <mergeCell ref="F99:G99"/>
    <mergeCell ref="H99:I99"/>
    <mergeCell ref="J99:K99"/>
    <mergeCell ref="B97:C97"/>
    <mergeCell ref="D97:E97"/>
    <mergeCell ref="F97:G97"/>
    <mergeCell ref="H97:I97"/>
    <mergeCell ref="J100:K100"/>
    <mergeCell ref="B101:C101"/>
    <mergeCell ref="D101:E101"/>
    <mergeCell ref="F101:G101"/>
    <mergeCell ref="H101:I101"/>
    <mergeCell ref="J101:K101"/>
    <mergeCell ref="B100:C100"/>
    <mergeCell ref="D100:E100"/>
    <mergeCell ref="F100:G100"/>
    <mergeCell ref="H100:I100"/>
    <mergeCell ref="J102:K102"/>
    <mergeCell ref="B103:C103"/>
    <mergeCell ref="D103:E103"/>
    <mergeCell ref="F103:G103"/>
    <mergeCell ref="H103:I103"/>
    <mergeCell ref="J103:K103"/>
    <mergeCell ref="B102:C102"/>
    <mergeCell ref="D102:E102"/>
    <mergeCell ref="F102:G102"/>
    <mergeCell ref="H102:I102"/>
    <mergeCell ref="J34:K34"/>
    <mergeCell ref="J105:K105"/>
    <mergeCell ref="B107:C107"/>
    <mergeCell ref="D107:E107"/>
    <mergeCell ref="F107:G107"/>
    <mergeCell ref="H107:I107"/>
    <mergeCell ref="J107:K107"/>
    <mergeCell ref="B105:C105"/>
    <mergeCell ref="D105:E105"/>
    <mergeCell ref="F105:G105"/>
    <mergeCell ref="B118:C118"/>
    <mergeCell ref="D118:E118"/>
    <mergeCell ref="F34:G34"/>
    <mergeCell ref="H34:I34"/>
    <mergeCell ref="H105:I105"/>
    <mergeCell ref="F88:G88"/>
    <mergeCell ref="H88:I88"/>
    <mergeCell ref="B55:D55"/>
    <mergeCell ref="E55:G55"/>
    <mergeCell ref="H55:J55"/>
    <mergeCell ref="B119:C119"/>
    <mergeCell ref="D119:E119"/>
    <mergeCell ref="F119:G119"/>
    <mergeCell ref="H119:I119"/>
    <mergeCell ref="H120:I120"/>
    <mergeCell ref="F118:G118"/>
    <mergeCell ref="H118:I118"/>
    <mergeCell ref="J118:K118"/>
    <mergeCell ref="J119:K119"/>
    <mergeCell ref="H122:I122"/>
    <mergeCell ref="J120:K120"/>
    <mergeCell ref="B121:C121"/>
    <mergeCell ref="D121:E121"/>
    <mergeCell ref="F121:G121"/>
    <mergeCell ref="H121:I121"/>
    <mergeCell ref="J121:K121"/>
    <mergeCell ref="B120:C120"/>
    <mergeCell ref="D120:E120"/>
    <mergeCell ref="F120:G120"/>
    <mergeCell ref="H125:I125"/>
    <mergeCell ref="J122:K122"/>
    <mergeCell ref="B123:C123"/>
    <mergeCell ref="D123:E123"/>
    <mergeCell ref="F123:G123"/>
    <mergeCell ref="H123:I123"/>
    <mergeCell ref="J123:K123"/>
    <mergeCell ref="B122:C122"/>
    <mergeCell ref="D122:E122"/>
    <mergeCell ref="F122:G122"/>
    <mergeCell ref="H129:I129"/>
    <mergeCell ref="J125:K125"/>
    <mergeCell ref="B127:C127"/>
    <mergeCell ref="D127:E127"/>
    <mergeCell ref="F127:G127"/>
    <mergeCell ref="H127:I127"/>
    <mergeCell ref="J127:K127"/>
    <mergeCell ref="B125:C125"/>
    <mergeCell ref="D125:E125"/>
    <mergeCell ref="F125:G125"/>
    <mergeCell ref="H133:I133"/>
    <mergeCell ref="J129:K129"/>
    <mergeCell ref="B131:C131"/>
    <mergeCell ref="D131:E131"/>
    <mergeCell ref="F131:G131"/>
    <mergeCell ref="H131:I131"/>
    <mergeCell ref="J131:K131"/>
    <mergeCell ref="B129:C129"/>
    <mergeCell ref="D129:E129"/>
    <mergeCell ref="F129:G129"/>
    <mergeCell ref="H137:I137"/>
    <mergeCell ref="J133:K133"/>
    <mergeCell ref="B135:C135"/>
    <mergeCell ref="D135:E135"/>
    <mergeCell ref="F135:G135"/>
    <mergeCell ref="H135:I135"/>
    <mergeCell ref="J135:K135"/>
    <mergeCell ref="B133:C133"/>
    <mergeCell ref="D133:E133"/>
    <mergeCell ref="F133:G133"/>
    <mergeCell ref="H148:I148"/>
    <mergeCell ref="J137:K137"/>
    <mergeCell ref="B147:C147"/>
    <mergeCell ref="D147:E147"/>
    <mergeCell ref="F147:G147"/>
    <mergeCell ref="H147:I147"/>
    <mergeCell ref="J147:K147"/>
    <mergeCell ref="B137:C137"/>
    <mergeCell ref="D137:E137"/>
    <mergeCell ref="F137:G137"/>
    <mergeCell ref="H150:I150"/>
    <mergeCell ref="J148:K148"/>
    <mergeCell ref="B149:C149"/>
    <mergeCell ref="D149:E149"/>
    <mergeCell ref="F149:G149"/>
    <mergeCell ref="H149:I149"/>
    <mergeCell ref="J149:K149"/>
    <mergeCell ref="B148:C148"/>
    <mergeCell ref="D148:E148"/>
    <mergeCell ref="F148:G148"/>
    <mergeCell ref="H154:I154"/>
    <mergeCell ref="J150:K150"/>
    <mergeCell ref="B152:C152"/>
    <mergeCell ref="D152:E152"/>
    <mergeCell ref="F152:G152"/>
    <mergeCell ref="H152:I152"/>
    <mergeCell ref="J152:K152"/>
    <mergeCell ref="B150:C150"/>
    <mergeCell ref="D150:E150"/>
    <mergeCell ref="F150:G150"/>
    <mergeCell ref="H158:I158"/>
    <mergeCell ref="J154:K154"/>
    <mergeCell ref="B156:C156"/>
    <mergeCell ref="D156:E156"/>
    <mergeCell ref="F156:G156"/>
    <mergeCell ref="H156:I156"/>
    <mergeCell ref="J156:K156"/>
    <mergeCell ref="B154:C154"/>
    <mergeCell ref="D154:E154"/>
    <mergeCell ref="F154:G154"/>
    <mergeCell ref="H162:I162"/>
    <mergeCell ref="J158:K158"/>
    <mergeCell ref="B160:C160"/>
    <mergeCell ref="D160:E160"/>
    <mergeCell ref="F160:G160"/>
    <mergeCell ref="H160:I160"/>
    <mergeCell ref="J160:K160"/>
    <mergeCell ref="B158:C158"/>
    <mergeCell ref="D158:E158"/>
    <mergeCell ref="F158:G158"/>
    <mergeCell ref="H166:I166"/>
    <mergeCell ref="J162:K162"/>
    <mergeCell ref="B164:C164"/>
    <mergeCell ref="D164:E164"/>
    <mergeCell ref="F164:G164"/>
    <mergeCell ref="H164:I164"/>
    <mergeCell ref="J164:K164"/>
    <mergeCell ref="B162:C162"/>
    <mergeCell ref="D162:E162"/>
    <mergeCell ref="F162:G162"/>
    <mergeCell ref="D34:E34"/>
    <mergeCell ref="J166:K166"/>
    <mergeCell ref="B168:C168"/>
    <mergeCell ref="D168:E168"/>
    <mergeCell ref="F168:G168"/>
    <mergeCell ref="H168:I168"/>
    <mergeCell ref="J168:K168"/>
    <mergeCell ref="B166:C166"/>
    <mergeCell ref="D166:E166"/>
    <mergeCell ref="F166:G166"/>
    <mergeCell ref="F29:G29"/>
    <mergeCell ref="H29:I29"/>
    <mergeCell ref="J29:K29"/>
    <mergeCell ref="D33:E33"/>
    <mergeCell ref="F33:G33"/>
    <mergeCell ref="H33:I33"/>
    <mergeCell ref="J33:K33"/>
    <mergeCell ref="J30:K30"/>
    <mergeCell ref="J31:K31"/>
    <mergeCell ref="F178:G178"/>
    <mergeCell ref="H178:I178"/>
    <mergeCell ref="J178:K178"/>
    <mergeCell ref="B179:C179"/>
    <mergeCell ref="D179:E179"/>
    <mergeCell ref="F179:G179"/>
    <mergeCell ref="H179:I179"/>
    <mergeCell ref="J179:K179"/>
    <mergeCell ref="B178:C178"/>
    <mergeCell ref="D178:E178"/>
    <mergeCell ref="J180:K180"/>
    <mergeCell ref="B181:C181"/>
    <mergeCell ref="D181:E181"/>
    <mergeCell ref="F181:G181"/>
    <mergeCell ref="H181:I181"/>
    <mergeCell ref="J181:K181"/>
    <mergeCell ref="B180:C180"/>
    <mergeCell ref="D180:E180"/>
    <mergeCell ref="F180:G180"/>
    <mergeCell ref="H180:I180"/>
    <mergeCell ref="H183:I183"/>
    <mergeCell ref="J183:K183"/>
    <mergeCell ref="J185:K185"/>
    <mergeCell ref="B185:C185"/>
    <mergeCell ref="D185:E185"/>
    <mergeCell ref="F185:G185"/>
    <mergeCell ref="H185:I185"/>
    <mergeCell ref="J187:K187"/>
    <mergeCell ref="B189:C189"/>
    <mergeCell ref="D189:E189"/>
    <mergeCell ref="F189:G189"/>
    <mergeCell ref="H189:I189"/>
    <mergeCell ref="J189:K189"/>
    <mergeCell ref="B187:C187"/>
    <mergeCell ref="D187:E187"/>
    <mergeCell ref="F187:G187"/>
    <mergeCell ref="H187:I187"/>
    <mergeCell ref="J191:K191"/>
    <mergeCell ref="B193:C193"/>
    <mergeCell ref="D193:E193"/>
    <mergeCell ref="F193:G193"/>
    <mergeCell ref="H193:I193"/>
    <mergeCell ref="J193:K193"/>
    <mergeCell ref="B191:C191"/>
    <mergeCell ref="D191:E191"/>
    <mergeCell ref="F191:G191"/>
    <mergeCell ref="H191:I191"/>
    <mergeCell ref="J195:K195"/>
    <mergeCell ref="B197:C197"/>
    <mergeCell ref="D197:E197"/>
    <mergeCell ref="F197:G197"/>
    <mergeCell ref="H197:I197"/>
    <mergeCell ref="J197:K197"/>
    <mergeCell ref="B195:C195"/>
    <mergeCell ref="D195:E195"/>
    <mergeCell ref="F195:G195"/>
    <mergeCell ref="H195:I195"/>
    <mergeCell ref="J199:K199"/>
    <mergeCell ref="B209:C209"/>
    <mergeCell ref="D209:E209"/>
    <mergeCell ref="F209:G209"/>
    <mergeCell ref="H209:I209"/>
    <mergeCell ref="J209:K209"/>
    <mergeCell ref="B199:C199"/>
    <mergeCell ref="D199:E199"/>
    <mergeCell ref="F199:G199"/>
    <mergeCell ref="H199:I199"/>
    <mergeCell ref="J210:K210"/>
    <mergeCell ref="B211:C211"/>
    <mergeCell ref="D211:E211"/>
    <mergeCell ref="F211:G211"/>
    <mergeCell ref="H211:I211"/>
    <mergeCell ref="J211:K211"/>
    <mergeCell ref="B210:C210"/>
    <mergeCell ref="D210:E210"/>
    <mergeCell ref="F210:G210"/>
    <mergeCell ref="H210:I210"/>
    <mergeCell ref="J212:K212"/>
    <mergeCell ref="B214:C214"/>
    <mergeCell ref="D214:E214"/>
    <mergeCell ref="F214:G214"/>
    <mergeCell ref="H214:I214"/>
    <mergeCell ref="J214:K214"/>
    <mergeCell ref="B212:C212"/>
    <mergeCell ref="D212:E212"/>
    <mergeCell ref="F212:G212"/>
    <mergeCell ref="H212:I212"/>
    <mergeCell ref="J216:K216"/>
    <mergeCell ref="B218:C218"/>
    <mergeCell ref="D218:E218"/>
    <mergeCell ref="F218:G218"/>
    <mergeCell ref="H218:I218"/>
    <mergeCell ref="J218:K218"/>
    <mergeCell ref="B216:C216"/>
    <mergeCell ref="D216:E216"/>
    <mergeCell ref="F216:G216"/>
    <mergeCell ref="H216:I216"/>
    <mergeCell ref="J220:K220"/>
    <mergeCell ref="B222:C222"/>
    <mergeCell ref="D222:E222"/>
    <mergeCell ref="F222:G222"/>
    <mergeCell ref="H222:I222"/>
    <mergeCell ref="J222:K222"/>
    <mergeCell ref="B220:C220"/>
    <mergeCell ref="D220:E220"/>
    <mergeCell ref="F220:G220"/>
    <mergeCell ref="H220:I220"/>
    <mergeCell ref="J224:K224"/>
    <mergeCell ref="B226:C226"/>
    <mergeCell ref="D226:E226"/>
    <mergeCell ref="F226:G226"/>
    <mergeCell ref="H226:I226"/>
    <mergeCell ref="J226:K226"/>
    <mergeCell ref="B224:C224"/>
    <mergeCell ref="D224:E224"/>
    <mergeCell ref="F224:G224"/>
    <mergeCell ref="H224:I224"/>
    <mergeCell ref="J228:K228"/>
    <mergeCell ref="B230:C230"/>
    <mergeCell ref="D230:E230"/>
    <mergeCell ref="F230:G230"/>
    <mergeCell ref="H230:I230"/>
    <mergeCell ref="J230:K230"/>
    <mergeCell ref="B228:C228"/>
    <mergeCell ref="D228:E228"/>
    <mergeCell ref="F228:G228"/>
    <mergeCell ref="H228:I228"/>
    <mergeCell ref="J232:K232"/>
    <mergeCell ref="B232:C232"/>
    <mergeCell ref="D232:E232"/>
    <mergeCell ref="F232:G232"/>
    <mergeCell ref="H232:I232"/>
  </mergeCells>
  <printOptions/>
  <pageMargins left="0.75" right="0.59" top="0.42" bottom="0.32" header="0.41" footer="0.34"/>
  <pageSetup horizontalDpi="300" verticalDpi="300" orientation="landscape" scale="66" r:id="rId2"/>
  <rowBreaks count="7" manualBreakCount="7">
    <brk id="47" max="255" man="1"/>
    <brk id="81" max="255" man="1"/>
    <brk id="111" max="255" man="1"/>
    <brk id="140" max="255" man="1"/>
    <brk id="171" max="255" man="1"/>
    <brk id="255" max="255" man="1"/>
    <brk id="3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Stat4</dc:creator>
  <cp:keywords/>
  <dc:description/>
  <cp:lastModifiedBy>madeliedj</cp:lastModifiedBy>
  <cp:lastPrinted>2002-08-20T12:13:13Z</cp:lastPrinted>
  <dcterms:created xsi:type="dcterms:W3CDTF">2002-01-07T08:40:14Z</dcterms:created>
  <dcterms:modified xsi:type="dcterms:W3CDTF">2002-08-20T12:56:45Z</dcterms:modified>
  <cp:category/>
  <cp:version/>
  <cp:contentType/>
  <cp:contentStatus/>
</cp:coreProperties>
</file>