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75497D3A-94AB-4DA5-A0E3-BBAABEA26ADA}" xr6:coauthVersionLast="47" xr6:coauthVersionMax="47" xr10:uidLastSave="{00000000-0000-0000-0000-000000000000}"/>
  <bookViews>
    <workbookView xWindow="6240" yWindow="12" windowWidth="10656" windowHeight="12240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13" i="3" l="1"/>
  <c r="AY213" i="3"/>
  <c r="AZ212" i="3"/>
  <c r="AY212" i="3"/>
  <c r="AZ211" i="3"/>
  <c r="AY211" i="3"/>
  <c r="AZ210" i="3"/>
  <c r="AY210" i="3"/>
  <c r="AZ209" i="3"/>
  <c r="AY209" i="3"/>
  <c r="AZ208" i="3"/>
  <c r="AY208" i="3"/>
  <c r="AZ207" i="3"/>
  <c r="AY207" i="3"/>
  <c r="AZ206" i="3"/>
  <c r="AY206" i="3"/>
  <c r="AZ205" i="3"/>
  <c r="AY205" i="3"/>
  <c r="AZ204" i="3"/>
  <c r="AY204" i="3"/>
  <c r="AZ203" i="3"/>
  <c r="AY203" i="3"/>
  <c r="AZ202" i="3"/>
  <c r="AY202" i="3"/>
  <c r="AZ201" i="3"/>
  <c r="AY201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AX212" i="3"/>
  <c r="AU212" i="3"/>
  <c r="AR212" i="3"/>
  <c r="AO212" i="3"/>
  <c r="AL212" i="3"/>
  <c r="AI212" i="3"/>
  <c r="AF212" i="3"/>
  <c r="AC212" i="3"/>
  <c r="Z212" i="3"/>
  <c r="W212" i="3"/>
  <c r="T212" i="3"/>
  <c r="Q212" i="3"/>
  <c r="N212" i="3"/>
  <c r="K212" i="3"/>
  <c r="H212" i="3"/>
  <c r="AX211" i="3"/>
  <c r="AU211" i="3"/>
  <c r="AR211" i="3"/>
  <c r="AO211" i="3"/>
  <c r="AL211" i="3"/>
  <c r="AI211" i="3"/>
  <c r="AF211" i="3"/>
  <c r="AC211" i="3"/>
  <c r="Z211" i="3"/>
  <c r="W211" i="3"/>
  <c r="T211" i="3"/>
  <c r="Q211" i="3"/>
  <c r="N211" i="3"/>
  <c r="K211" i="3"/>
  <c r="H211" i="3"/>
  <c r="AX210" i="3"/>
  <c r="AU210" i="3"/>
  <c r="AR210" i="3"/>
  <c r="AO210" i="3"/>
  <c r="AL210" i="3"/>
  <c r="AI210" i="3"/>
  <c r="AF210" i="3"/>
  <c r="AC210" i="3"/>
  <c r="Z210" i="3"/>
  <c r="W210" i="3"/>
  <c r="T210" i="3"/>
  <c r="Q210" i="3"/>
  <c r="N210" i="3"/>
  <c r="K210" i="3"/>
  <c r="H210" i="3"/>
  <c r="AX209" i="3"/>
  <c r="AU209" i="3"/>
  <c r="AR209" i="3"/>
  <c r="AO209" i="3"/>
  <c r="AL209" i="3"/>
  <c r="AI209" i="3"/>
  <c r="AF209" i="3"/>
  <c r="AC209" i="3"/>
  <c r="Z209" i="3"/>
  <c r="W209" i="3"/>
  <c r="T209" i="3"/>
  <c r="Q209" i="3"/>
  <c r="N209" i="3"/>
  <c r="K209" i="3"/>
  <c r="H209" i="3"/>
  <c r="AX208" i="3"/>
  <c r="AU208" i="3"/>
  <c r="AR208" i="3"/>
  <c r="AO208" i="3"/>
  <c r="AL208" i="3"/>
  <c r="AI208" i="3"/>
  <c r="AF208" i="3"/>
  <c r="AC208" i="3"/>
  <c r="Z208" i="3"/>
  <c r="W208" i="3"/>
  <c r="T208" i="3"/>
  <c r="Q208" i="3"/>
  <c r="N208" i="3"/>
  <c r="K208" i="3"/>
  <c r="H208" i="3"/>
  <c r="AX207" i="3"/>
  <c r="AU207" i="3"/>
  <c r="AR207" i="3"/>
  <c r="AO207" i="3"/>
  <c r="AL207" i="3"/>
  <c r="AI207" i="3"/>
  <c r="AF207" i="3"/>
  <c r="AC207" i="3"/>
  <c r="Z207" i="3"/>
  <c r="W207" i="3"/>
  <c r="T207" i="3"/>
  <c r="Q207" i="3"/>
  <c r="N207" i="3"/>
  <c r="K207" i="3"/>
  <c r="H207" i="3"/>
  <c r="AX206" i="3"/>
  <c r="AU206" i="3"/>
  <c r="AR206" i="3"/>
  <c r="AO206" i="3"/>
  <c r="AL206" i="3"/>
  <c r="AI206" i="3"/>
  <c r="AF206" i="3"/>
  <c r="AC206" i="3"/>
  <c r="Z206" i="3"/>
  <c r="W206" i="3"/>
  <c r="T206" i="3"/>
  <c r="Q206" i="3"/>
  <c r="N206" i="3"/>
  <c r="K206" i="3"/>
  <c r="H206" i="3"/>
  <c r="AX205" i="3"/>
  <c r="AU205" i="3"/>
  <c r="AR205" i="3"/>
  <c r="AO205" i="3"/>
  <c r="AL205" i="3"/>
  <c r="AI205" i="3"/>
  <c r="AF205" i="3"/>
  <c r="AC205" i="3"/>
  <c r="Z205" i="3"/>
  <c r="W205" i="3"/>
  <c r="T205" i="3"/>
  <c r="Q205" i="3"/>
  <c r="N205" i="3"/>
  <c r="K205" i="3"/>
  <c r="H205" i="3"/>
  <c r="AX204" i="3"/>
  <c r="AU204" i="3"/>
  <c r="AR204" i="3"/>
  <c r="AO204" i="3"/>
  <c r="AL204" i="3"/>
  <c r="AI204" i="3"/>
  <c r="AF204" i="3"/>
  <c r="AC204" i="3"/>
  <c r="Z204" i="3"/>
  <c r="W204" i="3"/>
  <c r="T204" i="3"/>
  <c r="Q204" i="3"/>
  <c r="N204" i="3"/>
  <c r="K204" i="3"/>
  <c r="H204" i="3"/>
  <c r="AX203" i="3"/>
  <c r="AU203" i="3"/>
  <c r="AR203" i="3"/>
  <c r="AO203" i="3"/>
  <c r="AL203" i="3"/>
  <c r="AI203" i="3"/>
  <c r="AF203" i="3"/>
  <c r="AC203" i="3"/>
  <c r="Z203" i="3"/>
  <c r="W203" i="3"/>
  <c r="T203" i="3"/>
  <c r="Q203" i="3"/>
  <c r="N203" i="3"/>
  <c r="K203" i="3"/>
  <c r="H203" i="3"/>
  <c r="AX202" i="3"/>
  <c r="AU202" i="3"/>
  <c r="AR202" i="3"/>
  <c r="AO202" i="3"/>
  <c r="AL202" i="3"/>
  <c r="AI202" i="3"/>
  <c r="AF202" i="3"/>
  <c r="AC202" i="3"/>
  <c r="Z202" i="3"/>
  <c r="W202" i="3"/>
  <c r="T202" i="3"/>
  <c r="Q202" i="3"/>
  <c r="N202" i="3"/>
  <c r="K202" i="3"/>
  <c r="H202" i="3"/>
  <c r="AX201" i="3"/>
  <c r="AU201" i="3"/>
  <c r="AR201" i="3"/>
  <c r="AO201" i="3"/>
  <c r="AL201" i="3"/>
  <c r="AI201" i="3"/>
  <c r="AF201" i="3"/>
  <c r="AC201" i="3"/>
  <c r="Z201" i="3"/>
  <c r="W201" i="3"/>
  <c r="T201" i="3"/>
  <c r="Q201" i="3"/>
  <c r="N201" i="3"/>
  <c r="K201" i="3"/>
  <c r="H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CA213" i="1" s="1"/>
  <c r="X213" i="1"/>
  <c r="BZ213" i="1" s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Y200" i="3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Z200" i="3" s="1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<sst xmlns="http://schemas.openxmlformats.org/spreadsheetml/2006/main" count="600" uniqueCount="56">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</sst>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7" t="s">
        <v>51</v>
      </c>
      <c r="D2" s="77"/>
      <c r="E2" s="77"/>
      <c r="F2" s="77"/>
      <c r="G2" s="77"/>
      <c r="H2" s="77"/>
      <c r="I2" s="77"/>
      <c r="J2" s="77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78" t="s">
        <v>50</v>
      </c>
      <c r="D3" s="78"/>
      <c r="E3" s="78"/>
      <c r="F3" s="78"/>
      <c r="G3" s="78"/>
      <c r="H3" s="78"/>
      <c r="I3" s="78"/>
      <c r="J3" s="78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69" t="s">
        <v>0</v>
      </c>
      <c r="B4" s="70"/>
      <c r="C4" s="71" t="s">
        <v>44</v>
      </c>
      <c r="D4" s="72"/>
      <c r="E4" s="73"/>
      <c r="F4" s="71" t="s">
        <v>30</v>
      </c>
      <c r="G4" s="72"/>
      <c r="H4" s="73"/>
      <c r="I4" s="71" t="s">
        <v>23</v>
      </c>
      <c r="J4" s="72"/>
      <c r="K4" s="73"/>
      <c r="L4" s="71" t="s">
        <v>42</v>
      </c>
      <c r="M4" s="72"/>
      <c r="N4" s="73"/>
      <c r="O4" s="74" t="s">
        <v>24</v>
      </c>
      <c r="P4" s="75"/>
      <c r="Q4" s="76"/>
      <c r="R4" s="71" t="s">
        <v>47</v>
      </c>
      <c r="S4" s="72"/>
      <c r="T4" s="73"/>
      <c r="U4" s="71" t="s">
        <v>25</v>
      </c>
      <c r="V4" s="72"/>
      <c r="W4" s="73"/>
      <c r="X4" s="71" t="s">
        <v>26</v>
      </c>
      <c r="Y4" s="72"/>
      <c r="Z4" s="73"/>
      <c r="AA4" s="71" t="s">
        <v>32</v>
      </c>
      <c r="AB4" s="72"/>
      <c r="AC4" s="73"/>
      <c r="AD4" s="71" t="s">
        <v>33</v>
      </c>
      <c r="AE4" s="72"/>
      <c r="AF4" s="73"/>
      <c r="AG4" s="71" t="s">
        <v>34</v>
      </c>
      <c r="AH4" s="72"/>
      <c r="AI4" s="73"/>
      <c r="AJ4" s="74" t="s">
        <v>49</v>
      </c>
      <c r="AK4" s="75"/>
      <c r="AL4" s="76"/>
      <c r="AM4" s="74" t="s">
        <v>19</v>
      </c>
      <c r="AN4" s="75"/>
      <c r="AO4" s="76"/>
      <c r="AP4" s="71" t="s">
        <v>35</v>
      </c>
      <c r="AQ4" s="72"/>
      <c r="AR4" s="73"/>
      <c r="AS4" s="71" t="s">
        <v>27</v>
      </c>
      <c r="AT4" s="72"/>
      <c r="AU4" s="73"/>
      <c r="AV4" s="71" t="s">
        <v>36</v>
      </c>
      <c r="AW4" s="72"/>
      <c r="AX4" s="73"/>
      <c r="AY4" s="71" t="s">
        <v>48</v>
      </c>
      <c r="AZ4" s="72"/>
      <c r="BA4" s="73"/>
      <c r="BB4" s="71" t="s">
        <v>37</v>
      </c>
      <c r="BC4" s="72"/>
      <c r="BD4" s="73"/>
      <c r="BE4" s="71" t="s">
        <v>28</v>
      </c>
      <c r="BF4" s="72"/>
      <c r="BG4" s="73"/>
      <c r="BH4" s="71" t="s">
        <v>38</v>
      </c>
      <c r="BI4" s="72"/>
      <c r="BJ4" s="73"/>
      <c r="BK4" s="71" t="s">
        <v>39</v>
      </c>
      <c r="BL4" s="72"/>
      <c r="BM4" s="73"/>
      <c r="BN4" s="71" t="s">
        <v>46</v>
      </c>
      <c r="BO4" s="72"/>
      <c r="BP4" s="73"/>
      <c r="BQ4" s="71" t="s">
        <v>55</v>
      </c>
      <c r="BR4" s="72"/>
      <c r="BS4" s="73"/>
      <c r="BT4" s="71" t="s">
        <v>29</v>
      </c>
      <c r="BU4" s="72"/>
      <c r="BV4" s="73"/>
      <c r="BW4" s="71" t="s">
        <v>40</v>
      </c>
      <c r="BX4" s="72"/>
      <c r="BY4" s="73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1">
        <v>546.37</v>
      </c>
      <c r="P156" s="62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3">
        <v>550</v>
      </c>
      <c r="J157" s="64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5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4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5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5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5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5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5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5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5">
        <v>0.24527000000000002</v>
      </c>
      <c r="AK172" s="3">
        <v>2246.5079999999998</v>
      </c>
      <c r="AL172" s="68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4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5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5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5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5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5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5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4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5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5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4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  <row r="201" spans="1:79" x14ac:dyDescent="0.3">
      <c r="A201" s="42">
        <v>2024</v>
      </c>
      <c r="B201" s="43" t="s">
        <v>5</v>
      </c>
      <c r="C201" s="4">
        <v>0</v>
      </c>
      <c r="D201" s="3">
        <v>0</v>
      </c>
      <c r="E201" s="9">
        <f>IF(C201=0,0,D201/C201*1000)</f>
        <v>0</v>
      </c>
      <c r="F201" s="4">
        <v>0</v>
      </c>
      <c r="G201" s="3">
        <v>0</v>
      </c>
      <c r="H201" s="9">
        <f t="shared" ref="H201:H212" si="277">IF(F201=0,0,G201/F201*1000)</f>
        <v>0</v>
      </c>
      <c r="I201" s="4">
        <v>0</v>
      </c>
      <c r="J201" s="3">
        <v>0</v>
      </c>
      <c r="K201" s="9">
        <f t="shared" ref="K201:K212" si="278">IF(I201=0,0,J201/I201*1000)</f>
        <v>0</v>
      </c>
      <c r="L201" s="4">
        <v>0</v>
      </c>
      <c r="M201" s="3">
        <v>0</v>
      </c>
      <c r="N201" s="9">
        <f t="shared" ref="N201:N212" si="279">IF(L201=0,0,M201/L201*1000)</f>
        <v>0</v>
      </c>
      <c r="O201" s="4">
        <v>0</v>
      </c>
      <c r="P201" s="3">
        <v>0</v>
      </c>
      <c r="Q201" s="9">
        <f t="shared" ref="Q201:Q212" si="280">IF(O201=0,0,P201/O201*1000)</f>
        <v>0</v>
      </c>
      <c r="R201" s="4">
        <v>0</v>
      </c>
      <c r="S201" s="3">
        <v>0</v>
      </c>
      <c r="T201" s="9">
        <f t="shared" ref="T201:T212" si="281">IF(R201=0,0,S201/R201*1000)</f>
        <v>0</v>
      </c>
      <c r="U201" s="4">
        <v>0</v>
      </c>
      <c r="V201" s="3">
        <v>0</v>
      </c>
      <c r="W201" s="9">
        <f t="shared" ref="W201:W212" si="282">IF(U201=0,0,V201/U201*1000)</f>
        <v>0</v>
      </c>
      <c r="X201" s="4">
        <v>0</v>
      </c>
      <c r="Y201" s="3">
        <v>0</v>
      </c>
      <c r="Z201" s="9">
        <f t="shared" ref="Z201:Z212" si="283">IF(X201=0,0,Y201/X201*1000)</f>
        <v>0</v>
      </c>
      <c r="AA201" s="4">
        <v>0</v>
      </c>
      <c r="AB201" s="3">
        <v>0</v>
      </c>
      <c r="AC201" s="9">
        <f t="shared" ref="AC201:AC212" si="284">IF(AA201=0,0,AB201/AA201*1000)</f>
        <v>0</v>
      </c>
      <c r="AD201" s="4">
        <v>0</v>
      </c>
      <c r="AE201" s="3">
        <v>0</v>
      </c>
      <c r="AF201" s="9">
        <f t="shared" ref="AF201:AF212" si="285">IF(AD201=0,0,AE201/AD201*1000)</f>
        <v>0</v>
      </c>
      <c r="AG201" s="4">
        <v>0</v>
      </c>
      <c r="AH201" s="3">
        <v>0</v>
      </c>
      <c r="AI201" s="9">
        <f t="shared" ref="AI201:AI212" si="286">IF(AG201=0,0,AH201/AG201*1000)</f>
        <v>0</v>
      </c>
      <c r="AJ201" s="4">
        <v>0</v>
      </c>
      <c r="AK201" s="3">
        <v>0</v>
      </c>
      <c r="AL201" s="9">
        <f t="shared" ref="AL201:AL212" si="287">IF(AJ201=0,0,AK201/AJ201*1000)</f>
        <v>0</v>
      </c>
      <c r="AM201" s="4">
        <v>0</v>
      </c>
      <c r="AN201" s="3">
        <v>0</v>
      </c>
      <c r="AO201" s="9">
        <f t="shared" ref="AO201:AO212" si="288">IF(AM201=0,0,AN201/AM201*1000)</f>
        <v>0</v>
      </c>
      <c r="AP201" s="4">
        <v>0</v>
      </c>
      <c r="AQ201" s="3">
        <v>0</v>
      </c>
      <c r="AR201" s="9">
        <f t="shared" ref="AR201:AR212" si="289">IF(AP201=0,0,AQ201/AP201*1000)</f>
        <v>0</v>
      </c>
      <c r="AS201" s="4">
        <v>0</v>
      </c>
      <c r="AT201" s="3">
        <v>0</v>
      </c>
      <c r="AU201" s="9">
        <f t="shared" ref="AU201:AU212" si="290">IF(AS201=0,0,AT201/AS201*1000)</f>
        <v>0</v>
      </c>
      <c r="AV201" s="4">
        <v>0</v>
      </c>
      <c r="AW201" s="3">
        <v>0</v>
      </c>
      <c r="AX201" s="9">
        <f t="shared" ref="AX201:AX212" si="291">IF(AV201=0,0,AW201/AV201*1000)</f>
        <v>0</v>
      </c>
      <c r="AY201" s="4">
        <v>0</v>
      </c>
      <c r="AZ201" s="3">
        <v>0</v>
      </c>
      <c r="BA201" s="9">
        <f t="shared" ref="BA201:BA212" si="292">IF(AY201=0,0,AZ201/AY201*1000)</f>
        <v>0</v>
      </c>
      <c r="BB201" s="4">
        <v>0</v>
      </c>
      <c r="BC201" s="3">
        <v>0</v>
      </c>
      <c r="BD201" s="9">
        <f t="shared" ref="BD201:BD212" si="293">IF(BB201=0,0,BC201/BB201*1000)</f>
        <v>0</v>
      </c>
      <c r="BE201" s="4">
        <v>0</v>
      </c>
      <c r="BF201" s="3">
        <v>0</v>
      </c>
      <c r="BG201" s="9">
        <f t="shared" ref="BG201:BG212" si="294">IF(BE201=0,0,BF201/BE201*1000)</f>
        <v>0</v>
      </c>
      <c r="BH201" s="4">
        <v>0</v>
      </c>
      <c r="BI201" s="3">
        <v>0</v>
      </c>
      <c r="BJ201" s="9">
        <f t="shared" ref="BJ201:BJ212" si="295">IF(BH201=0,0,BI201/BH201*1000)</f>
        <v>0</v>
      </c>
      <c r="BK201" s="4">
        <v>0</v>
      </c>
      <c r="BL201" s="3">
        <v>0</v>
      </c>
      <c r="BM201" s="9">
        <f t="shared" ref="BM201:BM212" si="296">IF(BK201=0,0,BL201/BK201*1000)</f>
        <v>0</v>
      </c>
      <c r="BN201" s="4">
        <v>0</v>
      </c>
      <c r="BO201" s="3">
        <v>0</v>
      </c>
      <c r="BP201" s="9">
        <f t="shared" ref="BP201:BP212" si="297">IF(BN201=0,0,BO201/BN201*1000)</f>
        <v>0</v>
      </c>
      <c r="BQ201" s="4">
        <v>0</v>
      </c>
      <c r="BR201" s="3">
        <v>0</v>
      </c>
      <c r="BS201" s="9">
        <f t="shared" ref="BS201:BS212" si="298">IF(BQ201=0,0,BR201/BQ201*1000)</f>
        <v>0</v>
      </c>
      <c r="BT201" s="4">
        <v>0</v>
      </c>
      <c r="BU201" s="3">
        <v>0</v>
      </c>
      <c r="BV201" s="9">
        <f t="shared" ref="BV201:BV212" si="299">IF(BT201=0,0,BU201/BT201*1000)</f>
        <v>0</v>
      </c>
      <c r="BW201" s="4">
        <v>0</v>
      </c>
      <c r="BX201" s="3">
        <v>0</v>
      </c>
      <c r="BY201" s="9">
        <f t="shared" ref="BY201:BY212" si="300">IF(BW201=0,0,BX201/BW201*1000)</f>
        <v>0</v>
      </c>
      <c r="BZ201" s="4">
        <f>SUMIF($C$5:$BY$5,"Ton",C201:BY201)</f>
        <v>0</v>
      </c>
      <c r="CA201" s="10">
        <f>SUMIF($C$5:$BY$5,"F*",C201:BY201)</f>
        <v>0</v>
      </c>
    </row>
    <row r="202" spans="1:79" x14ac:dyDescent="0.3">
      <c r="A202" s="42">
        <v>2024</v>
      </c>
      <c r="B202" s="43" t="s">
        <v>6</v>
      </c>
      <c r="C202" s="4">
        <v>0</v>
      </c>
      <c r="D202" s="3">
        <v>0</v>
      </c>
      <c r="E202" s="9">
        <f t="shared" ref="E202:E203" si="301">IF(C202=0,0,D202/C202*1000)</f>
        <v>0</v>
      </c>
      <c r="F202" s="4">
        <v>0</v>
      </c>
      <c r="G202" s="3">
        <v>0</v>
      </c>
      <c r="H202" s="9">
        <f t="shared" si="277"/>
        <v>0</v>
      </c>
      <c r="I202" s="4">
        <v>0</v>
      </c>
      <c r="J202" s="3">
        <v>0</v>
      </c>
      <c r="K202" s="9">
        <f t="shared" si="278"/>
        <v>0</v>
      </c>
      <c r="L202" s="4">
        <v>0</v>
      </c>
      <c r="M202" s="3">
        <v>0</v>
      </c>
      <c r="N202" s="9">
        <f t="shared" si="279"/>
        <v>0</v>
      </c>
      <c r="O202" s="4">
        <v>0</v>
      </c>
      <c r="P202" s="3">
        <v>0</v>
      </c>
      <c r="Q202" s="9">
        <f t="shared" si="280"/>
        <v>0</v>
      </c>
      <c r="R202" s="4">
        <v>0</v>
      </c>
      <c r="S202" s="3">
        <v>0</v>
      </c>
      <c r="T202" s="9">
        <f t="shared" si="281"/>
        <v>0</v>
      </c>
      <c r="U202" s="4">
        <v>0</v>
      </c>
      <c r="V202" s="3">
        <v>0</v>
      </c>
      <c r="W202" s="9">
        <f t="shared" si="282"/>
        <v>0</v>
      </c>
      <c r="X202" s="65">
        <v>1100</v>
      </c>
      <c r="Y202" s="3">
        <v>9591.5390000000007</v>
      </c>
      <c r="Z202" s="9">
        <f t="shared" si="283"/>
        <v>8719.5809090909097</v>
      </c>
      <c r="AA202" s="4">
        <v>0</v>
      </c>
      <c r="AB202" s="3">
        <v>0</v>
      </c>
      <c r="AC202" s="9">
        <f t="shared" si="284"/>
        <v>0</v>
      </c>
      <c r="AD202" s="4">
        <v>0</v>
      </c>
      <c r="AE202" s="3">
        <v>0</v>
      </c>
      <c r="AF202" s="9">
        <f t="shared" si="285"/>
        <v>0</v>
      </c>
      <c r="AG202" s="4">
        <v>0</v>
      </c>
      <c r="AH202" s="3">
        <v>0</v>
      </c>
      <c r="AI202" s="9">
        <f t="shared" si="286"/>
        <v>0</v>
      </c>
      <c r="AJ202" s="4">
        <v>0</v>
      </c>
      <c r="AK202" s="3">
        <v>0</v>
      </c>
      <c r="AL202" s="9">
        <f t="shared" si="287"/>
        <v>0</v>
      </c>
      <c r="AM202" s="4">
        <v>0</v>
      </c>
      <c r="AN202" s="3">
        <v>0</v>
      </c>
      <c r="AO202" s="9">
        <f t="shared" si="288"/>
        <v>0</v>
      </c>
      <c r="AP202" s="4">
        <v>0</v>
      </c>
      <c r="AQ202" s="3">
        <v>0</v>
      </c>
      <c r="AR202" s="9">
        <f t="shared" si="289"/>
        <v>0</v>
      </c>
      <c r="AS202" s="4">
        <v>0</v>
      </c>
      <c r="AT202" s="3">
        <v>0</v>
      </c>
      <c r="AU202" s="9">
        <f t="shared" si="290"/>
        <v>0</v>
      </c>
      <c r="AV202" s="4">
        <v>0</v>
      </c>
      <c r="AW202" s="3">
        <v>0</v>
      </c>
      <c r="AX202" s="9">
        <f t="shared" si="291"/>
        <v>0</v>
      </c>
      <c r="AY202" s="4">
        <v>0</v>
      </c>
      <c r="AZ202" s="3">
        <v>0</v>
      </c>
      <c r="BA202" s="9">
        <f t="shared" si="292"/>
        <v>0</v>
      </c>
      <c r="BB202" s="4">
        <v>0</v>
      </c>
      <c r="BC202" s="3">
        <v>0</v>
      </c>
      <c r="BD202" s="9">
        <f t="shared" si="293"/>
        <v>0</v>
      </c>
      <c r="BE202" s="4">
        <v>0</v>
      </c>
      <c r="BF202" s="3">
        <v>0</v>
      </c>
      <c r="BG202" s="9">
        <f t="shared" si="294"/>
        <v>0</v>
      </c>
      <c r="BH202" s="4">
        <v>0</v>
      </c>
      <c r="BI202" s="3">
        <v>0</v>
      </c>
      <c r="BJ202" s="9">
        <f t="shared" si="295"/>
        <v>0</v>
      </c>
      <c r="BK202" s="4">
        <v>0</v>
      </c>
      <c r="BL202" s="3">
        <v>0</v>
      </c>
      <c r="BM202" s="9">
        <f t="shared" si="296"/>
        <v>0</v>
      </c>
      <c r="BN202" s="4">
        <v>0</v>
      </c>
      <c r="BO202" s="3">
        <v>0</v>
      </c>
      <c r="BP202" s="9">
        <f t="shared" si="297"/>
        <v>0</v>
      </c>
      <c r="BQ202" s="4">
        <v>0</v>
      </c>
      <c r="BR202" s="3">
        <v>0</v>
      </c>
      <c r="BS202" s="9">
        <f t="shared" si="298"/>
        <v>0</v>
      </c>
      <c r="BT202" s="4">
        <v>0</v>
      </c>
      <c r="BU202" s="3">
        <v>0</v>
      </c>
      <c r="BV202" s="9">
        <f t="shared" si="299"/>
        <v>0</v>
      </c>
      <c r="BW202" s="4">
        <v>0</v>
      </c>
      <c r="BX202" s="3">
        <v>0</v>
      </c>
      <c r="BY202" s="9">
        <f t="shared" si="300"/>
        <v>0</v>
      </c>
      <c r="BZ202" s="4">
        <f t="shared" ref="BZ202:BZ213" si="302">SUMIF($C$5:$BY$5,"Ton",C202:BY202)</f>
        <v>1100</v>
      </c>
      <c r="CA202" s="10">
        <f t="shared" ref="CA202:CA213" si="303">SUMIF($C$5:$BY$5,"F*",C202:BY202)</f>
        <v>9591.5390000000007</v>
      </c>
    </row>
    <row r="203" spans="1:79" x14ac:dyDescent="0.3">
      <c r="A203" s="42">
        <v>2024</v>
      </c>
      <c r="B203" s="43" t="s">
        <v>7</v>
      </c>
      <c r="C203" s="4">
        <v>0</v>
      </c>
      <c r="D203" s="3">
        <v>0</v>
      </c>
      <c r="E203" s="9">
        <f t="shared" si="301"/>
        <v>0</v>
      </c>
      <c r="F203" s="4">
        <v>0</v>
      </c>
      <c r="G203" s="3">
        <v>0</v>
      </c>
      <c r="H203" s="9">
        <f t="shared" si="277"/>
        <v>0</v>
      </c>
      <c r="I203" s="4">
        <v>0</v>
      </c>
      <c r="J203" s="3">
        <v>0</v>
      </c>
      <c r="K203" s="9">
        <f t="shared" si="278"/>
        <v>0</v>
      </c>
      <c r="L203" s="4">
        <v>0</v>
      </c>
      <c r="M203" s="3">
        <v>0</v>
      </c>
      <c r="N203" s="9">
        <f t="shared" si="279"/>
        <v>0</v>
      </c>
      <c r="O203" s="4">
        <v>0</v>
      </c>
      <c r="P203" s="3">
        <v>0</v>
      </c>
      <c r="Q203" s="9">
        <f t="shared" si="280"/>
        <v>0</v>
      </c>
      <c r="R203" s="4">
        <v>0</v>
      </c>
      <c r="S203" s="3">
        <v>0</v>
      </c>
      <c r="T203" s="9">
        <f t="shared" si="281"/>
        <v>0</v>
      </c>
      <c r="U203" s="4">
        <v>0</v>
      </c>
      <c r="V203" s="3">
        <v>0</v>
      </c>
      <c r="W203" s="9">
        <f t="shared" si="282"/>
        <v>0</v>
      </c>
      <c r="X203" s="4">
        <v>0</v>
      </c>
      <c r="Y203" s="3">
        <v>0</v>
      </c>
      <c r="Z203" s="9">
        <f t="shared" si="283"/>
        <v>0</v>
      </c>
      <c r="AA203" s="4">
        <v>0</v>
      </c>
      <c r="AB203" s="3">
        <v>0</v>
      </c>
      <c r="AC203" s="9">
        <f t="shared" si="284"/>
        <v>0</v>
      </c>
      <c r="AD203" s="4">
        <v>0</v>
      </c>
      <c r="AE203" s="3">
        <v>0</v>
      </c>
      <c r="AF203" s="9">
        <f t="shared" si="285"/>
        <v>0</v>
      </c>
      <c r="AG203" s="4">
        <v>0</v>
      </c>
      <c r="AH203" s="3">
        <v>0</v>
      </c>
      <c r="AI203" s="9">
        <f t="shared" si="286"/>
        <v>0</v>
      </c>
      <c r="AJ203" s="4">
        <v>0</v>
      </c>
      <c r="AK203" s="3">
        <v>0</v>
      </c>
      <c r="AL203" s="9">
        <f t="shared" si="287"/>
        <v>0</v>
      </c>
      <c r="AM203" s="4">
        <v>0</v>
      </c>
      <c r="AN203" s="3">
        <v>0</v>
      </c>
      <c r="AO203" s="9">
        <f t="shared" si="288"/>
        <v>0</v>
      </c>
      <c r="AP203" s="4">
        <v>0</v>
      </c>
      <c r="AQ203" s="3">
        <v>0</v>
      </c>
      <c r="AR203" s="9">
        <f t="shared" si="289"/>
        <v>0</v>
      </c>
      <c r="AS203" s="4">
        <v>0</v>
      </c>
      <c r="AT203" s="3">
        <v>0</v>
      </c>
      <c r="AU203" s="9">
        <f t="shared" si="290"/>
        <v>0</v>
      </c>
      <c r="AV203" s="4">
        <v>0</v>
      </c>
      <c r="AW203" s="3">
        <v>0</v>
      </c>
      <c r="AX203" s="9">
        <f t="shared" si="291"/>
        <v>0</v>
      </c>
      <c r="AY203" s="4">
        <v>0</v>
      </c>
      <c r="AZ203" s="3">
        <v>0</v>
      </c>
      <c r="BA203" s="9">
        <f t="shared" si="292"/>
        <v>0</v>
      </c>
      <c r="BB203" s="4">
        <v>0</v>
      </c>
      <c r="BC203" s="3">
        <v>0</v>
      </c>
      <c r="BD203" s="9">
        <f t="shared" si="293"/>
        <v>0</v>
      </c>
      <c r="BE203" s="4">
        <v>0</v>
      </c>
      <c r="BF203" s="3">
        <v>0</v>
      </c>
      <c r="BG203" s="9">
        <f t="shared" si="294"/>
        <v>0</v>
      </c>
      <c r="BH203" s="4">
        <v>0</v>
      </c>
      <c r="BI203" s="3">
        <v>0</v>
      </c>
      <c r="BJ203" s="9">
        <f t="shared" si="295"/>
        <v>0</v>
      </c>
      <c r="BK203" s="4">
        <v>0</v>
      </c>
      <c r="BL203" s="3">
        <v>0</v>
      </c>
      <c r="BM203" s="9">
        <f t="shared" si="296"/>
        <v>0</v>
      </c>
      <c r="BN203" s="4">
        <v>0</v>
      </c>
      <c r="BO203" s="3">
        <v>0</v>
      </c>
      <c r="BP203" s="9">
        <f t="shared" si="297"/>
        <v>0</v>
      </c>
      <c r="BQ203" s="4">
        <v>0</v>
      </c>
      <c r="BR203" s="3">
        <v>0</v>
      </c>
      <c r="BS203" s="9">
        <f t="shared" si="298"/>
        <v>0</v>
      </c>
      <c r="BT203" s="4">
        <v>0</v>
      </c>
      <c r="BU203" s="3">
        <v>0</v>
      </c>
      <c r="BV203" s="9">
        <f t="shared" si="299"/>
        <v>0</v>
      </c>
      <c r="BW203" s="4">
        <v>0</v>
      </c>
      <c r="BX203" s="3">
        <v>0</v>
      </c>
      <c r="BY203" s="9">
        <f t="shared" si="300"/>
        <v>0</v>
      </c>
      <c r="BZ203" s="4">
        <f t="shared" si="302"/>
        <v>0</v>
      </c>
      <c r="CA203" s="10">
        <f t="shared" si="303"/>
        <v>0</v>
      </c>
    </row>
    <row r="204" spans="1:79" x14ac:dyDescent="0.3">
      <c r="A204" s="42">
        <v>2024</v>
      </c>
      <c r="B204" s="43" t="s">
        <v>8</v>
      </c>
      <c r="C204" s="4">
        <v>0</v>
      </c>
      <c r="D204" s="3">
        <v>0</v>
      </c>
      <c r="E204" s="9">
        <f>IF(C204=0,0,D204/C204*1000)</f>
        <v>0</v>
      </c>
      <c r="F204" s="4">
        <v>0</v>
      </c>
      <c r="G204" s="3">
        <v>0</v>
      </c>
      <c r="H204" s="9">
        <f t="shared" si="277"/>
        <v>0</v>
      </c>
      <c r="I204" s="4">
        <v>0</v>
      </c>
      <c r="J204" s="3">
        <v>0</v>
      </c>
      <c r="K204" s="9">
        <f t="shared" si="278"/>
        <v>0</v>
      </c>
      <c r="L204" s="4">
        <v>0</v>
      </c>
      <c r="M204" s="3">
        <v>0</v>
      </c>
      <c r="N204" s="9">
        <f t="shared" si="279"/>
        <v>0</v>
      </c>
      <c r="O204" s="4">
        <v>0</v>
      </c>
      <c r="P204" s="3">
        <v>0</v>
      </c>
      <c r="Q204" s="9">
        <f t="shared" si="280"/>
        <v>0</v>
      </c>
      <c r="R204" s="4">
        <v>0</v>
      </c>
      <c r="S204" s="3">
        <v>0</v>
      </c>
      <c r="T204" s="9">
        <f t="shared" si="281"/>
        <v>0</v>
      </c>
      <c r="U204" s="4">
        <v>0</v>
      </c>
      <c r="V204" s="3">
        <v>0</v>
      </c>
      <c r="W204" s="9">
        <f t="shared" si="282"/>
        <v>0</v>
      </c>
      <c r="X204" s="4">
        <v>0</v>
      </c>
      <c r="Y204" s="3">
        <v>0</v>
      </c>
      <c r="Z204" s="9">
        <f t="shared" si="283"/>
        <v>0</v>
      </c>
      <c r="AA204" s="4">
        <v>0</v>
      </c>
      <c r="AB204" s="3">
        <v>0</v>
      </c>
      <c r="AC204" s="9">
        <f t="shared" si="284"/>
        <v>0</v>
      </c>
      <c r="AD204" s="4">
        <v>0</v>
      </c>
      <c r="AE204" s="3">
        <v>0</v>
      </c>
      <c r="AF204" s="9">
        <f t="shared" si="285"/>
        <v>0</v>
      </c>
      <c r="AG204" s="4">
        <v>0</v>
      </c>
      <c r="AH204" s="3">
        <v>0</v>
      </c>
      <c r="AI204" s="9">
        <f t="shared" si="286"/>
        <v>0</v>
      </c>
      <c r="AJ204" s="4">
        <v>0</v>
      </c>
      <c r="AK204" s="3">
        <v>0</v>
      </c>
      <c r="AL204" s="9">
        <f t="shared" si="287"/>
        <v>0</v>
      </c>
      <c r="AM204" s="4">
        <v>0</v>
      </c>
      <c r="AN204" s="3">
        <v>0</v>
      </c>
      <c r="AO204" s="9">
        <f t="shared" si="288"/>
        <v>0</v>
      </c>
      <c r="AP204" s="4">
        <v>0</v>
      </c>
      <c r="AQ204" s="3">
        <v>0</v>
      </c>
      <c r="AR204" s="9">
        <f t="shared" si="289"/>
        <v>0</v>
      </c>
      <c r="AS204" s="4">
        <v>0</v>
      </c>
      <c r="AT204" s="3">
        <v>0</v>
      </c>
      <c r="AU204" s="9">
        <f t="shared" si="290"/>
        <v>0</v>
      </c>
      <c r="AV204" s="4">
        <v>0</v>
      </c>
      <c r="AW204" s="3">
        <v>0</v>
      </c>
      <c r="AX204" s="9">
        <f t="shared" si="291"/>
        <v>0</v>
      </c>
      <c r="AY204" s="4">
        <v>0</v>
      </c>
      <c r="AZ204" s="3">
        <v>0</v>
      </c>
      <c r="BA204" s="9">
        <f t="shared" si="292"/>
        <v>0</v>
      </c>
      <c r="BB204" s="4">
        <v>0</v>
      </c>
      <c r="BC204" s="3">
        <v>0</v>
      </c>
      <c r="BD204" s="9">
        <f t="shared" si="293"/>
        <v>0</v>
      </c>
      <c r="BE204" s="4">
        <v>0</v>
      </c>
      <c r="BF204" s="3">
        <v>0</v>
      </c>
      <c r="BG204" s="9">
        <f t="shared" si="294"/>
        <v>0</v>
      </c>
      <c r="BH204" s="4">
        <v>0</v>
      </c>
      <c r="BI204" s="3">
        <v>0</v>
      </c>
      <c r="BJ204" s="9">
        <f t="shared" si="295"/>
        <v>0</v>
      </c>
      <c r="BK204" s="4">
        <v>0</v>
      </c>
      <c r="BL204" s="3">
        <v>0</v>
      </c>
      <c r="BM204" s="9">
        <f t="shared" si="296"/>
        <v>0</v>
      </c>
      <c r="BN204" s="4">
        <v>0</v>
      </c>
      <c r="BO204" s="3">
        <v>0</v>
      </c>
      <c r="BP204" s="9">
        <f t="shared" si="297"/>
        <v>0</v>
      </c>
      <c r="BQ204" s="4">
        <v>0</v>
      </c>
      <c r="BR204" s="3">
        <v>0</v>
      </c>
      <c r="BS204" s="9">
        <f t="shared" si="298"/>
        <v>0</v>
      </c>
      <c r="BT204" s="4">
        <v>0</v>
      </c>
      <c r="BU204" s="3">
        <v>0</v>
      </c>
      <c r="BV204" s="9">
        <f t="shared" si="299"/>
        <v>0</v>
      </c>
      <c r="BW204" s="4">
        <v>0</v>
      </c>
      <c r="BX204" s="3">
        <v>0</v>
      </c>
      <c r="BY204" s="9">
        <f t="shared" si="300"/>
        <v>0</v>
      </c>
      <c r="BZ204" s="4">
        <f t="shared" si="302"/>
        <v>0</v>
      </c>
      <c r="CA204" s="10">
        <f t="shared" si="303"/>
        <v>0</v>
      </c>
    </row>
    <row r="205" spans="1:79" x14ac:dyDescent="0.3">
      <c r="A205" s="42">
        <v>2024</v>
      </c>
      <c r="B205" s="9" t="s">
        <v>9</v>
      </c>
      <c r="C205" s="4">
        <v>0</v>
      </c>
      <c r="D205" s="3">
        <v>0</v>
      </c>
      <c r="E205" s="9">
        <f t="shared" ref="E205:E212" si="304">IF(C205=0,0,D205/C205*1000)</f>
        <v>0</v>
      </c>
      <c r="F205" s="4">
        <v>0</v>
      </c>
      <c r="G205" s="3">
        <v>0</v>
      </c>
      <c r="H205" s="9">
        <f t="shared" si="277"/>
        <v>0</v>
      </c>
      <c r="I205" s="4">
        <v>0</v>
      </c>
      <c r="J205" s="3">
        <v>0</v>
      </c>
      <c r="K205" s="9">
        <f t="shared" si="278"/>
        <v>0</v>
      </c>
      <c r="L205" s="4">
        <v>0</v>
      </c>
      <c r="M205" s="3">
        <v>0</v>
      </c>
      <c r="N205" s="9">
        <f t="shared" si="279"/>
        <v>0</v>
      </c>
      <c r="O205" s="4">
        <v>0</v>
      </c>
      <c r="P205" s="3">
        <v>0</v>
      </c>
      <c r="Q205" s="9">
        <f t="shared" si="280"/>
        <v>0</v>
      </c>
      <c r="R205" s="4">
        <v>0</v>
      </c>
      <c r="S205" s="3">
        <v>0</v>
      </c>
      <c r="T205" s="9">
        <f t="shared" si="281"/>
        <v>0</v>
      </c>
      <c r="U205" s="4">
        <v>0</v>
      </c>
      <c r="V205" s="3">
        <v>0</v>
      </c>
      <c r="W205" s="9">
        <f t="shared" si="282"/>
        <v>0</v>
      </c>
      <c r="X205" s="4">
        <v>0</v>
      </c>
      <c r="Y205" s="3">
        <v>0</v>
      </c>
      <c r="Z205" s="9">
        <f t="shared" si="283"/>
        <v>0</v>
      </c>
      <c r="AA205" s="4">
        <v>0</v>
      </c>
      <c r="AB205" s="3">
        <v>0</v>
      </c>
      <c r="AC205" s="9">
        <f t="shared" si="284"/>
        <v>0</v>
      </c>
      <c r="AD205" s="4">
        <v>0</v>
      </c>
      <c r="AE205" s="3">
        <v>0</v>
      </c>
      <c r="AF205" s="9">
        <f t="shared" si="285"/>
        <v>0</v>
      </c>
      <c r="AG205" s="4">
        <v>0</v>
      </c>
      <c r="AH205" s="3">
        <v>0</v>
      </c>
      <c r="AI205" s="9">
        <f t="shared" si="286"/>
        <v>0</v>
      </c>
      <c r="AJ205" s="4">
        <v>0</v>
      </c>
      <c r="AK205" s="3">
        <v>0</v>
      </c>
      <c r="AL205" s="9">
        <f t="shared" si="287"/>
        <v>0</v>
      </c>
      <c r="AM205" s="4">
        <v>0</v>
      </c>
      <c r="AN205" s="3">
        <v>0</v>
      </c>
      <c r="AO205" s="9">
        <f t="shared" si="288"/>
        <v>0</v>
      </c>
      <c r="AP205" s="4">
        <v>0</v>
      </c>
      <c r="AQ205" s="3">
        <v>0</v>
      </c>
      <c r="AR205" s="9">
        <f t="shared" si="289"/>
        <v>0</v>
      </c>
      <c r="AS205" s="4">
        <v>0</v>
      </c>
      <c r="AT205" s="3">
        <v>0</v>
      </c>
      <c r="AU205" s="9">
        <f t="shared" si="290"/>
        <v>0</v>
      </c>
      <c r="AV205" s="4">
        <v>0</v>
      </c>
      <c r="AW205" s="3">
        <v>0</v>
      </c>
      <c r="AX205" s="9">
        <f t="shared" si="291"/>
        <v>0</v>
      </c>
      <c r="AY205" s="4">
        <v>0</v>
      </c>
      <c r="AZ205" s="3">
        <v>0</v>
      </c>
      <c r="BA205" s="9">
        <f t="shared" si="292"/>
        <v>0</v>
      </c>
      <c r="BB205" s="4">
        <v>0</v>
      </c>
      <c r="BC205" s="3">
        <v>0</v>
      </c>
      <c r="BD205" s="9">
        <f t="shared" si="293"/>
        <v>0</v>
      </c>
      <c r="BE205" s="4">
        <v>0</v>
      </c>
      <c r="BF205" s="3">
        <v>0</v>
      </c>
      <c r="BG205" s="9">
        <f t="shared" si="294"/>
        <v>0</v>
      </c>
      <c r="BH205" s="4">
        <v>0</v>
      </c>
      <c r="BI205" s="3">
        <v>0</v>
      </c>
      <c r="BJ205" s="9">
        <f t="shared" si="295"/>
        <v>0</v>
      </c>
      <c r="BK205" s="4">
        <v>0</v>
      </c>
      <c r="BL205" s="3">
        <v>0</v>
      </c>
      <c r="BM205" s="9">
        <f t="shared" si="296"/>
        <v>0</v>
      </c>
      <c r="BN205" s="4">
        <v>0</v>
      </c>
      <c r="BO205" s="3">
        <v>0</v>
      </c>
      <c r="BP205" s="9">
        <f t="shared" si="297"/>
        <v>0</v>
      </c>
      <c r="BQ205" s="4">
        <v>0</v>
      </c>
      <c r="BR205" s="3">
        <v>0</v>
      </c>
      <c r="BS205" s="9">
        <f t="shared" si="298"/>
        <v>0</v>
      </c>
      <c r="BT205" s="4">
        <v>0</v>
      </c>
      <c r="BU205" s="3">
        <v>0</v>
      </c>
      <c r="BV205" s="9">
        <f t="shared" si="299"/>
        <v>0</v>
      </c>
      <c r="BW205" s="4">
        <v>0</v>
      </c>
      <c r="BX205" s="3">
        <v>0</v>
      </c>
      <c r="BY205" s="9">
        <f t="shared" si="300"/>
        <v>0</v>
      </c>
      <c r="BZ205" s="4">
        <f t="shared" si="302"/>
        <v>0</v>
      </c>
      <c r="CA205" s="10">
        <f t="shared" si="303"/>
        <v>0</v>
      </c>
    </row>
    <row r="206" spans="1:79" x14ac:dyDescent="0.3">
      <c r="A206" s="42">
        <v>2024</v>
      </c>
      <c r="B206" s="43" t="s">
        <v>10</v>
      </c>
      <c r="C206" s="4">
        <v>0</v>
      </c>
      <c r="D206" s="3">
        <v>0</v>
      </c>
      <c r="E206" s="9">
        <f t="shared" si="304"/>
        <v>0</v>
      </c>
      <c r="F206" s="4">
        <v>0</v>
      </c>
      <c r="G206" s="3">
        <v>0</v>
      </c>
      <c r="H206" s="9">
        <f t="shared" si="277"/>
        <v>0</v>
      </c>
      <c r="I206" s="4">
        <v>0</v>
      </c>
      <c r="J206" s="3">
        <v>0</v>
      </c>
      <c r="K206" s="9">
        <f t="shared" si="278"/>
        <v>0</v>
      </c>
      <c r="L206" s="4">
        <v>0</v>
      </c>
      <c r="M206" s="3">
        <v>0</v>
      </c>
      <c r="N206" s="9">
        <f t="shared" si="279"/>
        <v>0</v>
      </c>
      <c r="O206" s="4">
        <v>0</v>
      </c>
      <c r="P206" s="3">
        <v>0</v>
      </c>
      <c r="Q206" s="9">
        <f t="shared" si="280"/>
        <v>0</v>
      </c>
      <c r="R206" s="4">
        <v>0</v>
      </c>
      <c r="S206" s="3">
        <v>0</v>
      </c>
      <c r="T206" s="9">
        <f t="shared" si="281"/>
        <v>0</v>
      </c>
      <c r="U206" s="4">
        <v>0</v>
      </c>
      <c r="V206" s="3">
        <v>0</v>
      </c>
      <c r="W206" s="9">
        <f t="shared" si="282"/>
        <v>0</v>
      </c>
      <c r="X206" s="4">
        <v>0</v>
      </c>
      <c r="Y206" s="3">
        <v>0</v>
      </c>
      <c r="Z206" s="9">
        <f t="shared" si="283"/>
        <v>0</v>
      </c>
      <c r="AA206" s="4">
        <v>0</v>
      </c>
      <c r="AB206" s="3">
        <v>0</v>
      </c>
      <c r="AC206" s="9">
        <f t="shared" si="284"/>
        <v>0</v>
      </c>
      <c r="AD206" s="4">
        <v>0</v>
      </c>
      <c r="AE206" s="3">
        <v>0</v>
      </c>
      <c r="AF206" s="9">
        <f t="shared" si="285"/>
        <v>0</v>
      </c>
      <c r="AG206" s="4">
        <v>0</v>
      </c>
      <c r="AH206" s="3">
        <v>0</v>
      </c>
      <c r="AI206" s="9">
        <f t="shared" si="286"/>
        <v>0</v>
      </c>
      <c r="AJ206" s="4">
        <v>0</v>
      </c>
      <c r="AK206" s="3">
        <v>0</v>
      </c>
      <c r="AL206" s="9">
        <f t="shared" si="287"/>
        <v>0</v>
      </c>
      <c r="AM206" s="4">
        <v>0</v>
      </c>
      <c r="AN206" s="3">
        <v>0</v>
      </c>
      <c r="AO206" s="9">
        <f t="shared" si="288"/>
        <v>0</v>
      </c>
      <c r="AP206" s="4">
        <v>0</v>
      </c>
      <c r="AQ206" s="3">
        <v>0</v>
      </c>
      <c r="AR206" s="9">
        <f t="shared" si="289"/>
        <v>0</v>
      </c>
      <c r="AS206" s="4">
        <v>0</v>
      </c>
      <c r="AT206" s="3">
        <v>0</v>
      </c>
      <c r="AU206" s="9">
        <f t="shared" si="290"/>
        <v>0</v>
      </c>
      <c r="AV206" s="4">
        <v>0</v>
      </c>
      <c r="AW206" s="3">
        <v>0</v>
      </c>
      <c r="AX206" s="9">
        <f t="shared" si="291"/>
        <v>0</v>
      </c>
      <c r="AY206" s="4">
        <v>0</v>
      </c>
      <c r="AZ206" s="3">
        <v>0</v>
      </c>
      <c r="BA206" s="9">
        <f t="shared" si="292"/>
        <v>0</v>
      </c>
      <c r="BB206" s="4">
        <v>0</v>
      </c>
      <c r="BC206" s="3">
        <v>0</v>
      </c>
      <c r="BD206" s="9">
        <f t="shared" si="293"/>
        <v>0</v>
      </c>
      <c r="BE206" s="4">
        <v>0</v>
      </c>
      <c r="BF206" s="3">
        <v>0</v>
      </c>
      <c r="BG206" s="9">
        <f t="shared" si="294"/>
        <v>0</v>
      </c>
      <c r="BH206" s="4">
        <v>0</v>
      </c>
      <c r="BI206" s="3">
        <v>0</v>
      </c>
      <c r="BJ206" s="9">
        <f t="shared" si="295"/>
        <v>0</v>
      </c>
      <c r="BK206" s="4">
        <v>0</v>
      </c>
      <c r="BL206" s="3">
        <v>0</v>
      </c>
      <c r="BM206" s="9">
        <f t="shared" si="296"/>
        <v>0</v>
      </c>
      <c r="BN206" s="4">
        <v>0</v>
      </c>
      <c r="BO206" s="3">
        <v>0</v>
      </c>
      <c r="BP206" s="9">
        <f t="shared" si="297"/>
        <v>0</v>
      </c>
      <c r="BQ206" s="4">
        <v>0</v>
      </c>
      <c r="BR206" s="3">
        <v>0</v>
      </c>
      <c r="BS206" s="9">
        <f t="shared" si="298"/>
        <v>0</v>
      </c>
      <c r="BT206" s="4">
        <v>0</v>
      </c>
      <c r="BU206" s="3">
        <v>0</v>
      </c>
      <c r="BV206" s="9">
        <f t="shared" si="299"/>
        <v>0</v>
      </c>
      <c r="BW206" s="4">
        <v>0</v>
      </c>
      <c r="BX206" s="3">
        <v>0</v>
      </c>
      <c r="BY206" s="9">
        <f t="shared" si="300"/>
        <v>0</v>
      </c>
      <c r="BZ206" s="4">
        <f t="shared" si="302"/>
        <v>0</v>
      </c>
      <c r="CA206" s="10">
        <f t="shared" si="303"/>
        <v>0</v>
      </c>
    </row>
    <row r="207" spans="1:79" x14ac:dyDescent="0.3">
      <c r="A207" s="42">
        <v>2024</v>
      </c>
      <c r="B207" s="43" t="s">
        <v>11</v>
      </c>
      <c r="C207" s="4">
        <v>0</v>
      </c>
      <c r="D207" s="3">
        <v>0</v>
      </c>
      <c r="E207" s="9">
        <f t="shared" si="304"/>
        <v>0</v>
      </c>
      <c r="F207" s="4">
        <v>0</v>
      </c>
      <c r="G207" s="3">
        <v>0</v>
      </c>
      <c r="H207" s="9">
        <f t="shared" si="277"/>
        <v>0</v>
      </c>
      <c r="I207" s="4">
        <v>0</v>
      </c>
      <c r="J207" s="3">
        <v>0</v>
      </c>
      <c r="K207" s="9">
        <f t="shared" si="278"/>
        <v>0</v>
      </c>
      <c r="L207" s="4">
        <v>0</v>
      </c>
      <c r="M207" s="3">
        <v>0</v>
      </c>
      <c r="N207" s="9">
        <f t="shared" si="279"/>
        <v>0</v>
      </c>
      <c r="O207" s="4">
        <v>0</v>
      </c>
      <c r="P207" s="3">
        <v>0</v>
      </c>
      <c r="Q207" s="9">
        <f t="shared" si="280"/>
        <v>0</v>
      </c>
      <c r="R207" s="4">
        <v>0</v>
      </c>
      <c r="S207" s="3">
        <v>0</v>
      </c>
      <c r="T207" s="9">
        <f t="shared" si="281"/>
        <v>0</v>
      </c>
      <c r="U207" s="4">
        <v>0</v>
      </c>
      <c r="V207" s="3">
        <v>0</v>
      </c>
      <c r="W207" s="9">
        <f t="shared" si="282"/>
        <v>0</v>
      </c>
      <c r="X207" s="4">
        <v>0</v>
      </c>
      <c r="Y207" s="3">
        <v>0</v>
      </c>
      <c r="Z207" s="9">
        <f t="shared" si="283"/>
        <v>0</v>
      </c>
      <c r="AA207" s="4">
        <v>0</v>
      </c>
      <c r="AB207" s="3">
        <v>0</v>
      </c>
      <c r="AC207" s="9">
        <f t="shared" si="284"/>
        <v>0</v>
      </c>
      <c r="AD207" s="4">
        <v>0</v>
      </c>
      <c r="AE207" s="3">
        <v>0</v>
      </c>
      <c r="AF207" s="9">
        <f t="shared" si="285"/>
        <v>0</v>
      </c>
      <c r="AG207" s="4">
        <v>0</v>
      </c>
      <c r="AH207" s="3">
        <v>0</v>
      </c>
      <c r="AI207" s="9">
        <f t="shared" si="286"/>
        <v>0</v>
      </c>
      <c r="AJ207" s="4">
        <v>0</v>
      </c>
      <c r="AK207" s="3">
        <v>0</v>
      </c>
      <c r="AL207" s="9">
        <f t="shared" si="287"/>
        <v>0</v>
      </c>
      <c r="AM207" s="4">
        <v>0</v>
      </c>
      <c r="AN207" s="3">
        <v>0</v>
      </c>
      <c r="AO207" s="9">
        <f t="shared" si="288"/>
        <v>0</v>
      </c>
      <c r="AP207" s="4">
        <v>0</v>
      </c>
      <c r="AQ207" s="3">
        <v>0</v>
      </c>
      <c r="AR207" s="9">
        <f t="shared" si="289"/>
        <v>0</v>
      </c>
      <c r="AS207" s="4">
        <v>0</v>
      </c>
      <c r="AT207" s="3">
        <v>0</v>
      </c>
      <c r="AU207" s="9">
        <f t="shared" si="290"/>
        <v>0</v>
      </c>
      <c r="AV207" s="4">
        <v>0</v>
      </c>
      <c r="AW207" s="3">
        <v>0</v>
      </c>
      <c r="AX207" s="9">
        <f t="shared" si="291"/>
        <v>0</v>
      </c>
      <c r="AY207" s="4">
        <v>0</v>
      </c>
      <c r="AZ207" s="3">
        <v>0</v>
      </c>
      <c r="BA207" s="9">
        <f t="shared" si="292"/>
        <v>0</v>
      </c>
      <c r="BB207" s="4">
        <v>0</v>
      </c>
      <c r="BC207" s="3">
        <v>0</v>
      </c>
      <c r="BD207" s="9">
        <f t="shared" si="293"/>
        <v>0</v>
      </c>
      <c r="BE207" s="4">
        <v>0</v>
      </c>
      <c r="BF207" s="3">
        <v>0</v>
      </c>
      <c r="BG207" s="9">
        <f t="shared" si="294"/>
        <v>0</v>
      </c>
      <c r="BH207" s="4">
        <v>0</v>
      </c>
      <c r="BI207" s="3">
        <v>0</v>
      </c>
      <c r="BJ207" s="9">
        <f t="shared" si="295"/>
        <v>0</v>
      </c>
      <c r="BK207" s="4">
        <v>0</v>
      </c>
      <c r="BL207" s="3">
        <v>0</v>
      </c>
      <c r="BM207" s="9">
        <f t="shared" si="296"/>
        <v>0</v>
      </c>
      <c r="BN207" s="4">
        <v>0</v>
      </c>
      <c r="BO207" s="3">
        <v>0</v>
      </c>
      <c r="BP207" s="9">
        <f t="shared" si="297"/>
        <v>0</v>
      </c>
      <c r="BQ207" s="4">
        <v>0</v>
      </c>
      <c r="BR207" s="3">
        <v>0</v>
      </c>
      <c r="BS207" s="9">
        <f t="shared" si="298"/>
        <v>0</v>
      </c>
      <c r="BT207" s="4">
        <v>0</v>
      </c>
      <c r="BU207" s="3">
        <v>0</v>
      </c>
      <c r="BV207" s="9">
        <f t="shared" si="299"/>
        <v>0</v>
      </c>
      <c r="BW207" s="4">
        <v>0</v>
      </c>
      <c r="BX207" s="3">
        <v>0</v>
      </c>
      <c r="BY207" s="9">
        <f t="shared" si="300"/>
        <v>0</v>
      </c>
      <c r="BZ207" s="4">
        <f t="shared" si="302"/>
        <v>0</v>
      </c>
      <c r="CA207" s="10">
        <f t="shared" si="303"/>
        <v>0</v>
      </c>
    </row>
    <row r="208" spans="1:79" x14ac:dyDescent="0.3">
      <c r="A208" s="42">
        <v>2024</v>
      </c>
      <c r="B208" s="43" t="s">
        <v>12</v>
      </c>
      <c r="C208" s="4">
        <v>0</v>
      </c>
      <c r="D208" s="3">
        <v>0</v>
      </c>
      <c r="E208" s="9">
        <f t="shared" si="304"/>
        <v>0</v>
      </c>
      <c r="F208" s="4">
        <v>0</v>
      </c>
      <c r="G208" s="3">
        <v>0</v>
      </c>
      <c r="H208" s="9">
        <f t="shared" si="277"/>
        <v>0</v>
      </c>
      <c r="I208" s="4">
        <v>0</v>
      </c>
      <c r="J208" s="3">
        <v>0</v>
      </c>
      <c r="K208" s="9">
        <f t="shared" si="278"/>
        <v>0</v>
      </c>
      <c r="L208" s="4">
        <v>0</v>
      </c>
      <c r="M208" s="3">
        <v>0</v>
      </c>
      <c r="N208" s="9">
        <f t="shared" si="279"/>
        <v>0</v>
      </c>
      <c r="O208" s="4">
        <v>0</v>
      </c>
      <c r="P208" s="3">
        <v>0</v>
      </c>
      <c r="Q208" s="9">
        <f t="shared" si="280"/>
        <v>0</v>
      </c>
      <c r="R208" s="4">
        <v>0</v>
      </c>
      <c r="S208" s="3">
        <v>0</v>
      </c>
      <c r="T208" s="9">
        <f t="shared" si="281"/>
        <v>0</v>
      </c>
      <c r="U208" s="4">
        <v>0</v>
      </c>
      <c r="V208" s="3">
        <v>0</v>
      </c>
      <c r="W208" s="9">
        <f t="shared" si="282"/>
        <v>0</v>
      </c>
      <c r="X208" s="4">
        <v>0</v>
      </c>
      <c r="Y208" s="3">
        <v>0</v>
      </c>
      <c r="Z208" s="9">
        <f t="shared" si="283"/>
        <v>0</v>
      </c>
      <c r="AA208" s="4">
        <v>0</v>
      </c>
      <c r="AB208" s="3">
        <v>0</v>
      </c>
      <c r="AC208" s="9">
        <f t="shared" si="284"/>
        <v>0</v>
      </c>
      <c r="AD208" s="4">
        <v>0</v>
      </c>
      <c r="AE208" s="3">
        <v>0</v>
      </c>
      <c r="AF208" s="9">
        <f t="shared" si="285"/>
        <v>0</v>
      </c>
      <c r="AG208" s="4">
        <v>0</v>
      </c>
      <c r="AH208" s="3">
        <v>0</v>
      </c>
      <c r="AI208" s="9">
        <f t="shared" si="286"/>
        <v>0</v>
      </c>
      <c r="AJ208" s="4">
        <v>0</v>
      </c>
      <c r="AK208" s="3">
        <v>0</v>
      </c>
      <c r="AL208" s="9">
        <f t="shared" si="287"/>
        <v>0</v>
      </c>
      <c r="AM208" s="4">
        <v>0</v>
      </c>
      <c r="AN208" s="3">
        <v>0</v>
      </c>
      <c r="AO208" s="9">
        <f t="shared" si="288"/>
        <v>0</v>
      </c>
      <c r="AP208" s="4">
        <v>0</v>
      </c>
      <c r="AQ208" s="3">
        <v>0</v>
      </c>
      <c r="AR208" s="9">
        <f t="shared" si="289"/>
        <v>0</v>
      </c>
      <c r="AS208" s="4">
        <v>0</v>
      </c>
      <c r="AT208" s="3">
        <v>0</v>
      </c>
      <c r="AU208" s="9">
        <f t="shared" si="290"/>
        <v>0</v>
      </c>
      <c r="AV208" s="4">
        <v>0</v>
      </c>
      <c r="AW208" s="3">
        <v>0</v>
      </c>
      <c r="AX208" s="9">
        <f t="shared" si="291"/>
        <v>0</v>
      </c>
      <c r="AY208" s="4">
        <v>0</v>
      </c>
      <c r="AZ208" s="3">
        <v>0</v>
      </c>
      <c r="BA208" s="9">
        <f t="shared" si="292"/>
        <v>0</v>
      </c>
      <c r="BB208" s="4">
        <v>0</v>
      </c>
      <c r="BC208" s="3">
        <v>0</v>
      </c>
      <c r="BD208" s="9">
        <f t="shared" si="293"/>
        <v>0</v>
      </c>
      <c r="BE208" s="4">
        <v>0</v>
      </c>
      <c r="BF208" s="3">
        <v>0</v>
      </c>
      <c r="BG208" s="9">
        <f t="shared" si="294"/>
        <v>0</v>
      </c>
      <c r="BH208" s="4">
        <v>0</v>
      </c>
      <c r="BI208" s="3">
        <v>0</v>
      </c>
      <c r="BJ208" s="9">
        <f t="shared" si="295"/>
        <v>0</v>
      </c>
      <c r="BK208" s="4">
        <v>0</v>
      </c>
      <c r="BL208" s="3">
        <v>0</v>
      </c>
      <c r="BM208" s="9">
        <f t="shared" si="296"/>
        <v>0</v>
      </c>
      <c r="BN208" s="4">
        <v>0</v>
      </c>
      <c r="BO208" s="3">
        <v>0</v>
      </c>
      <c r="BP208" s="9">
        <f t="shared" si="297"/>
        <v>0</v>
      </c>
      <c r="BQ208" s="4">
        <v>0</v>
      </c>
      <c r="BR208" s="3">
        <v>0</v>
      </c>
      <c r="BS208" s="9">
        <f t="shared" si="298"/>
        <v>0</v>
      </c>
      <c r="BT208" s="4">
        <v>0</v>
      </c>
      <c r="BU208" s="3">
        <v>0</v>
      </c>
      <c r="BV208" s="9">
        <f t="shared" si="299"/>
        <v>0</v>
      </c>
      <c r="BW208" s="4">
        <v>0</v>
      </c>
      <c r="BX208" s="3">
        <v>0</v>
      </c>
      <c r="BY208" s="9">
        <f t="shared" si="300"/>
        <v>0</v>
      </c>
      <c r="BZ208" s="4">
        <f t="shared" si="302"/>
        <v>0</v>
      </c>
      <c r="CA208" s="10">
        <f t="shared" si="303"/>
        <v>0</v>
      </c>
    </row>
    <row r="209" spans="1:79" x14ac:dyDescent="0.3">
      <c r="A209" s="42">
        <v>2024</v>
      </c>
      <c r="B209" s="43" t="s">
        <v>13</v>
      </c>
      <c r="C209" s="4">
        <v>0</v>
      </c>
      <c r="D209" s="3">
        <v>0</v>
      </c>
      <c r="E209" s="9">
        <f t="shared" si="304"/>
        <v>0</v>
      </c>
      <c r="F209" s="4">
        <v>0</v>
      </c>
      <c r="G209" s="3">
        <v>0</v>
      </c>
      <c r="H209" s="9">
        <f t="shared" si="277"/>
        <v>0</v>
      </c>
      <c r="I209" s="4">
        <v>0</v>
      </c>
      <c r="J209" s="3">
        <v>0</v>
      </c>
      <c r="K209" s="9">
        <f t="shared" si="278"/>
        <v>0</v>
      </c>
      <c r="L209" s="4">
        <v>0</v>
      </c>
      <c r="M209" s="3">
        <v>0</v>
      </c>
      <c r="N209" s="9">
        <f t="shared" si="279"/>
        <v>0</v>
      </c>
      <c r="O209" s="4">
        <v>0</v>
      </c>
      <c r="P209" s="3">
        <v>0</v>
      </c>
      <c r="Q209" s="9">
        <f t="shared" si="280"/>
        <v>0</v>
      </c>
      <c r="R209" s="4">
        <v>0</v>
      </c>
      <c r="S209" s="3">
        <v>0</v>
      </c>
      <c r="T209" s="9">
        <f t="shared" si="281"/>
        <v>0</v>
      </c>
      <c r="U209" s="4">
        <v>0</v>
      </c>
      <c r="V209" s="3">
        <v>0</v>
      </c>
      <c r="W209" s="9">
        <f t="shared" si="282"/>
        <v>0</v>
      </c>
      <c r="X209" s="4">
        <v>0</v>
      </c>
      <c r="Y209" s="3">
        <v>0</v>
      </c>
      <c r="Z209" s="9">
        <f t="shared" si="283"/>
        <v>0</v>
      </c>
      <c r="AA209" s="4">
        <v>0</v>
      </c>
      <c r="AB209" s="3">
        <v>0</v>
      </c>
      <c r="AC209" s="9">
        <f t="shared" si="284"/>
        <v>0</v>
      </c>
      <c r="AD209" s="4">
        <v>0</v>
      </c>
      <c r="AE209" s="3">
        <v>0</v>
      </c>
      <c r="AF209" s="9">
        <f t="shared" si="285"/>
        <v>0</v>
      </c>
      <c r="AG209" s="4">
        <v>0</v>
      </c>
      <c r="AH209" s="3">
        <v>0</v>
      </c>
      <c r="AI209" s="9">
        <f t="shared" si="286"/>
        <v>0</v>
      </c>
      <c r="AJ209" s="4">
        <v>0</v>
      </c>
      <c r="AK209" s="3">
        <v>0</v>
      </c>
      <c r="AL209" s="9">
        <f t="shared" si="287"/>
        <v>0</v>
      </c>
      <c r="AM209" s="4">
        <v>0</v>
      </c>
      <c r="AN209" s="3">
        <v>0</v>
      </c>
      <c r="AO209" s="9">
        <f t="shared" si="288"/>
        <v>0</v>
      </c>
      <c r="AP209" s="4">
        <v>0</v>
      </c>
      <c r="AQ209" s="3">
        <v>0</v>
      </c>
      <c r="AR209" s="9">
        <f t="shared" si="289"/>
        <v>0</v>
      </c>
      <c r="AS209" s="4">
        <v>0</v>
      </c>
      <c r="AT209" s="3">
        <v>0</v>
      </c>
      <c r="AU209" s="9">
        <f t="shared" si="290"/>
        <v>0</v>
      </c>
      <c r="AV209" s="4">
        <v>0</v>
      </c>
      <c r="AW209" s="3">
        <v>0</v>
      </c>
      <c r="AX209" s="9">
        <f t="shared" si="291"/>
        <v>0</v>
      </c>
      <c r="AY209" s="4">
        <v>0</v>
      </c>
      <c r="AZ209" s="3">
        <v>0</v>
      </c>
      <c r="BA209" s="9">
        <f t="shared" si="292"/>
        <v>0</v>
      </c>
      <c r="BB209" s="4">
        <v>0</v>
      </c>
      <c r="BC209" s="3">
        <v>0</v>
      </c>
      <c r="BD209" s="9">
        <f t="shared" si="293"/>
        <v>0</v>
      </c>
      <c r="BE209" s="4">
        <v>0</v>
      </c>
      <c r="BF209" s="3">
        <v>0</v>
      </c>
      <c r="BG209" s="9">
        <f t="shared" si="294"/>
        <v>0</v>
      </c>
      <c r="BH209" s="4">
        <v>0</v>
      </c>
      <c r="BI209" s="3">
        <v>0</v>
      </c>
      <c r="BJ209" s="9">
        <f t="shared" si="295"/>
        <v>0</v>
      </c>
      <c r="BK209" s="4">
        <v>0</v>
      </c>
      <c r="BL209" s="3">
        <v>0</v>
      </c>
      <c r="BM209" s="9">
        <f t="shared" si="296"/>
        <v>0</v>
      </c>
      <c r="BN209" s="4">
        <v>0</v>
      </c>
      <c r="BO209" s="3">
        <v>0</v>
      </c>
      <c r="BP209" s="9">
        <f t="shared" si="297"/>
        <v>0</v>
      </c>
      <c r="BQ209" s="4">
        <v>0</v>
      </c>
      <c r="BR209" s="3">
        <v>0</v>
      </c>
      <c r="BS209" s="9">
        <f t="shared" si="298"/>
        <v>0</v>
      </c>
      <c r="BT209" s="4">
        <v>0</v>
      </c>
      <c r="BU209" s="3">
        <v>0</v>
      </c>
      <c r="BV209" s="9">
        <f t="shared" si="299"/>
        <v>0</v>
      </c>
      <c r="BW209" s="4">
        <v>0</v>
      </c>
      <c r="BX209" s="3">
        <v>0</v>
      </c>
      <c r="BY209" s="9">
        <f t="shared" si="300"/>
        <v>0</v>
      </c>
      <c r="BZ209" s="4">
        <f t="shared" si="302"/>
        <v>0</v>
      </c>
      <c r="CA209" s="10">
        <f t="shared" si="303"/>
        <v>0</v>
      </c>
    </row>
    <row r="210" spans="1:79" x14ac:dyDescent="0.3">
      <c r="A210" s="42">
        <v>2024</v>
      </c>
      <c r="B210" s="43" t="s">
        <v>14</v>
      </c>
      <c r="C210" s="4">
        <v>0</v>
      </c>
      <c r="D210" s="3">
        <v>0</v>
      </c>
      <c r="E210" s="9">
        <f t="shared" si="304"/>
        <v>0</v>
      </c>
      <c r="F210" s="4">
        <v>0</v>
      </c>
      <c r="G210" s="3">
        <v>0</v>
      </c>
      <c r="H210" s="9">
        <f t="shared" si="277"/>
        <v>0</v>
      </c>
      <c r="I210" s="4">
        <v>0</v>
      </c>
      <c r="J210" s="3">
        <v>0</v>
      </c>
      <c r="K210" s="9">
        <f t="shared" si="278"/>
        <v>0</v>
      </c>
      <c r="L210" s="4">
        <v>0</v>
      </c>
      <c r="M210" s="3">
        <v>0</v>
      </c>
      <c r="N210" s="9">
        <f t="shared" si="279"/>
        <v>0</v>
      </c>
      <c r="O210" s="4">
        <v>0</v>
      </c>
      <c r="P210" s="3">
        <v>0</v>
      </c>
      <c r="Q210" s="9">
        <f t="shared" si="280"/>
        <v>0</v>
      </c>
      <c r="R210" s="4">
        <v>0</v>
      </c>
      <c r="S210" s="3">
        <v>0</v>
      </c>
      <c r="T210" s="9">
        <f t="shared" si="281"/>
        <v>0</v>
      </c>
      <c r="U210" s="4">
        <v>0</v>
      </c>
      <c r="V210" s="3">
        <v>0</v>
      </c>
      <c r="W210" s="9">
        <f t="shared" si="282"/>
        <v>0</v>
      </c>
      <c r="X210" s="4">
        <v>0</v>
      </c>
      <c r="Y210" s="3">
        <v>0</v>
      </c>
      <c r="Z210" s="9">
        <f t="shared" si="283"/>
        <v>0</v>
      </c>
      <c r="AA210" s="4">
        <v>0</v>
      </c>
      <c r="AB210" s="3">
        <v>0</v>
      </c>
      <c r="AC210" s="9">
        <f t="shared" si="284"/>
        <v>0</v>
      </c>
      <c r="AD210" s="4">
        <v>0</v>
      </c>
      <c r="AE210" s="3">
        <v>0</v>
      </c>
      <c r="AF210" s="9">
        <f t="shared" si="285"/>
        <v>0</v>
      </c>
      <c r="AG210" s="4">
        <v>0</v>
      </c>
      <c r="AH210" s="3">
        <v>0</v>
      </c>
      <c r="AI210" s="9">
        <f t="shared" si="286"/>
        <v>0</v>
      </c>
      <c r="AJ210" s="4">
        <v>0</v>
      </c>
      <c r="AK210" s="3">
        <v>0</v>
      </c>
      <c r="AL210" s="9">
        <f t="shared" si="287"/>
        <v>0</v>
      </c>
      <c r="AM210" s="4">
        <v>0</v>
      </c>
      <c r="AN210" s="3">
        <v>0</v>
      </c>
      <c r="AO210" s="9">
        <f t="shared" si="288"/>
        <v>0</v>
      </c>
      <c r="AP210" s="4">
        <v>0</v>
      </c>
      <c r="AQ210" s="3">
        <v>0</v>
      </c>
      <c r="AR210" s="9">
        <f t="shared" si="289"/>
        <v>0</v>
      </c>
      <c r="AS210" s="4">
        <v>0</v>
      </c>
      <c r="AT210" s="3">
        <v>0</v>
      </c>
      <c r="AU210" s="9">
        <f t="shared" si="290"/>
        <v>0</v>
      </c>
      <c r="AV210" s="4">
        <v>0</v>
      </c>
      <c r="AW210" s="3">
        <v>0</v>
      </c>
      <c r="AX210" s="9">
        <f t="shared" si="291"/>
        <v>0</v>
      </c>
      <c r="AY210" s="4">
        <v>0</v>
      </c>
      <c r="AZ210" s="3">
        <v>0</v>
      </c>
      <c r="BA210" s="9">
        <f t="shared" si="292"/>
        <v>0</v>
      </c>
      <c r="BB210" s="4">
        <v>0</v>
      </c>
      <c r="BC210" s="3">
        <v>0</v>
      </c>
      <c r="BD210" s="9">
        <f t="shared" si="293"/>
        <v>0</v>
      </c>
      <c r="BE210" s="4">
        <v>0</v>
      </c>
      <c r="BF210" s="3">
        <v>0</v>
      </c>
      <c r="BG210" s="9">
        <f t="shared" si="294"/>
        <v>0</v>
      </c>
      <c r="BH210" s="4">
        <v>0</v>
      </c>
      <c r="BI210" s="3">
        <v>0</v>
      </c>
      <c r="BJ210" s="9">
        <f t="shared" si="295"/>
        <v>0</v>
      </c>
      <c r="BK210" s="4">
        <v>0</v>
      </c>
      <c r="BL210" s="3">
        <v>0</v>
      </c>
      <c r="BM210" s="9">
        <f t="shared" si="296"/>
        <v>0</v>
      </c>
      <c r="BN210" s="4">
        <v>0</v>
      </c>
      <c r="BO210" s="3">
        <v>0</v>
      </c>
      <c r="BP210" s="9">
        <f t="shared" si="297"/>
        <v>0</v>
      </c>
      <c r="BQ210" s="4">
        <v>0</v>
      </c>
      <c r="BR210" s="3">
        <v>0</v>
      </c>
      <c r="BS210" s="9">
        <f t="shared" si="298"/>
        <v>0</v>
      </c>
      <c r="BT210" s="4">
        <v>0</v>
      </c>
      <c r="BU210" s="3">
        <v>0</v>
      </c>
      <c r="BV210" s="9">
        <f t="shared" si="299"/>
        <v>0</v>
      </c>
      <c r="BW210" s="4">
        <v>0</v>
      </c>
      <c r="BX210" s="3">
        <v>0</v>
      </c>
      <c r="BY210" s="9">
        <f t="shared" si="300"/>
        <v>0</v>
      </c>
      <c r="BZ210" s="4">
        <f t="shared" si="302"/>
        <v>0</v>
      </c>
      <c r="CA210" s="10">
        <f t="shared" si="303"/>
        <v>0</v>
      </c>
    </row>
    <row r="211" spans="1:79" x14ac:dyDescent="0.3">
      <c r="A211" s="42">
        <v>2024</v>
      </c>
      <c r="B211" s="9" t="s">
        <v>15</v>
      </c>
      <c r="C211" s="4">
        <v>0</v>
      </c>
      <c r="D211" s="3">
        <v>0</v>
      </c>
      <c r="E211" s="9">
        <f t="shared" si="304"/>
        <v>0</v>
      </c>
      <c r="F211" s="4">
        <v>0</v>
      </c>
      <c r="G211" s="3">
        <v>0</v>
      </c>
      <c r="H211" s="9">
        <f t="shared" si="277"/>
        <v>0</v>
      </c>
      <c r="I211" s="4">
        <v>0</v>
      </c>
      <c r="J211" s="3">
        <v>0</v>
      </c>
      <c r="K211" s="9">
        <f t="shared" si="278"/>
        <v>0</v>
      </c>
      <c r="L211" s="4">
        <v>0</v>
      </c>
      <c r="M211" s="3">
        <v>0</v>
      </c>
      <c r="N211" s="9">
        <f t="shared" si="279"/>
        <v>0</v>
      </c>
      <c r="O211" s="4">
        <v>0</v>
      </c>
      <c r="P211" s="3">
        <v>0</v>
      </c>
      <c r="Q211" s="9">
        <f t="shared" si="280"/>
        <v>0</v>
      </c>
      <c r="R211" s="4">
        <v>0</v>
      </c>
      <c r="S211" s="3">
        <v>0</v>
      </c>
      <c r="T211" s="9">
        <f t="shared" si="281"/>
        <v>0</v>
      </c>
      <c r="U211" s="4">
        <v>0</v>
      </c>
      <c r="V211" s="3">
        <v>0</v>
      </c>
      <c r="W211" s="9">
        <f t="shared" si="282"/>
        <v>0</v>
      </c>
      <c r="X211" s="4">
        <v>0</v>
      </c>
      <c r="Y211" s="3">
        <v>0</v>
      </c>
      <c r="Z211" s="9">
        <f t="shared" si="283"/>
        <v>0</v>
      </c>
      <c r="AA211" s="4">
        <v>0</v>
      </c>
      <c r="AB211" s="3">
        <v>0</v>
      </c>
      <c r="AC211" s="9">
        <f t="shared" si="284"/>
        <v>0</v>
      </c>
      <c r="AD211" s="4">
        <v>0</v>
      </c>
      <c r="AE211" s="3">
        <v>0</v>
      </c>
      <c r="AF211" s="9">
        <f t="shared" si="285"/>
        <v>0</v>
      </c>
      <c r="AG211" s="4">
        <v>0</v>
      </c>
      <c r="AH211" s="3">
        <v>0</v>
      </c>
      <c r="AI211" s="9">
        <f t="shared" si="286"/>
        <v>0</v>
      </c>
      <c r="AJ211" s="4">
        <v>0</v>
      </c>
      <c r="AK211" s="3">
        <v>0</v>
      </c>
      <c r="AL211" s="9">
        <f t="shared" si="287"/>
        <v>0</v>
      </c>
      <c r="AM211" s="4">
        <v>0</v>
      </c>
      <c r="AN211" s="3">
        <v>0</v>
      </c>
      <c r="AO211" s="9">
        <f t="shared" si="288"/>
        <v>0</v>
      </c>
      <c r="AP211" s="4">
        <v>0</v>
      </c>
      <c r="AQ211" s="3">
        <v>0</v>
      </c>
      <c r="AR211" s="9">
        <f t="shared" si="289"/>
        <v>0</v>
      </c>
      <c r="AS211" s="4">
        <v>0</v>
      </c>
      <c r="AT211" s="3">
        <v>0</v>
      </c>
      <c r="AU211" s="9">
        <f t="shared" si="290"/>
        <v>0</v>
      </c>
      <c r="AV211" s="4">
        <v>0</v>
      </c>
      <c r="AW211" s="3">
        <v>0</v>
      </c>
      <c r="AX211" s="9">
        <f t="shared" si="291"/>
        <v>0</v>
      </c>
      <c r="AY211" s="4">
        <v>0</v>
      </c>
      <c r="AZ211" s="3">
        <v>0</v>
      </c>
      <c r="BA211" s="9">
        <f t="shared" si="292"/>
        <v>0</v>
      </c>
      <c r="BB211" s="4">
        <v>0</v>
      </c>
      <c r="BC211" s="3">
        <v>0</v>
      </c>
      <c r="BD211" s="9">
        <f t="shared" si="293"/>
        <v>0</v>
      </c>
      <c r="BE211" s="4">
        <v>0</v>
      </c>
      <c r="BF211" s="3">
        <v>0</v>
      </c>
      <c r="BG211" s="9">
        <f t="shared" si="294"/>
        <v>0</v>
      </c>
      <c r="BH211" s="4">
        <v>0</v>
      </c>
      <c r="BI211" s="3">
        <v>0</v>
      </c>
      <c r="BJ211" s="9">
        <f t="shared" si="295"/>
        <v>0</v>
      </c>
      <c r="BK211" s="4">
        <v>0</v>
      </c>
      <c r="BL211" s="3">
        <v>0</v>
      </c>
      <c r="BM211" s="9">
        <f t="shared" si="296"/>
        <v>0</v>
      </c>
      <c r="BN211" s="4">
        <v>0</v>
      </c>
      <c r="BO211" s="3">
        <v>0</v>
      </c>
      <c r="BP211" s="9">
        <f t="shared" si="297"/>
        <v>0</v>
      </c>
      <c r="BQ211" s="4">
        <v>0</v>
      </c>
      <c r="BR211" s="3">
        <v>0</v>
      </c>
      <c r="BS211" s="9">
        <f t="shared" si="298"/>
        <v>0</v>
      </c>
      <c r="BT211" s="4">
        <v>0</v>
      </c>
      <c r="BU211" s="3">
        <v>0</v>
      </c>
      <c r="BV211" s="9">
        <f t="shared" si="299"/>
        <v>0</v>
      </c>
      <c r="BW211" s="4">
        <v>0</v>
      </c>
      <c r="BX211" s="3">
        <v>0</v>
      </c>
      <c r="BY211" s="9">
        <f t="shared" si="300"/>
        <v>0</v>
      </c>
      <c r="BZ211" s="4">
        <f t="shared" si="302"/>
        <v>0</v>
      </c>
      <c r="CA211" s="10">
        <f t="shared" si="303"/>
        <v>0</v>
      </c>
    </row>
    <row r="212" spans="1:79" x14ac:dyDescent="0.3">
      <c r="A212" s="42">
        <v>2024</v>
      </c>
      <c r="B212" s="43" t="s">
        <v>16</v>
      </c>
      <c r="C212" s="4">
        <v>0</v>
      </c>
      <c r="D212" s="3">
        <v>0</v>
      </c>
      <c r="E212" s="9">
        <f t="shared" si="304"/>
        <v>0</v>
      </c>
      <c r="F212" s="4">
        <v>0</v>
      </c>
      <c r="G212" s="3">
        <v>0</v>
      </c>
      <c r="H212" s="9">
        <f t="shared" si="277"/>
        <v>0</v>
      </c>
      <c r="I212" s="4">
        <v>0</v>
      </c>
      <c r="J212" s="3">
        <v>0</v>
      </c>
      <c r="K212" s="9">
        <f t="shared" si="278"/>
        <v>0</v>
      </c>
      <c r="L212" s="4">
        <v>0</v>
      </c>
      <c r="M212" s="3">
        <v>0</v>
      </c>
      <c r="N212" s="9">
        <f t="shared" si="279"/>
        <v>0</v>
      </c>
      <c r="O212" s="4">
        <v>0</v>
      </c>
      <c r="P212" s="3">
        <v>0</v>
      </c>
      <c r="Q212" s="9">
        <f t="shared" si="280"/>
        <v>0</v>
      </c>
      <c r="R212" s="4">
        <v>0</v>
      </c>
      <c r="S212" s="3">
        <v>0</v>
      </c>
      <c r="T212" s="9">
        <f t="shared" si="281"/>
        <v>0</v>
      </c>
      <c r="U212" s="4">
        <v>0</v>
      </c>
      <c r="V212" s="3">
        <v>0</v>
      </c>
      <c r="W212" s="9">
        <f t="shared" si="282"/>
        <v>0</v>
      </c>
      <c r="X212" s="4">
        <v>0</v>
      </c>
      <c r="Y212" s="3">
        <v>0</v>
      </c>
      <c r="Z212" s="9">
        <f t="shared" si="283"/>
        <v>0</v>
      </c>
      <c r="AA212" s="4">
        <v>0</v>
      </c>
      <c r="AB212" s="3">
        <v>0</v>
      </c>
      <c r="AC212" s="9">
        <f t="shared" si="284"/>
        <v>0</v>
      </c>
      <c r="AD212" s="4">
        <v>0</v>
      </c>
      <c r="AE212" s="3">
        <v>0</v>
      </c>
      <c r="AF212" s="9">
        <f t="shared" si="285"/>
        <v>0</v>
      </c>
      <c r="AG212" s="4">
        <v>0</v>
      </c>
      <c r="AH212" s="3">
        <v>0</v>
      </c>
      <c r="AI212" s="9">
        <f t="shared" si="286"/>
        <v>0</v>
      </c>
      <c r="AJ212" s="4">
        <v>0</v>
      </c>
      <c r="AK212" s="3">
        <v>0</v>
      </c>
      <c r="AL212" s="9">
        <f t="shared" si="287"/>
        <v>0</v>
      </c>
      <c r="AM212" s="4">
        <v>0</v>
      </c>
      <c r="AN212" s="3">
        <v>0</v>
      </c>
      <c r="AO212" s="9">
        <f t="shared" si="288"/>
        <v>0</v>
      </c>
      <c r="AP212" s="4">
        <v>0</v>
      </c>
      <c r="AQ212" s="3">
        <v>0</v>
      </c>
      <c r="AR212" s="9">
        <f t="shared" si="289"/>
        <v>0</v>
      </c>
      <c r="AS212" s="4">
        <v>0</v>
      </c>
      <c r="AT212" s="3">
        <v>0</v>
      </c>
      <c r="AU212" s="9">
        <f t="shared" si="290"/>
        <v>0</v>
      </c>
      <c r="AV212" s="4">
        <v>0</v>
      </c>
      <c r="AW212" s="3">
        <v>0</v>
      </c>
      <c r="AX212" s="9">
        <f t="shared" si="291"/>
        <v>0</v>
      </c>
      <c r="AY212" s="4">
        <v>0</v>
      </c>
      <c r="AZ212" s="3">
        <v>0</v>
      </c>
      <c r="BA212" s="9">
        <f t="shared" si="292"/>
        <v>0</v>
      </c>
      <c r="BB212" s="4">
        <v>0</v>
      </c>
      <c r="BC212" s="3">
        <v>0</v>
      </c>
      <c r="BD212" s="9">
        <f t="shared" si="293"/>
        <v>0</v>
      </c>
      <c r="BE212" s="4">
        <v>0</v>
      </c>
      <c r="BF212" s="3">
        <v>0</v>
      </c>
      <c r="BG212" s="9">
        <f t="shared" si="294"/>
        <v>0</v>
      </c>
      <c r="BH212" s="4">
        <v>0</v>
      </c>
      <c r="BI212" s="3">
        <v>0</v>
      </c>
      <c r="BJ212" s="9">
        <f t="shared" si="295"/>
        <v>0</v>
      </c>
      <c r="BK212" s="4">
        <v>0</v>
      </c>
      <c r="BL212" s="3">
        <v>0</v>
      </c>
      <c r="BM212" s="9">
        <f t="shared" si="296"/>
        <v>0</v>
      </c>
      <c r="BN212" s="4">
        <v>0</v>
      </c>
      <c r="BO212" s="3">
        <v>0</v>
      </c>
      <c r="BP212" s="9">
        <f t="shared" si="297"/>
        <v>0</v>
      </c>
      <c r="BQ212" s="4">
        <v>0</v>
      </c>
      <c r="BR212" s="3">
        <v>0</v>
      </c>
      <c r="BS212" s="9">
        <f t="shared" si="298"/>
        <v>0</v>
      </c>
      <c r="BT212" s="4">
        <v>0</v>
      </c>
      <c r="BU212" s="3">
        <v>0</v>
      </c>
      <c r="BV212" s="9">
        <f t="shared" si="299"/>
        <v>0</v>
      </c>
      <c r="BW212" s="4">
        <v>0</v>
      </c>
      <c r="BX212" s="3">
        <v>0</v>
      </c>
      <c r="BY212" s="9">
        <f t="shared" si="300"/>
        <v>0</v>
      </c>
      <c r="BZ212" s="4">
        <f t="shared" si="302"/>
        <v>0</v>
      </c>
      <c r="CA212" s="10">
        <f t="shared" si="303"/>
        <v>0</v>
      </c>
    </row>
    <row r="213" spans="1:79" ht="15" thickBot="1" x14ac:dyDescent="0.35">
      <c r="A213" s="54"/>
      <c r="B213" s="45" t="s">
        <v>17</v>
      </c>
      <c r="C213" s="28">
        <f t="shared" ref="C213:D213" si="305">SUM(C201:C212)</f>
        <v>0</v>
      </c>
      <c r="D213" s="27">
        <f t="shared" si="305"/>
        <v>0</v>
      </c>
      <c r="E213" s="29"/>
      <c r="F213" s="28">
        <f t="shared" ref="F213:G213" si="306">SUM(F201:F212)</f>
        <v>0</v>
      </c>
      <c r="G213" s="27">
        <f t="shared" si="306"/>
        <v>0</v>
      </c>
      <c r="H213" s="29"/>
      <c r="I213" s="28">
        <f t="shared" ref="I213:J213" si="307">SUM(I201:I212)</f>
        <v>0</v>
      </c>
      <c r="J213" s="27">
        <f t="shared" si="307"/>
        <v>0</v>
      </c>
      <c r="K213" s="29"/>
      <c r="L213" s="28">
        <f t="shared" ref="L213:M213" si="308">SUM(L201:L212)</f>
        <v>0</v>
      </c>
      <c r="M213" s="27">
        <f t="shared" si="308"/>
        <v>0</v>
      </c>
      <c r="N213" s="29"/>
      <c r="O213" s="28">
        <f t="shared" ref="O213:P213" si="309">SUM(O201:O212)</f>
        <v>0</v>
      </c>
      <c r="P213" s="27">
        <f t="shared" si="309"/>
        <v>0</v>
      </c>
      <c r="Q213" s="29"/>
      <c r="R213" s="28">
        <f t="shared" ref="R213:S213" si="310">SUM(R201:R212)</f>
        <v>0</v>
      </c>
      <c r="S213" s="27">
        <f t="shared" si="310"/>
        <v>0</v>
      </c>
      <c r="T213" s="29"/>
      <c r="U213" s="28">
        <f t="shared" ref="U213:V213" si="311">SUM(U201:U212)</f>
        <v>0</v>
      </c>
      <c r="V213" s="27">
        <f t="shared" si="311"/>
        <v>0</v>
      </c>
      <c r="W213" s="29"/>
      <c r="X213" s="28">
        <f t="shared" ref="X213:Y213" si="312">SUM(X201:X212)</f>
        <v>1100</v>
      </c>
      <c r="Y213" s="27">
        <f t="shared" si="312"/>
        <v>9591.5390000000007</v>
      </c>
      <c r="Z213" s="29"/>
      <c r="AA213" s="28">
        <f t="shared" ref="AA213:AB213" si="313">SUM(AA201:AA212)</f>
        <v>0</v>
      </c>
      <c r="AB213" s="27">
        <f t="shared" si="313"/>
        <v>0</v>
      </c>
      <c r="AC213" s="29"/>
      <c r="AD213" s="28">
        <f t="shared" ref="AD213:AE213" si="314">SUM(AD201:AD212)</f>
        <v>0</v>
      </c>
      <c r="AE213" s="27">
        <f t="shared" si="314"/>
        <v>0</v>
      </c>
      <c r="AF213" s="29"/>
      <c r="AG213" s="28">
        <f t="shared" ref="AG213:AH213" si="315">SUM(AG201:AG212)</f>
        <v>0</v>
      </c>
      <c r="AH213" s="27">
        <f t="shared" si="315"/>
        <v>0</v>
      </c>
      <c r="AI213" s="29"/>
      <c r="AJ213" s="28">
        <f t="shared" ref="AJ213:AK213" si="316">SUM(AJ201:AJ212)</f>
        <v>0</v>
      </c>
      <c r="AK213" s="27">
        <f t="shared" si="316"/>
        <v>0</v>
      </c>
      <c r="AL213" s="29"/>
      <c r="AM213" s="28">
        <f t="shared" ref="AM213:AN213" si="317">SUM(AM201:AM212)</f>
        <v>0</v>
      </c>
      <c r="AN213" s="27">
        <f t="shared" si="317"/>
        <v>0</v>
      </c>
      <c r="AO213" s="29"/>
      <c r="AP213" s="28">
        <f t="shared" ref="AP213:AQ213" si="318">SUM(AP201:AP212)</f>
        <v>0</v>
      </c>
      <c r="AQ213" s="27">
        <f t="shared" si="318"/>
        <v>0</v>
      </c>
      <c r="AR213" s="29"/>
      <c r="AS213" s="28">
        <f t="shared" ref="AS213:AT213" si="319">SUM(AS201:AS212)</f>
        <v>0</v>
      </c>
      <c r="AT213" s="27">
        <f t="shared" si="319"/>
        <v>0</v>
      </c>
      <c r="AU213" s="29"/>
      <c r="AV213" s="28">
        <f t="shared" ref="AV213:AW213" si="320">SUM(AV201:AV212)</f>
        <v>0</v>
      </c>
      <c r="AW213" s="27">
        <f t="shared" si="320"/>
        <v>0</v>
      </c>
      <c r="AX213" s="29"/>
      <c r="AY213" s="28">
        <f t="shared" ref="AY213:AZ213" si="321">SUM(AY201:AY212)</f>
        <v>0</v>
      </c>
      <c r="AZ213" s="27">
        <f t="shared" si="321"/>
        <v>0</v>
      </c>
      <c r="BA213" s="29"/>
      <c r="BB213" s="28">
        <f t="shared" ref="BB213:BC213" si="322">SUM(BB201:BB212)</f>
        <v>0</v>
      </c>
      <c r="BC213" s="27">
        <f t="shared" si="322"/>
        <v>0</v>
      </c>
      <c r="BD213" s="29"/>
      <c r="BE213" s="28">
        <f t="shared" ref="BE213:BF213" si="323">SUM(BE201:BE212)</f>
        <v>0</v>
      </c>
      <c r="BF213" s="27">
        <f t="shared" si="323"/>
        <v>0</v>
      </c>
      <c r="BG213" s="29"/>
      <c r="BH213" s="28">
        <f t="shared" ref="BH213:BI213" si="324">SUM(BH201:BH212)</f>
        <v>0</v>
      </c>
      <c r="BI213" s="27">
        <f t="shared" si="324"/>
        <v>0</v>
      </c>
      <c r="BJ213" s="29"/>
      <c r="BK213" s="28">
        <f t="shared" ref="BK213:BL213" si="325">SUM(BK201:BK212)</f>
        <v>0</v>
      </c>
      <c r="BL213" s="27">
        <f t="shared" si="325"/>
        <v>0</v>
      </c>
      <c r="BM213" s="29"/>
      <c r="BN213" s="28">
        <f t="shared" ref="BN213:BO213" si="326">SUM(BN201:BN212)</f>
        <v>0</v>
      </c>
      <c r="BO213" s="27">
        <f t="shared" si="326"/>
        <v>0</v>
      </c>
      <c r="BP213" s="29"/>
      <c r="BQ213" s="28">
        <f t="shared" ref="BQ213:BR213" si="327">SUM(BQ201:BQ212)</f>
        <v>0</v>
      </c>
      <c r="BR213" s="27">
        <f t="shared" si="327"/>
        <v>0</v>
      </c>
      <c r="BS213" s="29"/>
      <c r="BT213" s="28">
        <f t="shared" ref="BT213:BU213" si="328">SUM(BT201:BT212)</f>
        <v>0</v>
      </c>
      <c r="BU213" s="27">
        <f t="shared" si="328"/>
        <v>0</v>
      </c>
      <c r="BV213" s="29"/>
      <c r="BW213" s="28">
        <f t="shared" ref="BW213:BX213" si="329">SUM(BW201:BW212)</f>
        <v>0</v>
      </c>
      <c r="BX213" s="27">
        <f t="shared" si="329"/>
        <v>0</v>
      </c>
      <c r="BY213" s="29"/>
      <c r="BZ213" s="28">
        <f t="shared" si="302"/>
        <v>1100</v>
      </c>
      <c r="CA213" s="29">
        <f t="shared" si="303"/>
        <v>9591.5390000000007</v>
      </c>
    </row>
  </sheetData>
  <mergeCells count="28"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13"/>
  <sheetViews>
    <sheetView zoomScaleNormal="100" workbookViewId="0">
      <pane xSplit="2" ySplit="5" topLeftCell="C201" activePane="bottomRight" state="frozen"/>
      <selection activeCell="E113" sqref="E113"/>
      <selection pane="topRight" activeCell="E113" sqref="E113"/>
      <selection pane="bottomLeft" activeCell="E113" sqref="E113"/>
      <selection pane="bottomRight" activeCell="A202" sqref="A202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2" t="s">
        <v>51</v>
      </c>
      <c r="D2" s="52"/>
      <c r="E2" s="52"/>
      <c r="F2" s="52"/>
      <c r="G2" s="52"/>
      <c r="H2" s="52"/>
      <c r="I2" s="52"/>
      <c r="J2" s="52"/>
      <c r="K2" s="52"/>
      <c r="O2" s="52"/>
      <c r="P2" s="52"/>
      <c r="Q2" s="52"/>
      <c r="R2" s="52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2" t="s">
        <v>50</v>
      </c>
      <c r="D3" s="53"/>
      <c r="E3" s="53"/>
      <c r="F3" s="53"/>
      <c r="G3" s="53"/>
      <c r="H3" s="53"/>
      <c r="I3" s="53"/>
      <c r="J3" s="53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86" customFormat="1" ht="45" customHeight="1" x14ac:dyDescent="0.3">
      <c r="A4" s="79" t="s">
        <v>0</v>
      </c>
      <c r="B4" s="80"/>
      <c r="C4" s="81" t="s">
        <v>30</v>
      </c>
      <c r="D4" s="82"/>
      <c r="E4" s="83"/>
      <c r="F4" s="81" t="s">
        <v>43</v>
      </c>
      <c r="G4" s="82"/>
      <c r="H4" s="83"/>
      <c r="I4" s="81" t="s">
        <v>42</v>
      </c>
      <c r="J4" s="82"/>
      <c r="K4" s="83"/>
      <c r="L4" s="81" t="s">
        <v>54</v>
      </c>
      <c r="M4" s="82"/>
      <c r="N4" s="83"/>
      <c r="O4" s="81" t="s">
        <v>31</v>
      </c>
      <c r="P4" s="82"/>
      <c r="Q4" s="83"/>
      <c r="R4" s="81" t="s">
        <v>45</v>
      </c>
      <c r="S4" s="82"/>
      <c r="T4" s="83"/>
      <c r="U4" s="81" t="s">
        <v>34</v>
      </c>
      <c r="V4" s="82"/>
      <c r="W4" s="83"/>
      <c r="X4" s="81" t="s">
        <v>19</v>
      </c>
      <c r="Y4" s="82"/>
      <c r="Z4" s="83"/>
      <c r="AA4" s="81" t="s">
        <v>35</v>
      </c>
      <c r="AB4" s="82"/>
      <c r="AC4" s="83"/>
      <c r="AD4" s="81" t="s">
        <v>27</v>
      </c>
      <c r="AE4" s="82"/>
      <c r="AF4" s="83"/>
      <c r="AG4" s="81" t="s">
        <v>36</v>
      </c>
      <c r="AH4" s="82"/>
      <c r="AI4" s="83"/>
      <c r="AJ4" s="81" t="s">
        <v>37</v>
      </c>
      <c r="AK4" s="82"/>
      <c r="AL4" s="83"/>
      <c r="AM4" s="81" t="s">
        <v>38</v>
      </c>
      <c r="AN4" s="82"/>
      <c r="AO4" s="83"/>
      <c r="AP4" s="81" t="s">
        <v>29</v>
      </c>
      <c r="AQ4" s="82"/>
      <c r="AR4" s="83"/>
      <c r="AS4" s="81" t="s">
        <v>40</v>
      </c>
      <c r="AT4" s="82"/>
      <c r="AU4" s="83"/>
      <c r="AV4" s="81" t="s">
        <v>41</v>
      </c>
      <c r="AW4" s="82"/>
      <c r="AX4" s="83"/>
      <c r="AY4" s="84" t="s">
        <v>20</v>
      </c>
      <c r="AZ4" s="85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0"/>
      <c r="B18" s="51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8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9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0"/>
      <c r="B31" s="51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9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0"/>
      <c r="B44" s="51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0"/>
      <c r="B57" s="51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0"/>
      <c r="B70" s="51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0"/>
      <c r="B83" s="51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0"/>
      <c r="B96" s="51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0"/>
      <c r="B109" s="51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0"/>
      <c r="B122" s="51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0"/>
      <c r="B135" s="51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0"/>
      <c r="B148" s="51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0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1">
        <v>8.1000000000000006E-4</v>
      </c>
      <c r="AB156" s="62">
        <v>0.153</v>
      </c>
      <c r="AC156" s="60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5">
        <v>8.1000000000000006E-4</v>
      </c>
      <c r="AB158" s="3">
        <v>0.153</v>
      </c>
      <c r="AC158" s="60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5">
        <v>3.0400000000000002E-3</v>
      </c>
      <c r="AB159" s="3">
        <v>0.61199999999999999</v>
      </c>
      <c r="AC159" s="60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5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5"/>
      <c r="B161" s="56" t="s">
        <v>17</v>
      </c>
      <c r="C161" s="57">
        <f t="shared" ref="C161:D161" si="90">SUM(C149:C160)</f>
        <v>0</v>
      </c>
      <c r="D161" s="58">
        <f t="shared" si="90"/>
        <v>0</v>
      </c>
      <c r="E161" s="59"/>
      <c r="F161" s="57">
        <f t="shared" ref="F161:G161" si="91">SUM(F149:F160)</f>
        <v>0</v>
      </c>
      <c r="G161" s="58">
        <f t="shared" si="91"/>
        <v>0</v>
      </c>
      <c r="H161" s="59"/>
      <c r="I161" s="57">
        <f t="shared" ref="I161:J161" si="92">SUM(I149:I160)</f>
        <v>0</v>
      </c>
      <c r="J161" s="58">
        <f t="shared" si="92"/>
        <v>0</v>
      </c>
      <c r="K161" s="59"/>
      <c r="L161" s="57">
        <f t="shared" ref="L161:M161" si="93">SUM(L149:L160)</f>
        <v>0</v>
      </c>
      <c r="M161" s="58">
        <f t="shared" si="93"/>
        <v>0</v>
      </c>
      <c r="N161" s="59"/>
      <c r="O161" s="57">
        <f t="shared" ref="O161:P161" si="94">SUM(O149:O160)</f>
        <v>0</v>
      </c>
      <c r="P161" s="58">
        <f t="shared" si="94"/>
        <v>0</v>
      </c>
      <c r="Q161" s="59"/>
      <c r="R161" s="57">
        <f t="shared" ref="R161:S161" si="95">SUM(R149:R160)</f>
        <v>0</v>
      </c>
      <c r="S161" s="58">
        <f t="shared" si="95"/>
        <v>0</v>
      </c>
      <c r="T161" s="59"/>
      <c r="U161" s="57">
        <f t="shared" ref="U161:V161" si="96">SUM(U149:U160)</f>
        <v>5.0300000000000006E-3</v>
      </c>
      <c r="V161" s="58">
        <f t="shared" si="96"/>
        <v>5.8000000000000003E-2</v>
      </c>
      <c r="W161" s="59"/>
      <c r="X161" s="57">
        <f t="shared" ref="X161:Y161" si="97">SUM(X149:X160)</f>
        <v>3.3140000000000003E-2</v>
      </c>
      <c r="Y161" s="58">
        <f t="shared" si="97"/>
        <v>0.52500000000000002</v>
      </c>
      <c r="Z161" s="59"/>
      <c r="AA161" s="57">
        <f t="shared" ref="AA161:AB161" si="98">SUM(AA149:AA160)</f>
        <v>3.93927</v>
      </c>
      <c r="AB161" s="58">
        <f t="shared" si="98"/>
        <v>22.423999999999996</v>
      </c>
      <c r="AC161" s="59"/>
      <c r="AD161" s="57">
        <f t="shared" ref="AD161:AE161" si="99">SUM(AD149:AD160)</f>
        <v>0</v>
      </c>
      <c r="AE161" s="58">
        <f t="shared" si="99"/>
        <v>0</v>
      </c>
      <c r="AF161" s="59"/>
      <c r="AG161" s="57">
        <f t="shared" ref="AG161:AH161" si="100">SUM(AG149:AG160)</f>
        <v>0</v>
      </c>
      <c r="AH161" s="58">
        <f t="shared" si="100"/>
        <v>0</v>
      </c>
      <c r="AI161" s="59"/>
      <c r="AJ161" s="57">
        <f t="shared" ref="AJ161:AK161" si="101">SUM(AJ149:AJ160)</f>
        <v>0</v>
      </c>
      <c r="AK161" s="58">
        <f t="shared" si="101"/>
        <v>0</v>
      </c>
      <c r="AL161" s="59"/>
      <c r="AM161" s="57">
        <f t="shared" ref="AM161:AN161" si="102">SUM(AM149:AM160)</f>
        <v>0</v>
      </c>
      <c r="AN161" s="58">
        <f t="shared" si="102"/>
        <v>0</v>
      </c>
      <c r="AO161" s="59"/>
      <c r="AP161" s="57">
        <f t="shared" ref="AP161:AQ161" si="103">SUM(AP149:AP160)</f>
        <v>0</v>
      </c>
      <c r="AQ161" s="58">
        <f t="shared" si="103"/>
        <v>0</v>
      </c>
      <c r="AR161" s="59"/>
      <c r="AS161" s="57">
        <f t="shared" ref="AS161:AT161" si="104">SUM(AS149:AS160)</f>
        <v>6</v>
      </c>
      <c r="AT161" s="58">
        <f t="shared" si="104"/>
        <v>27.068999999999999</v>
      </c>
      <c r="AU161" s="59"/>
      <c r="AV161" s="57">
        <f t="shared" ref="AV161:AW161" si="105">SUM(AV149:AV160)</f>
        <v>0</v>
      </c>
      <c r="AW161" s="58">
        <f t="shared" si="105"/>
        <v>0</v>
      </c>
      <c r="AX161" s="59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5">
        <v>7.6000000000000004E-4</v>
      </c>
      <c r="AB162" s="3">
        <v>0.153</v>
      </c>
      <c r="AC162" s="60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5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3">
        <v>8.1999999999999998E-4</v>
      </c>
      <c r="G165" s="64">
        <v>0.14699999999999999</v>
      </c>
      <c r="H165" s="60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6">
        <v>2.4599999999999999E-3</v>
      </c>
      <c r="AB166" s="67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5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5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5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5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5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5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5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5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4"/>
      <c r="B174" s="56" t="s">
        <v>17</v>
      </c>
      <c r="C174" s="57">
        <f t="shared" ref="C174:D174" si="125">SUM(C162:C173)</f>
        <v>2.0499999999999998</v>
      </c>
      <c r="D174" s="58">
        <f t="shared" si="125"/>
        <v>15.789</v>
      </c>
      <c r="E174" s="29"/>
      <c r="F174" s="57">
        <f t="shared" ref="F174:G174" si="126">SUM(F162:F173)</f>
        <v>1.64E-3</v>
      </c>
      <c r="G174" s="58">
        <f t="shared" si="126"/>
        <v>0.29399999999999998</v>
      </c>
      <c r="H174" s="29"/>
      <c r="I174" s="57">
        <f t="shared" ref="I174:J174" si="127">SUM(I162:I173)</f>
        <v>0</v>
      </c>
      <c r="J174" s="58">
        <f t="shared" si="127"/>
        <v>0</v>
      </c>
      <c r="K174" s="29"/>
      <c r="L174" s="57">
        <f t="shared" ref="L174:M174" si="128">SUM(L162:L173)</f>
        <v>34</v>
      </c>
      <c r="M174" s="58">
        <f t="shared" si="128"/>
        <v>181.9</v>
      </c>
      <c r="N174" s="29"/>
      <c r="O174" s="57">
        <f t="shared" ref="O174:P174" si="129">SUM(O162:O173)</f>
        <v>0</v>
      </c>
      <c r="P174" s="58">
        <f t="shared" si="129"/>
        <v>0</v>
      </c>
      <c r="Q174" s="29"/>
      <c r="R174" s="57">
        <f t="shared" ref="R174:S174" si="130">SUM(R162:R173)</f>
        <v>0</v>
      </c>
      <c r="S174" s="58">
        <f t="shared" si="130"/>
        <v>0</v>
      </c>
      <c r="T174" s="29"/>
      <c r="U174" s="57">
        <f t="shared" ref="U174:V174" si="131">SUM(U162:U173)</f>
        <v>0</v>
      </c>
      <c r="V174" s="58">
        <f t="shared" si="131"/>
        <v>0</v>
      </c>
      <c r="W174" s="29"/>
      <c r="X174" s="57">
        <f t="shared" ref="X174:Y174" si="132">SUM(X162:X173)</f>
        <v>0</v>
      </c>
      <c r="Y174" s="58">
        <f t="shared" si="132"/>
        <v>0</v>
      </c>
      <c r="Z174" s="29"/>
      <c r="AA174" s="57">
        <f t="shared" ref="AA174:AB174" si="133">SUM(AA162:AA173)</f>
        <v>8.9599999999999992E-3</v>
      </c>
      <c r="AB174" s="58">
        <f t="shared" si="133"/>
        <v>1.6850000000000001</v>
      </c>
      <c r="AC174" s="29"/>
      <c r="AD174" s="57">
        <f t="shared" ref="AD174:AE174" si="134">SUM(AD162:AD173)</f>
        <v>0</v>
      </c>
      <c r="AE174" s="58">
        <f t="shared" si="134"/>
        <v>0</v>
      </c>
      <c r="AF174" s="29"/>
      <c r="AG174" s="57">
        <f t="shared" ref="AG174:AH174" si="135">SUM(AG162:AG173)</f>
        <v>0</v>
      </c>
      <c r="AH174" s="58">
        <f t="shared" si="135"/>
        <v>0</v>
      </c>
      <c r="AI174" s="29"/>
      <c r="AJ174" s="57">
        <f t="shared" ref="AJ174:AK174" si="136">SUM(AJ162:AJ173)</f>
        <v>0</v>
      </c>
      <c r="AK174" s="58">
        <f t="shared" si="136"/>
        <v>0</v>
      </c>
      <c r="AL174" s="29"/>
      <c r="AM174" s="57">
        <f t="shared" ref="AM174:AN174" si="137">SUM(AM162:AM173)</f>
        <v>0</v>
      </c>
      <c r="AN174" s="58">
        <f t="shared" si="137"/>
        <v>0</v>
      </c>
      <c r="AO174" s="29"/>
      <c r="AP174" s="57">
        <f t="shared" ref="AP174:AQ174" si="138">SUM(AP162:AP173)</f>
        <v>0</v>
      </c>
      <c r="AQ174" s="58">
        <f t="shared" si="138"/>
        <v>0</v>
      </c>
      <c r="AR174" s="29"/>
      <c r="AS174" s="57">
        <f t="shared" ref="AS174:AT174" si="139">SUM(AS162:AS173)</f>
        <v>19</v>
      </c>
      <c r="AT174" s="58">
        <f t="shared" si="139"/>
        <v>288.92200000000003</v>
      </c>
      <c r="AU174" s="29"/>
      <c r="AV174" s="57">
        <f t="shared" ref="AV174:AW174" si="140">SUM(AV162:AV173)</f>
        <v>178.75</v>
      </c>
      <c r="AW174" s="58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5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5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5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5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5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5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5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5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5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4"/>
      <c r="B187" s="56" t="s">
        <v>17</v>
      </c>
      <c r="C187" s="57">
        <f t="shared" ref="C187:D187" si="160">SUM(C175:C186)</f>
        <v>0</v>
      </c>
      <c r="D187" s="58">
        <f t="shared" si="160"/>
        <v>0</v>
      </c>
      <c r="E187" s="29"/>
      <c r="F187" s="57">
        <f t="shared" ref="F187:G187" si="161">SUM(F175:F186)</f>
        <v>0</v>
      </c>
      <c r="G187" s="58">
        <f t="shared" si="161"/>
        <v>0</v>
      </c>
      <c r="H187" s="29"/>
      <c r="I187" s="57">
        <f t="shared" ref="I187:J187" si="162">SUM(I175:I186)</f>
        <v>0</v>
      </c>
      <c r="J187" s="58">
        <f t="shared" si="162"/>
        <v>0</v>
      </c>
      <c r="K187" s="29"/>
      <c r="L187" s="57">
        <f t="shared" ref="L187:M187" si="163">SUM(L175:L186)</f>
        <v>0</v>
      </c>
      <c r="M187" s="58">
        <f t="shared" si="163"/>
        <v>0</v>
      </c>
      <c r="N187" s="29"/>
      <c r="O187" s="57">
        <f t="shared" ref="O187:P187" si="164">SUM(O175:O186)</f>
        <v>0</v>
      </c>
      <c r="P187" s="58">
        <f t="shared" si="164"/>
        <v>0</v>
      </c>
      <c r="Q187" s="29"/>
      <c r="R187" s="57">
        <f t="shared" ref="R187:S187" si="165">SUM(R175:R186)</f>
        <v>0</v>
      </c>
      <c r="S187" s="58">
        <f t="shared" si="165"/>
        <v>0</v>
      </c>
      <c r="T187" s="29"/>
      <c r="U187" s="57">
        <f t="shared" ref="U187:V187" si="166">SUM(U175:U186)</f>
        <v>0</v>
      </c>
      <c r="V187" s="58">
        <f t="shared" si="166"/>
        <v>0</v>
      </c>
      <c r="W187" s="29"/>
      <c r="X187" s="57">
        <f t="shared" ref="X187:Y187" si="167">SUM(X175:X186)</f>
        <v>17</v>
      </c>
      <c r="Y187" s="58">
        <f t="shared" si="167"/>
        <v>154.83099999999999</v>
      </c>
      <c r="Z187" s="29"/>
      <c r="AA187" s="57">
        <f t="shared" ref="AA187:AB187" si="168">SUM(AA175:AA186)</f>
        <v>4.7516400000000001</v>
      </c>
      <c r="AB187" s="58">
        <f t="shared" si="168"/>
        <v>64.192000000000007</v>
      </c>
      <c r="AC187" s="29"/>
      <c r="AD187" s="57">
        <f t="shared" ref="AD187:AE187" si="169">SUM(AD175:AD186)</f>
        <v>0</v>
      </c>
      <c r="AE187" s="58">
        <f t="shared" si="169"/>
        <v>0</v>
      </c>
      <c r="AF187" s="29"/>
      <c r="AG187" s="57">
        <f t="shared" ref="AG187:AH187" si="170">SUM(AG175:AG186)</f>
        <v>0</v>
      </c>
      <c r="AH187" s="58">
        <f t="shared" si="170"/>
        <v>0</v>
      </c>
      <c r="AI187" s="29"/>
      <c r="AJ187" s="57">
        <f t="shared" ref="AJ187:AK187" si="171">SUM(AJ175:AJ186)</f>
        <v>0</v>
      </c>
      <c r="AK187" s="58">
        <f t="shared" si="171"/>
        <v>0</v>
      </c>
      <c r="AL187" s="29"/>
      <c r="AM187" s="57">
        <f t="shared" ref="AM187:AN187" si="172">SUM(AM175:AM186)</f>
        <v>0</v>
      </c>
      <c r="AN187" s="58">
        <f t="shared" si="172"/>
        <v>0</v>
      </c>
      <c r="AO187" s="29"/>
      <c r="AP187" s="57">
        <f t="shared" ref="AP187:AQ187" si="173">SUM(AP175:AP186)</f>
        <v>0</v>
      </c>
      <c r="AQ187" s="58">
        <f t="shared" si="173"/>
        <v>0</v>
      </c>
      <c r="AR187" s="29"/>
      <c r="AS187" s="57">
        <f t="shared" ref="AS187:AT187" si="174">SUM(AS175:AS186)</f>
        <v>0</v>
      </c>
      <c r="AT187" s="58">
        <f t="shared" si="174"/>
        <v>0</v>
      </c>
      <c r="AU187" s="29"/>
      <c r="AV187" s="57">
        <f t="shared" ref="AV187:AW187" si="175">SUM(AV175:AV186)</f>
        <v>341.54700000000003</v>
      </c>
      <c r="AW187" s="58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5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5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65">
        <v>170</v>
      </c>
      <c r="AW195" s="3">
        <v>3480.884</v>
      </c>
      <c r="AX195" s="9">
        <f t="shared" si="190"/>
        <v>20475.78823529412</v>
      </c>
      <c r="AY195" s="4">
        <f t="shared" si="192"/>
        <v>170</v>
      </c>
      <c r="AZ195" s="10">
        <f t="shared" si="193"/>
        <v>3480.884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4"/>
      <c r="B200" s="56" t="s">
        <v>17</v>
      </c>
      <c r="C200" s="57">
        <f t="shared" ref="C200:D200" si="195">SUM(C188:C199)</f>
        <v>0</v>
      </c>
      <c r="D200" s="58">
        <f t="shared" si="195"/>
        <v>0</v>
      </c>
      <c r="E200" s="29"/>
      <c r="F200" s="57">
        <f t="shared" ref="F200:G200" si="196">SUM(F188:F199)</f>
        <v>0</v>
      </c>
      <c r="G200" s="58">
        <f t="shared" si="196"/>
        <v>0</v>
      </c>
      <c r="H200" s="29"/>
      <c r="I200" s="57">
        <f t="shared" ref="I200:J200" si="197">SUM(I188:I199)</f>
        <v>0</v>
      </c>
      <c r="J200" s="58">
        <f t="shared" si="197"/>
        <v>0</v>
      </c>
      <c r="K200" s="29"/>
      <c r="L200" s="57">
        <f t="shared" ref="L200:M200" si="198">SUM(L188:L199)</f>
        <v>0</v>
      </c>
      <c r="M200" s="58">
        <f t="shared" si="198"/>
        <v>0</v>
      </c>
      <c r="N200" s="29"/>
      <c r="O200" s="57">
        <f t="shared" ref="O200:P200" si="199">SUM(O188:O199)</f>
        <v>0</v>
      </c>
      <c r="P200" s="58">
        <f t="shared" si="199"/>
        <v>0</v>
      </c>
      <c r="Q200" s="29"/>
      <c r="R200" s="57">
        <f t="shared" ref="R200:S200" si="200">SUM(R188:R199)</f>
        <v>0</v>
      </c>
      <c r="S200" s="58">
        <f t="shared" si="200"/>
        <v>0</v>
      </c>
      <c r="T200" s="29"/>
      <c r="U200" s="57">
        <f t="shared" ref="U200:V200" si="201">SUM(U188:U199)</f>
        <v>0</v>
      </c>
      <c r="V200" s="58">
        <f t="shared" si="201"/>
        <v>0</v>
      </c>
      <c r="W200" s="29"/>
      <c r="X200" s="57">
        <f t="shared" ref="X200:Y200" si="202">SUM(X188:X199)</f>
        <v>20</v>
      </c>
      <c r="Y200" s="58">
        <f t="shared" si="202"/>
        <v>130.30000000000001</v>
      </c>
      <c r="Z200" s="29"/>
      <c r="AA200" s="57">
        <f t="shared" ref="AA200:AB200" si="203">SUM(AA188:AA199)</f>
        <v>0</v>
      </c>
      <c r="AB200" s="58">
        <f t="shared" si="203"/>
        <v>0</v>
      </c>
      <c r="AC200" s="29"/>
      <c r="AD200" s="57">
        <f t="shared" ref="AD200:AE200" si="204">SUM(AD188:AD199)</f>
        <v>0</v>
      </c>
      <c r="AE200" s="58">
        <f t="shared" si="204"/>
        <v>0</v>
      </c>
      <c r="AF200" s="29"/>
      <c r="AG200" s="57">
        <f t="shared" ref="AG200:AH200" si="205">SUM(AG188:AG199)</f>
        <v>0</v>
      </c>
      <c r="AH200" s="58">
        <f t="shared" si="205"/>
        <v>0</v>
      </c>
      <c r="AI200" s="29"/>
      <c r="AJ200" s="57">
        <f t="shared" ref="AJ200:AK200" si="206">SUM(AJ188:AJ199)</f>
        <v>0</v>
      </c>
      <c r="AK200" s="58">
        <f t="shared" si="206"/>
        <v>0</v>
      </c>
      <c r="AL200" s="29"/>
      <c r="AM200" s="57">
        <f t="shared" ref="AM200:AN200" si="207">SUM(AM188:AM199)</f>
        <v>0</v>
      </c>
      <c r="AN200" s="58">
        <f t="shared" si="207"/>
        <v>0</v>
      </c>
      <c r="AO200" s="29"/>
      <c r="AP200" s="57">
        <f t="shared" ref="AP200:AQ200" si="208">SUM(AP188:AP199)</f>
        <v>0</v>
      </c>
      <c r="AQ200" s="58">
        <f t="shared" si="208"/>
        <v>0</v>
      </c>
      <c r="AR200" s="29"/>
      <c r="AS200" s="57">
        <f t="shared" ref="AS200:AT200" si="209">SUM(AS188:AS199)</f>
        <v>0</v>
      </c>
      <c r="AT200" s="58">
        <f t="shared" si="209"/>
        <v>0</v>
      </c>
      <c r="AU200" s="29"/>
      <c r="AV200" s="57">
        <f t="shared" ref="AV200:AW200" si="210">SUM(AV188:AV199)</f>
        <v>214</v>
      </c>
      <c r="AW200" s="58">
        <f t="shared" si="210"/>
        <v>3963.3130000000001</v>
      </c>
      <c r="AX200" s="29"/>
      <c r="AY200" s="31">
        <f t="shared" si="192"/>
        <v>234</v>
      </c>
      <c r="AZ200" s="32">
        <f t="shared" si="193"/>
        <v>4093.6130000000003</v>
      </c>
    </row>
    <row r="201" spans="1:52" x14ac:dyDescent="0.3">
      <c r="A201" s="42">
        <v>2024</v>
      </c>
      <c r="B201" s="43" t="s">
        <v>5</v>
      </c>
      <c r="C201" s="4">
        <v>0</v>
      </c>
      <c r="D201" s="3">
        <v>0</v>
      </c>
      <c r="E201" s="9">
        <f>IF(C201=0,0,D201/C201*1000)</f>
        <v>0</v>
      </c>
      <c r="F201" s="4">
        <v>0</v>
      </c>
      <c r="G201" s="3">
        <v>0</v>
      </c>
      <c r="H201" s="9">
        <f t="shared" ref="H201:H212" si="211">IF(F201=0,0,G201/F201*1000)</f>
        <v>0</v>
      </c>
      <c r="I201" s="4">
        <v>0</v>
      </c>
      <c r="J201" s="3">
        <v>0</v>
      </c>
      <c r="K201" s="9">
        <f t="shared" ref="K201:K212" si="212">IF(I201=0,0,J201/I201*1000)</f>
        <v>0</v>
      </c>
      <c r="L201" s="4">
        <v>0</v>
      </c>
      <c r="M201" s="3">
        <v>0</v>
      </c>
      <c r="N201" s="9">
        <f t="shared" ref="N201:N212" si="213">IF(L201=0,0,M201/L201*1000)</f>
        <v>0</v>
      </c>
      <c r="O201" s="4">
        <v>0</v>
      </c>
      <c r="P201" s="3">
        <v>0</v>
      </c>
      <c r="Q201" s="9">
        <f t="shared" ref="Q201:Q212" si="214">IF(O201=0,0,P201/O201*1000)</f>
        <v>0</v>
      </c>
      <c r="R201" s="4">
        <v>0</v>
      </c>
      <c r="S201" s="3">
        <v>0</v>
      </c>
      <c r="T201" s="9">
        <f t="shared" ref="T201:T212" si="215">IF(R201=0,0,S201/R201*1000)</f>
        <v>0</v>
      </c>
      <c r="U201" s="4">
        <v>0</v>
      </c>
      <c r="V201" s="3">
        <v>0</v>
      </c>
      <c r="W201" s="9">
        <f t="shared" ref="W201:W212" si="216">IF(U201=0,0,V201/U201*1000)</f>
        <v>0</v>
      </c>
      <c r="X201" s="4">
        <v>0</v>
      </c>
      <c r="Y201" s="3">
        <v>0</v>
      </c>
      <c r="Z201" s="9">
        <f t="shared" ref="Z201:Z212" si="217">IF(X201=0,0,Y201/X201*1000)</f>
        <v>0</v>
      </c>
      <c r="AA201" s="4">
        <v>0</v>
      </c>
      <c r="AB201" s="3">
        <v>0</v>
      </c>
      <c r="AC201" s="9">
        <f t="shared" ref="AC201:AC212" si="218">IF(AA201=0,0,AB201/AA201*1000)</f>
        <v>0</v>
      </c>
      <c r="AD201" s="4">
        <v>0</v>
      </c>
      <c r="AE201" s="3">
        <v>0</v>
      </c>
      <c r="AF201" s="9">
        <f t="shared" ref="AF201:AF212" si="219">IF(AD201=0,0,AE201/AD201*1000)</f>
        <v>0</v>
      </c>
      <c r="AG201" s="4">
        <v>0</v>
      </c>
      <c r="AH201" s="3">
        <v>0</v>
      </c>
      <c r="AI201" s="9">
        <f t="shared" ref="AI201:AI212" si="220">IF(AG201=0,0,AH201/AG201*1000)</f>
        <v>0</v>
      </c>
      <c r="AJ201" s="4">
        <v>0</v>
      </c>
      <c r="AK201" s="3">
        <v>0</v>
      </c>
      <c r="AL201" s="9">
        <f t="shared" ref="AL201:AL212" si="221">IF(AJ201=0,0,AK201/AJ201*1000)</f>
        <v>0</v>
      </c>
      <c r="AM201" s="4">
        <v>0</v>
      </c>
      <c r="AN201" s="3">
        <v>0</v>
      </c>
      <c r="AO201" s="9">
        <f t="shared" ref="AO201:AO212" si="222">IF(AM201=0,0,AN201/AM201*1000)</f>
        <v>0</v>
      </c>
      <c r="AP201" s="4">
        <v>0</v>
      </c>
      <c r="AQ201" s="3">
        <v>0</v>
      </c>
      <c r="AR201" s="9">
        <f t="shared" ref="AR201:AR212" si="223">IF(AP201=0,0,AQ201/AP201*1000)</f>
        <v>0</v>
      </c>
      <c r="AS201" s="4">
        <v>0</v>
      </c>
      <c r="AT201" s="3">
        <v>0</v>
      </c>
      <c r="AU201" s="9">
        <f t="shared" ref="AU201:AU212" si="224">IF(AS201=0,0,AT201/AS201*1000)</f>
        <v>0</v>
      </c>
      <c r="AV201" s="4">
        <v>0</v>
      </c>
      <c r="AW201" s="3">
        <v>0</v>
      </c>
      <c r="AX201" s="9">
        <f t="shared" ref="AX201:AX212" si="225">IF(AV201=0,0,AW201/AV201*1000)</f>
        <v>0</v>
      </c>
      <c r="AY201" s="4">
        <f>SUMIF($C$5:$AX$5,"Ton",C201:AX201)</f>
        <v>0</v>
      </c>
      <c r="AZ201" s="10">
        <f>SUMIF($C$5:$AX$5,"F*",C201:AX201)</f>
        <v>0</v>
      </c>
    </row>
    <row r="202" spans="1:52" x14ac:dyDescent="0.3">
      <c r="A202" s="42">
        <v>2024</v>
      </c>
      <c r="B202" s="43" t="s">
        <v>6</v>
      </c>
      <c r="C202" s="4">
        <v>0</v>
      </c>
      <c r="D202" s="3">
        <v>0</v>
      </c>
      <c r="E202" s="9">
        <f t="shared" ref="E202:E203" si="226">IF(C202=0,0,D202/C202*1000)</f>
        <v>0</v>
      </c>
      <c r="F202" s="4">
        <v>0</v>
      </c>
      <c r="G202" s="3">
        <v>0</v>
      </c>
      <c r="H202" s="9">
        <f t="shared" si="211"/>
        <v>0</v>
      </c>
      <c r="I202" s="4">
        <v>0</v>
      </c>
      <c r="J202" s="3">
        <v>0</v>
      </c>
      <c r="K202" s="9">
        <f t="shared" si="212"/>
        <v>0</v>
      </c>
      <c r="L202" s="4">
        <v>0</v>
      </c>
      <c r="M202" s="3">
        <v>0</v>
      </c>
      <c r="N202" s="9">
        <f t="shared" si="213"/>
        <v>0</v>
      </c>
      <c r="O202" s="4">
        <v>0</v>
      </c>
      <c r="P202" s="3">
        <v>0</v>
      </c>
      <c r="Q202" s="9">
        <f t="shared" si="214"/>
        <v>0</v>
      </c>
      <c r="R202" s="4">
        <v>0</v>
      </c>
      <c r="S202" s="3">
        <v>0</v>
      </c>
      <c r="T202" s="9">
        <f t="shared" si="215"/>
        <v>0</v>
      </c>
      <c r="U202" s="4">
        <v>0</v>
      </c>
      <c r="V202" s="3">
        <v>0</v>
      </c>
      <c r="W202" s="9">
        <f t="shared" si="216"/>
        <v>0</v>
      </c>
      <c r="X202" s="4">
        <v>0</v>
      </c>
      <c r="Y202" s="3">
        <v>0</v>
      </c>
      <c r="Z202" s="9">
        <f t="shared" si="217"/>
        <v>0</v>
      </c>
      <c r="AA202" s="4">
        <v>0</v>
      </c>
      <c r="AB202" s="3">
        <v>0</v>
      </c>
      <c r="AC202" s="9">
        <f t="shared" si="218"/>
        <v>0</v>
      </c>
      <c r="AD202" s="4">
        <v>0</v>
      </c>
      <c r="AE202" s="3">
        <v>0</v>
      </c>
      <c r="AF202" s="9">
        <f t="shared" si="219"/>
        <v>0</v>
      </c>
      <c r="AG202" s="4">
        <v>0</v>
      </c>
      <c r="AH202" s="3">
        <v>0</v>
      </c>
      <c r="AI202" s="9">
        <f t="shared" si="220"/>
        <v>0</v>
      </c>
      <c r="AJ202" s="4">
        <v>0</v>
      </c>
      <c r="AK202" s="3">
        <v>0</v>
      </c>
      <c r="AL202" s="9">
        <f t="shared" si="221"/>
        <v>0</v>
      </c>
      <c r="AM202" s="4">
        <v>0</v>
      </c>
      <c r="AN202" s="3">
        <v>0</v>
      </c>
      <c r="AO202" s="9">
        <f t="shared" si="222"/>
        <v>0</v>
      </c>
      <c r="AP202" s="4">
        <v>0</v>
      </c>
      <c r="AQ202" s="3">
        <v>0</v>
      </c>
      <c r="AR202" s="9">
        <f t="shared" si="223"/>
        <v>0</v>
      </c>
      <c r="AS202" s="4">
        <v>0</v>
      </c>
      <c r="AT202" s="3">
        <v>0</v>
      </c>
      <c r="AU202" s="9">
        <f t="shared" si="224"/>
        <v>0</v>
      </c>
      <c r="AV202" s="65">
        <v>34</v>
      </c>
      <c r="AW202" s="3">
        <v>259.404</v>
      </c>
      <c r="AX202" s="9">
        <f t="shared" si="225"/>
        <v>7629.5294117647054</v>
      </c>
      <c r="AY202" s="4">
        <f t="shared" ref="AY202:AY213" si="227">SUMIF($C$5:$AX$5,"Ton",C202:AX202)</f>
        <v>34</v>
      </c>
      <c r="AZ202" s="10">
        <f t="shared" ref="AZ202:AZ213" si="228">SUMIF($C$5:$AX$5,"F*",C202:AX202)</f>
        <v>259.404</v>
      </c>
    </row>
    <row r="203" spans="1:52" x14ac:dyDescent="0.3">
      <c r="A203" s="42">
        <v>2024</v>
      </c>
      <c r="B203" s="43" t="s">
        <v>7</v>
      </c>
      <c r="C203" s="4">
        <v>0</v>
      </c>
      <c r="D203" s="3">
        <v>0</v>
      </c>
      <c r="E203" s="9">
        <f t="shared" si="226"/>
        <v>0</v>
      </c>
      <c r="F203" s="4">
        <v>0</v>
      </c>
      <c r="G203" s="3">
        <v>0</v>
      </c>
      <c r="H203" s="9">
        <f t="shared" si="211"/>
        <v>0</v>
      </c>
      <c r="I203" s="4">
        <v>0</v>
      </c>
      <c r="J203" s="3">
        <v>0</v>
      </c>
      <c r="K203" s="9">
        <f t="shared" si="212"/>
        <v>0</v>
      </c>
      <c r="L203" s="4">
        <v>0</v>
      </c>
      <c r="M203" s="3">
        <v>0</v>
      </c>
      <c r="N203" s="9">
        <f t="shared" si="213"/>
        <v>0</v>
      </c>
      <c r="O203" s="4">
        <v>0</v>
      </c>
      <c r="P203" s="3">
        <v>0</v>
      </c>
      <c r="Q203" s="9">
        <f t="shared" si="214"/>
        <v>0</v>
      </c>
      <c r="R203" s="4">
        <v>0</v>
      </c>
      <c r="S203" s="3">
        <v>0</v>
      </c>
      <c r="T203" s="9">
        <f t="shared" si="215"/>
        <v>0</v>
      </c>
      <c r="U203" s="4">
        <v>0</v>
      </c>
      <c r="V203" s="3">
        <v>0</v>
      </c>
      <c r="W203" s="9">
        <f t="shared" si="216"/>
        <v>0</v>
      </c>
      <c r="X203" s="4">
        <v>0</v>
      </c>
      <c r="Y203" s="3">
        <v>0</v>
      </c>
      <c r="Z203" s="9">
        <f t="shared" si="217"/>
        <v>0</v>
      </c>
      <c r="AA203" s="4">
        <v>0</v>
      </c>
      <c r="AB203" s="3">
        <v>0</v>
      </c>
      <c r="AC203" s="9">
        <f t="shared" si="218"/>
        <v>0</v>
      </c>
      <c r="AD203" s="4">
        <v>0</v>
      </c>
      <c r="AE203" s="3">
        <v>0</v>
      </c>
      <c r="AF203" s="9">
        <f t="shared" si="219"/>
        <v>0</v>
      </c>
      <c r="AG203" s="4">
        <v>0</v>
      </c>
      <c r="AH203" s="3">
        <v>0</v>
      </c>
      <c r="AI203" s="9">
        <f t="shared" si="220"/>
        <v>0</v>
      </c>
      <c r="AJ203" s="4">
        <v>0</v>
      </c>
      <c r="AK203" s="3">
        <v>0</v>
      </c>
      <c r="AL203" s="9">
        <f t="shared" si="221"/>
        <v>0</v>
      </c>
      <c r="AM203" s="4">
        <v>0</v>
      </c>
      <c r="AN203" s="3">
        <v>0</v>
      </c>
      <c r="AO203" s="9">
        <f t="shared" si="222"/>
        <v>0</v>
      </c>
      <c r="AP203" s="4">
        <v>0</v>
      </c>
      <c r="AQ203" s="3">
        <v>0</v>
      </c>
      <c r="AR203" s="9">
        <f t="shared" si="223"/>
        <v>0</v>
      </c>
      <c r="AS203" s="4">
        <v>0</v>
      </c>
      <c r="AT203" s="3">
        <v>0</v>
      </c>
      <c r="AU203" s="9">
        <f t="shared" si="224"/>
        <v>0</v>
      </c>
      <c r="AV203" s="4">
        <v>0</v>
      </c>
      <c r="AW203" s="3">
        <v>0</v>
      </c>
      <c r="AX203" s="9">
        <f t="shared" si="225"/>
        <v>0</v>
      </c>
      <c r="AY203" s="4">
        <f t="shared" si="227"/>
        <v>0</v>
      </c>
      <c r="AZ203" s="10">
        <f t="shared" si="228"/>
        <v>0</v>
      </c>
    </row>
    <row r="204" spans="1:52" x14ac:dyDescent="0.3">
      <c r="A204" s="42">
        <v>2024</v>
      </c>
      <c r="B204" s="43" t="s">
        <v>8</v>
      </c>
      <c r="C204" s="4">
        <v>0</v>
      </c>
      <c r="D204" s="3">
        <v>0</v>
      </c>
      <c r="E204" s="9">
        <f>IF(C204=0,0,D204/C204*1000)</f>
        <v>0</v>
      </c>
      <c r="F204" s="4">
        <v>0</v>
      </c>
      <c r="G204" s="3">
        <v>0</v>
      </c>
      <c r="H204" s="9">
        <f t="shared" si="211"/>
        <v>0</v>
      </c>
      <c r="I204" s="4">
        <v>0</v>
      </c>
      <c r="J204" s="3">
        <v>0</v>
      </c>
      <c r="K204" s="9">
        <f t="shared" si="212"/>
        <v>0</v>
      </c>
      <c r="L204" s="4">
        <v>0</v>
      </c>
      <c r="M204" s="3">
        <v>0</v>
      </c>
      <c r="N204" s="9">
        <f t="shared" si="213"/>
        <v>0</v>
      </c>
      <c r="O204" s="4">
        <v>0</v>
      </c>
      <c r="P204" s="3">
        <v>0</v>
      </c>
      <c r="Q204" s="9">
        <f t="shared" si="214"/>
        <v>0</v>
      </c>
      <c r="R204" s="4">
        <v>0</v>
      </c>
      <c r="S204" s="3">
        <v>0</v>
      </c>
      <c r="T204" s="9">
        <f t="shared" si="215"/>
        <v>0</v>
      </c>
      <c r="U204" s="4">
        <v>0</v>
      </c>
      <c r="V204" s="3">
        <v>0</v>
      </c>
      <c r="W204" s="9">
        <f t="shared" si="216"/>
        <v>0</v>
      </c>
      <c r="X204" s="4">
        <v>0</v>
      </c>
      <c r="Y204" s="3">
        <v>0</v>
      </c>
      <c r="Z204" s="9">
        <f t="shared" si="217"/>
        <v>0</v>
      </c>
      <c r="AA204" s="4">
        <v>0</v>
      </c>
      <c r="AB204" s="3">
        <v>0</v>
      </c>
      <c r="AC204" s="9">
        <f t="shared" si="218"/>
        <v>0</v>
      </c>
      <c r="AD204" s="4">
        <v>0</v>
      </c>
      <c r="AE204" s="3">
        <v>0</v>
      </c>
      <c r="AF204" s="9">
        <f t="shared" si="219"/>
        <v>0</v>
      </c>
      <c r="AG204" s="4">
        <v>0</v>
      </c>
      <c r="AH204" s="3">
        <v>0</v>
      </c>
      <c r="AI204" s="9">
        <f t="shared" si="220"/>
        <v>0</v>
      </c>
      <c r="AJ204" s="4">
        <v>0</v>
      </c>
      <c r="AK204" s="3">
        <v>0</v>
      </c>
      <c r="AL204" s="9">
        <f t="shared" si="221"/>
        <v>0</v>
      </c>
      <c r="AM204" s="4">
        <v>0</v>
      </c>
      <c r="AN204" s="3">
        <v>0</v>
      </c>
      <c r="AO204" s="9">
        <f t="shared" si="222"/>
        <v>0</v>
      </c>
      <c r="AP204" s="4">
        <v>0</v>
      </c>
      <c r="AQ204" s="3">
        <v>0</v>
      </c>
      <c r="AR204" s="9">
        <f t="shared" si="223"/>
        <v>0</v>
      </c>
      <c r="AS204" s="4">
        <v>0</v>
      </c>
      <c r="AT204" s="3">
        <v>0</v>
      </c>
      <c r="AU204" s="9">
        <f t="shared" si="224"/>
        <v>0</v>
      </c>
      <c r="AV204" s="4">
        <v>0</v>
      </c>
      <c r="AW204" s="3">
        <v>0</v>
      </c>
      <c r="AX204" s="9">
        <f t="shared" si="225"/>
        <v>0</v>
      </c>
      <c r="AY204" s="4">
        <f t="shared" si="227"/>
        <v>0</v>
      </c>
      <c r="AZ204" s="10">
        <f t="shared" si="228"/>
        <v>0</v>
      </c>
    </row>
    <row r="205" spans="1:52" x14ac:dyDescent="0.3">
      <c r="A205" s="42">
        <v>2024</v>
      </c>
      <c r="B205" s="9" t="s">
        <v>9</v>
      </c>
      <c r="C205" s="4">
        <v>0</v>
      </c>
      <c r="D205" s="3">
        <v>0</v>
      </c>
      <c r="E205" s="9">
        <f t="shared" ref="E205:E212" si="229">IF(C205=0,0,D205/C205*1000)</f>
        <v>0</v>
      </c>
      <c r="F205" s="4">
        <v>0</v>
      </c>
      <c r="G205" s="3">
        <v>0</v>
      </c>
      <c r="H205" s="9">
        <f t="shared" si="211"/>
        <v>0</v>
      </c>
      <c r="I205" s="4">
        <v>0</v>
      </c>
      <c r="J205" s="3">
        <v>0</v>
      </c>
      <c r="K205" s="9">
        <f t="shared" si="212"/>
        <v>0</v>
      </c>
      <c r="L205" s="4">
        <v>0</v>
      </c>
      <c r="M205" s="3">
        <v>0</v>
      </c>
      <c r="N205" s="9">
        <f t="shared" si="213"/>
        <v>0</v>
      </c>
      <c r="O205" s="4">
        <v>0</v>
      </c>
      <c r="P205" s="3">
        <v>0</v>
      </c>
      <c r="Q205" s="9">
        <f t="shared" si="214"/>
        <v>0</v>
      </c>
      <c r="R205" s="4">
        <v>0</v>
      </c>
      <c r="S205" s="3">
        <v>0</v>
      </c>
      <c r="T205" s="9">
        <f t="shared" si="215"/>
        <v>0</v>
      </c>
      <c r="U205" s="4">
        <v>0</v>
      </c>
      <c r="V205" s="3">
        <v>0</v>
      </c>
      <c r="W205" s="9">
        <f t="shared" si="216"/>
        <v>0</v>
      </c>
      <c r="X205" s="4">
        <v>0</v>
      </c>
      <c r="Y205" s="3">
        <v>0</v>
      </c>
      <c r="Z205" s="9">
        <f t="shared" si="217"/>
        <v>0</v>
      </c>
      <c r="AA205" s="4">
        <v>0</v>
      </c>
      <c r="AB205" s="3">
        <v>0</v>
      </c>
      <c r="AC205" s="9">
        <f t="shared" si="218"/>
        <v>0</v>
      </c>
      <c r="AD205" s="4">
        <v>0</v>
      </c>
      <c r="AE205" s="3">
        <v>0</v>
      </c>
      <c r="AF205" s="9">
        <f t="shared" si="219"/>
        <v>0</v>
      </c>
      <c r="AG205" s="4">
        <v>0</v>
      </c>
      <c r="AH205" s="3">
        <v>0</v>
      </c>
      <c r="AI205" s="9">
        <f t="shared" si="220"/>
        <v>0</v>
      </c>
      <c r="AJ205" s="4">
        <v>0</v>
      </c>
      <c r="AK205" s="3">
        <v>0</v>
      </c>
      <c r="AL205" s="9">
        <f t="shared" si="221"/>
        <v>0</v>
      </c>
      <c r="AM205" s="4">
        <v>0</v>
      </c>
      <c r="AN205" s="3">
        <v>0</v>
      </c>
      <c r="AO205" s="9">
        <f t="shared" si="222"/>
        <v>0</v>
      </c>
      <c r="AP205" s="4">
        <v>0</v>
      </c>
      <c r="AQ205" s="3">
        <v>0</v>
      </c>
      <c r="AR205" s="9">
        <f t="shared" si="223"/>
        <v>0</v>
      </c>
      <c r="AS205" s="4">
        <v>0</v>
      </c>
      <c r="AT205" s="3">
        <v>0</v>
      </c>
      <c r="AU205" s="9">
        <f t="shared" si="224"/>
        <v>0</v>
      </c>
      <c r="AV205" s="4">
        <v>0</v>
      </c>
      <c r="AW205" s="3">
        <v>0</v>
      </c>
      <c r="AX205" s="9">
        <f t="shared" si="225"/>
        <v>0</v>
      </c>
      <c r="AY205" s="4">
        <f t="shared" si="227"/>
        <v>0</v>
      </c>
      <c r="AZ205" s="10">
        <f t="shared" si="228"/>
        <v>0</v>
      </c>
    </row>
    <row r="206" spans="1:52" x14ac:dyDescent="0.3">
      <c r="A206" s="42">
        <v>2024</v>
      </c>
      <c r="B206" s="43" t="s">
        <v>10</v>
      </c>
      <c r="C206" s="4">
        <v>0</v>
      </c>
      <c r="D206" s="3">
        <v>0</v>
      </c>
      <c r="E206" s="9">
        <f t="shared" si="229"/>
        <v>0</v>
      </c>
      <c r="F206" s="4">
        <v>0</v>
      </c>
      <c r="G206" s="3">
        <v>0</v>
      </c>
      <c r="H206" s="9">
        <f t="shared" si="211"/>
        <v>0</v>
      </c>
      <c r="I206" s="4">
        <v>0</v>
      </c>
      <c r="J206" s="3">
        <v>0</v>
      </c>
      <c r="K206" s="9">
        <f t="shared" si="212"/>
        <v>0</v>
      </c>
      <c r="L206" s="4">
        <v>0</v>
      </c>
      <c r="M206" s="3">
        <v>0</v>
      </c>
      <c r="N206" s="9">
        <f t="shared" si="213"/>
        <v>0</v>
      </c>
      <c r="O206" s="4">
        <v>0</v>
      </c>
      <c r="P206" s="3">
        <v>0</v>
      </c>
      <c r="Q206" s="9">
        <f t="shared" si="214"/>
        <v>0</v>
      </c>
      <c r="R206" s="4">
        <v>0</v>
      </c>
      <c r="S206" s="3">
        <v>0</v>
      </c>
      <c r="T206" s="9">
        <f t="shared" si="215"/>
        <v>0</v>
      </c>
      <c r="U206" s="4">
        <v>0</v>
      </c>
      <c r="V206" s="3">
        <v>0</v>
      </c>
      <c r="W206" s="9">
        <f t="shared" si="216"/>
        <v>0</v>
      </c>
      <c r="X206" s="4">
        <v>0</v>
      </c>
      <c r="Y206" s="3">
        <v>0</v>
      </c>
      <c r="Z206" s="9">
        <f t="shared" si="217"/>
        <v>0</v>
      </c>
      <c r="AA206" s="4">
        <v>0</v>
      </c>
      <c r="AB206" s="3">
        <v>0</v>
      </c>
      <c r="AC206" s="9">
        <f t="shared" si="218"/>
        <v>0</v>
      </c>
      <c r="AD206" s="4">
        <v>0</v>
      </c>
      <c r="AE206" s="3">
        <v>0</v>
      </c>
      <c r="AF206" s="9">
        <f t="shared" si="219"/>
        <v>0</v>
      </c>
      <c r="AG206" s="4">
        <v>0</v>
      </c>
      <c r="AH206" s="3">
        <v>0</v>
      </c>
      <c r="AI206" s="9">
        <f t="shared" si="220"/>
        <v>0</v>
      </c>
      <c r="AJ206" s="4">
        <v>0</v>
      </c>
      <c r="AK206" s="3">
        <v>0</v>
      </c>
      <c r="AL206" s="9">
        <f t="shared" si="221"/>
        <v>0</v>
      </c>
      <c r="AM206" s="4">
        <v>0</v>
      </c>
      <c r="AN206" s="3">
        <v>0</v>
      </c>
      <c r="AO206" s="9">
        <f t="shared" si="222"/>
        <v>0</v>
      </c>
      <c r="AP206" s="4">
        <v>0</v>
      </c>
      <c r="AQ206" s="3">
        <v>0</v>
      </c>
      <c r="AR206" s="9">
        <f t="shared" si="223"/>
        <v>0</v>
      </c>
      <c r="AS206" s="4">
        <v>0</v>
      </c>
      <c r="AT206" s="3">
        <v>0</v>
      </c>
      <c r="AU206" s="9">
        <f t="shared" si="224"/>
        <v>0</v>
      </c>
      <c r="AV206" s="4">
        <v>0</v>
      </c>
      <c r="AW206" s="3">
        <v>0</v>
      </c>
      <c r="AX206" s="9">
        <f t="shared" si="225"/>
        <v>0</v>
      </c>
      <c r="AY206" s="4">
        <f t="shared" si="227"/>
        <v>0</v>
      </c>
      <c r="AZ206" s="10">
        <f t="shared" si="228"/>
        <v>0</v>
      </c>
    </row>
    <row r="207" spans="1:52" x14ac:dyDescent="0.3">
      <c r="A207" s="42">
        <v>2024</v>
      </c>
      <c r="B207" s="43" t="s">
        <v>11</v>
      </c>
      <c r="C207" s="4">
        <v>0</v>
      </c>
      <c r="D207" s="3">
        <v>0</v>
      </c>
      <c r="E207" s="9">
        <f t="shared" si="229"/>
        <v>0</v>
      </c>
      <c r="F207" s="4">
        <v>0</v>
      </c>
      <c r="G207" s="3">
        <v>0</v>
      </c>
      <c r="H207" s="9">
        <f t="shared" si="211"/>
        <v>0</v>
      </c>
      <c r="I207" s="4">
        <v>0</v>
      </c>
      <c r="J207" s="3">
        <v>0</v>
      </c>
      <c r="K207" s="9">
        <f t="shared" si="212"/>
        <v>0</v>
      </c>
      <c r="L207" s="4">
        <v>0</v>
      </c>
      <c r="M207" s="3">
        <v>0</v>
      </c>
      <c r="N207" s="9">
        <f t="shared" si="213"/>
        <v>0</v>
      </c>
      <c r="O207" s="4">
        <v>0</v>
      </c>
      <c r="P207" s="3">
        <v>0</v>
      </c>
      <c r="Q207" s="9">
        <f t="shared" si="214"/>
        <v>0</v>
      </c>
      <c r="R207" s="4">
        <v>0</v>
      </c>
      <c r="S207" s="3">
        <v>0</v>
      </c>
      <c r="T207" s="9">
        <f t="shared" si="215"/>
        <v>0</v>
      </c>
      <c r="U207" s="4">
        <v>0</v>
      </c>
      <c r="V207" s="3">
        <v>0</v>
      </c>
      <c r="W207" s="9">
        <f t="shared" si="216"/>
        <v>0</v>
      </c>
      <c r="X207" s="4">
        <v>0</v>
      </c>
      <c r="Y207" s="3">
        <v>0</v>
      </c>
      <c r="Z207" s="9">
        <f t="shared" si="217"/>
        <v>0</v>
      </c>
      <c r="AA207" s="4">
        <v>0</v>
      </c>
      <c r="AB207" s="3">
        <v>0</v>
      </c>
      <c r="AC207" s="9">
        <f t="shared" si="218"/>
        <v>0</v>
      </c>
      <c r="AD207" s="4">
        <v>0</v>
      </c>
      <c r="AE207" s="3">
        <v>0</v>
      </c>
      <c r="AF207" s="9">
        <f t="shared" si="219"/>
        <v>0</v>
      </c>
      <c r="AG207" s="4">
        <v>0</v>
      </c>
      <c r="AH207" s="3">
        <v>0</v>
      </c>
      <c r="AI207" s="9">
        <f t="shared" si="220"/>
        <v>0</v>
      </c>
      <c r="AJ207" s="4">
        <v>0</v>
      </c>
      <c r="AK207" s="3">
        <v>0</v>
      </c>
      <c r="AL207" s="9">
        <f t="shared" si="221"/>
        <v>0</v>
      </c>
      <c r="AM207" s="4">
        <v>0</v>
      </c>
      <c r="AN207" s="3">
        <v>0</v>
      </c>
      <c r="AO207" s="9">
        <f t="shared" si="222"/>
        <v>0</v>
      </c>
      <c r="AP207" s="4">
        <v>0</v>
      </c>
      <c r="AQ207" s="3">
        <v>0</v>
      </c>
      <c r="AR207" s="9">
        <f t="shared" si="223"/>
        <v>0</v>
      </c>
      <c r="AS207" s="4">
        <v>0</v>
      </c>
      <c r="AT207" s="3">
        <v>0</v>
      </c>
      <c r="AU207" s="9">
        <f t="shared" si="224"/>
        <v>0</v>
      </c>
      <c r="AV207" s="4">
        <v>0</v>
      </c>
      <c r="AW207" s="3">
        <v>0</v>
      </c>
      <c r="AX207" s="9">
        <f t="shared" si="225"/>
        <v>0</v>
      </c>
      <c r="AY207" s="4">
        <f t="shared" si="227"/>
        <v>0</v>
      </c>
      <c r="AZ207" s="10">
        <f t="shared" si="228"/>
        <v>0</v>
      </c>
    </row>
    <row r="208" spans="1:52" x14ac:dyDescent="0.3">
      <c r="A208" s="42">
        <v>2024</v>
      </c>
      <c r="B208" s="43" t="s">
        <v>12</v>
      </c>
      <c r="C208" s="4">
        <v>0</v>
      </c>
      <c r="D208" s="3">
        <v>0</v>
      </c>
      <c r="E208" s="9">
        <f t="shared" si="229"/>
        <v>0</v>
      </c>
      <c r="F208" s="4">
        <v>0</v>
      </c>
      <c r="G208" s="3">
        <v>0</v>
      </c>
      <c r="H208" s="9">
        <f t="shared" si="211"/>
        <v>0</v>
      </c>
      <c r="I208" s="4">
        <v>0</v>
      </c>
      <c r="J208" s="3">
        <v>0</v>
      </c>
      <c r="K208" s="9">
        <f t="shared" si="212"/>
        <v>0</v>
      </c>
      <c r="L208" s="4">
        <v>0</v>
      </c>
      <c r="M208" s="3">
        <v>0</v>
      </c>
      <c r="N208" s="9">
        <f t="shared" si="213"/>
        <v>0</v>
      </c>
      <c r="O208" s="4">
        <v>0</v>
      </c>
      <c r="P208" s="3">
        <v>0</v>
      </c>
      <c r="Q208" s="9">
        <f t="shared" si="214"/>
        <v>0</v>
      </c>
      <c r="R208" s="4">
        <v>0</v>
      </c>
      <c r="S208" s="3">
        <v>0</v>
      </c>
      <c r="T208" s="9">
        <f t="shared" si="215"/>
        <v>0</v>
      </c>
      <c r="U208" s="4">
        <v>0</v>
      </c>
      <c r="V208" s="3">
        <v>0</v>
      </c>
      <c r="W208" s="9">
        <f t="shared" si="216"/>
        <v>0</v>
      </c>
      <c r="X208" s="4">
        <v>0</v>
      </c>
      <c r="Y208" s="3">
        <v>0</v>
      </c>
      <c r="Z208" s="9">
        <f t="shared" si="217"/>
        <v>0</v>
      </c>
      <c r="AA208" s="4">
        <v>0</v>
      </c>
      <c r="AB208" s="3">
        <v>0</v>
      </c>
      <c r="AC208" s="9">
        <f t="shared" si="218"/>
        <v>0</v>
      </c>
      <c r="AD208" s="4">
        <v>0</v>
      </c>
      <c r="AE208" s="3">
        <v>0</v>
      </c>
      <c r="AF208" s="9">
        <f t="shared" si="219"/>
        <v>0</v>
      </c>
      <c r="AG208" s="4">
        <v>0</v>
      </c>
      <c r="AH208" s="3">
        <v>0</v>
      </c>
      <c r="AI208" s="9">
        <f t="shared" si="220"/>
        <v>0</v>
      </c>
      <c r="AJ208" s="4">
        <v>0</v>
      </c>
      <c r="AK208" s="3">
        <v>0</v>
      </c>
      <c r="AL208" s="9">
        <f t="shared" si="221"/>
        <v>0</v>
      </c>
      <c r="AM208" s="4">
        <v>0</v>
      </c>
      <c r="AN208" s="3">
        <v>0</v>
      </c>
      <c r="AO208" s="9">
        <f t="shared" si="222"/>
        <v>0</v>
      </c>
      <c r="AP208" s="4">
        <v>0</v>
      </c>
      <c r="AQ208" s="3">
        <v>0</v>
      </c>
      <c r="AR208" s="9">
        <f t="shared" si="223"/>
        <v>0</v>
      </c>
      <c r="AS208" s="4">
        <v>0</v>
      </c>
      <c r="AT208" s="3">
        <v>0</v>
      </c>
      <c r="AU208" s="9">
        <f t="shared" si="224"/>
        <v>0</v>
      </c>
      <c r="AV208" s="4">
        <v>0</v>
      </c>
      <c r="AW208" s="3">
        <v>0</v>
      </c>
      <c r="AX208" s="9">
        <f t="shared" si="225"/>
        <v>0</v>
      </c>
      <c r="AY208" s="4">
        <f t="shared" si="227"/>
        <v>0</v>
      </c>
      <c r="AZ208" s="10">
        <f t="shared" si="228"/>
        <v>0</v>
      </c>
    </row>
    <row r="209" spans="1:52" x14ac:dyDescent="0.3">
      <c r="A209" s="42">
        <v>2024</v>
      </c>
      <c r="B209" s="43" t="s">
        <v>13</v>
      </c>
      <c r="C209" s="4">
        <v>0</v>
      </c>
      <c r="D209" s="3">
        <v>0</v>
      </c>
      <c r="E209" s="9">
        <f t="shared" si="229"/>
        <v>0</v>
      </c>
      <c r="F209" s="4">
        <v>0</v>
      </c>
      <c r="G209" s="3">
        <v>0</v>
      </c>
      <c r="H209" s="9">
        <f t="shared" si="211"/>
        <v>0</v>
      </c>
      <c r="I209" s="4">
        <v>0</v>
      </c>
      <c r="J209" s="3">
        <v>0</v>
      </c>
      <c r="K209" s="9">
        <f t="shared" si="212"/>
        <v>0</v>
      </c>
      <c r="L209" s="4">
        <v>0</v>
      </c>
      <c r="M209" s="3">
        <v>0</v>
      </c>
      <c r="N209" s="9">
        <f t="shared" si="213"/>
        <v>0</v>
      </c>
      <c r="O209" s="4">
        <v>0</v>
      </c>
      <c r="P209" s="3">
        <v>0</v>
      </c>
      <c r="Q209" s="9">
        <f t="shared" si="214"/>
        <v>0</v>
      </c>
      <c r="R209" s="4">
        <v>0</v>
      </c>
      <c r="S209" s="3">
        <v>0</v>
      </c>
      <c r="T209" s="9">
        <f t="shared" si="215"/>
        <v>0</v>
      </c>
      <c r="U209" s="4">
        <v>0</v>
      </c>
      <c r="V209" s="3">
        <v>0</v>
      </c>
      <c r="W209" s="9">
        <f t="shared" si="216"/>
        <v>0</v>
      </c>
      <c r="X209" s="4">
        <v>0</v>
      </c>
      <c r="Y209" s="3">
        <v>0</v>
      </c>
      <c r="Z209" s="9">
        <f t="shared" si="217"/>
        <v>0</v>
      </c>
      <c r="AA209" s="4">
        <v>0</v>
      </c>
      <c r="AB209" s="3">
        <v>0</v>
      </c>
      <c r="AC209" s="9">
        <f t="shared" si="218"/>
        <v>0</v>
      </c>
      <c r="AD209" s="4">
        <v>0</v>
      </c>
      <c r="AE209" s="3">
        <v>0</v>
      </c>
      <c r="AF209" s="9">
        <f t="shared" si="219"/>
        <v>0</v>
      </c>
      <c r="AG209" s="4">
        <v>0</v>
      </c>
      <c r="AH209" s="3">
        <v>0</v>
      </c>
      <c r="AI209" s="9">
        <f t="shared" si="220"/>
        <v>0</v>
      </c>
      <c r="AJ209" s="4">
        <v>0</v>
      </c>
      <c r="AK209" s="3">
        <v>0</v>
      </c>
      <c r="AL209" s="9">
        <f t="shared" si="221"/>
        <v>0</v>
      </c>
      <c r="AM209" s="4">
        <v>0</v>
      </c>
      <c r="AN209" s="3">
        <v>0</v>
      </c>
      <c r="AO209" s="9">
        <f t="shared" si="222"/>
        <v>0</v>
      </c>
      <c r="AP209" s="4">
        <v>0</v>
      </c>
      <c r="AQ209" s="3">
        <v>0</v>
      </c>
      <c r="AR209" s="9">
        <f t="shared" si="223"/>
        <v>0</v>
      </c>
      <c r="AS209" s="4">
        <v>0</v>
      </c>
      <c r="AT209" s="3">
        <v>0</v>
      </c>
      <c r="AU209" s="9">
        <f t="shared" si="224"/>
        <v>0</v>
      </c>
      <c r="AV209" s="4">
        <v>0</v>
      </c>
      <c r="AW209" s="3">
        <v>0</v>
      </c>
      <c r="AX209" s="9">
        <f t="shared" si="225"/>
        <v>0</v>
      </c>
      <c r="AY209" s="4">
        <f t="shared" si="227"/>
        <v>0</v>
      </c>
      <c r="AZ209" s="10">
        <f t="shared" si="228"/>
        <v>0</v>
      </c>
    </row>
    <row r="210" spans="1:52" x14ac:dyDescent="0.3">
      <c r="A210" s="42">
        <v>2024</v>
      </c>
      <c r="B210" s="43" t="s">
        <v>14</v>
      </c>
      <c r="C210" s="4">
        <v>0</v>
      </c>
      <c r="D210" s="3">
        <v>0</v>
      </c>
      <c r="E210" s="9">
        <f t="shared" si="229"/>
        <v>0</v>
      </c>
      <c r="F210" s="4">
        <v>0</v>
      </c>
      <c r="G210" s="3">
        <v>0</v>
      </c>
      <c r="H210" s="9">
        <f t="shared" si="211"/>
        <v>0</v>
      </c>
      <c r="I210" s="4">
        <v>0</v>
      </c>
      <c r="J210" s="3">
        <v>0</v>
      </c>
      <c r="K210" s="9">
        <f t="shared" si="212"/>
        <v>0</v>
      </c>
      <c r="L210" s="4">
        <v>0</v>
      </c>
      <c r="M210" s="3">
        <v>0</v>
      </c>
      <c r="N210" s="9">
        <f t="shared" si="213"/>
        <v>0</v>
      </c>
      <c r="O210" s="4">
        <v>0</v>
      </c>
      <c r="P210" s="3">
        <v>0</v>
      </c>
      <c r="Q210" s="9">
        <f t="shared" si="214"/>
        <v>0</v>
      </c>
      <c r="R210" s="4">
        <v>0</v>
      </c>
      <c r="S210" s="3">
        <v>0</v>
      </c>
      <c r="T210" s="9">
        <f t="shared" si="215"/>
        <v>0</v>
      </c>
      <c r="U210" s="4">
        <v>0</v>
      </c>
      <c r="V210" s="3">
        <v>0</v>
      </c>
      <c r="W210" s="9">
        <f t="shared" si="216"/>
        <v>0</v>
      </c>
      <c r="X210" s="4">
        <v>0</v>
      </c>
      <c r="Y210" s="3">
        <v>0</v>
      </c>
      <c r="Z210" s="9">
        <f t="shared" si="217"/>
        <v>0</v>
      </c>
      <c r="AA210" s="4">
        <v>0</v>
      </c>
      <c r="AB210" s="3">
        <v>0</v>
      </c>
      <c r="AC210" s="9">
        <f t="shared" si="218"/>
        <v>0</v>
      </c>
      <c r="AD210" s="4">
        <v>0</v>
      </c>
      <c r="AE210" s="3">
        <v>0</v>
      </c>
      <c r="AF210" s="9">
        <f t="shared" si="219"/>
        <v>0</v>
      </c>
      <c r="AG210" s="4">
        <v>0</v>
      </c>
      <c r="AH210" s="3">
        <v>0</v>
      </c>
      <c r="AI210" s="9">
        <f t="shared" si="220"/>
        <v>0</v>
      </c>
      <c r="AJ210" s="4">
        <v>0</v>
      </c>
      <c r="AK210" s="3">
        <v>0</v>
      </c>
      <c r="AL210" s="9">
        <f t="shared" si="221"/>
        <v>0</v>
      </c>
      <c r="AM210" s="4">
        <v>0</v>
      </c>
      <c r="AN210" s="3">
        <v>0</v>
      </c>
      <c r="AO210" s="9">
        <f t="shared" si="222"/>
        <v>0</v>
      </c>
      <c r="AP210" s="4">
        <v>0</v>
      </c>
      <c r="AQ210" s="3">
        <v>0</v>
      </c>
      <c r="AR210" s="9">
        <f t="shared" si="223"/>
        <v>0</v>
      </c>
      <c r="AS210" s="4">
        <v>0</v>
      </c>
      <c r="AT210" s="3">
        <v>0</v>
      </c>
      <c r="AU210" s="9">
        <f t="shared" si="224"/>
        <v>0</v>
      </c>
      <c r="AV210" s="4">
        <v>0</v>
      </c>
      <c r="AW210" s="3">
        <v>0</v>
      </c>
      <c r="AX210" s="9">
        <f t="shared" si="225"/>
        <v>0</v>
      </c>
      <c r="AY210" s="4">
        <f t="shared" si="227"/>
        <v>0</v>
      </c>
      <c r="AZ210" s="10">
        <f t="shared" si="228"/>
        <v>0</v>
      </c>
    </row>
    <row r="211" spans="1:52" x14ac:dyDescent="0.3">
      <c r="A211" s="42">
        <v>2024</v>
      </c>
      <c r="B211" s="9" t="s">
        <v>15</v>
      </c>
      <c r="C211" s="4">
        <v>0</v>
      </c>
      <c r="D211" s="3">
        <v>0</v>
      </c>
      <c r="E211" s="9">
        <f t="shared" si="229"/>
        <v>0</v>
      </c>
      <c r="F211" s="4">
        <v>0</v>
      </c>
      <c r="G211" s="3">
        <v>0</v>
      </c>
      <c r="H211" s="9">
        <f t="shared" si="211"/>
        <v>0</v>
      </c>
      <c r="I211" s="4">
        <v>0</v>
      </c>
      <c r="J211" s="3">
        <v>0</v>
      </c>
      <c r="K211" s="9">
        <f t="shared" si="212"/>
        <v>0</v>
      </c>
      <c r="L211" s="4">
        <v>0</v>
      </c>
      <c r="M211" s="3">
        <v>0</v>
      </c>
      <c r="N211" s="9">
        <f t="shared" si="213"/>
        <v>0</v>
      </c>
      <c r="O211" s="4">
        <v>0</v>
      </c>
      <c r="P211" s="3">
        <v>0</v>
      </c>
      <c r="Q211" s="9">
        <f t="shared" si="214"/>
        <v>0</v>
      </c>
      <c r="R211" s="4">
        <v>0</v>
      </c>
      <c r="S211" s="3">
        <v>0</v>
      </c>
      <c r="T211" s="9">
        <f t="shared" si="215"/>
        <v>0</v>
      </c>
      <c r="U211" s="4">
        <v>0</v>
      </c>
      <c r="V211" s="3">
        <v>0</v>
      </c>
      <c r="W211" s="9">
        <f t="shared" si="216"/>
        <v>0</v>
      </c>
      <c r="X211" s="4">
        <v>0</v>
      </c>
      <c r="Y211" s="3">
        <v>0</v>
      </c>
      <c r="Z211" s="9">
        <f t="shared" si="217"/>
        <v>0</v>
      </c>
      <c r="AA211" s="4">
        <v>0</v>
      </c>
      <c r="AB211" s="3">
        <v>0</v>
      </c>
      <c r="AC211" s="9">
        <f t="shared" si="218"/>
        <v>0</v>
      </c>
      <c r="AD211" s="4">
        <v>0</v>
      </c>
      <c r="AE211" s="3">
        <v>0</v>
      </c>
      <c r="AF211" s="9">
        <f t="shared" si="219"/>
        <v>0</v>
      </c>
      <c r="AG211" s="4">
        <v>0</v>
      </c>
      <c r="AH211" s="3">
        <v>0</v>
      </c>
      <c r="AI211" s="9">
        <f t="shared" si="220"/>
        <v>0</v>
      </c>
      <c r="AJ211" s="4">
        <v>0</v>
      </c>
      <c r="AK211" s="3">
        <v>0</v>
      </c>
      <c r="AL211" s="9">
        <f t="shared" si="221"/>
        <v>0</v>
      </c>
      <c r="AM211" s="4">
        <v>0</v>
      </c>
      <c r="AN211" s="3">
        <v>0</v>
      </c>
      <c r="AO211" s="9">
        <f t="shared" si="222"/>
        <v>0</v>
      </c>
      <c r="AP211" s="4">
        <v>0</v>
      </c>
      <c r="AQ211" s="3">
        <v>0</v>
      </c>
      <c r="AR211" s="9">
        <f t="shared" si="223"/>
        <v>0</v>
      </c>
      <c r="AS211" s="4">
        <v>0</v>
      </c>
      <c r="AT211" s="3">
        <v>0</v>
      </c>
      <c r="AU211" s="9">
        <f t="shared" si="224"/>
        <v>0</v>
      </c>
      <c r="AV211" s="4">
        <v>0</v>
      </c>
      <c r="AW211" s="3">
        <v>0</v>
      </c>
      <c r="AX211" s="9">
        <f t="shared" si="225"/>
        <v>0</v>
      </c>
      <c r="AY211" s="4">
        <f t="shared" si="227"/>
        <v>0</v>
      </c>
      <c r="AZ211" s="10">
        <f t="shared" si="228"/>
        <v>0</v>
      </c>
    </row>
    <row r="212" spans="1:52" x14ac:dyDescent="0.3">
      <c r="A212" s="42">
        <v>2024</v>
      </c>
      <c r="B212" s="43" t="s">
        <v>16</v>
      </c>
      <c r="C212" s="4">
        <v>0</v>
      </c>
      <c r="D212" s="3">
        <v>0</v>
      </c>
      <c r="E212" s="9">
        <f t="shared" si="229"/>
        <v>0</v>
      </c>
      <c r="F212" s="4">
        <v>0</v>
      </c>
      <c r="G212" s="3">
        <v>0</v>
      </c>
      <c r="H212" s="9">
        <f t="shared" si="211"/>
        <v>0</v>
      </c>
      <c r="I212" s="4">
        <v>0</v>
      </c>
      <c r="J212" s="3">
        <v>0</v>
      </c>
      <c r="K212" s="9">
        <f t="shared" si="212"/>
        <v>0</v>
      </c>
      <c r="L212" s="4">
        <v>0</v>
      </c>
      <c r="M212" s="3">
        <v>0</v>
      </c>
      <c r="N212" s="9">
        <f t="shared" si="213"/>
        <v>0</v>
      </c>
      <c r="O212" s="4">
        <v>0</v>
      </c>
      <c r="P212" s="3">
        <v>0</v>
      </c>
      <c r="Q212" s="9">
        <f t="shared" si="214"/>
        <v>0</v>
      </c>
      <c r="R212" s="4">
        <v>0</v>
      </c>
      <c r="S212" s="3">
        <v>0</v>
      </c>
      <c r="T212" s="9">
        <f t="shared" si="215"/>
        <v>0</v>
      </c>
      <c r="U212" s="4">
        <v>0</v>
      </c>
      <c r="V212" s="3">
        <v>0</v>
      </c>
      <c r="W212" s="9">
        <f t="shared" si="216"/>
        <v>0</v>
      </c>
      <c r="X212" s="4">
        <v>0</v>
      </c>
      <c r="Y212" s="3">
        <v>0</v>
      </c>
      <c r="Z212" s="9">
        <f t="shared" si="217"/>
        <v>0</v>
      </c>
      <c r="AA212" s="4">
        <v>0</v>
      </c>
      <c r="AB212" s="3">
        <v>0</v>
      </c>
      <c r="AC212" s="9">
        <f t="shared" si="218"/>
        <v>0</v>
      </c>
      <c r="AD212" s="4">
        <v>0</v>
      </c>
      <c r="AE212" s="3">
        <v>0</v>
      </c>
      <c r="AF212" s="9">
        <f t="shared" si="219"/>
        <v>0</v>
      </c>
      <c r="AG212" s="4">
        <v>0</v>
      </c>
      <c r="AH212" s="3">
        <v>0</v>
      </c>
      <c r="AI212" s="9">
        <f t="shared" si="220"/>
        <v>0</v>
      </c>
      <c r="AJ212" s="4">
        <v>0</v>
      </c>
      <c r="AK212" s="3">
        <v>0</v>
      </c>
      <c r="AL212" s="9">
        <f t="shared" si="221"/>
        <v>0</v>
      </c>
      <c r="AM212" s="4">
        <v>0</v>
      </c>
      <c r="AN212" s="3">
        <v>0</v>
      </c>
      <c r="AO212" s="9">
        <f t="shared" si="222"/>
        <v>0</v>
      </c>
      <c r="AP212" s="4">
        <v>0</v>
      </c>
      <c r="AQ212" s="3">
        <v>0</v>
      </c>
      <c r="AR212" s="9">
        <f t="shared" si="223"/>
        <v>0</v>
      </c>
      <c r="AS212" s="4">
        <v>0</v>
      </c>
      <c r="AT212" s="3">
        <v>0</v>
      </c>
      <c r="AU212" s="9">
        <f t="shared" si="224"/>
        <v>0</v>
      </c>
      <c r="AV212" s="4">
        <v>0</v>
      </c>
      <c r="AW212" s="3">
        <v>0</v>
      </c>
      <c r="AX212" s="9">
        <f t="shared" si="225"/>
        <v>0</v>
      </c>
      <c r="AY212" s="4">
        <f t="shared" si="227"/>
        <v>0</v>
      </c>
      <c r="AZ212" s="10">
        <f t="shared" si="228"/>
        <v>0</v>
      </c>
    </row>
    <row r="213" spans="1:52" ht="15" thickBot="1" x14ac:dyDescent="0.35">
      <c r="A213" s="54"/>
      <c r="B213" s="56" t="s">
        <v>17</v>
      </c>
      <c r="C213" s="57">
        <f t="shared" ref="C213:D213" si="230">SUM(C201:C212)</f>
        <v>0</v>
      </c>
      <c r="D213" s="58">
        <f t="shared" si="230"/>
        <v>0</v>
      </c>
      <c r="E213" s="29"/>
      <c r="F213" s="57">
        <f t="shared" ref="F213:G213" si="231">SUM(F201:F212)</f>
        <v>0</v>
      </c>
      <c r="G213" s="58">
        <f t="shared" si="231"/>
        <v>0</v>
      </c>
      <c r="H213" s="29"/>
      <c r="I213" s="57">
        <f t="shared" ref="I213:J213" si="232">SUM(I201:I212)</f>
        <v>0</v>
      </c>
      <c r="J213" s="58">
        <f t="shared" si="232"/>
        <v>0</v>
      </c>
      <c r="K213" s="29"/>
      <c r="L213" s="57">
        <f t="shared" ref="L213:M213" si="233">SUM(L201:L212)</f>
        <v>0</v>
      </c>
      <c r="M213" s="58">
        <f t="shared" si="233"/>
        <v>0</v>
      </c>
      <c r="N213" s="29"/>
      <c r="O213" s="57">
        <f t="shared" ref="O213:P213" si="234">SUM(O201:O212)</f>
        <v>0</v>
      </c>
      <c r="P213" s="58">
        <f t="shared" si="234"/>
        <v>0</v>
      </c>
      <c r="Q213" s="29"/>
      <c r="R213" s="57">
        <f t="shared" ref="R213:S213" si="235">SUM(R201:R212)</f>
        <v>0</v>
      </c>
      <c r="S213" s="58">
        <f t="shared" si="235"/>
        <v>0</v>
      </c>
      <c r="T213" s="29"/>
      <c r="U213" s="57">
        <f t="shared" ref="U213:V213" si="236">SUM(U201:U212)</f>
        <v>0</v>
      </c>
      <c r="V213" s="58">
        <f t="shared" si="236"/>
        <v>0</v>
      </c>
      <c r="W213" s="29"/>
      <c r="X213" s="57">
        <f t="shared" ref="X213:Y213" si="237">SUM(X201:X212)</f>
        <v>0</v>
      </c>
      <c r="Y213" s="58">
        <f t="shared" si="237"/>
        <v>0</v>
      </c>
      <c r="Z213" s="29"/>
      <c r="AA213" s="57">
        <f t="shared" ref="AA213:AB213" si="238">SUM(AA201:AA212)</f>
        <v>0</v>
      </c>
      <c r="AB213" s="58">
        <f t="shared" si="238"/>
        <v>0</v>
      </c>
      <c r="AC213" s="29"/>
      <c r="AD213" s="57">
        <f t="shared" ref="AD213:AE213" si="239">SUM(AD201:AD212)</f>
        <v>0</v>
      </c>
      <c r="AE213" s="58">
        <f t="shared" si="239"/>
        <v>0</v>
      </c>
      <c r="AF213" s="29"/>
      <c r="AG213" s="57">
        <f t="shared" ref="AG213:AH213" si="240">SUM(AG201:AG212)</f>
        <v>0</v>
      </c>
      <c r="AH213" s="58">
        <f t="shared" si="240"/>
        <v>0</v>
      </c>
      <c r="AI213" s="29"/>
      <c r="AJ213" s="57">
        <f t="shared" ref="AJ213:AK213" si="241">SUM(AJ201:AJ212)</f>
        <v>0</v>
      </c>
      <c r="AK213" s="58">
        <f t="shared" si="241"/>
        <v>0</v>
      </c>
      <c r="AL213" s="29"/>
      <c r="AM213" s="57">
        <f t="shared" ref="AM213:AN213" si="242">SUM(AM201:AM212)</f>
        <v>0</v>
      </c>
      <c r="AN213" s="58">
        <f t="shared" si="242"/>
        <v>0</v>
      </c>
      <c r="AO213" s="29"/>
      <c r="AP213" s="57">
        <f t="shared" ref="AP213:AQ213" si="243">SUM(AP201:AP212)</f>
        <v>0</v>
      </c>
      <c r="AQ213" s="58">
        <f t="shared" si="243"/>
        <v>0</v>
      </c>
      <c r="AR213" s="29"/>
      <c r="AS213" s="57">
        <f t="shared" ref="AS213:AT213" si="244">SUM(AS201:AS212)</f>
        <v>0</v>
      </c>
      <c r="AT213" s="58">
        <f t="shared" si="244"/>
        <v>0</v>
      </c>
      <c r="AU213" s="29"/>
      <c r="AV213" s="57">
        <f t="shared" ref="AV213:AW213" si="245">SUM(AV201:AV212)</f>
        <v>34</v>
      </c>
      <c r="AW213" s="58">
        <f t="shared" si="245"/>
        <v>259.404</v>
      </c>
      <c r="AX213" s="29"/>
      <c r="AY213" s="31">
        <f t="shared" si="227"/>
        <v>34</v>
      </c>
      <c r="AZ213" s="32">
        <f t="shared" si="228"/>
        <v>259.404</v>
      </c>
    </row>
  </sheetData>
  <mergeCells count="17"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  <mergeCell ref="A4:B4"/>
    <mergeCell ref="R4:T4"/>
    <mergeCell ref="O4:Q4"/>
    <mergeCell ref="I4:K4"/>
    <mergeCell ref="F4:H4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2024-04-09T11:06:39Z</dcterms:modified>
</cp:coreProperties>
</file>