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2217AFD7-13C7-40AF-BF1D-E3C21AC1A087}" xr6:coauthVersionLast="47" xr6:coauthVersionMax="47" xr10:uidLastSave="{00000000-0000-0000-0000-000000000000}"/>
  <bookViews>
    <workbookView xWindow="6156" yWindow="72" windowWidth="10512" windowHeight="12240" tabRatio="456" xr2:uid="{00000000-000D-0000-FFFF-FFFF00000000}"/>
  </bookViews>
  <sheets>
    <sheet name="1206.00 Imports" sheetId="4" r:id="rId1"/>
    <sheet name="1206.00 Export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L252" i="4" l="1"/>
  <c r="BK252" i="4"/>
  <c r="BM251" i="4"/>
  <c r="BM250" i="4"/>
  <c r="BM249" i="4"/>
  <c r="BM248" i="4"/>
  <c r="BM247" i="4"/>
  <c r="BM246" i="4"/>
  <c r="BM245" i="4"/>
  <c r="BM244" i="4"/>
  <c r="BM243" i="4"/>
  <c r="BM242" i="4"/>
  <c r="BM241" i="4"/>
  <c r="BM240" i="4"/>
  <c r="BL239" i="4"/>
  <c r="BK239" i="4"/>
  <c r="BM238" i="4"/>
  <c r="BM237" i="4"/>
  <c r="BM236" i="4"/>
  <c r="BM235" i="4"/>
  <c r="BM234" i="4"/>
  <c r="BM233" i="4"/>
  <c r="BM232" i="4"/>
  <c r="BM231" i="4"/>
  <c r="BM230" i="4"/>
  <c r="BM229" i="4"/>
  <c r="BM228" i="4"/>
  <c r="BM227" i="4"/>
  <c r="BL226" i="4"/>
  <c r="BK226" i="4"/>
  <c r="BM225" i="4"/>
  <c r="BM224" i="4"/>
  <c r="BM223" i="4"/>
  <c r="BM222" i="4"/>
  <c r="BM221" i="4"/>
  <c r="BM220" i="4"/>
  <c r="BM219" i="4"/>
  <c r="BM218" i="4"/>
  <c r="BM217" i="4"/>
  <c r="BM216" i="4"/>
  <c r="BM215" i="4"/>
  <c r="BM214" i="4"/>
  <c r="BL213" i="4"/>
  <c r="BK213" i="4"/>
  <c r="BM212" i="4"/>
  <c r="BM211" i="4"/>
  <c r="BM210" i="4"/>
  <c r="BM209" i="4"/>
  <c r="BM208" i="4"/>
  <c r="BM207" i="4"/>
  <c r="BM206" i="4"/>
  <c r="BM205" i="4"/>
  <c r="BM204" i="4"/>
  <c r="BM203" i="4"/>
  <c r="BM202" i="4"/>
  <c r="BM201" i="4"/>
  <c r="BL200" i="4"/>
  <c r="BK200" i="4"/>
  <c r="BM199" i="4"/>
  <c r="BM198" i="4"/>
  <c r="BM197" i="4"/>
  <c r="BM196" i="4"/>
  <c r="BM195" i="4"/>
  <c r="BM194" i="4"/>
  <c r="BM193" i="4"/>
  <c r="BM192" i="4"/>
  <c r="BM191" i="4"/>
  <c r="BM190" i="4"/>
  <c r="BM189" i="4"/>
  <c r="BM188" i="4"/>
  <c r="BL187" i="4"/>
  <c r="BK187" i="4"/>
  <c r="BM186" i="4"/>
  <c r="BM185" i="4"/>
  <c r="BM184" i="4"/>
  <c r="BM183" i="4"/>
  <c r="BM182" i="4"/>
  <c r="BM181" i="4"/>
  <c r="BM180" i="4"/>
  <c r="BM179" i="4"/>
  <c r="BM178" i="4"/>
  <c r="BM177" i="4"/>
  <c r="BM176" i="4"/>
  <c r="BM175" i="4"/>
  <c r="BL174" i="4"/>
  <c r="BK174" i="4"/>
  <c r="BM173" i="4"/>
  <c r="BM172" i="4"/>
  <c r="BM171" i="4"/>
  <c r="BM170" i="4"/>
  <c r="BM169" i="4"/>
  <c r="BM168" i="4"/>
  <c r="BM167" i="4"/>
  <c r="BM166" i="4"/>
  <c r="BM165" i="4"/>
  <c r="BM164" i="4"/>
  <c r="BM163" i="4"/>
  <c r="BM162" i="4"/>
  <c r="BL161" i="4"/>
  <c r="BK161" i="4"/>
  <c r="BM160" i="4"/>
  <c r="BM159" i="4"/>
  <c r="BM158" i="4"/>
  <c r="BM157" i="4"/>
  <c r="BM156" i="4"/>
  <c r="BM155" i="4"/>
  <c r="BM154" i="4"/>
  <c r="BM153" i="4"/>
  <c r="BM152" i="4"/>
  <c r="BM151" i="4"/>
  <c r="BM150" i="4"/>
  <c r="BM149" i="4"/>
  <c r="BL148" i="4"/>
  <c r="BK148" i="4"/>
  <c r="BM147" i="4"/>
  <c r="BM146" i="4"/>
  <c r="BM145" i="4"/>
  <c r="BM144" i="4"/>
  <c r="BM143" i="4"/>
  <c r="BM142" i="4"/>
  <c r="BM141" i="4"/>
  <c r="BM140" i="4"/>
  <c r="BM139" i="4"/>
  <c r="BM138" i="4"/>
  <c r="BM137" i="4"/>
  <c r="BM136" i="4"/>
  <c r="BL135" i="4"/>
  <c r="BK135" i="4"/>
  <c r="BM134" i="4"/>
  <c r="BM133" i="4"/>
  <c r="BM132" i="4"/>
  <c r="BM131" i="4"/>
  <c r="BM130" i="4"/>
  <c r="BM129" i="4"/>
  <c r="BM128" i="4"/>
  <c r="BM127" i="4"/>
  <c r="BM126" i="4"/>
  <c r="BM125" i="4"/>
  <c r="BM124" i="4"/>
  <c r="BM123" i="4"/>
  <c r="BL122" i="4"/>
  <c r="BK122" i="4"/>
  <c r="BM121" i="4"/>
  <c r="BM120" i="4"/>
  <c r="BM119" i="4"/>
  <c r="BM118" i="4"/>
  <c r="BM117" i="4"/>
  <c r="BM116" i="4"/>
  <c r="BM115" i="4"/>
  <c r="BM114" i="4"/>
  <c r="BM113" i="4"/>
  <c r="BM112" i="4"/>
  <c r="BM111" i="4"/>
  <c r="BM110" i="4"/>
  <c r="BL109" i="4"/>
  <c r="BK109" i="4"/>
  <c r="BM108" i="4"/>
  <c r="BM107" i="4"/>
  <c r="BM106" i="4"/>
  <c r="BM105" i="4"/>
  <c r="BM104" i="4"/>
  <c r="BM103" i="4"/>
  <c r="BM102" i="4"/>
  <c r="BM101" i="4"/>
  <c r="BM100" i="4"/>
  <c r="BM99" i="4"/>
  <c r="BM98" i="4"/>
  <c r="BM97" i="4"/>
  <c r="BL96" i="4"/>
  <c r="BK96" i="4"/>
  <c r="BM95" i="4"/>
  <c r="BM94" i="4"/>
  <c r="BM93" i="4"/>
  <c r="BM92" i="4"/>
  <c r="BM91" i="4"/>
  <c r="BM90" i="4"/>
  <c r="BM89" i="4"/>
  <c r="BM88" i="4"/>
  <c r="BM87" i="4"/>
  <c r="BM86" i="4"/>
  <c r="BM85" i="4"/>
  <c r="BM84" i="4"/>
  <c r="BL83" i="4"/>
  <c r="BK83" i="4"/>
  <c r="BM82" i="4"/>
  <c r="BM81" i="4"/>
  <c r="BM80" i="4"/>
  <c r="BM79" i="4"/>
  <c r="BM78" i="4"/>
  <c r="BM77" i="4"/>
  <c r="BM76" i="4"/>
  <c r="BM75" i="4"/>
  <c r="BM74" i="4"/>
  <c r="BM73" i="4"/>
  <c r="BM72" i="4"/>
  <c r="BM71" i="4"/>
  <c r="BL70" i="4"/>
  <c r="BK70" i="4"/>
  <c r="BM69" i="4"/>
  <c r="BM68" i="4"/>
  <c r="BM67" i="4"/>
  <c r="BM66" i="4"/>
  <c r="BM65" i="4"/>
  <c r="BM64" i="4"/>
  <c r="BM63" i="4"/>
  <c r="BM62" i="4"/>
  <c r="BM61" i="4"/>
  <c r="BM60" i="4"/>
  <c r="BM59" i="4"/>
  <c r="BM58" i="4"/>
  <c r="BL57" i="4"/>
  <c r="BK57" i="4"/>
  <c r="BM56" i="4"/>
  <c r="BM55" i="4"/>
  <c r="BM54" i="4"/>
  <c r="BM53" i="4"/>
  <c r="BM52" i="4"/>
  <c r="BM51" i="4"/>
  <c r="BM50" i="4"/>
  <c r="BM49" i="4"/>
  <c r="BM48" i="4"/>
  <c r="BM47" i="4"/>
  <c r="BM46" i="4"/>
  <c r="BM45" i="4"/>
  <c r="BL44" i="4"/>
  <c r="BK44" i="4"/>
  <c r="BM43" i="4"/>
  <c r="BM42" i="4"/>
  <c r="BM41" i="4"/>
  <c r="BM40" i="4"/>
  <c r="BM39" i="4"/>
  <c r="BM38" i="4"/>
  <c r="BM37" i="4"/>
  <c r="BM36" i="4"/>
  <c r="BM35" i="4"/>
  <c r="BM34" i="4"/>
  <c r="BM33" i="4"/>
  <c r="BM32" i="4"/>
  <c r="BL31" i="4"/>
  <c r="BK31" i="4"/>
  <c r="BM30" i="4"/>
  <c r="BM29" i="4"/>
  <c r="BM28" i="4"/>
  <c r="BM27" i="4"/>
  <c r="BM26" i="4"/>
  <c r="BM25" i="4"/>
  <c r="BM24" i="4"/>
  <c r="BM23" i="4"/>
  <c r="BM22" i="4"/>
  <c r="BM21" i="4"/>
  <c r="BM20" i="4"/>
  <c r="BM19" i="4"/>
  <c r="BL18" i="4"/>
  <c r="BK18" i="4"/>
  <c r="BM17" i="4"/>
  <c r="BM16" i="4"/>
  <c r="BM15" i="4"/>
  <c r="BM14" i="4"/>
  <c r="BM13" i="4"/>
  <c r="BM12" i="4"/>
  <c r="BM11" i="4"/>
  <c r="BM10" i="4"/>
  <c r="BM9" i="4"/>
  <c r="BM8" i="4"/>
  <c r="BM7" i="4"/>
  <c r="BM6" i="4"/>
  <c r="BL265" i="4"/>
  <c r="BK265" i="4"/>
  <c r="BM264" i="4"/>
  <c r="BM263" i="4"/>
  <c r="BM262" i="4"/>
  <c r="BM261" i="4"/>
  <c r="BM260" i="4"/>
  <c r="BM259" i="4"/>
  <c r="BM258" i="4"/>
  <c r="BM257" i="4"/>
  <c r="BM256" i="4"/>
  <c r="BM255" i="4"/>
  <c r="BM254" i="4"/>
  <c r="BM253" i="4"/>
  <c r="HR264" i="2"/>
  <c r="HQ264" i="2"/>
  <c r="HR263" i="2"/>
  <c r="HQ263" i="2"/>
  <c r="HR262" i="2"/>
  <c r="HQ262" i="2"/>
  <c r="HR261" i="2"/>
  <c r="HQ261" i="2"/>
  <c r="HR260" i="2"/>
  <c r="HQ260" i="2"/>
  <c r="HR259" i="2"/>
  <c r="HQ259" i="2"/>
  <c r="HR258" i="2"/>
  <c r="HQ258" i="2"/>
  <c r="HR257" i="2"/>
  <c r="HQ257" i="2"/>
  <c r="HR256" i="2"/>
  <c r="HQ256" i="2"/>
  <c r="HR255" i="2"/>
  <c r="HQ255" i="2"/>
  <c r="HR254" i="2"/>
  <c r="HQ254" i="2"/>
  <c r="HR253" i="2"/>
  <c r="HQ253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FD264" i="4"/>
  <c r="FC264" i="4"/>
  <c r="FD263" i="4"/>
  <c r="FC263" i="4"/>
  <c r="FD262" i="4"/>
  <c r="FC262" i="4"/>
  <c r="FD261" i="4"/>
  <c r="FC261" i="4"/>
  <c r="FD260" i="4"/>
  <c r="FC260" i="4"/>
  <c r="FD259" i="4"/>
  <c r="FC259" i="4"/>
  <c r="FD258" i="4"/>
  <c r="FC258" i="4"/>
  <c r="FD257" i="4"/>
  <c r="FC257" i="4"/>
  <c r="FD256" i="4"/>
  <c r="FC256" i="4"/>
  <c r="FD255" i="4"/>
  <c r="FC255" i="4"/>
  <c r="FD254" i="4"/>
  <c r="FC254" i="4"/>
  <c r="FD253" i="4"/>
  <c r="FC253" i="4"/>
  <c r="FA265" i="4"/>
  <c r="EZ265" i="4"/>
  <c r="EX265" i="4"/>
  <c r="EW265" i="4"/>
  <c r="EU265" i="4"/>
  <c r="ET265" i="4"/>
  <c r="ER265" i="4"/>
  <c r="EQ265" i="4"/>
  <c r="EO265" i="4"/>
  <c r="EN265" i="4"/>
  <c r="EL265" i="4"/>
  <c r="EK265" i="4"/>
  <c r="EI265" i="4"/>
  <c r="EH265" i="4"/>
  <c r="EF265" i="4"/>
  <c r="EE265" i="4"/>
  <c r="EC265" i="4"/>
  <c r="EB265" i="4"/>
  <c r="DZ265" i="4"/>
  <c r="DY265" i="4"/>
  <c r="DW265" i="4"/>
  <c r="DV265" i="4"/>
  <c r="DT265" i="4"/>
  <c r="DS265" i="4"/>
  <c r="DQ265" i="4"/>
  <c r="DP265" i="4"/>
  <c r="DN265" i="4"/>
  <c r="DM265" i="4"/>
  <c r="DK265" i="4"/>
  <c r="DJ265" i="4"/>
  <c r="DH265" i="4"/>
  <c r="DG265" i="4"/>
  <c r="DE265" i="4"/>
  <c r="DD265" i="4"/>
  <c r="DB265" i="4"/>
  <c r="DA265" i="4"/>
  <c r="CY265" i="4"/>
  <c r="CX265" i="4"/>
  <c r="CV265" i="4"/>
  <c r="CU265" i="4"/>
  <c r="CS265" i="4"/>
  <c r="CR265" i="4"/>
  <c r="CP265" i="4"/>
  <c r="CO265" i="4"/>
  <c r="CM265" i="4"/>
  <c r="CL265" i="4"/>
  <c r="CJ265" i="4"/>
  <c r="CI265" i="4"/>
  <c r="CG265" i="4"/>
  <c r="CF265" i="4"/>
  <c r="CD265" i="4"/>
  <c r="CC265" i="4"/>
  <c r="CA265" i="4"/>
  <c r="BZ265" i="4"/>
  <c r="BX265" i="4"/>
  <c r="BW265" i="4"/>
  <c r="BU265" i="4"/>
  <c r="BT265" i="4"/>
  <c r="BR265" i="4"/>
  <c r="BQ265" i="4"/>
  <c r="BO265" i="4"/>
  <c r="BN265" i="4"/>
  <c r="BI265" i="4"/>
  <c r="BH265" i="4"/>
  <c r="BF265" i="4"/>
  <c r="BE265" i="4"/>
  <c r="BC265" i="4"/>
  <c r="BB265" i="4"/>
  <c r="AZ265" i="4"/>
  <c r="AY265" i="4"/>
  <c r="AW265" i="4"/>
  <c r="AV265" i="4"/>
  <c r="AT265" i="4"/>
  <c r="AS265" i="4"/>
  <c r="AQ265" i="4"/>
  <c r="AP265" i="4"/>
  <c r="AN265" i="4"/>
  <c r="AM265" i="4"/>
  <c r="AK265" i="4"/>
  <c r="AJ265" i="4"/>
  <c r="AH265" i="4"/>
  <c r="AG265" i="4"/>
  <c r="AE265" i="4"/>
  <c r="AD265" i="4"/>
  <c r="AB265" i="4"/>
  <c r="AA265" i="4"/>
  <c r="Y265" i="4"/>
  <c r="X265" i="4"/>
  <c r="V265" i="4"/>
  <c r="U265" i="4"/>
  <c r="S265" i="4"/>
  <c r="R265" i="4"/>
  <c r="P265" i="4"/>
  <c r="O265" i="4"/>
  <c r="M265" i="4"/>
  <c r="L265" i="4"/>
  <c r="J265" i="4"/>
  <c r="I265" i="4"/>
  <c r="G265" i="4"/>
  <c r="F265" i="4"/>
  <c r="FB264" i="4"/>
  <c r="EY264" i="4"/>
  <c r="EV264" i="4"/>
  <c r="ES264" i="4"/>
  <c r="EP264" i="4"/>
  <c r="EM264" i="4"/>
  <c r="EJ264" i="4"/>
  <c r="EG264" i="4"/>
  <c r="ED264" i="4"/>
  <c r="EA264" i="4"/>
  <c r="DX264" i="4"/>
  <c r="DU264" i="4"/>
  <c r="DR264" i="4"/>
  <c r="DO264" i="4"/>
  <c r="DL264" i="4"/>
  <c r="DI264" i="4"/>
  <c r="DF264" i="4"/>
  <c r="DC264" i="4"/>
  <c r="CZ264" i="4"/>
  <c r="CW264" i="4"/>
  <c r="CT264" i="4"/>
  <c r="CQ264" i="4"/>
  <c r="CN264" i="4"/>
  <c r="CK264" i="4"/>
  <c r="CH264" i="4"/>
  <c r="CE264" i="4"/>
  <c r="CB264" i="4"/>
  <c r="BY264" i="4"/>
  <c r="BV264" i="4"/>
  <c r="BS264" i="4"/>
  <c r="BP264" i="4"/>
  <c r="BJ264" i="4"/>
  <c r="BG264" i="4"/>
  <c r="BD264" i="4"/>
  <c r="BA264" i="4"/>
  <c r="AX264" i="4"/>
  <c r="AU264" i="4"/>
  <c r="AR264" i="4"/>
  <c r="AO264" i="4"/>
  <c r="AL264" i="4"/>
  <c r="AI264" i="4"/>
  <c r="AF264" i="4"/>
  <c r="AC264" i="4"/>
  <c r="Z264" i="4"/>
  <c r="W264" i="4"/>
  <c r="T264" i="4"/>
  <c r="Q264" i="4"/>
  <c r="N264" i="4"/>
  <c r="K264" i="4"/>
  <c r="H264" i="4"/>
  <c r="FB263" i="4"/>
  <c r="EY263" i="4"/>
  <c r="EV263" i="4"/>
  <c r="ES263" i="4"/>
  <c r="EP263" i="4"/>
  <c r="EM263" i="4"/>
  <c r="EJ263" i="4"/>
  <c r="EG263" i="4"/>
  <c r="ED263" i="4"/>
  <c r="EA263" i="4"/>
  <c r="DX263" i="4"/>
  <c r="DU263" i="4"/>
  <c r="DR263" i="4"/>
  <c r="DO263" i="4"/>
  <c r="DL263" i="4"/>
  <c r="DI263" i="4"/>
  <c r="DF263" i="4"/>
  <c r="DC263" i="4"/>
  <c r="CZ263" i="4"/>
  <c r="CW263" i="4"/>
  <c r="CT263" i="4"/>
  <c r="CQ263" i="4"/>
  <c r="CN263" i="4"/>
  <c r="CK263" i="4"/>
  <c r="CH263" i="4"/>
  <c r="CE263" i="4"/>
  <c r="CB263" i="4"/>
  <c r="BY263" i="4"/>
  <c r="BV263" i="4"/>
  <c r="BS263" i="4"/>
  <c r="BP263" i="4"/>
  <c r="BJ263" i="4"/>
  <c r="BG263" i="4"/>
  <c r="BD263" i="4"/>
  <c r="BA263" i="4"/>
  <c r="AX263" i="4"/>
  <c r="AU263" i="4"/>
  <c r="AR263" i="4"/>
  <c r="AO263" i="4"/>
  <c r="AL263" i="4"/>
  <c r="AI263" i="4"/>
  <c r="AF263" i="4"/>
  <c r="AC263" i="4"/>
  <c r="Z263" i="4"/>
  <c r="W263" i="4"/>
  <c r="T263" i="4"/>
  <c r="Q263" i="4"/>
  <c r="N263" i="4"/>
  <c r="K263" i="4"/>
  <c r="H263" i="4"/>
  <c r="FB262" i="4"/>
  <c r="EY262" i="4"/>
  <c r="EV262" i="4"/>
  <c r="ES262" i="4"/>
  <c r="EP262" i="4"/>
  <c r="EM262" i="4"/>
  <c r="EJ262" i="4"/>
  <c r="EG262" i="4"/>
  <c r="ED262" i="4"/>
  <c r="EA262" i="4"/>
  <c r="DX262" i="4"/>
  <c r="DU262" i="4"/>
  <c r="DR262" i="4"/>
  <c r="DO262" i="4"/>
  <c r="DL262" i="4"/>
  <c r="DI262" i="4"/>
  <c r="DF262" i="4"/>
  <c r="DC262" i="4"/>
  <c r="CZ262" i="4"/>
  <c r="CW262" i="4"/>
  <c r="CT262" i="4"/>
  <c r="CQ262" i="4"/>
  <c r="CN262" i="4"/>
  <c r="CK262" i="4"/>
  <c r="CH262" i="4"/>
  <c r="CE262" i="4"/>
  <c r="CB262" i="4"/>
  <c r="BY262" i="4"/>
  <c r="BV262" i="4"/>
  <c r="BS262" i="4"/>
  <c r="BP262" i="4"/>
  <c r="BJ262" i="4"/>
  <c r="BG262" i="4"/>
  <c r="BD262" i="4"/>
  <c r="BA262" i="4"/>
  <c r="AX262" i="4"/>
  <c r="AU262" i="4"/>
  <c r="AR262" i="4"/>
  <c r="AO262" i="4"/>
  <c r="AL262" i="4"/>
  <c r="AI262" i="4"/>
  <c r="AF262" i="4"/>
  <c r="AC262" i="4"/>
  <c r="Z262" i="4"/>
  <c r="W262" i="4"/>
  <c r="T262" i="4"/>
  <c r="Q262" i="4"/>
  <c r="N262" i="4"/>
  <c r="K262" i="4"/>
  <c r="H262" i="4"/>
  <c r="FB261" i="4"/>
  <c r="EY261" i="4"/>
  <c r="EV261" i="4"/>
  <c r="ES261" i="4"/>
  <c r="EP261" i="4"/>
  <c r="EM261" i="4"/>
  <c r="EJ261" i="4"/>
  <c r="EG261" i="4"/>
  <c r="ED261" i="4"/>
  <c r="EA261" i="4"/>
  <c r="DX261" i="4"/>
  <c r="DU261" i="4"/>
  <c r="DR261" i="4"/>
  <c r="DO261" i="4"/>
  <c r="DL261" i="4"/>
  <c r="DI261" i="4"/>
  <c r="DF261" i="4"/>
  <c r="DC261" i="4"/>
  <c r="CZ261" i="4"/>
  <c r="CW261" i="4"/>
  <c r="CT261" i="4"/>
  <c r="CQ261" i="4"/>
  <c r="CN261" i="4"/>
  <c r="CK261" i="4"/>
  <c r="CH261" i="4"/>
  <c r="CE261" i="4"/>
  <c r="CB261" i="4"/>
  <c r="BY261" i="4"/>
  <c r="BV261" i="4"/>
  <c r="BS261" i="4"/>
  <c r="BP261" i="4"/>
  <c r="BJ261" i="4"/>
  <c r="BG261" i="4"/>
  <c r="BD261" i="4"/>
  <c r="BA261" i="4"/>
  <c r="AX261" i="4"/>
  <c r="AU261" i="4"/>
  <c r="AR261" i="4"/>
  <c r="AO261" i="4"/>
  <c r="AL261" i="4"/>
  <c r="AI261" i="4"/>
  <c r="AF261" i="4"/>
  <c r="AC261" i="4"/>
  <c r="Z261" i="4"/>
  <c r="W261" i="4"/>
  <c r="T261" i="4"/>
  <c r="Q261" i="4"/>
  <c r="N261" i="4"/>
  <c r="K261" i="4"/>
  <c r="H261" i="4"/>
  <c r="FB260" i="4"/>
  <c r="EY260" i="4"/>
  <c r="EV260" i="4"/>
  <c r="ES260" i="4"/>
  <c r="EP260" i="4"/>
  <c r="EM260" i="4"/>
  <c r="EJ260" i="4"/>
  <c r="EG260" i="4"/>
  <c r="ED260" i="4"/>
  <c r="EA260" i="4"/>
  <c r="DX260" i="4"/>
  <c r="DU260" i="4"/>
  <c r="DR260" i="4"/>
  <c r="DO260" i="4"/>
  <c r="DL260" i="4"/>
  <c r="DI260" i="4"/>
  <c r="DF260" i="4"/>
  <c r="DC260" i="4"/>
  <c r="CZ260" i="4"/>
  <c r="CW260" i="4"/>
  <c r="CT260" i="4"/>
  <c r="CQ260" i="4"/>
  <c r="CN260" i="4"/>
  <c r="CK260" i="4"/>
  <c r="CH260" i="4"/>
  <c r="CE260" i="4"/>
  <c r="CB260" i="4"/>
  <c r="BY260" i="4"/>
  <c r="BV260" i="4"/>
  <c r="BS260" i="4"/>
  <c r="BP260" i="4"/>
  <c r="BJ260" i="4"/>
  <c r="BG260" i="4"/>
  <c r="BD260" i="4"/>
  <c r="BA260" i="4"/>
  <c r="AX260" i="4"/>
  <c r="AU260" i="4"/>
  <c r="AR260" i="4"/>
  <c r="AO260" i="4"/>
  <c r="AL260" i="4"/>
  <c r="AI260" i="4"/>
  <c r="AF260" i="4"/>
  <c r="AC260" i="4"/>
  <c r="Z260" i="4"/>
  <c r="W260" i="4"/>
  <c r="T260" i="4"/>
  <c r="Q260" i="4"/>
  <c r="N260" i="4"/>
  <c r="K260" i="4"/>
  <c r="H260" i="4"/>
  <c r="FB259" i="4"/>
  <c r="EY259" i="4"/>
  <c r="EV259" i="4"/>
  <c r="ES259" i="4"/>
  <c r="EP259" i="4"/>
  <c r="EM259" i="4"/>
  <c r="EJ259" i="4"/>
  <c r="EG259" i="4"/>
  <c r="ED259" i="4"/>
  <c r="EA259" i="4"/>
  <c r="DX259" i="4"/>
  <c r="DU259" i="4"/>
  <c r="DR259" i="4"/>
  <c r="DO259" i="4"/>
  <c r="DL259" i="4"/>
  <c r="DI259" i="4"/>
  <c r="DF259" i="4"/>
  <c r="DC259" i="4"/>
  <c r="CZ259" i="4"/>
  <c r="CW259" i="4"/>
  <c r="CT259" i="4"/>
  <c r="CQ259" i="4"/>
  <c r="CN259" i="4"/>
  <c r="CK259" i="4"/>
  <c r="CH259" i="4"/>
  <c r="CE259" i="4"/>
  <c r="CB259" i="4"/>
  <c r="BY259" i="4"/>
  <c r="BV259" i="4"/>
  <c r="BS259" i="4"/>
  <c r="BP259" i="4"/>
  <c r="BJ259" i="4"/>
  <c r="BG259" i="4"/>
  <c r="BD259" i="4"/>
  <c r="BA259" i="4"/>
  <c r="AX259" i="4"/>
  <c r="AU259" i="4"/>
  <c r="AR259" i="4"/>
  <c r="AO259" i="4"/>
  <c r="AL259" i="4"/>
  <c r="AI259" i="4"/>
  <c r="AF259" i="4"/>
  <c r="AC259" i="4"/>
  <c r="Z259" i="4"/>
  <c r="W259" i="4"/>
  <c r="T259" i="4"/>
  <c r="Q259" i="4"/>
  <c r="N259" i="4"/>
  <c r="K259" i="4"/>
  <c r="H259" i="4"/>
  <c r="FB258" i="4"/>
  <c r="EY258" i="4"/>
  <c r="EV258" i="4"/>
  <c r="ES258" i="4"/>
  <c r="EP258" i="4"/>
  <c r="EM258" i="4"/>
  <c r="EJ258" i="4"/>
  <c r="EG258" i="4"/>
  <c r="ED258" i="4"/>
  <c r="EA258" i="4"/>
  <c r="DX258" i="4"/>
  <c r="DU258" i="4"/>
  <c r="DR258" i="4"/>
  <c r="DO258" i="4"/>
  <c r="DL258" i="4"/>
  <c r="DI258" i="4"/>
  <c r="DF258" i="4"/>
  <c r="DC258" i="4"/>
  <c r="CZ258" i="4"/>
  <c r="CW258" i="4"/>
  <c r="CT258" i="4"/>
  <c r="CQ258" i="4"/>
  <c r="CN258" i="4"/>
  <c r="CK258" i="4"/>
  <c r="CH258" i="4"/>
  <c r="CE258" i="4"/>
  <c r="CB258" i="4"/>
  <c r="BY258" i="4"/>
  <c r="BV258" i="4"/>
  <c r="BS258" i="4"/>
  <c r="BP258" i="4"/>
  <c r="BJ258" i="4"/>
  <c r="BG258" i="4"/>
  <c r="BD258" i="4"/>
  <c r="BA258" i="4"/>
  <c r="AX258" i="4"/>
  <c r="AU258" i="4"/>
  <c r="AR258" i="4"/>
  <c r="AO258" i="4"/>
  <c r="AL258" i="4"/>
  <c r="AI258" i="4"/>
  <c r="AF258" i="4"/>
  <c r="AC258" i="4"/>
  <c r="Z258" i="4"/>
  <c r="W258" i="4"/>
  <c r="T258" i="4"/>
  <c r="Q258" i="4"/>
  <c r="N258" i="4"/>
  <c r="K258" i="4"/>
  <c r="H258" i="4"/>
  <c r="FB257" i="4"/>
  <c r="EY257" i="4"/>
  <c r="EV257" i="4"/>
  <c r="ES257" i="4"/>
  <c r="EP257" i="4"/>
  <c r="EM257" i="4"/>
  <c r="EJ257" i="4"/>
  <c r="EG257" i="4"/>
  <c r="ED257" i="4"/>
  <c r="EA257" i="4"/>
  <c r="DX257" i="4"/>
  <c r="DU257" i="4"/>
  <c r="DR257" i="4"/>
  <c r="DO257" i="4"/>
  <c r="DL257" i="4"/>
  <c r="DI257" i="4"/>
  <c r="DF257" i="4"/>
  <c r="DC257" i="4"/>
  <c r="CZ257" i="4"/>
  <c r="CW257" i="4"/>
  <c r="CT257" i="4"/>
  <c r="CQ257" i="4"/>
  <c r="CN257" i="4"/>
  <c r="CK257" i="4"/>
  <c r="CH257" i="4"/>
  <c r="CE257" i="4"/>
  <c r="CB257" i="4"/>
  <c r="BY257" i="4"/>
  <c r="BV257" i="4"/>
  <c r="BS257" i="4"/>
  <c r="BP257" i="4"/>
  <c r="BJ257" i="4"/>
  <c r="BG257" i="4"/>
  <c r="BD257" i="4"/>
  <c r="BA257" i="4"/>
  <c r="AX257" i="4"/>
  <c r="AU257" i="4"/>
  <c r="AR257" i="4"/>
  <c r="AO257" i="4"/>
  <c r="AL257" i="4"/>
  <c r="AI257" i="4"/>
  <c r="AF257" i="4"/>
  <c r="AC257" i="4"/>
  <c r="Z257" i="4"/>
  <c r="W257" i="4"/>
  <c r="T257" i="4"/>
  <c r="Q257" i="4"/>
  <c r="N257" i="4"/>
  <c r="K257" i="4"/>
  <c r="H257" i="4"/>
  <c r="FB256" i="4"/>
  <c r="EY256" i="4"/>
  <c r="EV256" i="4"/>
  <c r="ES256" i="4"/>
  <c r="EP256" i="4"/>
  <c r="EM256" i="4"/>
  <c r="EJ256" i="4"/>
  <c r="EG256" i="4"/>
  <c r="ED256" i="4"/>
  <c r="EA256" i="4"/>
  <c r="DX256" i="4"/>
  <c r="DU256" i="4"/>
  <c r="DR256" i="4"/>
  <c r="DO256" i="4"/>
  <c r="DL256" i="4"/>
  <c r="DI256" i="4"/>
  <c r="DF256" i="4"/>
  <c r="DC256" i="4"/>
  <c r="CZ256" i="4"/>
  <c r="CW256" i="4"/>
  <c r="CT256" i="4"/>
  <c r="CQ256" i="4"/>
  <c r="CN256" i="4"/>
  <c r="CK256" i="4"/>
  <c r="CH256" i="4"/>
  <c r="CE256" i="4"/>
  <c r="CB256" i="4"/>
  <c r="BY256" i="4"/>
  <c r="BV256" i="4"/>
  <c r="BS256" i="4"/>
  <c r="BP256" i="4"/>
  <c r="BJ256" i="4"/>
  <c r="BG256" i="4"/>
  <c r="BD256" i="4"/>
  <c r="BA256" i="4"/>
  <c r="AX256" i="4"/>
  <c r="AU256" i="4"/>
  <c r="AR256" i="4"/>
  <c r="AO256" i="4"/>
  <c r="AL256" i="4"/>
  <c r="AI256" i="4"/>
  <c r="AF256" i="4"/>
  <c r="AC256" i="4"/>
  <c r="Z256" i="4"/>
  <c r="W256" i="4"/>
  <c r="T256" i="4"/>
  <c r="Q256" i="4"/>
  <c r="N256" i="4"/>
  <c r="K256" i="4"/>
  <c r="H256" i="4"/>
  <c r="FB255" i="4"/>
  <c r="EY255" i="4"/>
  <c r="EV255" i="4"/>
  <c r="ES255" i="4"/>
  <c r="EP255" i="4"/>
  <c r="EM255" i="4"/>
  <c r="EJ255" i="4"/>
  <c r="EG255" i="4"/>
  <c r="ED255" i="4"/>
  <c r="EA255" i="4"/>
  <c r="DX255" i="4"/>
  <c r="DU255" i="4"/>
  <c r="DR255" i="4"/>
  <c r="DO255" i="4"/>
  <c r="DL255" i="4"/>
  <c r="DI255" i="4"/>
  <c r="DF255" i="4"/>
  <c r="DC255" i="4"/>
  <c r="CZ255" i="4"/>
  <c r="CW255" i="4"/>
  <c r="CT255" i="4"/>
  <c r="CQ255" i="4"/>
  <c r="CN255" i="4"/>
  <c r="CK255" i="4"/>
  <c r="CH255" i="4"/>
  <c r="CE255" i="4"/>
  <c r="CB255" i="4"/>
  <c r="BY255" i="4"/>
  <c r="BV255" i="4"/>
  <c r="BS255" i="4"/>
  <c r="BP255" i="4"/>
  <c r="BJ255" i="4"/>
  <c r="BG255" i="4"/>
  <c r="BD255" i="4"/>
  <c r="BA255" i="4"/>
  <c r="AX255" i="4"/>
  <c r="AU255" i="4"/>
  <c r="AR255" i="4"/>
  <c r="AO255" i="4"/>
  <c r="AL255" i="4"/>
  <c r="AI255" i="4"/>
  <c r="AF255" i="4"/>
  <c r="AC255" i="4"/>
  <c r="Z255" i="4"/>
  <c r="W255" i="4"/>
  <c r="T255" i="4"/>
  <c r="Q255" i="4"/>
  <c r="N255" i="4"/>
  <c r="K255" i="4"/>
  <c r="H255" i="4"/>
  <c r="FB254" i="4"/>
  <c r="EY254" i="4"/>
  <c r="EV254" i="4"/>
  <c r="ES254" i="4"/>
  <c r="EP254" i="4"/>
  <c r="EM254" i="4"/>
  <c r="EJ254" i="4"/>
  <c r="EG254" i="4"/>
  <c r="ED254" i="4"/>
  <c r="EA254" i="4"/>
  <c r="DX254" i="4"/>
  <c r="DU254" i="4"/>
  <c r="DR254" i="4"/>
  <c r="DO254" i="4"/>
  <c r="DL254" i="4"/>
  <c r="DI254" i="4"/>
  <c r="DF254" i="4"/>
  <c r="DC254" i="4"/>
  <c r="CZ254" i="4"/>
  <c r="CW254" i="4"/>
  <c r="CT254" i="4"/>
  <c r="CQ254" i="4"/>
  <c r="CN254" i="4"/>
  <c r="CK254" i="4"/>
  <c r="CH254" i="4"/>
  <c r="CE254" i="4"/>
  <c r="CB254" i="4"/>
  <c r="BY254" i="4"/>
  <c r="BV254" i="4"/>
  <c r="BS254" i="4"/>
  <c r="BP254" i="4"/>
  <c r="BJ254" i="4"/>
  <c r="BG254" i="4"/>
  <c r="BD254" i="4"/>
  <c r="BA254" i="4"/>
  <c r="AX254" i="4"/>
  <c r="AU254" i="4"/>
  <c r="AR254" i="4"/>
  <c r="AO254" i="4"/>
  <c r="AL254" i="4"/>
  <c r="AI254" i="4"/>
  <c r="AF254" i="4"/>
  <c r="AC254" i="4"/>
  <c r="Z254" i="4"/>
  <c r="W254" i="4"/>
  <c r="T254" i="4"/>
  <c r="Q254" i="4"/>
  <c r="N254" i="4"/>
  <c r="K254" i="4"/>
  <c r="H254" i="4"/>
  <c r="FB253" i="4"/>
  <c r="EY253" i="4"/>
  <c r="EV253" i="4"/>
  <c r="ES253" i="4"/>
  <c r="EP253" i="4"/>
  <c r="EM253" i="4"/>
  <c r="EJ253" i="4"/>
  <c r="EG253" i="4"/>
  <c r="ED253" i="4"/>
  <c r="EA253" i="4"/>
  <c r="DX253" i="4"/>
  <c r="DU253" i="4"/>
  <c r="DR253" i="4"/>
  <c r="DO253" i="4"/>
  <c r="DL253" i="4"/>
  <c r="DI253" i="4"/>
  <c r="DF253" i="4"/>
  <c r="DC253" i="4"/>
  <c r="CZ253" i="4"/>
  <c r="CW253" i="4"/>
  <c r="CT253" i="4"/>
  <c r="CQ253" i="4"/>
  <c r="CN253" i="4"/>
  <c r="CK253" i="4"/>
  <c r="CH253" i="4"/>
  <c r="CE253" i="4"/>
  <c r="CB253" i="4"/>
  <c r="BY253" i="4"/>
  <c r="BV253" i="4"/>
  <c r="BS253" i="4"/>
  <c r="BP253" i="4"/>
  <c r="BJ253" i="4"/>
  <c r="BG253" i="4"/>
  <c r="BD253" i="4"/>
  <c r="BA253" i="4"/>
  <c r="AX253" i="4"/>
  <c r="AU253" i="4"/>
  <c r="AR253" i="4"/>
  <c r="AO253" i="4"/>
  <c r="AL253" i="4"/>
  <c r="AI253" i="4"/>
  <c r="AF253" i="4"/>
  <c r="AC253" i="4"/>
  <c r="Z253" i="4"/>
  <c r="W253" i="4"/>
  <c r="T253" i="4"/>
  <c r="Q253" i="4"/>
  <c r="N253" i="4"/>
  <c r="K253" i="4"/>
  <c r="H253" i="4"/>
  <c r="D265" i="4"/>
  <c r="C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HR251" i="2"/>
  <c r="HQ251" i="2"/>
  <c r="HR250" i="2"/>
  <c r="HQ250" i="2"/>
  <c r="HR249" i="2"/>
  <c r="HQ249" i="2"/>
  <c r="HR248" i="2"/>
  <c r="HQ248" i="2"/>
  <c r="HR247" i="2"/>
  <c r="HQ247" i="2"/>
  <c r="HR246" i="2"/>
  <c r="HQ246" i="2"/>
  <c r="HR245" i="2"/>
  <c r="HQ245" i="2"/>
  <c r="HR244" i="2"/>
  <c r="HQ244" i="2"/>
  <c r="HR243" i="2"/>
  <c r="HQ243" i="2"/>
  <c r="HR242" i="2"/>
  <c r="HQ242" i="2"/>
  <c r="HR241" i="2"/>
  <c r="HQ241" i="2"/>
  <c r="HR240" i="2"/>
  <c r="HQ240" i="2"/>
  <c r="FD251" i="4"/>
  <c r="FC251" i="4"/>
  <c r="FD250" i="4"/>
  <c r="FC250" i="4"/>
  <c r="FD249" i="4"/>
  <c r="FC249" i="4"/>
  <c r="FD248" i="4"/>
  <c r="FC248" i="4"/>
  <c r="FD247" i="4"/>
  <c r="FC247" i="4"/>
  <c r="FD246" i="4"/>
  <c r="FC246" i="4"/>
  <c r="FD245" i="4"/>
  <c r="FC245" i="4"/>
  <c r="FD244" i="4"/>
  <c r="FC244" i="4"/>
  <c r="FD243" i="4"/>
  <c r="FC243" i="4"/>
  <c r="FD242" i="4"/>
  <c r="FC242" i="4"/>
  <c r="FD241" i="4"/>
  <c r="FC241" i="4"/>
  <c r="FD240" i="4"/>
  <c r="FC240" i="4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M252" i="2"/>
  <c r="L252" i="2"/>
  <c r="J252" i="2"/>
  <c r="I252" i="2"/>
  <c r="G252" i="2"/>
  <c r="F252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H251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H250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H249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H248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H247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H246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H245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H244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H243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H242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H241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H240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FA252" i="4"/>
  <c r="EZ252" i="4"/>
  <c r="EX252" i="4"/>
  <c r="EW252" i="4"/>
  <c r="EU252" i="4"/>
  <c r="ET252" i="4"/>
  <c r="ER252" i="4"/>
  <c r="EQ252" i="4"/>
  <c r="EO252" i="4"/>
  <c r="EN252" i="4"/>
  <c r="EL252" i="4"/>
  <c r="EK252" i="4"/>
  <c r="EI252" i="4"/>
  <c r="EH252" i="4"/>
  <c r="EF252" i="4"/>
  <c r="EE252" i="4"/>
  <c r="EC252" i="4"/>
  <c r="EB252" i="4"/>
  <c r="DZ252" i="4"/>
  <c r="DY252" i="4"/>
  <c r="DW252" i="4"/>
  <c r="DV252" i="4"/>
  <c r="DT252" i="4"/>
  <c r="DS252" i="4"/>
  <c r="DQ252" i="4"/>
  <c r="DP252" i="4"/>
  <c r="DN252" i="4"/>
  <c r="DM252" i="4"/>
  <c r="DK252" i="4"/>
  <c r="DJ252" i="4"/>
  <c r="DH252" i="4"/>
  <c r="DG252" i="4"/>
  <c r="DE252" i="4"/>
  <c r="DD252" i="4"/>
  <c r="DB252" i="4"/>
  <c r="DA252" i="4"/>
  <c r="CY252" i="4"/>
  <c r="CX252" i="4"/>
  <c r="CV252" i="4"/>
  <c r="CU252" i="4"/>
  <c r="CS252" i="4"/>
  <c r="CR252" i="4"/>
  <c r="CP252" i="4"/>
  <c r="CO252" i="4"/>
  <c r="CM252" i="4"/>
  <c r="CL252" i="4"/>
  <c r="CJ252" i="4"/>
  <c r="CI252" i="4"/>
  <c r="CG252" i="4"/>
  <c r="CF252" i="4"/>
  <c r="CD252" i="4"/>
  <c r="CC252" i="4"/>
  <c r="CA252" i="4"/>
  <c r="BZ252" i="4"/>
  <c r="BX252" i="4"/>
  <c r="BW252" i="4"/>
  <c r="BU252" i="4"/>
  <c r="BT252" i="4"/>
  <c r="BR252" i="4"/>
  <c r="BQ252" i="4"/>
  <c r="BO252" i="4"/>
  <c r="BN252" i="4"/>
  <c r="BI252" i="4"/>
  <c r="BH252" i="4"/>
  <c r="BF252" i="4"/>
  <c r="BE252" i="4"/>
  <c r="BC252" i="4"/>
  <c r="BB252" i="4"/>
  <c r="AZ252" i="4"/>
  <c r="AY252" i="4"/>
  <c r="AW252" i="4"/>
  <c r="AV252" i="4"/>
  <c r="AT252" i="4"/>
  <c r="AS252" i="4"/>
  <c r="AQ252" i="4"/>
  <c r="AP252" i="4"/>
  <c r="AN252" i="4"/>
  <c r="AM252" i="4"/>
  <c r="AK252" i="4"/>
  <c r="AJ252" i="4"/>
  <c r="AH252" i="4"/>
  <c r="AG252" i="4"/>
  <c r="AE252" i="4"/>
  <c r="AD252" i="4"/>
  <c r="AB252" i="4"/>
  <c r="AA252" i="4"/>
  <c r="Y252" i="4"/>
  <c r="X252" i="4"/>
  <c r="V252" i="4"/>
  <c r="U252" i="4"/>
  <c r="S252" i="4"/>
  <c r="R252" i="4"/>
  <c r="P252" i="4"/>
  <c r="O252" i="4"/>
  <c r="M252" i="4"/>
  <c r="L252" i="4"/>
  <c r="J252" i="4"/>
  <c r="I252" i="4"/>
  <c r="G252" i="4"/>
  <c r="F252" i="4"/>
  <c r="FB251" i="4"/>
  <c r="EY251" i="4"/>
  <c r="EV251" i="4"/>
  <c r="ES251" i="4"/>
  <c r="EP251" i="4"/>
  <c r="EM251" i="4"/>
  <c r="EJ251" i="4"/>
  <c r="EG251" i="4"/>
  <c r="ED251" i="4"/>
  <c r="EA251" i="4"/>
  <c r="DX251" i="4"/>
  <c r="DU251" i="4"/>
  <c r="DR251" i="4"/>
  <c r="DO251" i="4"/>
  <c r="DL251" i="4"/>
  <c r="DI251" i="4"/>
  <c r="DF251" i="4"/>
  <c r="DC251" i="4"/>
  <c r="CZ251" i="4"/>
  <c r="CW251" i="4"/>
  <c r="CT251" i="4"/>
  <c r="CQ251" i="4"/>
  <c r="CN251" i="4"/>
  <c r="CK251" i="4"/>
  <c r="CH251" i="4"/>
  <c r="CE251" i="4"/>
  <c r="CB251" i="4"/>
  <c r="BY251" i="4"/>
  <c r="BV251" i="4"/>
  <c r="BS251" i="4"/>
  <c r="BP251" i="4"/>
  <c r="BJ251" i="4"/>
  <c r="BG251" i="4"/>
  <c r="BD251" i="4"/>
  <c r="BA251" i="4"/>
  <c r="AX251" i="4"/>
  <c r="AU251" i="4"/>
  <c r="AR251" i="4"/>
  <c r="AO251" i="4"/>
  <c r="AL251" i="4"/>
  <c r="AI251" i="4"/>
  <c r="AF251" i="4"/>
  <c r="AC251" i="4"/>
  <c r="Z251" i="4"/>
  <c r="W251" i="4"/>
  <c r="T251" i="4"/>
  <c r="Q251" i="4"/>
  <c r="N251" i="4"/>
  <c r="K251" i="4"/>
  <c r="H251" i="4"/>
  <c r="FB250" i="4"/>
  <c r="EY250" i="4"/>
  <c r="EV250" i="4"/>
  <c r="ES250" i="4"/>
  <c r="EP250" i="4"/>
  <c r="EM250" i="4"/>
  <c r="EJ250" i="4"/>
  <c r="EG250" i="4"/>
  <c r="ED250" i="4"/>
  <c r="EA250" i="4"/>
  <c r="DX250" i="4"/>
  <c r="DU250" i="4"/>
  <c r="DR250" i="4"/>
  <c r="DO250" i="4"/>
  <c r="DL250" i="4"/>
  <c r="DI250" i="4"/>
  <c r="DF250" i="4"/>
  <c r="DC250" i="4"/>
  <c r="CZ250" i="4"/>
  <c r="CW250" i="4"/>
  <c r="CT250" i="4"/>
  <c r="CQ250" i="4"/>
  <c r="CN250" i="4"/>
  <c r="CK250" i="4"/>
  <c r="CH250" i="4"/>
  <c r="CE250" i="4"/>
  <c r="CB250" i="4"/>
  <c r="BY250" i="4"/>
  <c r="BV250" i="4"/>
  <c r="BS250" i="4"/>
  <c r="BP250" i="4"/>
  <c r="BJ250" i="4"/>
  <c r="BG250" i="4"/>
  <c r="BD250" i="4"/>
  <c r="BA250" i="4"/>
  <c r="AX250" i="4"/>
  <c r="AU250" i="4"/>
  <c r="AR250" i="4"/>
  <c r="AO250" i="4"/>
  <c r="AL250" i="4"/>
  <c r="AI250" i="4"/>
  <c r="AF250" i="4"/>
  <c r="AC250" i="4"/>
  <c r="Z250" i="4"/>
  <c r="W250" i="4"/>
  <c r="T250" i="4"/>
  <c r="Q250" i="4"/>
  <c r="N250" i="4"/>
  <c r="K250" i="4"/>
  <c r="H250" i="4"/>
  <c r="FB249" i="4"/>
  <c r="EY249" i="4"/>
  <c r="EV249" i="4"/>
  <c r="ES249" i="4"/>
  <c r="EP249" i="4"/>
  <c r="EM249" i="4"/>
  <c r="EJ249" i="4"/>
  <c r="EG249" i="4"/>
  <c r="ED249" i="4"/>
  <c r="EA249" i="4"/>
  <c r="DX249" i="4"/>
  <c r="DU249" i="4"/>
  <c r="DR249" i="4"/>
  <c r="DO249" i="4"/>
  <c r="DL249" i="4"/>
  <c r="DI249" i="4"/>
  <c r="DF249" i="4"/>
  <c r="DC249" i="4"/>
  <c r="CZ249" i="4"/>
  <c r="CW249" i="4"/>
  <c r="CT249" i="4"/>
  <c r="CQ249" i="4"/>
  <c r="CN249" i="4"/>
  <c r="CK249" i="4"/>
  <c r="CH249" i="4"/>
  <c r="CE249" i="4"/>
  <c r="CB249" i="4"/>
  <c r="BY249" i="4"/>
  <c r="BV249" i="4"/>
  <c r="BS249" i="4"/>
  <c r="BP249" i="4"/>
  <c r="BJ249" i="4"/>
  <c r="BG249" i="4"/>
  <c r="BD249" i="4"/>
  <c r="BA249" i="4"/>
  <c r="AX249" i="4"/>
  <c r="AU249" i="4"/>
  <c r="AR249" i="4"/>
  <c r="AO249" i="4"/>
  <c r="AL249" i="4"/>
  <c r="AI249" i="4"/>
  <c r="AF249" i="4"/>
  <c r="AC249" i="4"/>
  <c r="Z249" i="4"/>
  <c r="W249" i="4"/>
  <c r="T249" i="4"/>
  <c r="Q249" i="4"/>
  <c r="N249" i="4"/>
  <c r="K249" i="4"/>
  <c r="H249" i="4"/>
  <c r="FB248" i="4"/>
  <c r="EY248" i="4"/>
  <c r="EV248" i="4"/>
  <c r="ES248" i="4"/>
  <c r="EP248" i="4"/>
  <c r="EM248" i="4"/>
  <c r="EJ248" i="4"/>
  <c r="EG248" i="4"/>
  <c r="ED248" i="4"/>
  <c r="EA248" i="4"/>
  <c r="DX248" i="4"/>
  <c r="DU248" i="4"/>
  <c r="DR248" i="4"/>
  <c r="DO248" i="4"/>
  <c r="DL248" i="4"/>
  <c r="DI248" i="4"/>
  <c r="DF248" i="4"/>
  <c r="DC248" i="4"/>
  <c r="CZ248" i="4"/>
  <c r="CW248" i="4"/>
  <c r="CT248" i="4"/>
  <c r="CQ248" i="4"/>
  <c r="CN248" i="4"/>
  <c r="CK248" i="4"/>
  <c r="CH248" i="4"/>
  <c r="CE248" i="4"/>
  <c r="CB248" i="4"/>
  <c r="BY248" i="4"/>
  <c r="BV248" i="4"/>
  <c r="BS248" i="4"/>
  <c r="BP248" i="4"/>
  <c r="BJ248" i="4"/>
  <c r="BG248" i="4"/>
  <c r="BD248" i="4"/>
  <c r="BA248" i="4"/>
  <c r="AX248" i="4"/>
  <c r="AU248" i="4"/>
  <c r="AR248" i="4"/>
  <c r="AO248" i="4"/>
  <c r="AL248" i="4"/>
  <c r="AI248" i="4"/>
  <c r="AF248" i="4"/>
  <c r="AC248" i="4"/>
  <c r="Z248" i="4"/>
  <c r="W248" i="4"/>
  <c r="T248" i="4"/>
  <c r="Q248" i="4"/>
  <c r="N248" i="4"/>
  <c r="K248" i="4"/>
  <c r="H248" i="4"/>
  <c r="FB247" i="4"/>
  <c r="EY247" i="4"/>
  <c r="EV247" i="4"/>
  <c r="ES247" i="4"/>
  <c r="EP247" i="4"/>
  <c r="EM247" i="4"/>
  <c r="EJ247" i="4"/>
  <c r="EG247" i="4"/>
  <c r="ED247" i="4"/>
  <c r="EA247" i="4"/>
  <c r="DX247" i="4"/>
  <c r="DU247" i="4"/>
  <c r="DR247" i="4"/>
  <c r="DO247" i="4"/>
  <c r="DL247" i="4"/>
  <c r="DI247" i="4"/>
  <c r="DF247" i="4"/>
  <c r="DC247" i="4"/>
  <c r="CZ247" i="4"/>
  <c r="CW247" i="4"/>
  <c r="CT247" i="4"/>
  <c r="CQ247" i="4"/>
  <c r="CN247" i="4"/>
  <c r="CK247" i="4"/>
  <c r="CH247" i="4"/>
  <c r="CE247" i="4"/>
  <c r="CB247" i="4"/>
  <c r="BY247" i="4"/>
  <c r="BV247" i="4"/>
  <c r="BS247" i="4"/>
  <c r="BP247" i="4"/>
  <c r="BJ247" i="4"/>
  <c r="BG247" i="4"/>
  <c r="BD247" i="4"/>
  <c r="BA247" i="4"/>
  <c r="AX247" i="4"/>
  <c r="AU247" i="4"/>
  <c r="AR247" i="4"/>
  <c r="AO247" i="4"/>
  <c r="AL247" i="4"/>
  <c r="AI247" i="4"/>
  <c r="AF247" i="4"/>
  <c r="AC247" i="4"/>
  <c r="Z247" i="4"/>
  <c r="W247" i="4"/>
  <c r="T247" i="4"/>
  <c r="Q247" i="4"/>
  <c r="N247" i="4"/>
  <c r="K247" i="4"/>
  <c r="H247" i="4"/>
  <c r="FB246" i="4"/>
  <c r="EY246" i="4"/>
  <c r="EV246" i="4"/>
  <c r="ES246" i="4"/>
  <c r="EP246" i="4"/>
  <c r="EM246" i="4"/>
  <c r="EJ246" i="4"/>
  <c r="EG246" i="4"/>
  <c r="ED246" i="4"/>
  <c r="EA246" i="4"/>
  <c r="DX246" i="4"/>
  <c r="DU246" i="4"/>
  <c r="DR246" i="4"/>
  <c r="DO246" i="4"/>
  <c r="DL246" i="4"/>
  <c r="DI246" i="4"/>
  <c r="DF246" i="4"/>
  <c r="DC246" i="4"/>
  <c r="CZ246" i="4"/>
  <c r="CW246" i="4"/>
  <c r="CT246" i="4"/>
  <c r="CQ246" i="4"/>
  <c r="CN246" i="4"/>
  <c r="CK246" i="4"/>
  <c r="CH246" i="4"/>
  <c r="CE246" i="4"/>
  <c r="CB246" i="4"/>
  <c r="BY246" i="4"/>
  <c r="BV246" i="4"/>
  <c r="BS246" i="4"/>
  <c r="BP246" i="4"/>
  <c r="BJ246" i="4"/>
  <c r="BG246" i="4"/>
  <c r="BD246" i="4"/>
  <c r="BA246" i="4"/>
  <c r="AX246" i="4"/>
  <c r="AU246" i="4"/>
  <c r="AR246" i="4"/>
  <c r="AO246" i="4"/>
  <c r="AL246" i="4"/>
  <c r="AI246" i="4"/>
  <c r="AF246" i="4"/>
  <c r="AC246" i="4"/>
  <c r="Z246" i="4"/>
  <c r="W246" i="4"/>
  <c r="T246" i="4"/>
  <c r="Q246" i="4"/>
  <c r="N246" i="4"/>
  <c r="K246" i="4"/>
  <c r="H246" i="4"/>
  <c r="FB245" i="4"/>
  <c r="EY245" i="4"/>
  <c r="EV245" i="4"/>
  <c r="ES245" i="4"/>
  <c r="EP245" i="4"/>
  <c r="EM245" i="4"/>
  <c r="EJ245" i="4"/>
  <c r="EG245" i="4"/>
  <c r="ED245" i="4"/>
  <c r="EA245" i="4"/>
  <c r="DX245" i="4"/>
  <c r="DU245" i="4"/>
  <c r="DR245" i="4"/>
  <c r="DO245" i="4"/>
  <c r="DL245" i="4"/>
  <c r="DI245" i="4"/>
  <c r="DF245" i="4"/>
  <c r="DC245" i="4"/>
  <c r="CZ245" i="4"/>
  <c r="CW245" i="4"/>
  <c r="CT245" i="4"/>
  <c r="CQ245" i="4"/>
  <c r="CN245" i="4"/>
  <c r="CK245" i="4"/>
  <c r="CH245" i="4"/>
  <c r="CE245" i="4"/>
  <c r="CB245" i="4"/>
  <c r="BY245" i="4"/>
  <c r="BV245" i="4"/>
  <c r="BS245" i="4"/>
  <c r="BP245" i="4"/>
  <c r="BJ245" i="4"/>
  <c r="BG245" i="4"/>
  <c r="BD245" i="4"/>
  <c r="BA245" i="4"/>
  <c r="AX245" i="4"/>
  <c r="AU245" i="4"/>
  <c r="AR245" i="4"/>
  <c r="AO245" i="4"/>
  <c r="AL245" i="4"/>
  <c r="AI245" i="4"/>
  <c r="AF245" i="4"/>
  <c r="AC245" i="4"/>
  <c r="Z245" i="4"/>
  <c r="W245" i="4"/>
  <c r="T245" i="4"/>
  <c r="Q245" i="4"/>
  <c r="N245" i="4"/>
  <c r="K245" i="4"/>
  <c r="H245" i="4"/>
  <c r="FB244" i="4"/>
  <c r="EY244" i="4"/>
  <c r="EV244" i="4"/>
  <c r="ES244" i="4"/>
  <c r="EP244" i="4"/>
  <c r="EM244" i="4"/>
  <c r="EJ244" i="4"/>
  <c r="EG244" i="4"/>
  <c r="ED244" i="4"/>
  <c r="EA244" i="4"/>
  <c r="DX244" i="4"/>
  <c r="DU244" i="4"/>
  <c r="DR244" i="4"/>
  <c r="DO244" i="4"/>
  <c r="DL244" i="4"/>
  <c r="DI244" i="4"/>
  <c r="DF244" i="4"/>
  <c r="DC244" i="4"/>
  <c r="CZ244" i="4"/>
  <c r="CW244" i="4"/>
  <c r="CT244" i="4"/>
  <c r="CQ244" i="4"/>
  <c r="CN244" i="4"/>
  <c r="CK244" i="4"/>
  <c r="CH244" i="4"/>
  <c r="CE244" i="4"/>
  <c r="CB244" i="4"/>
  <c r="BY244" i="4"/>
  <c r="BV244" i="4"/>
  <c r="BS244" i="4"/>
  <c r="BP244" i="4"/>
  <c r="BJ244" i="4"/>
  <c r="BG244" i="4"/>
  <c r="BD244" i="4"/>
  <c r="BA244" i="4"/>
  <c r="AX244" i="4"/>
  <c r="AU244" i="4"/>
  <c r="AR244" i="4"/>
  <c r="AO244" i="4"/>
  <c r="AL244" i="4"/>
  <c r="AI244" i="4"/>
  <c r="AF244" i="4"/>
  <c r="AC244" i="4"/>
  <c r="Z244" i="4"/>
  <c r="W244" i="4"/>
  <c r="T244" i="4"/>
  <c r="Q244" i="4"/>
  <c r="N244" i="4"/>
  <c r="K244" i="4"/>
  <c r="H244" i="4"/>
  <c r="FB243" i="4"/>
  <c r="EY243" i="4"/>
  <c r="EV243" i="4"/>
  <c r="ES243" i="4"/>
  <c r="EP243" i="4"/>
  <c r="EM243" i="4"/>
  <c r="EJ243" i="4"/>
  <c r="EG243" i="4"/>
  <c r="ED243" i="4"/>
  <c r="EA243" i="4"/>
  <c r="DX243" i="4"/>
  <c r="DU243" i="4"/>
  <c r="DR243" i="4"/>
  <c r="DO243" i="4"/>
  <c r="DL243" i="4"/>
  <c r="DI243" i="4"/>
  <c r="DF243" i="4"/>
  <c r="DC243" i="4"/>
  <c r="CZ243" i="4"/>
  <c r="CW243" i="4"/>
  <c r="CT243" i="4"/>
  <c r="CQ243" i="4"/>
  <c r="CN243" i="4"/>
  <c r="CK243" i="4"/>
  <c r="CH243" i="4"/>
  <c r="CE243" i="4"/>
  <c r="CB243" i="4"/>
  <c r="BY243" i="4"/>
  <c r="BV243" i="4"/>
  <c r="BS243" i="4"/>
  <c r="BP243" i="4"/>
  <c r="BJ243" i="4"/>
  <c r="BG243" i="4"/>
  <c r="BD243" i="4"/>
  <c r="BA243" i="4"/>
  <c r="AX243" i="4"/>
  <c r="AU243" i="4"/>
  <c r="AR243" i="4"/>
  <c r="AO243" i="4"/>
  <c r="AL243" i="4"/>
  <c r="AI243" i="4"/>
  <c r="AF243" i="4"/>
  <c r="AC243" i="4"/>
  <c r="Z243" i="4"/>
  <c r="W243" i="4"/>
  <c r="T243" i="4"/>
  <c r="Q243" i="4"/>
  <c r="N243" i="4"/>
  <c r="K243" i="4"/>
  <c r="H243" i="4"/>
  <c r="FB242" i="4"/>
  <c r="EY242" i="4"/>
  <c r="EV242" i="4"/>
  <c r="ES242" i="4"/>
  <c r="EP242" i="4"/>
  <c r="EM242" i="4"/>
  <c r="EJ242" i="4"/>
  <c r="EG242" i="4"/>
  <c r="ED242" i="4"/>
  <c r="EA242" i="4"/>
  <c r="DX242" i="4"/>
  <c r="DU242" i="4"/>
  <c r="DR242" i="4"/>
  <c r="DO242" i="4"/>
  <c r="DL242" i="4"/>
  <c r="DI242" i="4"/>
  <c r="DF242" i="4"/>
  <c r="DC242" i="4"/>
  <c r="CZ242" i="4"/>
  <c r="CW242" i="4"/>
  <c r="CT242" i="4"/>
  <c r="CQ242" i="4"/>
  <c r="CN242" i="4"/>
  <c r="CK242" i="4"/>
  <c r="CH242" i="4"/>
  <c r="CE242" i="4"/>
  <c r="CB242" i="4"/>
  <c r="BY242" i="4"/>
  <c r="BV242" i="4"/>
  <c r="BS242" i="4"/>
  <c r="BP242" i="4"/>
  <c r="BJ242" i="4"/>
  <c r="BG242" i="4"/>
  <c r="BD242" i="4"/>
  <c r="BA242" i="4"/>
  <c r="AX242" i="4"/>
  <c r="AU242" i="4"/>
  <c r="AR242" i="4"/>
  <c r="AO242" i="4"/>
  <c r="AL242" i="4"/>
  <c r="AI242" i="4"/>
  <c r="AF242" i="4"/>
  <c r="AC242" i="4"/>
  <c r="Z242" i="4"/>
  <c r="W242" i="4"/>
  <c r="T242" i="4"/>
  <c r="Q242" i="4"/>
  <c r="N242" i="4"/>
  <c r="K242" i="4"/>
  <c r="H242" i="4"/>
  <c r="FB241" i="4"/>
  <c r="EY241" i="4"/>
  <c r="EV241" i="4"/>
  <c r="ES241" i="4"/>
  <c r="EP241" i="4"/>
  <c r="EM241" i="4"/>
  <c r="EJ241" i="4"/>
  <c r="EG241" i="4"/>
  <c r="ED241" i="4"/>
  <c r="EA241" i="4"/>
  <c r="DX241" i="4"/>
  <c r="DU241" i="4"/>
  <c r="DR241" i="4"/>
  <c r="DO241" i="4"/>
  <c r="DL241" i="4"/>
  <c r="DI241" i="4"/>
  <c r="DF241" i="4"/>
  <c r="DC241" i="4"/>
  <c r="CZ241" i="4"/>
  <c r="CW241" i="4"/>
  <c r="CT241" i="4"/>
  <c r="CQ241" i="4"/>
  <c r="CN241" i="4"/>
  <c r="CK241" i="4"/>
  <c r="CH241" i="4"/>
  <c r="CE241" i="4"/>
  <c r="CB241" i="4"/>
  <c r="BY241" i="4"/>
  <c r="BV241" i="4"/>
  <c r="BS241" i="4"/>
  <c r="BP241" i="4"/>
  <c r="BJ241" i="4"/>
  <c r="BG241" i="4"/>
  <c r="BD241" i="4"/>
  <c r="BA241" i="4"/>
  <c r="AX241" i="4"/>
  <c r="AU241" i="4"/>
  <c r="AR241" i="4"/>
  <c r="AO241" i="4"/>
  <c r="AL241" i="4"/>
  <c r="AI241" i="4"/>
  <c r="AF241" i="4"/>
  <c r="AC241" i="4"/>
  <c r="Z241" i="4"/>
  <c r="W241" i="4"/>
  <c r="T241" i="4"/>
  <c r="Q241" i="4"/>
  <c r="N241" i="4"/>
  <c r="K241" i="4"/>
  <c r="H241" i="4"/>
  <c r="FB240" i="4"/>
  <c r="EY240" i="4"/>
  <c r="EV240" i="4"/>
  <c r="ES240" i="4"/>
  <c r="EP240" i="4"/>
  <c r="EM240" i="4"/>
  <c r="EJ240" i="4"/>
  <c r="EG240" i="4"/>
  <c r="ED240" i="4"/>
  <c r="EA240" i="4"/>
  <c r="DX240" i="4"/>
  <c r="DU240" i="4"/>
  <c r="DR240" i="4"/>
  <c r="DO240" i="4"/>
  <c r="DL240" i="4"/>
  <c r="DI240" i="4"/>
  <c r="DF240" i="4"/>
  <c r="DC240" i="4"/>
  <c r="CZ240" i="4"/>
  <c r="CW240" i="4"/>
  <c r="CT240" i="4"/>
  <c r="CQ240" i="4"/>
  <c r="CN240" i="4"/>
  <c r="CK240" i="4"/>
  <c r="CH240" i="4"/>
  <c r="CE240" i="4"/>
  <c r="CB240" i="4"/>
  <c r="BY240" i="4"/>
  <c r="BV240" i="4"/>
  <c r="BS240" i="4"/>
  <c r="BP240" i="4"/>
  <c r="BJ240" i="4"/>
  <c r="BG240" i="4"/>
  <c r="BD240" i="4"/>
  <c r="BA240" i="4"/>
  <c r="AX240" i="4"/>
  <c r="AU240" i="4"/>
  <c r="AR240" i="4"/>
  <c r="AO240" i="4"/>
  <c r="AL240" i="4"/>
  <c r="AI240" i="4"/>
  <c r="AF240" i="4"/>
  <c r="AC240" i="4"/>
  <c r="Z240" i="4"/>
  <c r="W240" i="4"/>
  <c r="T240" i="4"/>
  <c r="Q240" i="4"/>
  <c r="N240" i="4"/>
  <c r="K240" i="4"/>
  <c r="H240" i="4"/>
  <c r="D252" i="4"/>
  <c r="C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FC252" i="4" l="1"/>
  <c r="FD252" i="4"/>
  <c r="HQ265" i="2"/>
  <c r="FC265" i="4"/>
  <c r="HR265" i="2"/>
  <c r="FD265" i="4"/>
  <c r="HQ252" i="2"/>
  <c r="HR252" i="2"/>
  <c r="HR238" i="2"/>
  <c r="HQ238" i="2"/>
  <c r="HR237" i="2"/>
  <c r="HQ237" i="2"/>
  <c r="HR236" i="2"/>
  <c r="HQ236" i="2"/>
  <c r="HR234" i="2"/>
  <c r="HQ234" i="2"/>
  <c r="HR233" i="2"/>
  <c r="HQ233" i="2"/>
  <c r="HR232" i="2"/>
  <c r="HQ232" i="2"/>
  <c r="HR231" i="2"/>
  <c r="HQ231" i="2"/>
  <c r="HR230" i="2"/>
  <c r="HQ230" i="2"/>
  <c r="HR229" i="2"/>
  <c r="HQ229" i="2"/>
  <c r="HR228" i="2"/>
  <c r="HQ228" i="2"/>
  <c r="HR227" i="2"/>
  <c r="HQ227" i="2"/>
  <c r="HR235" i="2"/>
  <c r="HQ235" i="2"/>
  <c r="EX226" i="2"/>
  <c r="EW226" i="2"/>
  <c r="EY225" i="2"/>
  <c r="EY224" i="2"/>
  <c r="EY223" i="2"/>
  <c r="EY222" i="2"/>
  <c r="EY221" i="2"/>
  <c r="EY220" i="2"/>
  <c r="EY219" i="2"/>
  <c r="EY218" i="2"/>
  <c r="EY217" i="2"/>
  <c r="EY216" i="2"/>
  <c r="EY215" i="2"/>
  <c r="EY214" i="2"/>
  <c r="EX213" i="2"/>
  <c r="EW213" i="2"/>
  <c r="EY212" i="2"/>
  <c r="EY211" i="2"/>
  <c r="EY210" i="2"/>
  <c r="EY209" i="2"/>
  <c r="EY208" i="2"/>
  <c r="EY207" i="2"/>
  <c r="EY206" i="2"/>
  <c r="EY205" i="2"/>
  <c r="EY204" i="2"/>
  <c r="EY203" i="2"/>
  <c r="EY202" i="2"/>
  <c r="EY201" i="2"/>
  <c r="EX200" i="2"/>
  <c r="EW200" i="2"/>
  <c r="EY199" i="2"/>
  <c r="EY198" i="2"/>
  <c r="EY197" i="2"/>
  <c r="EY196" i="2"/>
  <c r="EY195" i="2"/>
  <c r="EY194" i="2"/>
  <c r="EY193" i="2"/>
  <c r="EY192" i="2"/>
  <c r="EY191" i="2"/>
  <c r="EY190" i="2"/>
  <c r="EY189" i="2"/>
  <c r="EY188" i="2"/>
  <c r="EX187" i="2"/>
  <c r="EW187" i="2"/>
  <c r="EY186" i="2"/>
  <c r="EY185" i="2"/>
  <c r="EY184" i="2"/>
  <c r="EY183" i="2"/>
  <c r="EY182" i="2"/>
  <c r="EY181" i="2"/>
  <c r="EY180" i="2"/>
  <c r="EY179" i="2"/>
  <c r="EY178" i="2"/>
  <c r="EY177" i="2"/>
  <c r="EY176" i="2"/>
  <c r="EY175" i="2"/>
  <c r="EX174" i="2"/>
  <c r="EW174" i="2"/>
  <c r="EY173" i="2"/>
  <c r="EY172" i="2"/>
  <c r="EY171" i="2"/>
  <c r="EY170" i="2"/>
  <c r="EY169" i="2"/>
  <c r="EY168" i="2"/>
  <c r="EY167" i="2"/>
  <c r="EY166" i="2"/>
  <c r="EY165" i="2"/>
  <c r="EY164" i="2"/>
  <c r="EY163" i="2"/>
  <c r="EY162" i="2"/>
  <c r="EX161" i="2"/>
  <c r="EW161" i="2"/>
  <c r="EY160" i="2"/>
  <c r="EY159" i="2"/>
  <c r="EY158" i="2"/>
  <c r="EY157" i="2"/>
  <c r="EY156" i="2"/>
  <c r="EY155" i="2"/>
  <c r="EY154" i="2"/>
  <c r="EY153" i="2"/>
  <c r="EY152" i="2"/>
  <c r="EY151" i="2"/>
  <c r="EY150" i="2"/>
  <c r="EY149" i="2"/>
  <c r="EX148" i="2"/>
  <c r="EW148" i="2"/>
  <c r="EY147" i="2"/>
  <c r="EY146" i="2"/>
  <c r="EY145" i="2"/>
  <c r="EY144" i="2"/>
  <c r="EY143" i="2"/>
  <c r="EY142" i="2"/>
  <c r="EY141" i="2"/>
  <c r="EY140" i="2"/>
  <c r="EY139" i="2"/>
  <c r="EY138" i="2"/>
  <c r="EY137" i="2"/>
  <c r="EY136" i="2"/>
  <c r="EX135" i="2"/>
  <c r="EW135" i="2"/>
  <c r="EY134" i="2"/>
  <c r="EY133" i="2"/>
  <c r="EY132" i="2"/>
  <c r="EY131" i="2"/>
  <c r="EY130" i="2"/>
  <c r="EY129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EX239" i="2"/>
  <c r="EW239" i="2"/>
  <c r="EY238" i="2"/>
  <c r="EY237" i="2"/>
  <c r="EY236" i="2"/>
  <c r="EY235" i="2"/>
  <c r="EY234" i="2"/>
  <c r="EY233" i="2"/>
  <c r="EY232" i="2"/>
  <c r="EY231" i="2"/>
  <c r="EY230" i="2"/>
  <c r="EY229" i="2"/>
  <c r="EY228" i="2"/>
  <c r="EY227" i="2"/>
  <c r="CM226" i="2"/>
  <c r="CL226" i="2"/>
  <c r="CN225" i="2"/>
  <c r="CN224" i="2"/>
  <c r="CN223" i="2"/>
  <c r="CN222" i="2"/>
  <c r="CN221" i="2"/>
  <c r="CN220" i="2"/>
  <c r="CN219" i="2"/>
  <c r="CN218" i="2"/>
  <c r="CN217" i="2"/>
  <c r="CN216" i="2"/>
  <c r="CN215" i="2"/>
  <c r="CN214" i="2"/>
  <c r="CM213" i="2"/>
  <c r="CL213" i="2"/>
  <c r="CN212" i="2"/>
  <c r="CN211" i="2"/>
  <c r="CN210" i="2"/>
  <c r="CN209" i="2"/>
  <c r="CN208" i="2"/>
  <c r="CN207" i="2"/>
  <c r="CN206" i="2"/>
  <c r="CN205" i="2"/>
  <c r="CN204" i="2"/>
  <c r="CN203" i="2"/>
  <c r="CN202" i="2"/>
  <c r="CN201" i="2"/>
  <c r="CM200" i="2"/>
  <c r="CL200" i="2"/>
  <c r="CN199" i="2"/>
  <c r="CN198" i="2"/>
  <c r="CN197" i="2"/>
  <c r="CN196" i="2"/>
  <c r="CN195" i="2"/>
  <c r="CN194" i="2"/>
  <c r="CN193" i="2"/>
  <c r="CN192" i="2"/>
  <c r="CN191" i="2"/>
  <c r="CN190" i="2"/>
  <c r="CN189" i="2"/>
  <c r="CN188" i="2"/>
  <c r="CM187" i="2"/>
  <c r="CL187" i="2"/>
  <c r="CN186" i="2"/>
  <c r="CN185" i="2"/>
  <c r="CN184" i="2"/>
  <c r="CN183" i="2"/>
  <c r="CN182" i="2"/>
  <c r="CN181" i="2"/>
  <c r="CN180" i="2"/>
  <c r="CN179" i="2"/>
  <c r="CN178" i="2"/>
  <c r="CN177" i="2"/>
  <c r="CN176" i="2"/>
  <c r="CN175" i="2"/>
  <c r="CM174" i="2"/>
  <c r="CL174" i="2"/>
  <c r="CN173" i="2"/>
  <c r="CN172" i="2"/>
  <c r="CN171" i="2"/>
  <c r="CN170" i="2"/>
  <c r="CN169" i="2"/>
  <c r="CN168" i="2"/>
  <c r="CN167" i="2"/>
  <c r="CN166" i="2"/>
  <c r="CN165" i="2"/>
  <c r="CN164" i="2"/>
  <c r="CN163" i="2"/>
  <c r="CN162" i="2"/>
  <c r="CM161" i="2"/>
  <c r="CL161" i="2"/>
  <c r="CN160" i="2"/>
  <c r="CN159" i="2"/>
  <c r="CN158" i="2"/>
  <c r="CN157" i="2"/>
  <c r="CN156" i="2"/>
  <c r="CN155" i="2"/>
  <c r="CN154" i="2"/>
  <c r="CN153" i="2"/>
  <c r="CN152" i="2"/>
  <c r="CN151" i="2"/>
  <c r="CN150" i="2"/>
  <c r="CN149" i="2"/>
  <c r="CM148" i="2"/>
  <c r="CL148" i="2"/>
  <c r="CN147" i="2"/>
  <c r="CN146" i="2"/>
  <c r="CN145" i="2"/>
  <c r="CN144" i="2"/>
  <c r="CN143" i="2"/>
  <c r="CN142" i="2"/>
  <c r="CN141" i="2"/>
  <c r="CN140" i="2"/>
  <c r="CN139" i="2"/>
  <c r="CN138" i="2"/>
  <c r="CN137" i="2"/>
  <c r="CN136" i="2"/>
  <c r="CM135" i="2"/>
  <c r="CL135" i="2"/>
  <c r="CN134" i="2"/>
  <c r="CN133" i="2"/>
  <c r="CN132" i="2"/>
  <c r="CN131" i="2"/>
  <c r="CN130" i="2"/>
  <c r="CN129" i="2"/>
  <c r="CN128" i="2"/>
  <c r="CN127" i="2"/>
  <c r="CN126" i="2"/>
  <c r="CN125" i="2"/>
  <c r="CN124" i="2"/>
  <c r="CN123" i="2"/>
  <c r="CM122" i="2"/>
  <c r="CL122" i="2"/>
  <c r="CN121" i="2"/>
  <c r="CN120" i="2"/>
  <c r="CN119" i="2"/>
  <c r="CN118" i="2"/>
  <c r="CN117" i="2"/>
  <c r="CN116" i="2"/>
  <c r="CN115" i="2"/>
  <c r="CN114" i="2"/>
  <c r="CN113" i="2"/>
  <c r="CN112" i="2"/>
  <c r="CN111" i="2"/>
  <c r="CN110" i="2"/>
  <c r="CM109" i="2"/>
  <c r="CL109" i="2"/>
  <c r="CN108" i="2"/>
  <c r="CN107" i="2"/>
  <c r="CN106" i="2"/>
  <c r="CN105" i="2"/>
  <c r="CN104" i="2"/>
  <c r="CN103" i="2"/>
  <c r="CN102" i="2"/>
  <c r="CN101" i="2"/>
  <c r="CN100" i="2"/>
  <c r="CN99" i="2"/>
  <c r="CN98" i="2"/>
  <c r="CN97" i="2"/>
  <c r="CM96" i="2"/>
  <c r="CL96" i="2"/>
  <c r="CN95" i="2"/>
  <c r="CN94" i="2"/>
  <c r="CN93" i="2"/>
  <c r="CN92" i="2"/>
  <c r="CN91" i="2"/>
  <c r="CN90" i="2"/>
  <c r="CN89" i="2"/>
  <c r="CN88" i="2"/>
  <c r="CN87" i="2"/>
  <c r="CN86" i="2"/>
  <c r="CN85" i="2"/>
  <c r="CN84" i="2"/>
  <c r="CM83" i="2"/>
  <c r="CL83" i="2"/>
  <c r="CN82" i="2"/>
  <c r="CN81" i="2"/>
  <c r="CN80" i="2"/>
  <c r="CN79" i="2"/>
  <c r="CN78" i="2"/>
  <c r="CN77" i="2"/>
  <c r="CN76" i="2"/>
  <c r="CN75" i="2"/>
  <c r="CN74" i="2"/>
  <c r="CN73" i="2"/>
  <c r="CN72" i="2"/>
  <c r="CN71" i="2"/>
  <c r="CM70" i="2"/>
  <c r="CL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M57" i="2"/>
  <c r="CL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M44" i="2"/>
  <c r="CL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M31" i="2"/>
  <c r="CL31" i="2"/>
  <c r="CN30" i="2"/>
  <c r="CN29" i="2"/>
  <c r="CN28" i="2"/>
  <c r="CN27" i="2"/>
  <c r="CN26" i="2"/>
  <c r="CN25" i="2"/>
  <c r="CN24" i="2"/>
  <c r="CN23" i="2"/>
  <c r="CN22" i="2"/>
  <c r="CN21" i="2"/>
  <c r="CN20" i="2"/>
  <c r="CN19" i="2"/>
  <c r="CM18" i="2"/>
  <c r="CL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M239" i="2"/>
  <c r="CL239" i="2"/>
  <c r="CN238" i="2"/>
  <c r="CN237" i="2"/>
  <c r="CN236" i="2"/>
  <c r="CN235" i="2"/>
  <c r="CN234" i="2"/>
  <c r="CN233" i="2"/>
  <c r="CN232" i="2"/>
  <c r="CN231" i="2"/>
  <c r="CN230" i="2"/>
  <c r="CN229" i="2"/>
  <c r="CN228" i="2"/>
  <c r="CN227" i="2"/>
  <c r="BC226" i="2" l="1"/>
  <c r="BB226" i="2"/>
  <c r="BD225" i="2"/>
  <c r="BD224" i="2"/>
  <c r="BD223" i="2"/>
  <c r="BD222" i="2"/>
  <c r="BD221" i="2"/>
  <c r="BD220" i="2"/>
  <c r="BD219" i="2"/>
  <c r="BD218" i="2"/>
  <c r="BD217" i="2"/>
  <c r="BD216" i="2"/>
  <c r="BD215" i="2"/>
  <c r="BD214" i="2"/>
  <c r="BC213" i="2"/>
  <c r="BB213" i="2"/>
  <c r="BD212" i="2"/>
  <c r="BD211" i="2"/>
  <c r="BD210" i="2"/>
  <c r="BD209" i="2"/>
  <c r="BD208" i="2"/>
  <c r="BD207" i="2"/>
  <c r="BD206" i="2"/>
  <c r="BD205" i="2"/>
  <c r="BD204" i="2"/>
  <c r="BD203" i="2"/>
  <c r="BD202" i="2"/>
  <c r="BD201" i="2"/>
  <c r="BC200" i="2"/>
  <c r="BB200" i="2"/>
  <c r="BD199" i="2"/>
  <c r="BD198" i="2"/>
  <c r="BD197" i="2"/>
  <c r="BD196" i="2"/>
  <c r="BD195" i="2"/>
  <c r="BD194" i="2"/>
  <c r="BD193" i="2"/>
  <c r="BD192" i="2"/>
  <c r="BD191" i="2"/>
  <c r="BD190" i="2"/>
  <c r="BD189" i="2"/>
  <c r="BD188" i="2"/>
  <c r="BC187" i="2"/>
  <c r="BB187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C174" i="2"/>
  <c r="BB174" i="2"/>
  <c r="BD173" i="2"/>
  <c r="BD172" i="2"/>
  <c r="BD171" i="2"/>
  <c r="BD170" i="2"/>
  <c r="BD169" i="2"/>
  <c r="BD168" i="2"/>
  <c r="BD167" i="2"/>
  <c r="BD166" i="2"/>
  <c r="BD165" i="2"/>
  <c r="BD164" i="2"/>
  <c r="BD163" i="2"/>
  <c r="BD162" i="2"/>
  <c r="BC161" i="2"/>
  <c r="BB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C148" i="2"/>
  <c r="BB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C135" i="2"/>
  <c r="BB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C122" i="2"/>
  <c r="BB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C109" i="2"/>
  <c r="BB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C96" i="2"/>
  <c r="BB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C83" i="2"/>
  <c r="BB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C70" i="2"/>
  <c r="BB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C57" i="2"/>
  <c r="BB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C44" i="2"/>
  <c r="BB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C31" i="2"/>
  <c r="BB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C18" i="2"/>
  <c r="BB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C239" i="2"/>
  <c r="BB239" i="2"/>
  <c r="BD238" i="2"/>
  <c r="BD237" i="2"/>
  <c r="BD236" i="2"/>
  <c r="BD235" i="2"/>
  <c r="BD234" i="2"/>
  <c r="BD233" i="2"/>
  <c r="BD232" i="2"/>
  <c r="BD231" i="2"/>
  <c r="BD230" i="2"/>
  <c r="BD229" i="2"/>
  <c r="BD228" i="2"/>
  <c r="BD227" i="2"/>
  <c r="HO239" i="2" l="1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AZ239" i="2"/>
  <c r="AY239" i="2"/>
  <c r="AW239" i="2"/>
  <c r="AV239" i="2"/>
  <c r="AT239" i="2"/>
  <c r="AS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G239" i="2"/>
  <c r="F239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Q238" i="2"/>
  <c r="FN238" i="2"/>
  <c r="FK238" i="2"/>
  <c r="FH238" i="2"/>
  <c r="FE238" i="2"/>
  <c r="FB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K238" i="2"/>
  <c r="CH238" i="2"/>
  <c r="CE238" i="2"/>
  <c r="CB238" i="2"/>
  <c r="BY238" i="2"/>
  <c r="BV238" i="2"/>
  <c r="BS238" i="2"/>
  <c r="BP238" i="2"/>
  <c r="BM238" i="2"/>
  <c r="BJ238" i="2"/>
  <c r="BG238" i="2"/>
  <c r="BA238" i="2"/>
  <c r="AX238" i="2"/>
  <c r="AU238" i="2"/>
  <c r="AR238" i="2"/>
  <c r="AO238" i="2"/>
  <c r="AL238" i="2"/>
  <c r="AI238" i="2"/>
  <c r="AF238" i="2"/>
  <c r="AC238" i="2"/>
  <c r="Z238" i="2"/>
  <c r="W238" i="2"/>
  <c r="T238" i="2"/>
  <c r="Q238" i="2"/>
  <c r="N238" i="2"/>
  <c r="K238" i="2"/>
  <c r="H238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Q237" i="2"/>
  <c r="FN237" i="2"/>
  <c r="FK237" i="2"/>
  <c r="FH237" i="2"/>
  <c r="FE237" i="2"/>
  <c r="FB237" i="2"/>
  <c r="EV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K237" i="2"/>
  <c r="CH237" i="2"/>
  <c r="CE237" i="2"/>
  <c r="CB237" i="2"/>
  <c r="BY237" i="2"/>
  <c r="BV237" i="2"/>
  <c r="BS237" i="2"/>
  <c r="BP237" i="2"/>
  <c r="BM237" i="2"/>
  <c r="BJ237" i="2"/>
  <c r="BG237" i="2"/>
  <c r="BA237" i="2"/>
  <c r="AX237" i="2"/>
  <c r="AU237" i="2"/>
  <c r="AR237" i="2"/>
  <c r="AO237" i="2"/>
  <c r="AL237" i="2"/>
  <c r="AI237" i="2"/>
  <c r="AF237" i="2"/>
  <c r="AC237" i="2"/>
  <c r="Z237" i="2"/>
  <c r="W237" i="2"/>
  <c r="T237" i="2"/>
  <c r="Q237" i="2"/>
  <c r="N237" i="2"/>
  <c r="K237" i="2"/>
  <c r="H237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Q236" i="2"/>
  <c r="FN236" i="2"/>
  <c r="FK236" i="2"/>
  <c r="FH236" i="2"/>
  <c r="FE236" i="2"/>
  <c r="FB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K236" i="2"/>
  <c r="CH236" i="2"/>
  <c r="CE236" i="2"/>
  <c r="CB236" i="2"/>
  <c r="BY236" i="2"/>
  <c r="BV236" i="2"/>
  <c r="BS236" i="2"/>
  <c r="BP236" i="2"/>
  <c r="BM236" i="2"/>
  <c r="BJ236" i="2"/>
  <c r="BG236" i="2"/>
  <c r="BA236" i="2"/>
  <c r="AX236" i="2"/>
  <c r="AU236" i="2"/>
  <c r="AR236" i="2"/>
  <c r="AO236" i="2"/>
  <c r="AL236" i="2"/>
  <c r="AI236" i="2"/>
  <c r="AF236" i="2"/>
  <c r="AC236" i="2"/>
  <c r="Z236" i="2"/>
  <c r="W236" i="2"/>
  <c r="T236" i="2"/>
  <c r="Q236" i="2"/>
  <c r="N236" i="2"/>
  <c r="K236" i="2"/>
  <c r="H236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Q235" i="2"/>
  <c r="FN235" i="2"/>
  <c r="FK235" i="2"/>
  <c r="FH235" i="2"/>
  <c r="FE235" i="2"/>
  <c r="FB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K235" i="2"/>
  <c r="CH235" i="2"/>
  <c r="CE235" i="2"/>
  <c r="CB235" i="2"/>
  <c r="BY235" i="2"/>
  <c r="BV235" i="2"/>
  <c r="BS235" i="2"/>
  <c r="BP235" i="2"/>
  <c r="BM235" i="2"/>
  <c r="BJ235" i="2"/>
  <c r="BG235" i="2"/>
  <c r="BA235" i="2"/>
  <c r="AX235" i="2"/>
  <c r="AU235" i="2"/>
  <c r="AR235" i="2"/>
  <c r="AO235" i="2"/>
  <c r="AL235" i="2"/>
  <c r="AI235" i="2"/>
  <c r="AF235" i="2"/>
  <c r="AC235" i="2"/>
  <c r="Z235" i="2"/>
  <c r="W235" i="2"/>
  <c r="T235" i="2"/>
  <c r="Q235" i="2"/>
  <c r="N235" i="2"/>
  <c r="K235" i="2"/>
  <c r="H235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Q234" i="2"/>
  <c r="FN234" i="2"/>
  <c r="FK234" i="2"/>
  <c r="FH234" i="2"/>
  <c r="FE234" i="2"/>
  <c r="FB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K234" i="2"/>
  <c r="CH234" i="2"/>
  <c r="CE234" i="2"/>
  <c r="CB234" i="2"/>
  <c r="BY234" i="2"/>
  <c r="BV234" i="2"/>
  <c r="BS234" i="2"/>
  <c r="BP234" i="2"/>
  <c r="BM234" i="2"/>
  <c r="BJ234" i="2"/>
  <c r="BG234" i="2"/>
  <c r="BA234" i="2"/>
  <c r="AX234" i="2"/>
  <c r="AU234" i="2"/>
  <c r="AR234" i="2"/>
  <c r="AO234" i="2"/>
  <c r="AL234" i="2"/>
  <c r="AI234" i="2"/>
  <c r="AF234" i="2"/>
  <c r="AC234" i="2"/>
  <c r="Z234" i="2"/>
  <c r="W234" i="2"/>
  <c r="T234" i="2"/>
  <c r="Q234" i="2"/>
  <c r="N234" i="2"/>
  <c r="K234" i="2"/>
  <c r="H234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Q233" i="2"/>
  <c r="FN233" i="2"/>
  <c r="FK233" i="2"/>
  <c r="FH233" i="2"/>
  <c r="FE233" i="2"/>
  <c r="FB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K233" i="2"/>
  <c r="CH233" i="2"/>
  <c r="CE233" i="2"/>
  <c r="CB233" i="2"/>
  <c r="BY233" i="2"/>
  <c r="BV233" i="2"/>
  <c r="BS233" i="2"/>
  <c r="BP233" i="2"/>
  <c r="BM233" i="2"/>
  <c r="BJ233" i="2"/>
  <c r="BG233" i="2"/>
  <c r="BA233" i="2"/>
  <c r="AX233" i="2"/>
  <c r="AU233" i="2"/>
  <c r="AR233" i="2"/>
  <c r="AO233" i="2"/>
  <c r="AL233" i="2"/>
  <c r="AI233" i="2"/>
  <c r="AF233" i="2"/>
  <c r="AC233" i="2"/>
  <c r="Z233" i="2"/>
  <c r="W233" i="2"/>
  <c r="T233" i="2"/>
  <c r="Q233" i="2"/>
  <c r="N233" i="2"/>
  <c r="K233" i="2"/>
  <c r="H233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Q232" i="2"/>
  <c r="FN232" i="2"/>
  <c r="FK232" i="2"/>
  <c r="FH232" i="2"/>
  <c r="FE232" i="2"/>
  <c r="FB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K232" i="2"/>
  <c r="CH232" i="2"/>
  <c r="CE232" i="2"/>
  <c r="CB232" i="2"/>
  <c r="BY232" i="2"/>
  <c r="BV232" i="2"/>
  <c r="BS232" i="2"/>
  <c r="BP232" i="2"/>
  <c r="BM232" i="2"/>
  <c r="BJ232" i="2"/>
  <c r="BG232" i="2"/>
  <c r="BA232" i="2"/>
  <c r="AX232" i="2"/>
  <c r="AU232" i="2"/>
  <c r="AR232" i="2"/>
  <c r="AO232" i="2"/>
  <c r="AL232" i="2"/>
  <c r="AI232" i="2"/>
  <c r="AF232" i="2"/>
  <c r="AC232" i="2"/>
  <c r="Z232" i="2"/>
  <c r="W232" i="2"/>
  <c r="T232" i="2"/>
  <c r="Q232" i="2"/>
  <c r="N232" i="2"/>
  <c r="K232" i="2"/>
  <c r="H232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Q231" i="2"/>
  <c r="FN231" i="2"/>
  <c r="FK231" i="2"/>
  <c r="FH231" i="2"/>
  <c r="FE231" i="2"/>
  <c r="FB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K231" i="2"/>
  <c r="CH231" i="2"/>
  <c r="CE231" i="2"/>
  <c r="CB231" i="2"/>
  <c r="BY231" i="2"/>
  <c r="BV231" i="2"/>
  <c r="BS231" i="2"/>
  <c r="BP231" i="2"/>
  <c r="BM231" i="2"/>
  <c r="BJ231" i="2"/>
  <c r="BG231" i="2"/>
  <c r="BA231" i="2"/>
  <c r="AX231" i="2"/>
  <c r="AU231" i="2"/>
  <c r="AR231" i="2"/>
  <c r="AO231" i="2"/>
  <c r="AL231" i="2"/>
  <c r="AI231" i="2"/>
  <c r="AF231" i="2"/>
  <c r="AC231" i="2"/>
  <c r="Z231" i="2"/>
  <c r="W231" i="2"/>
  <c r="T231" i="2"/>
  <c r="Q231" i="2"/>
  <c r="N231" i="2"/>
  <c r="K231" i="2"/>
  <c r="H231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Q230" i="2"/>
  <c r="FN230" i="2"/>
  <c r="FK230" i="2"/>
  <c r="FH230" i="2"/>
  <c r="FE230" i="2"/>
  <c r="FB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K230" i="2"/>
  <c r="CH230" i="2"/>
  <c r="CE230" i="2"/>
  <c r="CB230" i="2"/>
  <c r="BY230" i="2"/>
  <c r="BV230" i="2"/>
  <c r="BS230" i="2"/>
  <c r="BP230" i="2"/>
  <c r="BM230" i="2"/>
  <c r="BJ230" i="2"/>
  <c r="BG230" i="2"/>
  <c r="BA230" i="2"/>
  <c r="AX230" i="2"/>
  <c r="AU230" i="2"/>
  <c r="AR230" i="2"/>
  <c r="AO230" i="2"/>
  <c r="AL230" i="2"/>
  <c r="AI230" i="2"/>
  <c r="AF230" i="2"/>
  <c r="AC230" i="2"/>
  <c r="Z230" i="2"/>
  <c r="W230" i="2"/>
  <c r="T230" i="2"/>
  <c r="Q230" i="2"/>
  <c r="N230" i="2"/>
  <c r="K230" i="2"/>
  <c r="H230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Q229" i="2"/>
  <c r="FN229" i="2"/>
  <c r="FK229" i="2"/>
  <c r="FH229" i="2"/>
  <c r="FE229" i="2"/>
  <c r="FB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K229" i="2"/>
  <c r="CH229" i="2"/>
  <c r="CE229" i="2"/>
  <c r="CB229" i="2"/>
  <c r="BY229" i="2"/>
  <c r="BV229" i="2"/>
  <c r="BS229" i="2"/>
  <c r="BP229" i="2"/>
  <c r="BM229" i="2"/>
  <c r="BJ229" i="2"/>
  <c r="BG229" i="2"/>
  <c r="BA229" i="2"/>
  <c r="AX229" i="2"/>
  <c r="AU229" i="2"/>
  <c r="AR229" i="2"/>
  <c r="AO229" i="2"/>
  <c r="AL229" i="2"/>
  <c r="AI229" i="2"/>
  <c r="AF229" i="2"/>
  <c r="AC229" i="2"/>
  <c r="Z229" i="2"/>
  <c r="W229" i="2"/>
  <c r="T229" i="2"/>
  <c r="Q229" i="2"/>
  <c r="N229" i="2"/>
  <c r="K229" i="2"/>
  <c r="H229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Q228" i="2"/>
  <c r="FN228" i="2"/>
  <c r="FK228" i="2"/>
  <c r="FH228" i="2"/>
  <c r="FE228" i="2"/>
  <c r="FB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K228" i="2"/>
  <c r="CH228" i="2"/>
  <c r="CE228" i="2"/>
  <c r="CB228" i="2"/>
  <c r="BY228" i="2"/>
  <c r="BV228" i="2"/>
  <c r="BS228" i="2"/>
  <c r="BP228" i="2"/>
  <c r="BM228" i="2"/>
  <c r="BJ228" i="2"/>
  <c r="BG228" i="2"/>
  <c r="BA228" i="2"/>
  <c r="AX228" i="2"/>
  <c r="AU228" i="2"/>
  <c r="AR228" i="2"/>
  <c r="AO228" i="2"/>
  <c r="AL228" i="2"/>
  <c r="AI228" i="2"/>
  <c r="AF228" i="2"/>
  <c r="AC228" i="2"/>
  <c r="Z228" i="2"/>
  <c r="W228" i="2"/>
  <c r="T228" i="2"/>
  <c r="Q228" i="2"/>
  <c r="N228" i="2"/>
  <c r="K228" i="2"/>
  <c r="H228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Q227" i="2"/>
  <c r="FN227" i="2"/>
  <c r="FK227" i="2"/>
  <c r="FH227" i="2"/>
  <c r="FE227" i="2"/>
  <c r="FB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K227" i="2"/>
  <c r="CH227" i="2"/>
  <c r="CE227" i="2"/>
  <c r="CB227" i="2"/>
  <c r="BY227" i="2"/>
  <c r="BV227" i="2"/>
  <c r="BS227" i="2"/>
  <c r="BP227" i="2"/>
  <c r="BM227" i="2"/>
  <c r="BJ227" i="2"/>
  <c r="BG227" i="2"/>
  <c r="BA227" i="2"/>
  <c r="AX227" i="2"/>
  <c r="AU227" i="2"/>
  <c r="AR227" i="2"/>
  <c r="AO227" i="2"/>
  <c r="AL227" i="2"/>
  <c r="AI227" i="2"/>
  <c r="AF227" i="2"/>
  <c r="AC227" i="2"/>
  <c r="Z227" i="2"/>
  <c r="W227" i="2"/>
  <c r="T227" i="2"/>
  <c r="Q227" i="2"/>
  <c r="N227" i="2"/>
  <c r="K227" i="2"/>
  <c r="H227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FD238" i="4"/>
  <c r="FC238" i="4"/>
  <c r="FD237" i="4"/>
  <c r="FC237" i="4"/>
  <c r="FD236" i="4"/>
  <c r="FC236" i="4"/>
  <c r="FD235" i="4"/>
  <c r="FC235" i="4"/>
  <c r="FD234" i="4"/>
  <c r="FC234" i="4"/>
  <c r="FD233" i="4"/>
  <c r="FC233" i="4"/>
  <c r="FD232" i="4"/>
  <c r="FC232" i="4"/>
  <c r="FD231" i="4"/>
  <c r="FC231" i="4"/>
  <c r="FD230" i="4"/>
  <c r="FC230" i="4"/>
  <c r="FD229" i="4"/>
  <c r="FC229" i="4"/>
  <c r="FD228" i="4"/>
  <c r="FC228" i="4"/>
  <c r="FD227" i="4"/>
  <c r="FC227" i="4"/>
  <c r="FA239" i="4"/>
  <c r="EZ239" i="4"/>
  <c r="EX239" i="4"/>
  <c r="EW239" i="4"/>
  <c r="EU239" i="4"/>
  <c r="ET239" i="4"/>
  <c r="ER239" i="4"/>
  <c r="EQ239" i="4"/>
  <c r="EO239" i="4"/>
  <c r="EN239" i="4"/>
  <c r="EL239" i="4"/>
  <c r="EK239" i="4"/>
  <c r="EI239" i="4"/>
  <c r="EH239" i="4"/>
  <c r="EF239" i="4"/>
  <c r="EE239" i="4"/>
  <c r="EC239" i="4"/>
  <c r="EB239" i="4"/>
  <c r="DZ239" i="4"/>
  <c r="DY239" i="4"/>
  <c r="DW239" i="4"/>
  <c r="DV239" i="4"/>
  <c r="DT239" i="4"/>
  <c r="DS239" i="4"/>
  <c r="DQ239" i="4"/>
  <c r="DP239" i="4"/>
  <c r="DN239" i="4"/>
  <c r="DM239" i="4"/>
  <c r="DK239" i="4"/>
  <c r="DJ239" i="4"/>
  <c r="DH239" i="4"/>
  <c r="DG239" i="4"/>
  <c r="DE239" i="4"/>
  <c r="DD239" i="4"/>
  <c r="DB239" i="4"/>
  <c r="DA239" i="4"/>
  <c r="CY239" i="4"/>
  <c r="CX239" i="4"/>
  <c r="CV239" i="4"/>
  <c r="CU239" i="4"/>
  <c r="CS239" i="4"/>
  <c r="CR239" i="4"/>
  <c r="CP239" i="4"/>
  <c r="CO239" i="4"/>
  <c r="CM239" i="4"/>
  <c r="CL239" i="4"/>
  <c r="CJ239" i="4"/>
  <c r="CI239" i="4"/>
  <c r="CG239" i="4"/>
  <c r="CF239" i="4"/>
  <c r="CD239" i="4"/>
  <c r="CC239" i="4"/>
  <c r="CA239" i="4"/>
  <c r="BZ239" i="4"/>
  <c r="BX239" i="4"/>
  <c r="BW239" i="4"/>
  <c r="BU239" i="4"/>
  <c r="BT239" i="4"/>
  <c r="BR239" i="4"/>
  <c r="BQ239" i="4"/>
  <c r="BO239" i="4"/>
  <c r="BN239" i="4"/>
  <c r="BI239" i="4"/>
  <c r="BH239" i="4"/>
  <c r="BF239" i="4"/>
  <c r="BE239" i="4"/>
  <c r="BC239" i="4"/>
  <c r="BB239" i="4"/>
  <c r="AZ239" i="4"/>
  <c r="AY239" i="4"/>
  <c r="AW239" i="4"/>
  <c r="AV239" i="4"/>
  <c r="AT239" i="4"/>
  <c r="AS239" i="4"/>
  <c r="AQ239" i="4"/>
  <c r="AP239" i="4"/>
  <c r="AN239" i="4"/>
  <c r="AM239" i="4"/>
  <c r="AK239" i="4"/>
  <c r="AJ239" i="4"/>
  <c r="AH239" i="4"/>
  <c r="AG239" i="4"/>
  <c r="AE239" i="4"/>
  <c r="AD239" i="4"/>
  <c r="AB239" i="4"/>
  <c r="AA239" i="4"/>
  <c r="Y239" i="4"/>
  <c r="X239" i="4"/>
  <c r="V239" i="4"/>
  <c r="U239" i="4"/>
  <c r="S239" i="4"/>
  <c r="R239" i="4"/>
  <c r="P239" i="4"/>
  <c r="O239" i="4"/>
  <c r="M239" i="4"/>
  <c r="L239" i="4"/>
  <c r="J239" i="4"/>
  <c r="I239" i="4"/>
  <c r="G239" i="4"/>
  <c r="F239" i="4"/>
  <c r="FB238" i="4"/>
  <c r="EY238" i="4"/>
  <c r="EV238" i="4"/>
  <c r="ES238" i="4"/>
  <c r="EP238" i="4"/>
  <c r="EM238" i="4"/>
  <c r="EJ238" i="4"/>
  <c r="EG238" i="4"/>
  <c r="ED238" i="4"/>
  <c r="EA238" i="4"/>
  <c r="DX238" i="4"/>
  <c r="DU238" i="4"/>
  <c r="DR238" i="4"/>
  <c r="DO238" i="4"/>
  <c r="DL238" i="4"/>
  <c r="DI238" i="4"/>
  <c r="DF238" i="4"/>
  <c r="DC238" i="4"/>
  <c r="CZ238" i="4"/>
  <c r="CW238" i="4"/>
  <c r="CT238" i="4"/>
  <c r="CQ238" i="4"/>
  <c r="CN238" i="4"/>
  <c r="CK238" i="4"/>
  <c r="CH238" i="4"/>
  <c r="CE238" i="4"/>
  <c r="CB238" i="4"/>
  <c r="BY238" i="4"/>
  <c r="BV238" i="4"/>
  <c r="BS238" i="4"/>
  <c r="BP238" i="4"/>
  <c r="BJ238" i="4"/>
  <c r="BG238" i="4"/>
  <c r="BD238" i="4"/>
  <c r="BA238" i="4"/>
  <c r="AX238" i="4"/>
  <c r="AU238" i="4"/>
  <c r="AR238" i="4"/>
  <c r="AO238" i="4"/>
  <c r="AL238" i="4"/>
  <c r="AI238" i="4"/>
  <c r="AF238" i="4"/>
  <c r="AC238" i="4"/>
  <c r="Z238" i="4"/>
  <c r="W238" i="4"/>
  <c r="T238" i="4"/>
  <c r="Q238" i="4"/>
  <c r="N238" i="4"/>
  <c r="K238" i="4"/>
  <c r="H238" i="4"/>
  <c r="FB237" i="4"/>
  <c r="EY237" i="4"/>
  <c r="EV237" i="4"/>
  <c r="ES237" i="4"/>
  <c r="EP237" i="4"/>
  <c r="EM237" i="4"/>
  <c r="EJ237" i="4"/>
  <c r="EG237" i="4"/>
  <c r="ED237" i="4"/>
  <c r="EA237" i="4"/>
  <c r="DX237" i="4"/>
  <c r="DU237" i="4"/>
  <c r="DR237" i="4"/>
  <c r="DO237" i="4"/>
  <c r="DL237" i="4"/>
  <c r="DI237" i="4"/>
  <c r="DF237" i="4"/>
  <c r="DC237" i="4"/>
  <c r="CZ237" i="4"/>
  <c r="CW237" i="4"/>
  <c r="CT237" i="4"/>
  <c r="CQ237" i="4"/>
  <c r="CN237" i="4"/>
  <c r="CK237" i="4"/>
  <c r="CH237" i="4"/>
  <c r="CE237" i="4"/>
  <c r="CB237" i="4"/>
  <c r="BY237" i="4"/>
  <c r="BV237" i="4"/>
  <c r="BS237" i="4"/>
  <c r="BP237" i="4"/>
  <c r="BJ237" i="4"/>
  <c r="BG237" i="4"/>
  <c r="BD237" i="4"/>
  <c r="BA237" i="4"/>
  <c r="AX237" i="4"/>
  <c r="AU237" i="4"/>
  <c r="AR237" i="4"/>
  <c r="AO237" i="4"/>
  <c r="AL237" i="4"/>
  <c r="AI237" i="4"/>
  <c r="AF237" i="4"/>
  <c r="AC237" i="4"/>
  <c r="Z237" i="4"/>
  <c r="W237" i="4"/>
  <c r="T237" i="4"/>
  <c r="Q237" i="4"/>
  <c r="N237" i="4"/>
  <c r="K237" i="4"/>
  <c r="H237" i="4"/>
  <c r="FB236" i="4"/>
  <c r="EY236" i="4"/>
  <c r="EV236" i="4"/>
  <c r="ES236" i="4"/>
  <c r="EP236" i="4"/>
  <c r="EM236" i="4"/>
  <c r="EJ236" i="4"/>
  <c r="EG236" i="4"/>
  <c r="ED236" i="4"/>
  <c r="EA236" i="4"/>
  <c r="DX236" i="4"/>
  <c r="DU236" i="4"/>
  <c r="DR236" i="4"/>
  <c r="DO236" i="4"/>
  <c r="DL236" i="4"/>
  <c r="DI236" i="4"/>
  <c r="DF236" i="4"/>
  <c r="DC236" i="4"/>
  <c r="CZ236" i="4"/>
  <c r="CW236" i="4"/>
  <c r="CT236" i="4"/>
  <c r="CQ236" i="4"/>
  <c r="CN236" i="4"/>
  <c r="CK236" i="4"/>
  <c r="CH236" i="4"/>
  <c r="CE236" i="4"/>
  <c r="CB236" i="4"/>
  <c r="BY236" i="4"/>
  <c r="BV236" i="4"/>
  <c r="BS236" i="4"/>
  <c r="BP236" i="4"/>
  <c r="BJ236" i="4"/>
  <c r="BG236" i="4"/>
  <c r="BD236" i="4"/>
  <c r="BA236" i="4"/>
  <c r="AX236" i="4"/>
  <c r="AU236" i="4"/>
  <c r="AR236" i="4"/>
  <c r="AO236" i="4"/>
  <c r="AL236" i="4"/>
  <c r="AI236" i="4"/>
  <c r="AF236" i="4"/>
  <c r="AC236" i="4"/>
  <c r="Z236" i="4"/>
  <c r="W236" i="4"/>
  <c r="T236" i="4"/>
  <c r="Q236" i="4"/>
  <c r="N236" i="4"/>
  <c r="K236" i="4"/>
  <c r="H236" i="4"/>
  <c r="FB235" i="4"/>
  <c r="EY235" i="4"/>
  <c r="EV235" i="4"/>
  <c r="ES235" i="4"/>
  <c r="EP235" i="4"/>
  <c r="EM235" i="4"/>
  <c r="EJ235" i="4"/>
  <c r="EG235" i="4"/>
  <c r="ED235" i="4"/>
  <c r="EA235" i="4"/>
  <c r="DX235" i="4"/>
  <c r="DU235" i="4"/>
  <c r="DR235" i="4"/>
  <c r="DO235" i="4"/>
  <c r="DL235" i="4"/>
  <c r="DI235" i="4"/>
  <c r="DF235" i="4"/>
  <c r="DC235" i="4"/>
  <c r="CZ235" i="4"/>
  <c r="CW235" i="4"/>
  <c r="CT235" i="4"/>
  <c r="CQ235" i="4"/>
  <c r="CN235" i="4"/>
  <c r="CK235" i="4"/>
  <c r="CH235" i="4"/>
  <c r="CE235" i="4"/>
  <c r="CB235" i="4"/>
  <c r="BY235" i="4"/>
  <c r="BV235" i="4"/>
  <c r="BS235" i="4"/>
  <c r="BP235" i="4"/>
  <c r="BJ235" i="4"/>
  <c r="BG235" i="4"/>
  <c r="BD235" i="4"/>
  <c r="BA235" i="4"/>
  <c r="AX235" i="4"/>
  <c r="AU235" i="4"/>
  <c r="AR235" i="4"/>
  <c r="AO235" i="4"/>
  <c r="AL235" i="4"/>
  <c r="AI235" i="4"/>
  <c r="AF235" i="4"/>
  <c r="AC235" i="4"/>
  <c r="Z235" i="4"/>
  <c r="W235" i="4"/>
  <c r="T235" i="4"/>
  <c r="Q235" i="4"/>
  <c r="N235" i="4"/>
  <c r="K235" i="4"/>
  <c r="H235" i="4"/>
  <c r="FB234" i="4"/>
  <c r="EY234" i="4"/>
  <c r="EV234" i="4"/>
  <c r="ES234" i="4"/>
  <c r="EP234" i="4"/>
  <c r="EM234" i="4"/>
  <c r="EJ234" i="4"/>
  <c r="EG234" i="4"/>
  <c r="ED234" i="4"/>
  <c r="EA234" i="4"/>
  <c r="DX234" i="4"/>
  <c r="DU234" i="4"/>
  <c r="DR234" i="4"/>
  <c r="DO234" i="4"/>
  <c r="DL234" i="4"/>
  <c r="DI234" i="4"/>
  <c r="DF234" i="4"/>
  <c r="DC234" i="4"/>
  <c r="CZ234" i="4"/>
  <c r="CW234" i="4"/>
  <c r="CT234" i="4"/>
  <c r="CQ234" i="4"/>
  <c r="CN234" i="4"/>
  <c r="CK234" i="4"/>
  <c r="CH234" i="4"/>
  <c r="CE234" i="4"/>
  <c r="CB234" i="4"/>
  <c r="BY234" i="4"/>
  <c r="BV234" i="4"/>
  <c r="BS234" i="4"/>
  <c r="BP234" i="4"/>
  <c r="BJ234" i="4"/>
  <c r="BG234" i="4"/>
  <c r="BD234" i="4"/>
  <c r="BA234" i="4"/>
  <c r="AX234" i="4"/>
  <c r="AU234" i="4"/>
  <c r="AR234" i="4"/>
  <c r="AO234" i="4"/>
  <c r="AL234" i="4"/>
  <c r="AI234" i="4"/>
  <c r="AF234" i="4"/>
  <c r="AC234" i="4"/>
  <c r="Z234" i="4"/>
  <c r="W234" i="4"/>
  <c r="T234" i="4"/>
  <c r="Q234" i="4"/>
  <c r="N234" i="4"/>
  <c r="K234" i="4"/>
  <c r="H234" i="4"/>
  <c r="FB233" i="4"/>
  <c r="EY233" i="4"/>
  <c r="EV233" i="4"/>
  <c r="ES233" i="4"/>
  <c r="EP233" i="4"/>
  <c r="EM233" i="4"/>
  <c r="EJ233" i="4"/>
  <c r="EG233" i="4"/>
  <c r="ED233" i="4"/>
  <c r="EA233" i="4"/>
  <c r="DX233" i="4"/>
  <c r="DU233" i="4"/>
  <c r="DR233" i="4"/>
  <c r="DO233" i="4"/>
  <c r="DL233" i="4"/>
  <c r="DI233" i="4"/>
  <c r="DF233" i="4"/>
  <c r="DC233" i="4"/>
  <c r="CZ233" i="4"/>
  <c r="CW233" i="4"/>
  <c r="CT233" i="4"/>
  <c r="CQ233" i="4"/>
  <c r="CN233" i="4"/>
  <c r="CK233" i="4"/>
  <c r="CH233" i="4"/>
  <c r="CE233" i="4"/>
  <c r="CB233" i="4"/>
  <c r="BY233" i="4"/>
  <c r="BV233" i="4"/>
  <c r="BS233" i="4"/>
  <c r="BP233" i="4"/>
  <c r="BJ233" i="4"/>
  <c r="BG233" i="4"/>
  <c r="BD233" i="4"/>
  <c r="BA233" i="4"/>
  <c r="AX233" i="4"/>
  <c r="AU233" i="4"/>
  <c r="AR233" i="4"/>
  <c r="AO233" i="4"/>
  <c r="AL233" i="4"/>
  <c r="AI233" i="4"/>
  <c r="AF233" i="4"/>
  <c r="AC233" i="4"/>
  <c r="Z233" i="4"/>
  <c r="W233" i="4"/>
  <c r="T233" i="4"/>
  <c r="Q233" i="4"/>
  <c r="N233" i="4"/>
  <c r="K233" i="4"/>
  <c r="H233" i="4"/>
  <c r="FB232" i="4"/>
  <c r="EY232" i="4"/>
  <c r="EV232" i="4"/>
  <c r="ES232" i="4"/>
  <c r="EP232" i="4"/>
  <c r="EM232" i="4"/>
  <c r="EJ232" i="4"/>
  <c r="EG232" i="4"/>
  <c r="ED232" i="4"/>
  <c r="EA232" i="4"/>
  <c r="DX232" i="4"/>
  <c r="DU232" i="4"/>
  <c r="DR232" i="4"/>
  <c r="DO232" i="4"/>
  <c r="DL232" i="4"/>
  <c r="DI232" i="4"/>
  <c r="DF232" i="4"/>
  <c r="DC232" i="4"/>
  <c r="CZ232" i="4"/>
  <c r="CW232" i="4"/>
  <c r="CT232" i="4"/>
  <c r="CQ232" i="4"/>
  <c r="CN232" i="4"/>
  <c r="CK232" i="4"/>
  <c r="CH232" i="4"/>
  <c r="CE232" i="4"/>
  <c r="CB232" i="4"/>
  <c r="BY232" i="4"/>
  <c r="BV232" i="4"/>
  <c r="BS232" i="4"/>
  <c r="BP232" i="4"/>
  <c r="BJ232" i="4"/>
  <c r="BG232" i="4"/>
  <c r="BD232" i="4"/>
  <c r="BA232" i="4"/>
  <c r="AX232" i="4"/>
  <c r="AU232" i="4"/>
  <c r="AR232" i="4"/>
  <c r="AO232" i="4"/>
  <c r="AL232" i="4"/>
  <c r="AI232" i="4"/>
  <c r="AF232" i="4"/>
  <c r="AC232" i="4"/>
  <c r="Z232" i="4"/>
  <c r="W232" i="4"/>
  <c r="T232" i="4"/>
  <c r="Q232" i="4"/>
  <c r="N232" i="4"/>
  <c r="K232" i="4"/>
  <c r="H232" i="4"/>
  <c r="FB231" i="4"/>
  <c r="EY231" i="4"/>
  <c r="EV231" i="4"/>
  <c r="ES231" i="4"/>
  <c r="EP231" i="4"/>
  <c r="EM231" i="4"/>
  <c r="EJ231" i="4"/>
  <c r="EG231" i="4"/>
  <c r="ED231" i="4"/>
  <c r="EA231" i="4"/>
  <c r="DX231" i="4"/>
  <c r="DU231" i="4"/>
  <c r="DR231" i="4"/>
  <c r="DO231" i="4"/>
  <c r="DL231" i="4"/>
  <c r="DI231" i="4"/>
  <c r="DF231" i="4"/>
  <c r="DC231" i="4"/>
  <c r="CZ231" i="4"/>
  <c r="CW231" i="4"/>
  <c r="CT231" i="4"/>
  <c r="CQ231" i="4"/>
  <c r="CN231" i="4"/>
  <c r="CK231" i="4"/>
  <c r="CH231" i="4"/>
  <c r="CE231" i="4"/>
  <c r="CB231" i="4"/>
  <c r="BY231" i="4"/>
  <c r="BV231" i="4"/>
  <c r="BS231" i="4"/>
  <c r="BP231" i="4"/>
  <c r="BJ231" i="4"/>
  <c r="BG231" i="4"/>
  <c r="BD231" i="4"/>
  <c r="BA231" i="4"/>
  <c r="AX231" i="4"/>
  <c r="AU231" i="4"/>
  <c r="AR231" i="4"/>
  <c r="AO231" i="4"/>
  <c r="AL231" i="4"/>
  <c r="AI231" i="4"/>
  <c r="AF231" i="4"/>
  <c r="AC231" i="4"/>
  <c r="Z231" i="4"/>
  <c r="W231" i="4"/>
  <c r="T231" i="4"/>
  <c r="Q231" i="4"/>
  <c r="N231" i="4"/>
  <c r="K231" i="4"/>
  <c r="H231" i="4"/>
  <c r="FB230" i="4"/>
  <c r="EY230" i="4"/>
  <c r="EV230" i="4"/>
  <c r="ES230" i="4"/>
  <c r="EP230" i="4"/>
  <c r="EM230" i="4"/>
  <c r="EJ230" i="4"/>
  <c r="EG230" i="4"/>
  <c r="ED230" i="4"/>
  <c r="EA230" i="4"/>
  <c r="DX230" i="4"/>
  <c r="DU230" i="4"/>
  <c r="DR230" i="4"/>
  <c r="DO230" i="4"/>
  <c r="DL230" i="4"/>
  <c r="DI230" i="4"/>
  <c r="DF230" i="4"/>
  <c r="DC230" i="4"/>
  <c r="CZ230" i="4"/>
  <c r="CW230" i="4"/>
  <c r="CT230" i="4"/>
  <c r="CQ230" i="4"/>
  <c r="CN230" i="4"/>
  <c r="CK230" i="4"/>
  <c r="CH230" i="4"/>
  <c r="CE230" i="4"/>
  <c r="CB230" i="4"/>
  <c r="BY230" i="4"/>
  <c r="BV230" i="4"/>
  <c r="BS230" i="4"/>
  <c r="BP230" i="4"/>
  <c r="BJ230" i="4"/>
  <c r="BG230" i="4"/>
  <c r="BD230" i="4"/>
  <c r="BA230" i="4"/>
  <c r="AX230" i="4"/>
  <c r="AU230" i="4"/>
  <c r="AR230" i="4"/>
  <c r="AO230" i="4"/>
  <c r="AL230" i="4"/>
  <c r="AI230" i="4"/>
  <c r="AF230" i="4"/>
  <c r="AC230" i="4"/>
  <c r="Z230" i="4"/>
  <c r="W230" i="4"/>
  <c r="T230" i="4"/>
  <c r="Q230" i="4"/>
  <c r="N230" i="4"/>
  <c r="K230" i="4"/>
  <c r="H230" i="4"/>
  <c r="FB229" i="4"/>
  <c r="EY229" i="4"/>
  <c r="EV229" i="4"/>
  <c r="ES229" i="4"/>
  <c r="EP229" i="4"/>
  <c r="EM229" i="4"/>
  <c r="EJ229" i="4"/>
  <c r="EG229" i="4"/>
  <c r="ED229" i="4"/>
  <c r="EA229" i="4"/>
  <c r="DX229" i="4"/>
  <c r="DU229" i="4"/>
  <c r="DR229" i="4"/>
  <c r="DO229" i="4"/>
  <c r="DL229" i="4"/>
  <c r="DI229" i="4"/>
  <c r="DF229" i="4"/>
  <c r="DC229" i="4"/>
  <c r="CZ229" i="4"/>
  <c r="CW229" i="4"/>
  <c r="CT229" i="4"/>
  <c r="CQ229" i="4"/>
  <c r="CN229" i="4"/>
  <c r="CK229" i="4"/>
  <c r="CH229" i="4"/>
  <c r="CE229" i="4"/>
  <c r="CB229" i="4"/>
  <c r="BY229" i="4"/>
  <c r="BV229" i="4"/>
  <c r="BS229" i="4"/>
  <c r="BP229" i="4"/>
  <c r="BJ229" i="4"/>
  <c r="BG229" i="4"/>
  <c r="BD229" i="4"/>
  <c r="BA229" i="4"/>
  <c r="AX229" i="4"/>
  <c r="AU229" i="4"/>
  <c r="AR229" i="4"/>
  <c r="AO229" i="4"/>
  <c r="AL229" i="4"/>
  <c r="AI229" i="4"/>
  <c r="AF229" i="4"/>
  <c r="AC229" i="4"/>
  <c r="Z229" i="4"/>
  <c r="W229" i="4"/>
  <c r="T229" i="4"/>
  <c r="Q229" i="4"/>
  <c r="N229" i="4"/>
  <c r="K229" i="4"/>
  <c r="H229" i="4"/>
  <c r="FB228" i="4"/>
  <c r="EY228" i="4"/>
  <c r="EV228" i="4"/>
  <c r="ES228" i="4"/>
  <c r="EP228" i="4"/>
  <c r="EM228" i="4"/>
  <c r="EJ228" i="4"/>
  <c r="EG228" i="4"/>
  <c r="ED228" i="4"/>
  <c r="EA228" i="4"/>
  <c r="DX228" i="4"/>
  <c r="DU228" i="4"/>
  <c r="DR228" i="4"/>
  <c r="DO228" i="4"/>
  <c r="DL228" i="4"/>
  <c r="DI228" i="4"/>
  <c r="DF228" i="4"/>
  <c r="DC228" i="4"/>
  <c r="CZ228" i="4"/>
  <c r="CW228" i="4"/>
  <c r="CT228" i="4"/>
  <c r="CQ228" i="4"/>
  <c r="CN228" i="4"/>
  <c r="CK228" i="4"/>
  <c r="CH228" i="4"/>
  <c r="CE228" i="4"/>
  <c r="CB228" i="4"/>
  <c r="BY228" i="4"/>
  <c r="BV228" i="4"/>
  <c r="BS228" i="4"/>
  <c r="BP228" i="4"/>
  <c r="BJ228" i="4"/>
  <c r="BG228" i="4"/>
  <c r="BD228" i="4"/>
  <c r="BA228" i="4"/>
  <c r="AX228" i="4"/>
  <c r="AU228" i="4"/>
  <c r="AR228" i="4"/>
  <c r="AO228" i="4"/>
  <c r="AL228" i="4"/>
  <c r="AI228" i="4"/>
  <c r="AF228" i="4"/>
  <c r="AC228" i="4"/>
  <c r="Z228" i="4"/>
  <c r="W228" i="4"/>
  <c r="T228" i="4"/>
  <c r="Q228" i="4"/>
  <c r="N228" i="4"/>
  <c r="K228" i="4"/>
  <c r="H228" i="4"/>
  <c r="FB227" i="4"/>
  <c r="EY227" i="4"/>
  <c r="EV227" i="4"/>
  <c r="ES227" i="4"/>
  <c r="EP227" i="4"/>
  <c r="EM227" i="4"/>
  <c r="EJ227" i="4"/>
  <c r="EG227" i="4"/>
  <c r="ED227" i="4"/>
  <c r="EA227" i="4"/>
  <c r="DX227" i="4"/>
  <c r="DU227" i="4"/>
  <c r="DR227" i="4"/>
  <c r="DO227" i="4"/>
  <c r="DL227" i="4"/>
  <c r="DI227" i="4"/>
  <c r="DF227" i="4"/>
  <c r="DC227" i="4"/>
  <c r="CZ227" i="4"/>
  <c r="CW227" i="4"/>
  <c r="CT227" i="4"/>
  <c r="CQ227" i="4"/>
  <c r="CN227" i="4"/>
  <c r="CK227" i="4"/>
  <c r="CH227" i="4"/>
  <c r="CE227" i="4"/>
  <c r="CB227" i="4"/>
  <c r="BY227" i="4"/>
  <c r="BV227" i="4"/>
  <c r="BS227" i="4"/>
  <c r="BP227" i="4"/>
  <c r="BJ227" i="4"/>
  <c r="BG227" i="4"/>
  <c r="BD227" i="4"/>
  <c r="BA227" i="4"/>
  <c r="AX227" i="4"/>
  <c r="AU227" i="4"/>
  <c r="AR227" i="4"/>
  <c r="AO227" i="4"/>
  <c r="AL227" i="4"/>
  <c r="AI227" i="4"/>
  <c r="AF227" i="4"/>
  <c r="AC227" i="4"/>
  <c r="Z227" i="4"/>
  <c r="W227" i="4"/>
  <c r="T227" i="4"/>
  <c r="Q227" i="4"/>
  <c r="N227" i="4"/>
  <c r="K227" i="4"/>
  <c r="H227" i="4"/>
  <c r="D239" i="4"/>
  <c r="C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HQ239" i="2" l="1"/>
  <c r="HR239" i="2"/>
  <c r="FD239" i="4"/>
  <c r="FC239" i="4"/>
  <c r="HR225" i="2"/>
  <c r="HQ225" i="2"/>
  <c r="HR223" i="2"/>
  <c r="HQ223" i="2"/>
  <c r="HR222" i="2"/>
  <c r="HQ222" i="2"/>
  <c r="HR221" i="2"/>
  <c r="HQ221" i="2"/>
  <c r="HR220" i="2"/>
  <c r="HQ220" i="2"/>
  <c r="HR219" i="2"/>
  <c r="HQ219" i="2"/>
  <c r="HR218" i="2"/>
  <c r="HQ218" i="2"/>
  <c r="HR217" i="2"/>
  <c r="HQ217" i="2"/>
  <c r="HR216" i="2"/>
  <c r="HQ216" i="2"/>
  <c r="HR215" i="2"/>
  <c r="HQ215" i="2"/>
  <c r="HR214" i="2"/>
  <c r="HQ214" i="2"/>
  <c r="HR224" i="2"/>
  <c r="HQ224" i="2"/>
  <c r="DR30" i="2"/>
  <c r="DR29" i="2"/>
  <c r="DR28" i="2"/>
  <c r="DR27" i="2"/>
  <c r="DR26" i="2"/>
  <c r="DR25" i="2"/>
  <c r="DR24" i="2"/>
  <c r="DR23" i="2"/>
  <c r="DR22" i="2"/>
  <c r="DR43" i="2"/>
  <c r="DR42" i="2"/>
  <c r="DR41" i="2"/>
  <c r="DR40" i="2"/>
  <c r="DR39" i="2"/>
  <c r="DR38" i="2"/>
  <c r="DR37" i="2"/>
  <c r="DR36" i="2"/>
  <c r="DR35" i="2"/>
  <c r="DR56" i="2"/>
  <c r="DR55" i="2"/>
  <c r="DR54" i="2"/>
  <c r="DR53" i="2"/>
  <c r="DR52" i="2"/>
  <c r="DR51" i="2"/>
  <c r="DR50" i="2"/>
  <c r="DR49" i="2"/>
  <c r="DR48" i="2"/>
  <c r="DR134" i="2"/>
  <c r="DR133" i="2"/>
  <c r="DR132" i="2"/>
  <c r="DR131" i="2"/>
  <c r="DR130" i="2"/>
  <c r="DR129" i="2"/>
  <c r="DR128" i="2"/>
  <c r="DR127" i="2"/>
  <c r="DR126" i="2"/>
  <c r="DN226" i="2"/>
  <c r="DM226" i="2"/>
  <c r="DO225" i="2"/>
  <c r="DO224" i="2"/>
  <c r="DO223" i="2"/>
  <c r="DO222" i="2"/>
  <c r="DO221" i="2"/>
  <c r="DO220" i="2"/>
  <c r="DO219" i="2"/>
  <c r="DO218" i="2"/>
  <c r="DO217" i="2"/>
  <c r="DN213" i="2"/>
  <c r="DM213" i="2"/>
  <c r="DN200" i="2"/>
  <c r="DM200" i="2"/>
  <c r="DN187" i="2"/>
  <c r="DM187" i="2"/>
  <c r="DN174" i="2"/>
  <c r="DM174" i="2"/>
  <c r="DN161" i="2"/>
  <c r="DM161" i="2"/>
  <c r="DN148" i="2"/>
  <c r="DM148" i="2"/>
  <c r="DN135" i="2"/>
  <c r="DM135" i="2"/>
  <c r="DO129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O49" i="2"/>
  <c r="DN44" i="2"/>
  <c r="DM44" i="2"/>
  <c r="DO39" i="2"/>
  <c r="DO38" i="2"/>
  <c r="DO34" i="2"/>
  <c r="DN31" i="2"/>
  <c r="DM31" i="2"/>
  <c r="DO26" i="2"/>
  <c r="DO23" i="2"/>
  <c r="DN18" i="2"/>
  <c r="DM18" i="2"/>
  <c r="FD225" i="4"/>
  <c r="FC225" i="4"/>
  <c r="FD223" i="4"/>
  <c r="FC223" i="4"/>
  <c r="FD222" i="4"/>
  <c r="FC222" i="4"/>
  <c r="FD221" i="4"/>
  <c r="FC221" i="4"/>
  <c r="FD220" i="4"/>
  <c r="FC220" i="4"/>
  <c r="FD219" i="4"/>
  <c r="FC219" i="4"/>
  <c r="FD218" i="4"/>
  <c r="FC218" i="4"/>
  <c r="FD217" i="4"/>
  <c r="FC217" i="4"/>
  <c r="FD216" i="4"/>
  <c r="FC216" i="4"/>
  <c r="FD215" i="4"/>
  <c r="FC215" i="4"/>
  <c r="FD214" i="4"/>
  <c r="FC214" i="4"/>
  <c r="FD224" i="4"/>
  <c r="FC224" i="4"/>
  <c r="DO56" i="4"/>
  <c r="DO55" i="4"/>
  <c r="DO54" i="4"/>
  <c r="DO53" i="4"/>
  <c r="DO52" i="4"/>
  <c r="DO51" i="4"/>
  <c r="DO50" i="4"/>
  <c r="DO49" i="4"/>
  <c r="DO48" i="4"/>
  <c r="DN226" i="4"/>
  <c r="DM226" i="4"/>
  <c r="DO225" i="4"/>
  <c r="DO224" i="4"/>
  <c r="DO223" i="4"/>
  <c r="DO222" i="4"/>
  <c r="DO221" i="4"/>
  <c r="DO220" i="4"/>
  <c r="DO219" i="4"/>
  <c r="DO218" i="4"/>
  <c r="DO217" i="4"/>
  <c r="DN213" i="4"/>
  <c r="DM213" i="4"/>
  <c r="DN200" i="4"/>
  <c r="DM200" i="4"/>
  <c r="DN187" i="4"/>
  <c r="DM187" i="4"/>
  <c r="DN174" i="4"/>
  <c r="DM174" i="4"/>
  <c r="DN161" i="4"/>
  <c r="DM161" i="4"/>
  <c r="DN148" i="4"/>
  <c r="DM148" i="4"/>
  <c r="DN135" i="4"/>
  <c r="DM135" i="4"/>
  <c r="DN122" i="4"/>
  <c r="DM122" i="4"/>
  <c r="DN109" i="4"/>
  <c r="DM109" i="4"/>
  <c r="DN96" i="4"/>
  <c r="DM96" i="4"/>
  <c r="DN83" i="4"/>
  <c r="DM83" i="4"/>
  <c r="DN70" i="4"/>
  <c r="DM70" i="4"/>
  <c r="DN57" i="4"/>
  <c r="DM57" i="4"/>
  <c r="DN44" i="4"/>
  <c r="DM44" i="4"/>
  <c r="DN31" i="4"/>
  <c r="DM31" i="4"/>
  <c r="DN18" i="4"/>
  <c r="DM18" i="4"/>
  <c r="GC173" i="2" l="1"/>
  <c r="GC172" i="2"/>
  <c r="GC171" i="2"/>
  <c r="GC170" i="2"/>
  <c r="GC169" i="2"/>
  <c r="GC168" i="2"/>
  <c r="GC167" i="2"/>
  <c r="GC166" i="2"/>
  <c r="GC165" i="2"/>
  <c r="GB226" i="2"/>
  <c r="GA226" i="2"/>
  <c r="GC225" i="2"/>
  <c r="GC224" i="2"/>
  <c r="GC223" i="2"/>
  <c r="GC222" i="2"/>
  <c r="GC221" i="2"/>
  <c r="GC220" i="2"/>
  <c r="GC219" i="2"/>
  <c r="GC218" i="2"/>
  <c r="GC217" i="2"/>
  <c r="GB213" i="2"/>
  <c r="GA213" i="2"/>
  <c r="GB200" i="2"/>
  <c r="GA200" i="2"/>
  <c r="GB187" i="2"/>
  <c r="GA187" i="2"/>
  <c r="GB174" i="2"/>
  <c r="GA174" i="2"/>
  <c r="GB161" i="2"/>
  <c r="GA161" i="2"/>
  <c r="GB148" i="2"/>
  <c r="GA148" i="2"/>
  <c r="GB135" i="2"/>
  <c r="GA135" i="2"/>
  <c r="GB122" i="2"/>
  <c r="GA122" i="2"/>
  <c r="GB109" i="2"/>
  <c r="GA109" i="2"/>
  <c r="GB96" i="2"/>
  <c r="GA96" i="2"/>
  <c r="GB83" i="2"/>
  <c r="GA83" i="2"/>
  <c r="GB70" i="2"/>
  <c r="GA70" i="2"/>
  <c r="GB57" i="2"/>
  <c r="GA57" i="2"/>
  <c r="GB44" i="2"/>
  <c r="GA44" i="2"/>
  <c r="GB31" i="2"/>
  <c r="GA31" i="2"/>
  <c r="GB18" i="2"/>
  <c r="GA18" i="2"/>
  <c r="HP225" i="2" l="1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FZ225" i="2"/>
  <c r="FW225" i="2"/>
  <c r="FT225" i="2"/>
  <c r="FQ225" i="2"/>
  <c r="FN225" i="2"/>
  <c r="FK225" i="2"/>
  <c r="FH225" i="2"/>
  <c r="FE225" i="2"/>
  <c r="FB225" i="2"/>
  <c r="EV225" i="2"/>
  <c r="ES225" i="2"/>
  <c r="EP225" i="2"/>
  <c r="EM225" i="2"/>
  <c r="EJ225" i="2"/>
  <c r="EG225" i="2"/>
  <c r="ED225" i="2"/>
  <c r="EA225" i="2"/>
  <c r="DX225" i="2"/>
  <c r="DU225" i="2"/>
  <c r="DR225" i="2"/>
  <c r="DL225" i="2"/>
  <c r="DI225" i="2"/>
  <c r="DF225" i="2"/>
  <c r="DC225" i="2"/>
  <c r="CZ225" i="2"/>
  <c r="CW225" i="2"/>
  <c r="CT225" i="2"/>
  <c r="CQ225" i="2"/>
  <c r="CK225" i="2"/>
  <c r="CH225" i="2"/>
  <c r="CE225" i="2"/>
  <c r="CB225" i="2"/>
  <c r="BY225" i="2"/>
  <c r="BV225" i="2"/>
  <c r="BS225" i="2"/>
  <c r="BP225" i="2"/>
  <c r="BM225" i="2"/>
  <c r="BJ225" i="2"/>
  <c r="BG225" i="2"/>
  <c r="BA225" i="2"/>
  <c r="AX225" i="2"/>
  <c r="AU225" i="2"/>
  <c r="AR225" i="2"/>
  <c r="AO225" i="2"/>
  <c r="AL225" i="2"/>
  <c r="AI225" i="2"/>
  <c r="AF225" i="2"/>
  <c r="AC225" i="2"/>
  <c r="Z225" i="2"/>
  <c r="W225" i="2"/>
  <c r="T225" i="2"/>
  <c r="Q225" i="2"/>
  <c r="N225" i="2"/>
  <c r="K225" i="2"/>
  <c r="H225" i="2"/>
  <c r="E225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FZ224" i="2"/>
  <c r="FW224" i="2"/>
  <c r="FT224" i="2"/>
  <c r="FQ224" i="2"/>
  <c r="FN224" i="2"/>
  <c r="FK224" i="2"/>
  <c r="FH224" i="2"/>
  <c r="FE224" i="2"/>
  <c r="FB224" i="2"/>
  <c r="EV224" i="2"/>
  <c r="ES224" i="2"/>
  <c r="EP224" i="2"/>
  <c r="EM224" i="2"/>
  <c r="EJ224" i="2"/>
  <c r="EG224" i="2"/>
  <c r="ED224" i="2"/>
  <c r="EA224" i="2"/>
  <c r="DX224" i="2"/>
  <c r="DU224" i="2"/>
  <c r="DR224" i="2"/>
  <c r="DL224" i="2"/>
  <c r="DI224" i="2"/>
  <c r="DF224" i="2"/>
  <c r="DC224" i="2"/>
  <c r="CZ224" i="2"/>
  <c r="CW224" i="2"/>
  <c r="CT224" i="2"/>
  <c r="CQ224" i="2"/>
  <c r="CK224" i="2"/>
  <c r="CH224" i="2"/>
  <c r="CE224" i="2"/>
  <c r="CB224" i="2"/>
  <c r="BY224" i="2"/>
  <c r="BV224" i="2"/>
  <c r="BS224" i="2"/>
  <c r="BP224" i="2"/>
  <c r="BM224" i="2"/>
  <c r="BJ224" i="2"/>
  <c r="BG224" i="2"/>
  <c r="BA224" i="2"/>
  <c r="AX224" i="2"/>
  <c r="AU224" i="2"/>
  <c r="AR224" i="2"/>
  <c r="AO224" i="2"/>
  <c r="AL224" i="2"/>
  <c r="AI224" i="2"/>
  <c r="AF224" i="2"/>
  <c r="AC224" i="2"/>
  <c r="Z224" i="2"/>
  <c r="W224" i="2"/>
  <c r="T224" i="2"/>
  <c r="Q224" i="2"/>
  <c r="N224" i="2"/>
  <c r="K224" i="2"/>
  <c r="H224" i="2"/>
  <c r="E224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FZ223" i="2"/>
  <c r="FW223" i="2"/>
  <c r="FT223" i="2"/>
  <c r="FQ223" i="2"/>
  <c r="FN223" i="2"/>
  <c r="FK223" i="2"/>
  <c r="FH223" i="2"/>
  <c r="FE223" i="2"/>
  <c r="FB223" i="2"/>
  <c r="EV223" i="2"/>
  <c r="ES223" i="2"/>
  <c r="EP223" i="2"/>
  <c r="EM223" i="2"/>
  <c r="EJ223" i="2"/>
  <c r="EG223" i="2"/>
  <c r="ED223" i="2"/>
  <c r="EA223" i="2"/>
  <c r="DX223" i="2"/>
  <c r="DU223" i="2"/>
  <c r="DR223" i="2"/>
  <c r="DL223" i="2"/>
  <c r="DI223" i="2"/>
  <c r="DF223" i="2"/>
  <c r="DC223" i="2"/>
  <c r="CZ223" i="2"/>
  <c r="CW223" i="2"/>
  <c r="CT223" i="2"/>
  <c r="CQ223" i="2"/>
  <c r="CK223" i="2"/>
  <c r="CH223" i="2"/>
  <c r="CE223" i="2"/>
  <c r="CB223" i="2"/>
  <c r="BY223" i="2"/>
  <c r="BV223" i="2"/>
  <c r="BS223" i="2"/>
  <c r="BP223" i="2"/>
  <c r="BM223" i="2"/>
  <c r="BJ223" i="2"/>
  <c r="BG223" i="2"/>
  <c r="BA223" i="2"/>
  <c r="AX223" i="2"/>
  <c r="AU223" i="2"/>
  <c r="AR223" i="2"/>
  <c r="AO223" i="2"/>
  <c r="AL223" i="2"/>
  <c r="AI223" i="2"/>
  <c r="AF223" i="2"/>
  <c r="AC223" i="2"/>
  <c r="Z223" i="2"/>
  <c r="W223" i="2"/>
  <c r="T223" i="2"/>
  <c r="Q223" i="2"/>
  <c r="N223" i="2"/>
  <c r="K223" i="2"/>
  <c r="H223" i="2"/>
  <c r="E223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FZ222" i="2"/>
  <c r="FW222" i="2"/>
  <c r="FT222" i="2"/>
  <c r="FQ222" i="2"/>
  <c r="FN222" i="2"/>
  <c r="FK222" i="2"/>
  <c r="FH222" i="2"/>
  <c r="FE222" i="2"/>
  <c r="FB222" i="2"/>
  <c r="EV222" i="2"/>
  <c r="ES222" i="2"/>
  <c r="EP222" i="2"/>
  <c r="EM222" i="2"/>
  <c r="EJ222" i="2"/>
  <c r="EG222" i="2"/>
  <c r="ED222" i="2"/>
  <c r="EA222" i="2"/>
  <c r="DX222" i="2"/>
  <c r="DU222" i="2"/>
  <c r="DR222" i="2"/>
  <c r="DL222" i="2"/>
  <c r="DI222" i="2"/>
  <c r="DF222" i="2"/>
  <c r="DC222" i="2"/>
  <c r="CZ222" i="2"/>
  <c r="CW222" i="2"/>
  <c r="CT222" i="2"/>
  <c r="CQ222" i="2"/>
  <c r="CK222" i="2"/>
  <c r="CH222" i="2"/>
  <c r="CE222" i="2"/>
  <c r="CB222" i="2"/>
  <c r="BY222" i="2"/>
  <c r="BV222" i="2"/>
  <c r="BS222" i="2"/>
  <c r="BP222" i="2"/>
  <c r="BM222" i="2"/>
  <c r="BJ222" i="2"/>
  <c r="BG222" i="2"/>
  <c r="BA222" i="2"/>
  <c r="AX222" i="2"/>
  <c r="AU222" i="2"/>
  <c r="AR222" i="2"/>
  <c r="AO222" i="2"/>
  <c r="AL222" i="2"/>
  <c r="AI222" i="2"/>
  <c r="AF222" i="2"/>
  <c r="AC222" i="2"/>
  <c r="Z222" i="2"/>
  <c r="W222" i="2"/>
  <c r="T222" i="2"/>
  <c r="Q222" i="2"/>
  <c r="N222" i="2"/>
  <c r="K222" i="2"/>
  <c r="H222" i="2"/>
  <c r="E222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FZ221" i="2"/>
  <c r="FW221" i="2"/>
  <c r="FT221" i="2"/>
  <c r="FQ221" i="2"/>
  <c r="FN221" i="2"/>
  <c r="FK221" i="2"/>
  <c r="FH221" i="2"/>
  <c r="FE221" i="2"/>
  <c r="FB221" i="2"/>
  <c r="EV221" i="2"/>
  <c r="ES221" i="2"/>
  <c r="EP221" i="2"/>
  <c r="EM221" i="2"/>
  <c r="EJ221" i="2"/>
  <c r="EG221" i="2"/>
  <c r="ED221" i="2"/>
  <c r="EA221" i="2"/>
  <c r="DX221" i="2"/>
  <c r="DU221" i="2"/>
  <c r="DR221" i="2"/>
  <c r="DL221" i="2"/>
  <c r="DI221" i="2"/>
  <c r="DF221" i="2"/>
  <c r="DC221" i="2"/>
  <c r="CZ221" i="2"/>
  <c r="CW221" i="2"/>
  <c r="CT221" i="2"/>
  <c r="CQ221" i="2"/>
  <c r="CK221" i="2"/>
  <c r="CH221" i="2"/>
  <c r="CE221" i="2"/>
  <c r="CB221" i="2"/>
  <c r="BY221" i="2"/>
  <c r="BV221" i="2"/>
  <c r="BS221" i="2"/>
  <c r="BP221" i="2"/>
  <c r="BM221" i="2"/>
  <c r="BJ221" i="2"/>
  <c r="BG221" i="2"/>
  <c r="BA221" i="2"/>
  <c r="AX221" i="2"/>
  <c r="AU221" i="2"/>
  <c r="AR221" i="2"/>
  <c r="AO221" i="2"/>
  <c r="AL221" i="2"/>
  <c r="AI221" i="2"/>
  <c r="AF221" i="2"/>
  <c r="AC221" i="2"/>
  <c r="Z221" i="2"/>
  <c r="W221" i="2"/>
  <c r="T221" i="2"/>
  <c r="Q221" i="2"/>
  <c r="N221" i="2"/>
  <c r="K221" i="2"/>
  <c r="H221" i="2"/>
  <c r="E221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FZ220" i="2"/>
  <c r="FW220" i="2"/>
  <c r="FT220" i="2"/>
  <c r="FQ220" i="2"/>
  <c r="FN220" i="2"/>
  <c r="FK220" i="2"/>
  <c r="FH220" i="2"/>
  <c r="FE220" i="2"/>
  <c r="FB220" i="2"/>
  <c r="EV220" i="2"/>
  <c r="ES220" i="2"/>
  <c r="EP220" i="2"/>
  <c r="EM220" i="2"/>
  <c r="EJ220" i="2"/>
  <c r="EG220" i="2"/>
  <c r="ED220" i="2"/>
  <c r="EA220" i="2"/>
  <c r="DX220" i="2"/>
  <c r="DU220" i="2"/>
  <c r="DR220" i="2"/>
  <c r="DL220" i="2"/>
  <c r="DI220" i="2"/>
  <c r="DF220" i="2"/>
  <c r="DC220" i="2"/>
  <c r="CZ220" i="2"/>
  <c r="CW220" i="2"/>
  <c r="CT220" i="2"/>
  <c r="CQ220" i="2"/>
  <c r="CK220" i="2"/>
  <c r="CH220" i="2"/>
  <c r="CE220" i="2"/>
  <c r="CB220" i="2"/>
  <c r="BY220" i="2"/>
  <c r="BV220" i="2"/>
  <c r="BS220" i="2"/>
  <c r="BP220" i="2"/>
  <c r="BM220" i="2"/>
  <c r="BJ220" i="2"/>
  <c r="BG220" i="2"/>
  <c r="BA220" i="2"/>
  <c r="AX220" i="2"/>
  <c r="AU220" i="2"/>
  <c r="AR220" i="2"/>
  <c r="AO220" i="2"/>
  <c r="AL220" i="2"/>
  <c r="AI220" i="2"/>
  <c r="AF220" i="2"/>
  <c r="AC220" i="2"/>
  <c r="Z220" i="2"/>
  <c r="W220" i="2"/>
  <c r="T220" i="2"/>
  <c r="Q220" i="2"/>
  <c r="N220" i="2"/>
  <c r="K220" i="2"/>
  <c r="H220" i="2"/>
  <c r="E220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FZ219" i="2"/>
  <c r="FW219" i="2"/>
  <c r="FT219" i="2"/>
  <c r="FQ219" i="2"/>
  <c r="FN219" i="2"/>
  <c r="FK219" i="2"/>
  <c r="FH219" i="2"/>
  <c r="FE219" i="2"/>
  <c r="FB219" i="2"/>
  <c r="EV219" i="2"/>
  <c r="ES219" i="2"/>
  <c r="EP219" i="2"/>
  <c r="EM219" i="2"/>
  <c r="EJ219" i="2"/>
  <c r="EG219" i="2"/>
  <c r="ED219" i="2"/>
  <c r="EA219" i="2"/>
  <c r="DX219" i="2"/>
  <c r="DU219" i="2"/>
  <c r="DR219" i="2"/>
  <c r="DL219" i="2"/>
  <c r="DI219" i="2"/>
  <c r="DF219" i="2"/>
  <c r="DC219" i="2"/>
  <c r="CZ219" i="2"/>
  <c r="CW219" i="2"/>
  <c r="CT219" i="2"/>
  <c r="CQ219" i="2"/>
  <c r="CK219" i="2"/>
  <c r="CH219" i="2"/>
  <c r="CE219" i="2"/>
  <c r="CB219" i="2"/>
  <c r="BY219" i="2"/>
  <c r="BV219" i="2"/>
  <c r="BS219" i="2"/>
  <c r="BP219" i="2"/>
  <c r="BM219" i="2"/>
  <c r="BJ219" i="2"/>
  <c r="BG219" i="2"/>
  <c r="BA219" i="2"/>
  <c r="AX219" i="2"/>
  <c r="AU219" i="2"/>
  <c r="AR219" i="2"/>
  <c r="AO219" i="2"/>
  <c r="AL219" i="2"/>
  <c r="AI219" i="2"/>
  <c r="AF219" i="2"/>
  <c r="AC219" i="2"/>
  <c r="Z219" i="2"/>
  <c r="W219" i="2"/>
  <c r="T219" i="2"/>
  <c r="Q219" i="2"/>
  <c r="N219" i="2"/>
  <c r="K219" i="2"/>
  <c r="H219" i="2"/>
  <c r="E219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FZ218" i="2"/>
  <c r="FW218" i="2"/>
  <c r="FT218" i="2"/>
  <c r="FQ218" i="2"/>
  <c r="FN218" i="2"/>
  <c r="FK218" i="2"/>
  <c r="FH218" i="2"/>
  <c r="FE218" i="2"/>
  <c r="FB218" i="2"/>
  <c r="EV218" i="2"/>
  <c r="ES218" i="2"/>
  <c r="EP218" i="2"/>
  <c r="EM218" i="2"/>
  <c r="EJ218" i="2"/>
  <c r="EG218" i="2"/>
  <c r="ED218" i="2"/>
  <c r="EA218" i="2"/>
  <c r="DX218" i="2"/>
  <c r="DU218" i="2"/>
  <c r="DR218" i="2"/>
  <c r="DL218" i="2"/>
  <c r="DI218" i="2"/>
  <c r="DF218" i="2"/>
  <c r="DC218" i="2"/>
  <c r="CZ218" i="2"/>
  <c r="CW218" i="2"/>
  <c r="CT218" i="2"/>
  <c r="CQ218" i="2"/>
  <c r="CK218" i="2"/>
  <c r="CH218" i="2"/>
  <c r="CE218" i="2"/>
  <c r="CB218" i="2"/>
  <c r="BY218" i="2"/>
  <c r="BV218" i="2"/>
  <c r="BS218" i="2"/>
  <c r="BP218" i="2"/>
  <c r="BM218" i="2"/>
  <c r="BJ218" i="2"/>
  <c r="BG218" i="2"/>
  <c r="BA218" i="2"/>
  <c r="AX218" i="2"/>
  <c r="AU218" i="2"/>
  <c r="AR218" i="2"/>
  <c r="AO218" i="2"/>
  <c r="AL218" i="2"/>
  <c r="AI218" i="2"/>
  <c r="AF218" i="2"/>
  <c r="AC218" i="2"/>
  <c r="Z218" i="2"/>
  <c r="W218" i="2"/>
  <c r="T218" i="2"/>
  <c r="Q218" i="2"/>
  <c r="N218" i="2"/>
  <c r="K218" i="2"/>
  <c r="H218" i="2"/>
  <c r="E218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FZ217" i="2"/>
  <c r="FW217" i="2"/>
  <c r="FT217" i="2"/>
  <c r="FQ217" i="2"/>
  <c r="FN217" i="2"/>
  <c r="FK217" i="2"/>
  <c r="FH217" i="2"/>
  <c r="FE217" i="2"/>
  <c r="FB217" i="2"/>
  <c r="EV217" i="2"/>
  <c r="ES217" i="2"/>
  <c r="EP217" i="2"/>
  <c r="EM217" i="2"/>
  <c r="EJ217" i="2"/>
  <c r="EG217" i="2"/>
  <c r="ED217" i="2"/>
  <c r="EA217" i="2"/>
  <c r="DX217" i="2"/>
  <c r="DU217" i="2"/>
  <c r="DR217" i="2"/>
  <c r="DL217" i="2"/>
  <c r="DI217" i="2"/>
  <c r="DF217" i="2"/>
  <c r="DC217" i="2"/>
  <c r="CZ217" i="2"/>
  <c r="CW217" i="2"/>
  <c r="CT217" i="2"/>
  <c r="CQ217" i="2"/>
  <c r="CK217" i="2"/>
  <c r="CH217" i="2"/>
  <c r="CE217" i="2"/>
  <c r="CB217" i="2"/>
  <c r="BY217" i="2"/>
  <c r="BV217" i="2"/>
  <c r="BS217" i="2"/>
  <c r="BP217" i="2"/>
  <c r="BM217" i="2"/>
  <c r="BJ217" i="2"/>
  <c r="BG217" i="2"/>
  <c r="BA217" i="2"/>
  <c r="AX217" i="2"/>
  <c r="AU217" i="2"/>
  <c r="AR217" i="2"/>
  <c r="AO217" i="2"/>
  <c r="AL217" i="2"/>
  <c r="AI217" i="2"/>
  <c r="AF217" i="2"/>
  <c r="AC217" i="2"/>
  <c r="Z217" i="2"/>
  <c r="W217" i="2"/>
  <c r="T217" i="2"/>
  <c r="Q217" i="2"/>
  <c r="N217" i="2"/>
  <c r="K217" i="2"/>
  <c r="H217" i="2"/>
  <c r="E217" i="2"/>
  <c r="FB225" i="4"/>
  <c r="EY225" i="4"/>
  <c r="EV225" i="4"/>
  <c r="ES225" i="4"/>
  <c r="EP225" i="4"/>
  <c r="EM225" i="4"/>
  <c r="EJ225" i="4"/>
  <c r="EG225" i="4"/>
  <c r="ED225" i="4"/>
  <c r="EA225" i="4"/>
  <c r="DX225" i="4"/>
  <c r="DU225" i="4"/>
  <c r="DR225" i="4"/>
  <c r="DL225" i="4"/>
  <c r="DI225" i="4"/>
  <c r="DF225" i="4"/>
  <c r="DC225" i="4"/>
  <c r="CZ225" i="4"/>
  <c r="CW225" i="4"/>
  <c r="CT225" i="4"/>
  <c r="CQ225" i="4"/>
  <c r="CN225" i="4"/>
  <c r="CK225" i="4"/>
  <c r="CH225" i="4"/>
  <c r="CE225" i="4"/>
  <c r="CB225" i="4"/>
  <c r="BY225" i="4"/>
  <c r="BV225" i="4"/>
  <c r="BS225" i="4"/>
  <c r="BP225" i="4"/>
  <c r="BJ225" i="4"/>
  <c r="BG225" i="4"/>
  <c r="BD225" i="4"/>
  <c r="BA225" i="4"/>
  <c r="AX225" i="4"/>
  <c r="AU225" i="4"/>
  <c r="AR225" i="4"/>
  <c r="AO225" i="4"/>
  <c r="AL225" i="4"/>
  <c r="AI225" i="4"/>
  <c r="AF225" i="4"/>
  <c r="AC225" i="4"/>
  <c r="Z225" i="4"/>
  <c r="W225" i="4"/>
  <c r="T225" i="4"/>
  <c r="Q225" i="4"/>
  <c r="N225" i="4"/>
  <c r="K225" i="4"/>
  <c r="H225" i="4"/>
  <c r="E225" i="4"/>
  <c r="FB224" i="4"/>
  <c r="EY224" i="4"/>
  <c r="EV224" i="4"/>
  <c r="ES224" i="4"/>
  <c r="EP224" i="4"/>
  <c r="EM224" i="4"/>
  <c r="EJ224" i="4"/>
  <c r="EG224" i="4"/>
  <c r="ED224" i="4"/>
  <c r="EA224" i="4"/>
  <c r="DX224" i="4"/>
  <c r="DU224" i="4"/>
  <c r="DR224" i="4"/>
  <c r="DL224" i="4"/>
  <c r="DI224" i="4"/>
  <c r="DF224" i="4"/>
  <c r="DC224" i="4"/>
  <c r="CZ224" i="4"/>
  <c r="CW224" i="4"/>
  <c r="CT224" i="4"/>
  <c r="CQ224" i="4"/>
  <c r="CN224" i="4"/>
  <c r="CK224" i="4"/>
  <c r="CH224" i="4"/>
  <c r="CE224" i="4"/>
  <c r="CB224" i="4"/>
  <c r="BY224" i="4"/>
  <c r="BV224" i="4"/>
  <c r="BS224" i="4"/>
  <c r="BP224" i="4"/>
  <c r="BJ224" i="4"/>
  <c r="BG224" i="4"/>
  <c r="BD224" i="4"/>
  <c r="BA224" i="4"/>
  <c r="AX224" i="4"/>
  <c r="AU224" i="4"/>
  <c r="AR224" i="4"/>
  <c r="AO224" i="4"/>
  <c r="AL224" i="4"/>
  <c r="AI224" i="4"/>
  <c r="AF224" i="4"/>
  <c r="AC224" i="4"/>
  <c r="Z224" i="4"/>
  <c r="W224" i="4"/>
  <c r="T224" i="4"/>
  <c r="Q224" i="4"/>
  <c r="N224" i="4"/>
  <c r="K224" i="4"/>
  <c r="H224" i="4"/>
  <c r="E224" i="4"/>
  <c r="FB223" i="4"/>
  <c r="EY223" i="4"/>
  <c r="EV223" i="4"/>
  <c r="ES223" i="4"/>
  <c r="EP223" i="4"/>
  <c r="EM223" i="4"/>
  <c r="EJ223" i="4"/>
  <c r="EG223" i="4"/>
  <c r="ED223" i="4"/>
  <c r="EA223" i="4"/>
  <c r="DX223" i="4"/>
  <c r="DU223" i="4"/>
  <c r="DR223" i="4"/>
  <c r="DL223" i="4"/>
  <c r="DI223" i="4"/>
  <c r="DF223" i="4"/>
  <c r="DC223" i="4"/>
  <c r="CZ223" i="4"/>
  <c r="CW223" i="4"/>
  <c r="CT223" i="4"/>
  <c r="CQ223" i="4"/>
  <c r="CN223" i="4"/>
  <c r="CK223" i="4"/>
  <c r="CH223" i="4"/>
  <c r="CE223" i="4"/>
  <c r="CB223" i="4"/>
  <c r="BY223" i="4"/>
  <c r="BV223" i="4"/>
  <c r="BS223" i="4"/>
  <c r="BP223" i="4"/>
  <c r="BJ223" i="4"/>
  <c r="BG223" i="4"/>
  <c r="BD223" i="4"/>
  <c r="BA223" i="4"/>
  <c r="AX223" i="4"/>
  <c r="AU223" i="4"/>
  <c r="AR223" i="4"/>
  <c r="AO223" i="4"/>
  <c r="AL223" i="4"/>
  <c r="AI223" i="4"/>
  <c r="AF223" i="4"/>
  <c r="AC223" i="4"/>
  <c r="Z223" i="4"/>
  <c r="W223" i="4"/>
  <c r="T223" i="4"/>
  <c r="Q223" i="4"/>
  <c r="N223" i="4"/>
  <c r="K223" i="4"/>
  <c r="H223" i="4"/>
  <c r="E223" i="4"/>
  <c r="FB222" i="4"/>
  <c r="EY222" i="4"/>
  <c r="EV222" i="4"/>
  <c r="ES222" i="4"/>
  <c r="EP222" i="4"/>
  <c r="EM222" i="4"/>
  <c r="EJ222" i="4"/>
  <c r="EG222" i="4"/>
  <c r="ED222" i="4"/>
  <c r="EA222" i="4"/>
  <c r="DX222" i="4"/>
  <c r="DU222" i="4"/>
  <c r="DR222" i="4"/>
  <c r="DL222" i="4"/>
  <c r="DI222" i="4"/>
  <c r="DF222" i="4"/>
  <c r="DC222" i="4"/>
  <c r="CZ222" i="4"/>
  <c r="CW222" i="4"/>
  <c r="CT222" i="4"/>
  <c r="CQ222" i="4"/>
  <c r="CN222" i="4"/>
  <c r="CK222" i="4"/>
  <c r="CH222" i="4"/>
  <c r="CE222" i="4"/>
  <c r="CB222" i="4"/>
  <c r="BY222" i="4"/>
  <c r="BV222" i="4"/>
  <c r="BS222" i="4"/>
  <c r="BP222" i="4"/>
  <c r="BJ222" i="4"/>
  <c r="BG222" i="4"/>
  <c r="BD222" i="4"/>
  <c r="BA222" i="4"/>
  <c r="AX222" i="4"/>
  <c r="AU222" i="4"/>
  <c r="AR222" i="4"/>
  <c r="AO222" i="4"/>
  <c r="AL222" i="4"/>
  <c r="AI222" i="4"/>
  <c r="AF222" i="4"/>
  <c r="AC222" i="4"/>
  <c r="Z222" i="4"/>
  <c r="W222" i="4"/>
  <c r="T222" i="4"/>
  <c r="Q222" i="4"/>
  <c r="N222" i="4"/>
  <c r="K222" i="4"/>
  <c r="H222" i="4"/>
  <c r="E222" i="4"/>
  <c r="FB221" i="4"/>
  <c r="EY221" i="4"/>
  <c r="EV221" i="4"/>
  <c r="ES221" i="4"/>
  <c r="EP221" i="4"/>
  <c r="EM221" i="4"/>
  <c r="EJ221" i="4"/>
  <c r="EG221" i="4"/>
  <c r="ED221" i="4"/>
  <c r="EA221" i="4"/>
  <c r="DX221" i="4"/>
  <c r="DU221" i="4"/>
  <c r="DR221" i="4"/>
  <c r="DL221" i="4"/>
  <c r="DI221" i="4"/>
  <c r="DF221" i="4"/>
  <c r="DC221" i="4"/>
  <c r="CZ221" i="4"/>
  <c r="CW221" i="4"/>
  <c r="CT221" i="4"/>
  <c r="CQ221" i="4"/>
  <c r="CN221" i="4"/>
  <c r="CK221" i="4"/>
  <c r="CH221" i="4"/>
  <c r="CE221" i="4"/>
  <c r="CB221" i="4"/>
  <c r="BY221" i="4"/>
  <c r="BV221" i="4"/>
  <c r="BS221" i="4"/>
  <c r="BP221" i="4"/>
  <c r="BJ221" i="4"/>
  <c r="BG221" i="4"/>
  <c r="BD221" i="4"/>
  <c r="BA221" i="4"/>
  <c r="AX221" i="4"/>
  <c r="AU221" i="4"/>
  <c r="AR221" i="4"/>
  <c r="AO221" i="4"/>
  <c r="AL221" i="4"/>
  <c r="AI221" i="4"/>
  <c r="AF221" i="4"/>
  <c r="AC221" i="4"/>
  <c r="Z221" i="4"/>
  <c r="W221" i="4"/>
  <c r="T221" i="4"/>
  <c r="Q221" i="4"/>
  <c r="N221" i="4"/>
  <c r="K221" i="4"/>
  <c r="H221" i="4"/>
  <c r="E221" i="4"/>
  <c r="FB220" i="4"/>
  <c r="EY220" i="4"/>
  <c r="EV220" i="4"/>
  <c r="ES220" i="4"/>
  <c r="EP220" i="4"/>
  <c r="EM220" i="4"/>
  <c r="EJ220" i="4"/>
  <c r="EG220" i="4"/>
  <c r="ED220" i="4"/>
  <c r="EA220" i="4"/>
  <c r="DX220" i="4"/>
  <c r="DU220" i="4"/>
  <c r="DR220" i="4"/>
  <c r="DL220" i="4"/>
  <c r="DI220" i="4"/>
  <c r="DF220" i="4"/>
  <c r="DC220" i="4"/>
  <c r="CZ220" i="4"/>
  <c r="CW220" i="4"/>
  <c r="CT220" i="4"/>
  <c r="CQ220" i="4"/>
  <c r="CN220" i="4"/>
  <c r="CK220" i="4"/>
  <c r="CH220" i="4"/>
  <c r="CE220" i="4"/>
  <c r="CB220" i="4"/>
  <c r="BY220" i="4"/>
  <c r="BV220" i="4"/>
  <c r="BS220" i="4"/>
  <c r="BP220" i="4"/>
  <c r="BJ220" i="4"/>
  <c r="BG220" i="4"/>
  <c r="BD220" i="4"/>
  <c r="BA220" i="4"/>
  <c r="AX220" i="4"/>
  <c r="AU220" i="4"/>
  <c r="AR220" i="4"/>
  <c r="AO220" i="4"/>
  <c r="AL220" i="4"/>
  <c r="AI220" i="4"/>
  <c r="AF220" i="4"/>
  <c r="AC220" i="4"/>
  <c r="Z220" i="4"/>
  <c r="W220" i="4"/>
  <c r="T220" i="4"/>
  <c r="Q220" i="4"/>
  <c r="N220" i="4"/>
  <c r="K220" i="4"/>
  <c r="H220" i="4"/>
  <c r="E220" i="4"/>
  <c r="FB219" i="4"/>
  <c r="EY219" i="4"/>
  <c r="EV219" i="4"/>
  <c r="ES219" i="4"/>
  <c r="EP219" i="4"/>
  <c r="EM219" i="4"/>
  <c r="EJ219" i="4"/>
  <c r="EG219" i="4"/>
  <c r="ED219" i="4"/>
  <c r="EA219" i="4"/>
  <c r="DX219" i="4"/>
  <c r="DU219" i="4"/>
  <c r="DR219" i="4"/>
  <c r="DL219" i="4"/>
  <c r="DI219" i="4"/>
  <c r="DF219" i="4"/>
  <c r="DC219" i="4"/>
  <c r="CZ219" i="4"/>
  <c r="CW219" i="4"/>
  <c r="CT219" i="4"/>
  <c r="CQ219" i="4"/>
  <c r="CN219" i="4"/>
  <c r="CK219" i="4"/>
  <c r="CH219" i="4"/>
  <c r="CE219" i="4"/>
  <c r="CB219" i="4"/>
  <c r="BY219" i="4"/>
  <c r="BV219" i="4"/>
  <c r="BS219" i="4"/>
  <c r="BP219" i="4"/>
  <c r="BJ219" i="4"/>
  <c r="BG219" i="4"/>
  <c r="BD219" i="4"/>
  <c r="BA219" i="4"/>
  <c r="AX219" i="4"/>
  <c r="AU219" i="4"/>
  <c r="AR219" i="4"/>
  <c r="AO219" i="4"/>
  <c r="AL219" i="4"/>
  <c r="AI219" i="4"/>
  <c r="AF219" i="4"/>
  <c r="AC219" i="4"/>
  <c r="Z219" i="4"/>
  <c r="W219" i="4"/>
  <c r="T219" i="4"/>
  <c r="Q219" i="4"/>
  <c r="N219" i="4"/>
  <c r="K219" i="4"/>
  <c r="H219" i="4"/>
  <c r="E219" i="4"/>
  <c r="FB218" i="4"/>
  <c r="EY218" i="4"/>
  <c r="EV218" i="4"/>
  <c r="ES218" i="4"/>
  <c r="EP218" i="4"/>
  <c r="EM218" i="4"/>
  <c r="EJ218" i="4"/>
  <c r="EG218" i="4"/>
  <c r="ED218" i="4"/>
  <c r="EA218" i="4"/>
  <c r="DX218" i="4"/>
  <c r="DU218" i="4"/>
  <c r="DR218" i="4"/>
  <c r="DL218" i="4"/>
  <c r="DI218" i="4"/>
  <c r="DF218" i="4"/>
  <c r="DC218" i="4"/>
  <c r="CZ218" i="4"/>
  <c r="CW218" i="4"/>
  <c r="CT218" i="4"/>
  <c r="CQ218" i="4"/>
  <c r="CN218" i="4"/>
  <c r="CK218" i="4"/>
  <c r="CH218" i="4"/>
  <c r="CE218" i="4"/>
  <c r="CB218" i="4"/>
  <c r="BY218" i="4"/>
  <c r="BV218" i="4"/>
  <c r="BS218" i="4"/>
  <c r="BP218" i="4"/>
  <c r="BJ218" i="4"/>
  <c r="BG218" i="4"/>
  <c r="BD218" i="4"/>
  <c r="BA218" i="4"/>
  <c r="AX218" i="4"/>
  <c r="AU218" i="4"/>
  <c r="AR218" i="4"/>
  <c r="AO218" i="4"/>
  <c r="AL218" i="4"/>
  <c r="AI218" i="4"/>
  <c r="AF218" i="4"/>
  <c r="AC218" i="4"/>
  <c r="Z218" i="4"/>
  <c r="W218" i="4"/>
  <c r="T218" i="4"/>
  <c r="Q218" i="4"/>
  <c r="N218" i="4"/>
  <c r="K218" i="4"/>
  <c r="H218" i="4"/>
  <c r="E218" i="4"/>
  <c r="FB217" i="4"/>
  <c r="EY217" i="4"/>
  <c r="EV217" i="4"/>
  <c r="ES217" i="4"/>
  <c r="EP217" i="4"/>
  <c r="EM217" i="4"/>
  <c r="EJ217" i="4"/>
  <c r="EG217" i="4"/>
  <c r="ED217" i="4"/>
  <c r="EA217" i="4"/>
  <c r="DX217" i="4"/>
  <c r="DU217" i="4"/>
  <c r="DR217" i="4"/>
  <c r="DL217" i="4"/>
  <c r="DI217" i="4"/>
  <c r="DF217" i="4"/>
  <c r="DC217" i="4"/>
  <c r="CZ217" i="4"/>
  <c r="CW217" i="4"/>
  <c r="CT217" i="4"/>
  <c r="CQ217" i="4"/>
  <c r="CN217" i="4"/>
  <c r="CK217" i="4"/>
  <c r="CH217" i="4"/>
  <c r="CE217" i="4"/>
  <c r="CB217" i="4"/>
  <c r="BY217" i="4"/>
  <c r="BV217" i="4"/>
  <c r="BS217" i="4"/>
  <c r="BP217" i="4"/>
  <c r="BJ217" i="4"/>
  <c r="BG217" i="4"/>
  <c r="BD217" i="4"/>
  <c r="BA217" i="4"/>
  <c r="AX217" i="4"/>
  <c r="AU217" i="4"/>
  <c r="AR217" i="4"/>
  <c r="AO217" i="4"/>
  <c r="AL217" i="4"/>
  <c r="AI217" i="4"/>
  <c r="AF217" i="4"/>
  <c r="AC217" i="4"/>
  <c r="Z217" i="4"/>
  <c r="W217" i="4"/>
  <c r="T217" i="4"/>
  <c r="Q217" i="4"/>
  <c r="N217" i="4"/>
  <c r="K217" i="4"/>
  <c r="H217" i="4"/>
  <c r="E217" i="4"/>
  <c r="EA216" i="2" l="1"/>
  <c r="AR216" i="2" l="1"/>
  <c r="AL216" i="2"/>
  <c r="W216" i="2"/>
  <c r="N216" i="2"/>
  <c r="AL215" i="2"/>
  <c r="AK226" i="2"/>
  <c r="AJ226" i="2"/>
  <c r="AK213" i="2"/>
  <c r="AJ213" i="2"/>
  <c r="AK200" i="2"/>
  <c r="AJ200" i="2"/>
  <c r="AK187" i="2"/>
  <c r="AJ187" i="2"/>
  <c r="AK174" i="2"/>
  <c r="AJ174" i="2"/>
  <c r="AK161" i="2"/>
  <c r="AJ161" i="2"/>
  <c r="AK148" i="2"/>
  <c r="AJ148" i="2"/>
  <c r="AK135" i="2"/>
  <c r="AJ135" i="2"/>
  <c r="AK122" i="2"/>
  <c r="AJ122" i="2"/>
  <c r="AK109" i="2"/>
  <c r="AJ109" i="2"/>
  <c r="AK96" i="2"/>
  <c r="AJ96" i="2"/>
  <c r="AK83" i="2"/>
  <c r="AJ83" i="2"/>
  <c r="AK70" i="2"/>
  <c r="AJ70" i="2"/>
  <c r="AK57" i="2"/>
  <c r="AJ57" i="2"/>
  <c r="AK44" i="2"/>
  <c r="AJ44" i="2"/>
  <c r="AK31" i="2"/>
  <c r="AJ31" i="2"/>
  <c r="AK18" i="2"/>
  <c r="AJ18" i="2"/>
  <c r="HO226" i="2" l="1"/>
  <c r="HN226" i="2"/>
  <c r="HL226" i="2"/>
  <c r="HK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FY226" i="2"/>
  <c r="FX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F226" i="2"/>
  <c r="BE226" i="2"/>
  <c r="AZ226" i="2"/>
  <c r="AY226" i="2"/>
  <c r="AW226" i="2"/>
  <c r="AV226" i="2"/>
  <c r="AT226" i="2"/>
  <c r="AS226" i="2"/>
  <c r="AQ226" i="2"/>
  <c r="AP226" i="2"/>
  <c r="AN226" i="2"/>
  <c r="AM226" i="2"/>
  <c r="AH226" i="2"/>
  <c r="AG226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HM216" i="2"/>
  <c r="HG216" i="2"/>
  <c r="GU216" i="2"/>
  <c r="DX216" i="2"/>
  <c r="DU216" i="2"/>
  <c r="DL216" i="2"/>
  <c r="DF216" i="2"/>
  <c r="CE216" i="2"/>
  <c r="BJ216" i="2"/>
  <c r="HM215" i="2"/>
  <c r="HG215" i="2"/>
  <c r="GU215" i="2"/>
  <c r="FE215" i="2"/>
  <c r="EJ215" i="2"/>
  <c r="EG215" i="2"/>
  <c r="DX215" i="2"/>
  <c r="DL215" i="2"/>
  <c r="CE215" i="2"/>
  <c r="BP215" i="2"/>
  <c r="HM214" i="2"/>
  <c r="HG214" i="2"/>
  <c r="GU214" i="2"/>
  <c r="EA214" i="2"/>
  <c r="DX214" i="2"/>
  <c r="DU214" i="2"/>
  <c r="DL214" i="2"/>
  <c r="DI214" i="2"/>
  <c r="DF214" i="2"/>
  <c r="CE214" i="2"/>
  <c r="BJ214" i="2"/>
  <c r="AR214" i="2"/>
  <c r="W214" i="2"/>
  <c r="D226" i="2"/>
  <c r="C226" i="2"/>
  <c r="HQ226" i="2" l="1"/>
  <c r="HR226" i="2"/>
  <c r="FA226" i="4"/>
  <c r="EZ226" i="4"/>
  <c r="EX226" i="4"/>
  <c r="EW226" i="4"/>
  <c r="EU226" i="4"/>
  <c r="ET226" i="4"/>
  <c r="ER226" i="4"/>
  <c r="EQ226" i="4"/>
  <c r="EO226" i="4"/>
  <c r="EN226" i="4"/>
  <c r="EL226" i="4"/>
  <c r="EK226" i="4"/>
  <c r="EI226" i="4"/>
  <c r="EH226" i="4"/>
  <c r="EF226" i="4"/>
  <c r="EE226" i="4"/>
  <c r="EC226" i="4"/>
  <c r="EB226" i="4"/>
  <c r="DZ226" i="4"/>
  <c r="DY226" i="4"/>
  <c r="DW226" i="4"/>
  <c r="DV226" i="4"/>
  <c r="DT226" i="4"/>
  <c r="DS226" i="4"/>
  <c r="DQ226" i="4"/>
  <c r="DP226" i="4"/>
  <c r="DK226" i="4"/>
  <c r="DJ226" i="4"/>
  <c r="DH226" i="4"/>
  <c r="DG226" i="4"/>
  <c r="DE226" i="4"/>
  <c r="DD226" i="4"/>
  <c r="DB226" i="4"/>
  <c r="DA226" i="4"/>
  <c r="CY226" i="4"/>
  <c r="CX226" i="4"/>
  <c r="CV226" i="4"/>
  <c r="CU226" i="4"/>
  <c r="CS226" i="4"/>
  <c r="CR226" i="4"/>
  <c r="CP226" i="4"/>
  <c r="CO226" i="4"/>
  <c r="CM226" i="4"/>
  <c r="CL226" i="4"/>
  <c r="CJ226" i="4"/>
  <c r="CI226" i="4"/>
  <c r="CG226" i="4"/>
  <c r="CF226" i="4"/>
  <c r="CD226" i="4"/>
  <c r="CC226" i="4"/>
  <c r="CA226" i="4"/>
  <c r="BZ226" i="4"/>
  <c r="BX226" i="4"/>
  <c r="BW226" i="4"/>
  <c r="BU226" i="4"/>
  <c r="BT226" i="4"/>
  <c r="BR226" i="4"/>
  <c r="BQ226" i="4"/>
  <c r="BO226" i="4"/>
  <c r="BN226" i="4"/>
  <c r="BI226" i="4"/>
  <c r="BH226" i="4"/>
  <c r="BF226" i="4"/>
  <c r="BE226" i="4"/>
  <c r="BC226" i="4"/>
  <c r="BB226" i="4"/>
  <c r="AZ226" i="4"/>
  <c r="AY226" i="4"/>
  <c r="AW226" i="4"/>
  <c r="AV226" i="4"/>
  <c r="AT226" i="4"/>
  <c r="AS226" i="4"/>
  <c r="AQ226" i="4"/>
  <c r="AP226" i="4"/>
  <c r="AN226" i="4"/>
  <c r="AM226" i="4"/>
  <c r="AK226" i="4"/>
  <c r="AJ226" i="4"/>
  <c r="AH226" i="4"/>
  <c r="AG226" i="4"/>
  <c r="AE226" i="4"/>
  <c r="AD226" i="4"/>
  <c r="AB226" i="4"/>
  <c r="AA226" i="4"/>
  <c r="Y226" i="4"/>
  <c r="X226" i="4"/>
  <c r="V226" i="4"/>
  <c r="U226" i="4"/>
  <c r="S226" i="4"/>
  <c r="R226" i="4"/>
  <c r="P226" i="4"/>
  <c r="O226" i="4"/>
  <c r="M226" i="4"/>
  <c r="L226" i="4"/>
  <c r="J226" i="4"/>
  <c r="I226" i="4"/>
  <c r="G226" i="4"/>
  <c r="F226" i="4"/>
  <c r="EG216" i="4"/>
  <c r="Z216" i="4"/>
  <c r="ES215" i="4"/>
  <c r="H215" i="4"/>
  <c r="D226" i="4"/>
  <c r="C226" i="4"/>
  <c r="FC226" i="4" l="1"/>
  <c r="FD226" i="4"/>
  <c r="CE211" i="4"/>
  <c r="FD212" i="4" l="1"/>
  <c r="FC212" i="4"/>
  <c r="FD211" i="4"/>
  <c r="FC211" i="4"/>
  <c r="FD210" i="4"/>
  <c r="FC210" i="4"/>
  <c r="FD209" i="4"/>
  <c r="FC209" i="4"/>
  <c r="FD208" i="4"/>
  <c r="FC208" i="4"/>
  <c r="FD206" i="4"/>
  <c r="FC206" i="4"/>
  <c r="FD205" i="4"/>
  <c r="FC205" i="4"/>
  <c r="FD204" i="4"/>
  <c r="FC204" i="4"/>
  <c r="FD203" i="4"/>
  <c r="FC203" i="4"/>
  <c r="FD202" i="4"/>
  <c r="FC202" i="4"/>
  <c r="FD201" i="4"/>
  <c r="FC201" i="4"/>
  <c r="FD207" i="4"/>
  <c r="FC207" i="4"/>
  <c r="BY207" i="4"/>
  <c r="BV207" i="4"/>
  <c r="BU213" i="4"/>
  <c r="BT213" i="4"/>
  <c r="BU200" i="4"/>
  <c r="BT200" i="4"/>
  <c r="BU187" i="4"/>
  <c r="BT187" i="4"/>
  <c r="BU174" i="4"/>
  <c r="BT174" i="4"/>
  <c r="BU161" i="4"/>
  <c r="BT161" i="4"/>
  <c r="BU148" i="4"/>
  <c r="BT148" i="4"/>
  <c r="BU135" i="4"/>
  <c r="BT135" i="4"/>
  <c r="BU122" i="4"/>
  <c r="BT122" i="4"/>
  <c r="BU109" i="4"/>
  <c r="BT109" i="4"/>
  <c r="BU96" i="4"/>
  <c r="BT96" i="4"/>
  <c r="BU83" i="4"/>
  <c r="BT83" i="4"/>
  <c r="BU70" i="4"/>
  <c r="BT70" i="4"/>
  <c r="BU57" i="4"/>
  <c r="BT57" i="4"/>
  <c r="BU44" i="4"/>
  <c r="BT44" i="4"/>
  <c r="BU31" i="4"/>
  <c r="BT31" i="4"/>
  <c r="BU18" i="4"/>
  <c r="BT18" i="4"/>
  <c r="BF213" i="4"/>
  <c r="BE213" i="4"/>
  <c r="BG211" i="4"/>
  <c r="BG207" i="4"/>
  <c r="BF200" i="4"/>
  <c r="BE200" i="4"/>
  <c r="BF187" i="4"/>
  <c r="BE187" i="4"/>
  <c r="BF174" i="4"/>
  <c r="BE174" i="4"/>
  <c r="BF161" i="4"/>
  <c r="BE161" i="4"/>
  <c r="BF148" i="4"/>
  <c r="BE148" i="4"/>
  <c r="BF135" i="4"/>
  <c r="BE135" i="4"/>
  <c r="BF122" i="4"/>
  <c r="BE122" i="4"/>
  <c r="BF109" i="4"/>
  <c r="BE109" i="4"/>
  <c r="BF96" i="4"/>
  <c r="BE96" i="4"/>
  <c r="BF83" i="4"/>
  <c r="BE83" i="4"/>
  <c r="BF70" i="4"/>
  <c r="BE70" i="4"/>
  <c r="BF57" i="4"/>
  <c r="BE57" i="4"/>
  <c r="BF44" i="4"/>
  <c r="BE44" i="4"/>
  <c r="BF31" i="4"/>
  <c r="BE31" i="4"/>
  <c r="BF18" i="4"/>
  <c r="BE18" i="4"/>
  <c r="BJ205" i="2" l="1"/>
  <c r="HR212" i="2"/>
  <c r="HQ212" i="2"/>
  <c r="HR211" i="2"/>
  <c r="HQ211" i="2"/>
  <c r="HR210" i="2"/>
  <c r="HQ210" i="2"/>
  <c r="HR209" i="2"/>
  <c r="HQ209" i="2"/>
  <c r="HR208" i="2"/>
  <c r="HQ208" i="2"/>
  <c r="HR207" i="2"/>
  <c r="HQ207" i="2"/>
  <c r="HR206" i="2"/>
  <c r="HQ206" i="2"/>
  <c r="HR204" i="2"/>
  <c r="HQ204" i="2"/>
  <c r="HR203" i="2"/>
  <c r="HQ203" i="2"/>
  <c r="HR202" i="2"/>
  <c r="HQ202" i="2"/>
  <c r="HR201" i="2"/>
  <c r="HQ201" i="2"/>
  <c r="HR205" i="2"/>
  <c r="HQ205" i="2"/>
  <c r="HM205" i="2"/>
  <c r="BX213" i="2"/>
  <c r="BW213" i="2"/>
  <c r="BY205" i="2"/>
  <c r="BX200" i="2"/>
  <c r="BW200" i="2"/>
  <c r="BX187" i="2"/>
  <c r="BW187" i="2"/>
  <c r="BX174" i="2"/>
  <c r="BW174" i="2"/>
  <c r="BX161" i="2"/>
  <c r="BW161" i="2"/>
  <c r="BX148" i="2"/>
  <c r="BW148" i="2"/>
  <c r="BX135" i="2"/>
  <c r="BW135" i="2"/>
  <c r="BX122" i="2"/>
  <c r="BW122" i="2"/>
  <c r="BX109" i="2"/>
  <c r="BW109" i="2"/>
  <c r="BX96" i="2"/>
  <c r="BW96" i="2"/>
  <c r="BX83" i="2"/>
  <c r="BW83" i="2"/>
  <c r="BX70" i="2"/>
  <c r="BW70" i="2"/>
  <c r="BX57" i="2"/>
  <c r="BW57" i="2"/>
  <c r="BX44" i="2"/>
  <c r="BW44" i="2"/>
  <c r="BX31" i="2"/>
  <c r="BW31" i="2"/>
  <c r="BX18" i="2"/>
  <c r="BW18" i="2"/>
  <c r="BL213" i="2" l="1"/>
  <c r="BK213" i="2"/>
  <c r="BM202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L122" i="2"/>
  <c r="BK122" i="2"/>
  <c r="BL109" i="2"/>
  <c r="BK109" i="2"/>
  <c r="BL96" i="2"/>
  <c r="BK96" i="2"/>
  <c r="BL83" i="2"/>
  <c r="BK83" i="2"/>
  <c r="BL70" i="2"/>
  <c r="BK70" i="2"/>
  <c r="BL57" i="2"/>
  <c r="BK57" i="2"/>
  <c r="BL44" i="2"/>
  <c r="BK44" i="2"/>
  <c r="BL31" i="2"/>
  <c r="BK31" i="2"/>
  <c r="BL18" i="2"/>
  <c r="BK18" i="2"/>
  <c r="HO213" i="2" l="1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BI213" i="2"/>
  <c r="BH213" i="2"/>
  <c r="FY213" i="2"/>
  <c r="FX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W213" i="2"/>
  <c r="DV213" i="2"/>
  <c r="DT213" i="2"/>
  <c r="DS213" i="2"/>
  <c r="DQ213" i="2"/>
  <c r="DP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P213" i="2"/>
  <c r="CO213" i="2"/>
  <c r="CJ213" i="2"/>
  <c r="CI213" i="2"/>
  <c r="CG213" i="2"/>
  <c r="CF213" i="2"/>
  <c r="CD213" i="2"/>
  <c r="CC213" i="2"/>
  <c r="CA213" i="2"/>
  <c r="BZ213" i="2"/>
  <c r="BU213" i="2"/>
  <c r="BT213" i="2"/>
  <c r="BR213" i="2"/>
  <c r="BQ213" i="2"/>
  <c r="BO213" i="2"/>
  <c r="BN213" i="2"/>
  <c r="BF213" i="2"/>
  <c r="BE213" i="2"/>
  <c r="AZ213" i="2"/>
  <c r="AY213" i="2"/>
  <c r="AW213" i="2"/>
  <c r="AV213" i="2"/>
  <c r="AT213" i="2"/>
  <c r="AS213" i="2"/>
  <c r="AQ213" i="2"/>
  <c r="AP213" i="2"/>
  <c r="AN213" i="2"/>
  <c r="AM213" i="2"/>
  <c r="AH213" i="2"/>
  <c r="AG213" i="2"/>
  <c r="AE213" i="2"/>
  <c r="AD213" i="2"/>
  <c r="AB213" i="2"/>
  <c r="AA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G213" i="2"/>
  <c r="F213" i="2"/>
  <c r="D213" i="2"/>
  <c r="C213" i="2"/>
  <c r="HP212" i="2"/>
  <c r="HM212" i="2"/>
  <c r="HG212" i="2"/>
  <c r="GX212" i="2"/>
  <c r="GU212" i="2"/>
  <c r="BJ212" i="2"/>
  <c r="EJ212" i="2"/>
  <c r="EA212" i="2"/>
  <c r="DX212" i="2"/>
  <c r="DL212" i="2"/>
  <c r="DF212" i="2"/>
  <c r="CZ212" i="2"/>
  <c r="CE212" i="2"/>
  <c r="W212" i="2"/>
  <c r="HP211" i="2"/>
  <c r="HM211" i="2"/>
  <c r="HG211" i="2"/>
  <c r="GU211" i="2"/>
  <c r="GI211" i="2"/>
  <c r="BJ211" i="2"/>
  <c r="EJ211" i="2"/>
  <c r="EG211" i="2"/>
  <c r="EA211" i="2"/>
  <c r="DX211" i="2"/>
  <c r="DL211" i="2"/>
  <c r="DI211" i="2"/>
  <c r="DF211" i="2"/>
  <c r="W211" i="2"/>
  <c r="HP210" i="2"/>
  <c r="HM210" i="2"/>
  <c r="HG210" i="2"/>
  <c r="BJ210" i="2"/>
  <c r="FE210" i="2"/>
  <c r="EG210" i="2"/>
  <c r="EA210" i="2"/>
  <c r="DX210" i="2"/>
  <c r="DU210" i="2"/>
  <c r="DL210" i="2"/>
  <c r="DF210" i="2"/>
  <c r="CE210" i="2"/>
  <c r="BP210" i="2"/>
  <c r="AR210" i="2"/>
  <c r="W210" i="2"/>
  <c r="HP209" i="2"/>
  <c r="HM209" i="2"/>
  <c r="BJ209" i="2"/>
  <c r="EA209" i="2"/>
  <c r="DX209" i="2"/>
  <c r="DL209" i="2"/>
  <c r="DF209" i="2"/>
  <c r="CE209" i="2"/>
  <c r="W209" i="2"/>
  <c r="HP208" i="2"/>
  <c r="HM208" i="2"/>
  <c r="GU208" i="2"/>
  <c r="BJ208" i="2"/>
  <c r="FE208" i="2"/>
  <c r="EA208" i="2"/>
  <c r="DX208" i="2"/>
  <c r="DL208" i="2"/>
  <c r="DF208" i="2"/>
  <c r="CE208" i="2"/>
  <c r="W208" i="2"/>
  <c r="E208" i="2"/>
  <c r="HP207" i="2"/>
  <c r="HM207" i="2"/>
  <c r="GX207" i="2"/>
  <c r="BJ207" i="2"/>
  <c r="EG207" i="2"/>
  <c r="EA207" i="2"/>
  <c r="DX207" i="2"/>
  <c r="DL207" i="2"/>
  <c r="DF207" i="2"/>
  <c r="CE207" i="2"/>
  <c r="W207" i="2"/>
  <c r="E207" i="2"/>
  <c r="HP206" i="2"/>
  <c r="HM206" i="2"/>
  <c r="GU206" i="2"/>
  <c r="GI206" i="2"/>
  <c r="BJ206" i="2"/>
  <c r="EG206" i="2"/>
  <c r="EA206" i="2"/>
  <c r="DX206" i="2"/>
  <c r="DL206" i="2"/>
  <c r="DI206" i="2"/>
  <c r="DF206" i="2"/>
  <c r="CZ206" i="2"/>
  <c r="CE206" i="2"/>
  <c r="W206" i="2"/>
  <c r="E206" i="2"/>
  <c r="HP205" i="2"/>
  <c r="GU205" i="2"/>
  <c r="EG205" i="2"/>
  <c r="EA205" i="2"/>
  <c r="DX205" i="2"/>
  <c r="DL205" i="2"/>
  <c r="DF205" i="2"/>
  <c r="CE205" i="2"/>
  <c r="W205" i="2"/>
  <c r="HP204" i="2"/>
  <c r="HM204" i="2"/>
  <c r="GU204" i="2"/>
  <c r="GI204" i="2"/>
  <c r="BJ204" i="2"/>
  <c r="EG204" i="2"/>
  <c r="EA204" i="2"/>
  <c r="DX204" i="2"/>
  <c r="DL204" i="2"/>
  <c r="DI204" i="2"/>
  <c r="DF204" i="2"/>
  <c r="CE204" i="2"/>
  <c r="BP204" i="2"/>
  <c r="AR204" i="2"/>
  <c r="W204" i="2"/>
  <c r="N204" i="2"/>
  <c r="HP203" i="2"/>
  <c r="HM203" i="2"/>
  <c r="BJ203" i="2"/>
  <c r="EJ203" i="2"/>
  <c r="EA203" i="2"/>
  <c r="DX203" i="2"/>
  <c r="DL203" i="2"/>
  <c r="DF203" i="2"/>
  <c r="CE203" i="2"/>
  <c r="W203" i="2"/>
  <c r="E203" i="2"/>
  <c r="HP202" i="2"/>
  <c r="HM202" i="2"/>
  <c r="GU202" i="2"/>
  <c r="BJ202" i="2"/>
  <c r="EJ202" i="2"/>
  <c r="EG202" i="2"/>
  <c r="EA202" i="2"/>
  <c r="DX202" i="2"/>
  <c r="DL202" i="2"/>
  <c r="DI202" i="2"/>
  <c r="DF202" i="2"/>
  <c r="CZ202" i="2"/>
  <c r="W202" i="2"/>
  <c r="HM201" i="2"/>
  <c r="GU201" i="2"/>
  <c r="GI201" i="2"/>
  <c r="BJ201" i="2"/>
  <c r="EJ201" i="2"/>
  <c r="EG201" i="2"/>
  <c r="EA201" i="2"/>
  <c r="DX201" i="2"/>
  <c r="DL201" i="2"/>
  <c r="DF201" i="2"/>
  <c r="CE201" i="2"/>
  <c r="AR201" i="2"/>
  <c r="W201" i="2"/>
  <c r="HQ213" i="2" l="1"/>
  <c r="HR213" i="2"/>
  <c r="FD198" i="4"/>
  <c r="FC198" i="4"/>
  <c r="FD197" i="4"/>
  <c r="FC197" i="4"/>
  <c r="FD196" i="4"/>
  <c r="FC196" i="4"/>
  <c r="FD195" i="4"/>
  <c r="FC195" i="4"/>
  <c r="FD194" i="4"/>
  <c r="FC194" i="4"/>
  <c r="FD193" i="4"/>
  <c r="FC193" i="4"/>
  <c r="FD192" i="4"/>
  <c r="FC192" i="4"/>
  <c r="FD191" i="4"/>
  <c r="FC191" i="4"/>
  <c r="FD190" i="4"/>
  <c r="FC190" i="4"/>
  <c r="FD189" i="4"/>
  <c r="FC189" i="4"/>
  <c r="FD188" i="4"/>
  <c r="FC188" i="4"/>
  <c r="FD199" i="4"/>
  <c r="FC199" i="4"/>
  <c r="EF18" i="4"/>
  <c r="EE18" i="4"/>
  <c r="EF174" i="4"/>
  <c r="EE174" i="4"/>
  <c r="EF213" i="4"/>
  <c r="EE213" i="4"/>
  <c r="EF200" i="4"/>
  <c r="EE200" i="4"/>
  <c r="EG199" i="4"/>
  <c r="EF187" i="4"/>
  <c r="EE187" i="4"/>
  <c r="EF161" i="4"/>
  <c r="EE161" i="4"/>
  <c r="EF148" i="4"/>
  <c r="EE148" i="4"/>
  <c r="EF135" i="4"/>
  <c r="EE135" i="4"/>
  <c r="EF122" i="4"/>
  <c r="EE122" i="4"/>
  <c r="EF109" i="4"/>
  <c r="EE109" i="4"/>
  <c r="EF96" i="4"/>
  <c r="EE96" i="4"/>
  <c r="EF83" i="4"/>
  <c r="EE83" i="4"/>
  <c r="EF70" i="4"/>
  <c r="EE70" i="4"/>
  <c r="EF57" i="4"/>
  <c r="EE57" i="4"/>
  <c r="EF44" i="4"/>
  <c r="EE44" i="4"/>
  <c r="EF31" i="4"/>
  <c r="EE31" i="4"/>
  <c r="FA213" i="4"/>
  <c r="EZ213" i="4"/>
  <c r="EX213" i="4"/>
  <c r="EW213" i="4"/>
  <c r="EU213" i="4"/>
  <c r="ET213" i="4"/>
  <c r="ER213" i="4"/>
  <c r="EQ213" i="4"/>
  <c r="EO213" i="4"/>
  <c r="EN213" i="4"/>
  <c r="EL213" i="4"/>
  <c r="EK213" i="4"/>
  <c r="EI213" i="4"/>
  <c r="EH213" i="4"/>
  <c r="EC213" i="4"/>
  <c r="EB213" i="4"/>
  <c r="DZ213" i="4"/>
  <c r="DY213" i="4"/>
  <c r="DW213" i="4"/>
  <c r="DV213" i="4"/>
  <c r="DT213" i="4"/>
  <c r="DS213" i="4"/>
  <c r="DQ213" i="4"/>
  <c r="DP213" i="4"/>
  <c r="DK213" i="4"/>
  <c r="DJ213" i="4"/>
  <c r="DH213" i="4"/>
  <c r="DG213" i="4"/>
  <c r="DE213" i="4"/>
  <c r="DD213" i="4"/>
  <c r="DB213" i="4"/>
  <c r="DA213" i="4"/>
  <c r="CY213" i="4"/>
  <c r="CX213" i="4"/>
  <c r="CV213" i="4"/>
  <c r="CU213" i="4"/>
  <c r="CS213" i="4"/>
  <c r="CR213" i="4"/>
  <c r="CP213" i="4"/>
  <c r="CO213" i="4"/>
  <c r="CM213" i="4"/>
  <c r="CL213" i="4"/>
  <c r="CJ213" i="4"/>
  <c r="CI213" i="4"/>
  <c r="CG213" i="4"/>
  <c r="CF213" i="4"/>
  <c r="CD213" i="4"/>
  <c r="CC213" i="4"/>
  <c r="CA213" i="4"/>
  <c r="BZ213" i="4"/>
  <c r="BX213" i="4"/>
  <c r="BW213" i="4"/>
  <c r="BR213" i="4"/>
  <c r="BQ213" i="4"/>
  <c r="BO213" i="4"/>
  <c r="BN213" i="4"/>
  <c r="BI213" i="4"/>
  <c r="BH213" i="4"/>
  <c r="BC213" i="4"/>
  <c r="BB213" i="4"/>
  <c r="AZ213" i="4"/>
  <c r="AY213" i="4"/>
  <c r="AW213" i="4"/>
  <c r="AV213" i="4"/>
  <c r="AT213" i="4"/>
  <c r="AS213" i="4"/>
  <c r="AQ213" i="4"/>
  <c r="AP213" i="4"/>
  <c r="AN213" i="4"/>
  <c r="AM213" i="4"/>
  <c r="AK213" i="4"/>
  <c r="AJ213" i="4"/>
  <c r="AH213" i="4"/>
  <c r="AG213" i="4"/>
  <c r="AE213" i="4"/>
  <c r="AD213" i="4"/>
  <c r="AB213" i="4"/>
  <c r="AA213" i="4"/>
  <c r="Y213" i="4"/>
  <c r="X213" i="4"/>
  <c r="V213" i="4"/>
  <c r="U213" i="4"/>
  <c r="S213" i="4"/>
  <c r="R213" i="4"/>
  <c r="P213" i="4"/>
  <c r="O213" i="4"/>
  <c r="M213" i="4"/>
  <c r="L213" i="4"/>
  <c r="J213" i="4"/>
  <c r="I213" i="4"/>
  <c r="G213" i="4"/>
  <c r="F213" i="4"/>
  <c r="D213" i="4"/>
  <c r="C213" i="4"/>
  <c r="CE212" i="4"/>
  <c r="Z212" i="4"/>
  <c r="E212" i="4"/>
  <c r="ED211" i="4"/>
  <c r="AO211" i="4"/>
  <c r="Z211" i="4"/>
  <c r="E211" i="4"/>
  <c r="EY210" i="4"/>
  <c r="CN210" i="4"/>
  <c r="BY210" i="4"/>
  <c r="AR210" i="4"/>
  <c r="Z210" i="4"/>
  <c r="H210" i="4"/>
  <c r="E210" i="4"/>
  <c r="EV209" i="4"/>
  <c r="ES209" i="4"/>
  <c r="CN209" i="4"/>
  <c r="CE209" i="4"/>
  <c r="BY209" i="4"/>
  <c r="Z209" i="4"/>
  <c r="E209" i="4"/>
  <c r="BY208" i="4"/>
  <c r="BJ208" i="4"/>
  <c r="Z208" i="4"/>
  <c r="E208" i="4"/>
  <c r="ES207" i="4"/>
  <c r="ED207" i="4"/>
  <c r="CN207" i="4"/>
  <c r="BJ207" i="4"/>
  <c r="AI207" i="4"/>
  <c r="Z207" i="4"/>
  <c r="ES206" i="4"/>
  <c r="CZ206" i="4"/>
  <c r="CE206" i="4"/>
  <c r="BY206" i="4"/>
  <c r="EV205" i="4"/>
  <c r="ES205" i="4"/>
  <c r="CN205" i="4"/>
  <c r="BY205" i="4"/>
  <c r="AI205" i="4"/>
  <c r="Z205" i="4"/>
  <c r="Q205" i="4"/>
  <c r="EM204" i="4"/>
  <c r="ED204" i="4"/>
  <c r="Z204" i="4"/>
  <c r="Q204" i="4"/>
  <c r="CN202" i="4"/>
  <c r="BP202" i="4"/>
  <c r="Z202" i="4"/>
  <c r="E202" i="4"/>
  <c r="BJ201" i="4"/>
  <c r="Z201" i="4"/>
  <c r="E201" i="4"/>
  <c r="FC213" i="4" l="1"/>
  <c r="FD213" i="4"/>
  <c r="BR200" i="4"/>
  <c r="BQ200" i="4"/>
  <c r="BS198" i="4"/>
  <c r="BR187" i="4"/>
  <c r="BQ187" i="4"/>
  <c r="BR174" i="4"/>
  <c r="BQ174" i="4"/>
  <c r="BR161" i="4"/>
  <c r="BQ161" i="4"/>
  <c r="BR148" i="4"/>
  <c r="BQ148" i="4"/>
  <c r="BR135" i="4"/>
  <c r="BQ135" i="4"/>
  <c r="BR122" i="4"/>
  <c r="BQ122" i="4"/>
  <c r="BR109" i="4"/>
  <c r="BQ109" i="4"/>
  <c r="BR96" i="4"/>
  <c r="BQ96" i="4"/>
  <c r="BR83" i="4"/>
  <c r="BQ83" i="4"/>
  <c r="BR70" i="4"/>
  <c r="BQ70" i="4"/>
  <c r="BR57" i="4"/>
  <c r="BQ57" i="4"/>
  <c r="BR44" i="4"/>
  <c r="BQ44" i="4"/>
  <c r="BR31" i="4"/>
  <c r="BQ31" i="4"/>
  <c r="BR18" i="4"/>
  <c r="BQ18" i="4"/>
  <c r="CJ122" i="4" l="1"/>
  <c r="CI122" i="4"/>
  <c r="CJ135" i="4"/>
  <c r="CI135" i="4"/>
  <c r="CJ148" i="4"/>
  <c r="CI148" i="4"/>
  <c r="CJ200" i="4"/>
  <c r="CI200" i="4"/>
  <c r="CK197" i="4"/>
  <c r="CJ187" i="4"/>
  <c r="CI187" i="4"/>
  <c r="CJ174" i="4"/>
  <c r="CI174" i="4"/>
  <c r="CJ161" i="4"/>
  <c r="CI161" i="4"/>
  <c r="CJ109" i="4"/>
  <c r="CI109" i="4"/>
  <c r="CJ96" i="4"/>
  <c r="CI96" i="4"/>
  <c r="CJ83" i="4"/>
  <c r="CI83" i="4"/>
  <c r="CJ70" i="4"/>
  <c r="CI70" i="4"/>
  <c r="CJ57" i="4"/>
  <c r="CI57" i="4"/>
  <c r="CJ44" i="4"/>
  <c r="CI44" i="4"/>
  <c r="CJ31" i="4"/>
  <c r="CI31" i="4"/>
  <c r="CJ18" i="4"/>
  <c r="CI18" i="4"/>
  <c r="HR199" i="2" l="1"/>
  <c r="HQ199" i="2"/>
  <c r="HR198" i="2"/>
  <c r="HQ198" i="2"/>
  <c r="HR197" i="2"/>
  <c r="HQ197" i="2"/>
  <c r="HR195" i="2"/>
  <c r="HQ195" i="2"/>
  <c r="HR194" i="2"/>
  <c r="HQ194" i="2"/>
  <c r="HR193" i="2"/>
  <c r="HQ193" i="2"/>
  <c r="HR192" i="2"/>
  <c r="HQ192" i="2"/>
  <c r="HR191" i="2"/>
  <c r="HQ191" i="2"/>
  <c r="HR190" i="2"/>
  <c r="HQ190" i="2"/>
  <c r="HR189" i="2"/>
  <c r="HQ189" i="2"/>
  <c r="HR188" i="2"/>
  <c r="HQ188" i="2"/>
  <c r="HR196" i="2"/>
  <c r="HQ196" i="2"/>
  <c r="BF200" i="2"/>
  <c r="BE200" i="2"/>
  <c r="BG196" i="2"/>
  <c r="BF187" i="2"/>
  <c r="BE187" i="2"/>
  <c r="BF174" i="2"/>
  <c r="BE174" i="2"/>
  <c r="BF161" i="2"/>
  <c r="BE161" i="2"/>
  <c r="BF148" i="2"/>
  <c r="BE148" i="2"/>
  <c r="BF135" i="2"/>
  <c r="BE135" i="2"/>
  <c r="BF122" i="2"/>
  <c r="BE122" i="2"/>
  <c r="BF109" i="2"/>
  <c r="BE109" i="2"/>
  <c r="BF96" i="2"/>
  <c r="BE96" i="2"/>
  <c r="BF83" i="2"/>
  <c r="BE83" i="2"/>
  <c r="BF70" i="2"/>
  <c r="BE70" i="2"/>
  <c r="BF57" i="2"/>
  <c r="BE57" i="2"/>
  <c r="BF44" i="2"/>
  <c r="BE44" i="2"/>
  <c r="BF31" i="2"/>
  <c r="BE31" i="2"/>
  <c r="BF18" i="2"/>
  <c r="BE18" i="2"/>
  <c r="DE200" i="4" l="1"/>
  <c r="DD200" i="4"/>
  <c r="DF196" i="4"/>
  <c r="DE187" i="4"/>
  <c r="DD187" i="4"/>
  <c r="DE174" i="4"/>
  <c r="DD174" i="4"/>
  <c r="DE161" i="4"/>
  <c r="DD161" i="4"/>
  <c r="DE148" i="4"/>
  <c r="DD148" i="4"/>
  <c r="DE135" i="4"/>
  <c r="DD135" i="4"/>
  <c r="DE122" i="4"/>
  <c r="DD122" i="4"/>
  <c r="DE109" i="4"/>
  <c r="DD109" i="4"/>
  <c r="DE96" i="4"/>
  <c r="DD96" i="4"/>
  <c r="DE83" i="4"/>
  <c r="DD83" i="4"/>
  <c r="DE70" i="4"/>
  <c r="DD70" i="4"/>
  <c r="DE57" i="4"/>
  <c r="DD57" i="4"/>
  <c r="DE44" i="4"/>
  <c r="DD44" i="4"/>
  <c r="DE31" i="4"/>
  <c r="DD31" i="4"/>
  <c r="DE18" i="4"/>
  <c r="DD18" i="4"/>
  <c r="HR186" i="2" l="1"/>
  <c r="HQ186" i="2"/>
  <c r="HR185" i="2"/>
  <c r="HQ185" i="2"/>
  <c r="HR184" i="2"/>
  <c r="HQ184" i="2"/>
  <c r="HR183" i="2"/>
  <c r="HQ183" i="2"/>
  <c r="HR182" i="2"/>
  <c r="HQ182" i="2"/>
  <c r="HR181" i="2"/>
  <c r="HQ181" i="2"/>
  <c r="HR180" i="2"/>
  <c r="HQ180" i="2"/>
  <c r="HR179" i="2"/>
  <c r="HQ179" i="2"/>
  <c r="HR178" i="2"/>
  <c r="HQ178" i="2"/>
  <c r="HR177" i="2"/>
  <c r="HQ177" i="2"/>
  <c r="HR176" i="2"/>
  <c r="HQ176" i="2"/>
  <c r="HR175" i="2"/>
  <c r="HQ175" i="2"/>
  <c r="HR173" i="2"/>
  <c r="HQ173" i="2"/>
  <c r="HR172" i="2"/>
  <c r="HQ172" i="2"/>
  <c r="HR171" i="2"/>
  <c r="HQ171" i="2"/>
  <c r="HR170" i="2"/>
  <c r="HQ170" i="2"/>
  <c r="HR169" i="2"/>
  <c r="HQ169" i="2"/>
  <c r="HR168" i="2"/>
  <c r="HQ168" i="2"/>
  <c r="HR167" i="2"/>
  <c r="HQ167" i="2"/>
  <c r="HR166" i="2"/>
  <c r="HQ166" i="2"/>
  <c r="HR165" i="2"/>
  <c r="HQ165" i="2"/>
  <c r="HR164" i="2"/>
  <c r="HQ164" i="2"/>
  <c r="HR163" i="2"/>
  <c r="HQ163" i="2"/>
  <c r="HR162" i="2"/>
  <c r="HQ162" i="2"/>
  <c r="HR160" i="2"/>
  <c r="HQ160" i="2"/>
  <c r="HR159" i="2"/>
  <c r="HQ159" i="2"/>
  <c r="HR158" i="2"/>
  <c r="HQ158" i="2"/>
  <c r="HR157" i="2"/>
  <c r="HQ157" i="2"/>
  <c r="HR156" i="2"/>
  <c r="HQ156" i="2"/>
  <c r="HR155" i="2"/>
  <c r="HQ155" i="2"/>
  <c r="HR154" i="2"/>
  <c r="HQ154" i="2"/>
  <c r="HR153" i="2"/>
  <c r="HQ153" i="2"/>
  <c r="HR152" i="2"/>
  <c r="HQ152" i="2"/>
  <c r="HR151" i="2"/>
  <c r="HQ151" i="2"/>
  <c r="HR150" i="2"/>
  <c r="HQ150" i="2"/>
  <c r="HR149" i="2"/>
  <c r="HQ149" i="2"/>
  <c r="HR147" i="2"/>
  <c r="HQ147" i="2"/>
  <c r="HR146" i="2"/>
  <c r="HQ146" i="2"/>
  <c r="HR145" i="2"/>
  <c r="HQ145" i="2"/>
  <c r="HR144" i="2"/>
  <c r="HQ144" i="2"/>
  <c r="HR143" i="2"/>
  <c r="HQ143" i="2"/>
  <c r="HR142" i="2"/>
  <c r="HQ142" i="2"/>
  <c r="HR141" i="2"/>
  <c r="HQ141" i="2"/>
  <c r="HR140" i="2"/>
  <c r="HQ140" i="2"/>
  <c r="HR139" i="2"/>
  <c r="HQ139" i="2"/>
  <c r="HR138" i="2"/>
  <c r="HQ138" i="2"/>
  <c r="HR137" i="2"/>
  <c r="HQ137" i="2"/>
  <c r="HR136" i="2"/>
  <c r="HQ136" i="2"/>
  <c r="HR134" i="2"/>
  <c r="HQ134" i="2"/>
  <c r="HR133" i="2"/>
  <c r="HQ133" i="2"/>
  <c r="HR132" i="2"/>
  <c r="HQ132" i="2"/>
  <c r="HR131" i="2"/>
  <c r="HQ131" i="2"/>
  <c r="HR130" i="2"/>
  <c r="HQ130" i="2"/>
  <c r="HR129" i="2"/>
  <c r="HQ129" i="2"/>
  <c r="HR128" i="2"/>
  <c r="HQ128" i="2"/>
  <c r="HR127" i="2"/>
  <c r="HQ127" i="2"/>
  <c r="HR126" i="2"/>
  <c r="HQ126" i="2"/>
  <c r="HR125" i="2"/>
  <c r="HQ125" i="2"/>
  <c r="HR124" i="2"/>
  <c r="HQ124" i="2"/>
  <c r="HR123" i="2"/>
  <c r="HQ123" i="2"/>
  <c r="HR121" i="2"/>
  <c r="HQ121" i="2"/>
  <c r="HR120" i="2"/>
  <c r="HQ120" i="2"/>
  <c r="HR119" i="2"/>
  <c r="HQ119" i="2"/>
  <c r="HR118" i="2"/>
  <c r="HQ118" i="2"/>
  <c r="HR117" i="2"/>
  <c r="HQ117" i="2"/>
  <c r="HR116" i="2"/>
  <c r="HQ116" i="2"/>
  <c r="HR115" i="2"/>
  <c r="HQ115" i="2"/>
  <c r="HR114" i="2"/>
  <c r="HQ114" i="2"/>
  <c r="HR113" i="2"/>
  <c r="HQ113" i="2"/>
  <c r="HR112" i="2"/>
  <c r="HQ112" i="2"/>
  <c r="HR111" i="2"/>
  <c r="HQ111" i="2"/>
  <c r="HR110" i="2"/>
  <c r="HQ110" i="2"/>
  <c r="HR108" i="2"/>
  <c r="HQ108" i="2"/>
  <c r="HR107" i="2"/>
  <c r="HQ107" i="2"/>
  <c r="HR106" i="2"/>
  <c r="HQ106" i="2"/>
  <c r="HR105" i="2"/>
  <c r="HQ105" i="2"/>
  <c r="HR104" i="2"/>
  <c r="HQ104" i="2"/>
  <c r="HR103" i="2"/>
  <c r="HQ103" i="2"/>
  <c r="HR102" i="2"/>
  <c r="HQ102" i="2"/>
  <c r="HR101" i="2"/>
  <c r="HQ101" i="2"/>
  <c r="HR100" i="2"/>
  <c r="HQ100" i="2"/>
  <c r="HR99" i="2"/>
  <c r="HQ99" i="2"/>
  <c r="HR98" i="2"/>
  <c r="HQ98" i="2"/>
  <c r="HR97" i="2"/>
  <c r="HQ97" i="2"/>
  <c r="HR95" i="2"/>
  <c r="HQ95" i="2"/>
  <c r="HR94" i="2"/>
  <c r="HQ94" i="2"/>
  <c r="HR93" i="2"/>
  <c r="HQ93" i="2"/>
  <c r="HR92" i="2"/>
  <c r="HQ92" i="2"/>
  <c r="HR91" i="2"/>
  <c r="HQ91" i="2"/>
  <c r="HR90" i="2"/>
  <c r="HQ90" i="2"/>
  <c r="HR89" i="2"/>
  <c r="HQ89" i="2"/>
  <c r="HR88" i="2"/>
  <c r="HQ88" i="2"/>
  <c r="HR87" i="2"/>
  <c r="HQ87" i="2"/>
  <c r="HR86" i="2"/>
  <c r="HQ86" i="2"/>
  <c r="HR85" i="2"/>
  <c r="HQ85" i="2"/>
  <c r="HR84" i="2"/>
  <c r="HQ84" i="2"/>
  <c r="HR82" i="2"/>
  <c r="HQ82" i="2"/>
  <c r="HR81" i="2"/>
  <c r="HQ81" i="2"/>
  <c r="HR80" i="2"/>
  <c r="HQ80" i="2"/>
  <c r="HR79" i="2"/>
  <c r="HQ79" i="2"/>
  <c r="HR78" i="2"/>
  <c r="HQ78" i="2"/>
  <c r="HR77" i="2"/>
  <c r="HQ77" i="2"/>
  <c r="HR76" i="2"/>
  <c r="HQ76" i="2"/>
  <c r="HR75" i="2"/>
  <c r="HQ75" i="2"/>
  <c r="HR74" i="2"/>
  <c r="HQ74" i="2"/>
  <c r="HR73" i="2"/>
  <c r="HQ73" i="2"/>
  <c r="HR72" i="2"/>
  <c r="HQ72" i="2"/>
  <c r="HR71" i="2"/>
  <c r="HQ71" i="2"/>
  <c r="HR69" i="2"/>
  <c r="HQ69" i="2"/>
  <c r="HR68" i="2"/>
  <c r="HQ68" i="2"/>
  <c r="HR67" i="2"/>
  <c r="HQ67" i="2"/>
  <c r="HR66" i="2"/>
  <c r="HQ66" i="2"/>
  <c r="HR65" i="2"/>
  <c r="HQ65" i="2"/>
  <c r="HR64" i="2"/>
  <c r="HQ64" i="2"/>
  <c r="HR63" i="2"/>
  <c r="HQ63" i="2"/>
  <c r="HR62" i="2"/>
  <c r="HQ62" i="2"/>
  <c r="HR61" i="2"/>
  <c r="HQ61" i="2"/>
  <c r="HR60" i="2"/>
  <c r="HQ60" i="2"/>
  <c r="HR59" i="2"/>
  <c r="HQ59" i="2"/>
  <c r="HR58" i="2"/>
  <c r="HQ58" i="2"/>
  <c r="HR56" i="2"/>
  <c r="HQ56" i="2"/>
  <c r="HR55" i="2"/>
  <c r="HQ55" i="2"/>
  <c r="HR54" i="2"/>
  <c r="HQ54" i="2"/>
  <c r="HR53" i="2"/>
  <c r="HQ53" i="2"/>
  <c r="HR52" i="2"/>
  <c r="HQ52" i="2"/>
  <c r="HR51" i="2"/>
  <c r="HQ51" i="2"/>
  <c r="HR50" i="2"/>
  <c r="HQ50" i="2"/>
  <c r="HR49" i="2"/>
  <c r="HQ49" i="2"/>
  <c r="HR48" i="2"/>
  <c r="HQ48" i="2"/>
  <c r="HR47" i="2"/>
  <c r="HQ47" i="2"/>
  <c r="HR46" i="2"/>
  <c r="HQ46" i="2"/>
  <c r="HR45" i="2"/>
  <c r="HQ45" i="2"/>
  <c r="HR43" i="2"/>
  <c r="HQ43" i="2"/>
  <c r="HR42" i="2"/>
  <c r="HQ42" i="2"/>
  <c r="HR41" i="2"/>
  <c r="HQ41" i="2"/>
  <c r="HR40" i="2"/>
  <c r="HQ40" i="2"/>
  <c r="HR39" i="2"/>
  <c r="HQ39" i="2"/>
  <c r="HR38" i="2"/>
  <c r="HQ38" i="2"/>
  <c r="HR37" i="2"/>
  <c r="HQ37" i="2"/>
  <c r="HR36" i="2"/>
  <c r="HQ36" i="2"/>
  <c r="HR35" i="2"/>
  <c r="HQ35" i="2"/>
  <c r="HR34" i="2"/>
  <c r="HQ34" i="2"/>
  <c r="HR33" i="2"/>
  <c r="HQ33" i="2"/>
  <c r="HR32" i="2"/>
  <c r="HQ32" i="2"/>
  <c r="HR30" i="2"/>
  <c r="HQ30" i="2"/>
  <c r="HR29" i="2"/>
  <c r="HQ29" i="2"/>
  <c r="HR28" i="2"/>
  <c r="HQ28" i="2"/>
  <c r="HR27" i="2"/>
  <c r="HQ27" i="2"/>
  <c r="HR26" i="2"/>
  <c r="HQ26" i="2"/>
  <c r="HR25" i="2"/>
  <c r="HQ25" i="2"/>
  <c r="HR24" i="2"/>
  <c r="HQ24" i="2"/>
  <c r="HR23" i="2"/>
  <c r="HQ23" i="2"/>
  <c r="HR22" i="2"/>
  <c r="HQ22" i="2"/>
  <c r="HR21" i="2"/>
  <c r="HQ21" i="2"/>
  <c r="HR20" i="2"/>
  <c r="HQ20" i="2"/>
  <c r="HR19" i="2"/>
  <c r="HQ19" i="2"/>
  <c r="HR17" i="2"/>
  <c r="HQ17" i="2"/>
  <c r="HR16" i="2"/>
  <c r="HQ16" i="2"/>
  <c r="HR15" i="2"/>
  <c r="HQ15" i="2"/>
  <c r="HR14" i="2"/>
  <c r="HQ14" i="2"/>
  <c r="HR13" i="2"/>
  <c r="HQ13" i="2"/>
  <c r="HR12" i="2"/>
  <c r="HQ12" i="2"/>
  <c r="HR11" i="2"/>
  <c r="HQ11" i="2"/>
  <c r="HR10" i="2"/>
  <c r="HQ10" i="2"/>
  <c r="HR9" i="2"/>
  <c r="HQ9" i="2"/>
  <c r="HR8" i="2"/>
  <c r="HQ8" i="2"/>
  <c r="HR7" i="2"/>
  <c r="HQ7" i="2"/>
  <c r="HR6" i="2"/>
  <c r="HQ6" i="2"/>
  <c r="FD186" i="4"/>
  <c r="FC186" i="4"/>
  <c r="FD185" i="4"/>
  <c r="FC185" i="4"/>
  <c r="FD184" i="4"/>
  <c r="FC184" i="4"/>
  <c r="FD183" i="4"/>
  <c r="FC183" i="4"/>
  <c r="FD182" i="4"/>
  <c r="FC182" i="4"/>
  <c r="FD181" i="4"/>
  <c r="FC181" i="4"/>
  <c r="FD180" i="4"/>
  <c r="FC180" i="4"/>
  <c r="FD179" i="4"/>
  <c r="FC179" i="4"/>
  <c r="FD178" i="4"/>
  <c r="FC178" i="4"/>
  <c r="FD177" i="4"/>
  <c r="FC177" i="4"/>
  <c r="FD176" i="4"/>
  <c r="FC176" i="4"/>
  <c r="FD175" i="4"/>
  <c r="FC175" i="4"/>
  <c r="FD173" i="4"/>
  <c r="FC173" i="4"/>
  <c r="FD172" i="4"/>
  <c r="FC172" i="4"/>
  <c r="FD171" i="4"/>
  <c r="FC171" i="4"/>
  <c r="FD170" i="4"/>
  <c r="FC170" i="4"/>
  <c r="FD169" i="4"/>
  <c r="FC169" i="4"/>
  <c r="FD168" i="4"/>
  <c r="FC168" i="4"/>
  <c r="FD167" i="4"/>
  <c r="FC167" i="4"/>
  <c r="FD166" i="4"/>
  <c r="FC166" i="4"/>
  <c r="FD165" i="4"/>
  <c r="FC165" i="4"/>
  <c r="FD164" i="4"/>
  <c r="FC164" i="4"/>
  <c r="FD163" i="4"/>
  <c r="FC163" i="4"/>
  <c r="FD162" i="4"/>
  <c r="FC162" i="4"/>
  <c r="FD160" i="4"/>
  <c r="FC160" i="4"/>
  <c r="FD159" i="4"/>
  <c r="FC159" i="4"/>
  <c r="FD158" i="4"/>
  <c r="FC158" i="4"/>
  <c r="FD157" i="4"/>
  <c r="FC157" i="4"/>
  <c r="FD156" i="4"/>
  <c r="FC156" i="4"/>
  <c r="FD155" i="4"/>
  <c r="FC155" i="4"/>
  <c r="FD154" i="4"/>
  <c r="FC154" i="4"/>
  <c r="FD153" i="4"/>
  <c r="FC153" i="4"/>
  <c r="FD152" i="4"/>
  <c r="FC152" i="4"/>
  <c r="FD151" i="4"/>
  <c r="FC151" i="4"/>
  <c r="FD150" i="4"/>
  <c r="FC150" i="4"/>
  <c r="FD149" i="4"/>
  <c r="FC149" i="4"/>
  <c r="FD147" i="4"/>
  <c r="FC147" i="4"/>
  <c r="FD146" i="4"/>
  <c r="FC146" i="4"/>
  <c r="FD145" i="4"/>
  <c r="FC145" i="4"/>
  <c r="FD144" i="4"/>
  <c r="FC144" i="4"/>
  <c r="FD143" i="4"/>
  <c r="FC143" i="4"/>
  <c r="FD142" i="4"/>
  <c r="FC142" i="4"/>
  <c r="FD141" i="4"/>
  <c r="FC141" i="4"/>
  <c r="FD140" i="4"/>
  <c r="FC140" i="4"/>
  <c r="FD139" i="4"/>
  <c r="FC139" i="4"/>
  <c r="FD138" i="4"/>
  <c r="FC138" i="4"/>
  <c r="FD137" i="4"/>
  <c r="FC137" i="4"/>
  <c r="FD136" i="4"/>
  <c r="FC136" i="4"/>
  <c r="FD134" i="4"/>
  <c r="FC134" i="4"/>
  <c r="FD133" i="4"/>
  <c r="FC133" i="4"/>
  <c r="FD132" i="4"/>
  <c r="FC132" i="4"/>
  <c r="FD131" i="4"/>
  <c r="FC131" i="4"/>
  <c r="FD130" i="4"/>
  <c r="FC130" i="4"/>
  <c r="FD129" i="4"/>
  <c r="FC129" i="4"/>
  <c r="FD128" i="4"/>
  <c r="FC128" i="4"/>
  <c r="FD127" i="4"/>
  <c r="FC127" i="4"/>
  <c r="FD126" i="4"/>
  <c r="FC126" i="4"/>
  <c r="FD125" i="4"/>
  <c r="FC125" i="4"/>
  <c r="FD124" i="4"/>
  <c r="FC124" i="4"/>
  <c r="FD123" i="4"/>
  <c r="FC123" i="4"/>
  <c r="FD121" i="4"/>
  <c r="FC121" i="4"/>
  <c r="FD120" i="4"/>
  <c r="FC120" i="4"/>
  <c r="FD119" i="4"/>
  <c r="FC119" i="4"/>
  <c r="FD118" i="4"/>
  <c r="FC118" i="4"/>
  <c r="FD117" i="4"/>
  <c r="FC117" i="4"/>
  <c r="FD116" i="4"/>
  <c r="FC116" i="4"/>
  <c r="FD115" i="4"/>
  <c r="FC115" i="4"/>
  <c r="FD114" i="4"/>
  <c r="FC114" i="4"/>
  <c r="FD113" i="4"/>
  <c r="FC113" i="4"/>
  <c r="FD112" i="4"/>
  <c r="FC112" i="4"/>
  <c r="FD111" i="4"/>
  <c r="FC111" i="4"/>
  <c r="FD110" i="4"/>
  <c r="FC110" i="4"/>
  <c r="FD108" i="4"/>
  <c r="FC108" i="4"/>
  <c r="FD107" i="4"/>
  <c r="FC107" i="4"/>
  <c r="FD106" i="4"/>
  <c r="FC106" i="4"/>
  <c r="FD105" i="4"/>
  <c r="FC105" i="4"/>
  <c r="FD104" i="4"/>
  <c r="FC104" i="4"/>
  <c r="FD103" i="4"/>
  <c r="FC103" i="4"/>
  <c r="FD102" i="4"/>
  <c r="FC102" i="4"/>
  <c r="FD101" i="4"/>
  <c r="FC101" i="4"/>
  <c r="FD100" i="4"/>
  <c r="FC100" i="4"/>
  <c r="FD99" i="4"/>
  <c r="FC99" i="4"/>
  <c r="FD98" i="4"/>
  <c r="FC98" i="4"/>
  <c r="FD97" i="4"/>
  <c r="FC97" i="4"/>
  <c r="FD95" i="4"/>
  <c r="FC95" i="4"/>
  <c r="FD94" i="4"/>
  <c r="FC94" i="4"/>
  <c r="FD93" i="4"/>
  <c r="FC93" i="4"/>
  <c r="FD92" i="4"/>
  <c r="FC92" i="4"/>
  <c r="FD91" i="4"/>
  <c r="FC91" i="4"/>
  <c r="FD90" i="4"/>
  <c r="FC90" i="4"/>
  <c r="FD89" i="4"/>
  <c r="FC89" i="4"/>
  <c r="FD88" i="4"/>
  <c r="FC88" i="4"/>
  <c r="FD87" i="4"/>
  <c r="FC87" i="4"/>
  <c r="FD86" i="4"/>
  <c r="FC86" i="4"/>
  <c r="FD85" i="4"/>
  <c r="FC85" i="4"/>
  <c r="FD84" i="4"/>
  <c r="FC84" i="4"/>
  <c r="FD82" i="4"/>
  <c r="FC82" i="4"/>
  <c r="FD81" i="4"/>
  <c r="FC81" i="4"/>
  <c r="FD80" i="4"/>
  <c r="FC80" i="4"/>
  <c r="FD79" i="4"/>
  <c r="FC79" i="4"/>
  <c r="FD78" i="4"/>
  <c r="FC78" i="4"/>
  <c r="FD77" i="4"/>
  <c r="FC77" i="4"/>
  <c r="FD76" i="4"/>
  <c r="FC76" i="4"/>
  <c r="FD75" i="4"/>
  <c r="FC75" i="4"/>
  <c r="FD74" i="4"/>
  <c r="FC74" i="4"/>
  <c r="FD73" i="4"/>
  <c r="FC73" i="4"/>
  <c r="FD72" i="4"/>
  <c r="FC72" i="4"/>
  <c r="FD71" i="4"/>
  <c r="FC71" i="4"/>
  <c r="FD69" i="4"/>
  <c r="FC69" i="4"/>
  <c r="FD68" i="4"/>
  <c r="FC68" i="4"/>
  <c r="FD67" i="4"/>
  <c r="FC67" i="4"/>
  <c r="FD66" i="4"/>
  <c r="FC66" i="4"/>
  <c r="FD65" i="4"/>
  <c r="FC65" i="4"/>
  <c r="FD64" i="4"/>
  <c r="FC64" i="4"/>
  <c r="FD63" i="4"/>
  <c r="FC63" i="4"/>
  <c r="FD62" i="4"/>
  <c r="FC62" i="4"/>
  <c r="FD61" i="4"/>
  <c r="FC61" i="4"/>
  <c r="FD60" i="4"/>
  <c r="FC60" i="4"/>
  <c r="FD59" i="4"/>
  <c r="FC59" i="4"/>
  <c r="FD58" i="4"/>
  <c r="FC58" i="4"/>
  <c r="FD56" i="4"/>
  <c r="FC56" i="4"/>
  <c r="FD55" i="4"/>
  <c r="FC55" i="4"/>
  <c r="FD54" i="4"/>
  <c r="FC54" i="4"/>
  <c r="FD53" i="4"/>
  <c r="FC53" i="4"/>
  <c r="FD52" i="4"/>
  <c r="FC52" i="4"/>
  <c r="FD51" i="4"/>
  <c r="FC51" i="4"/>
  <c r="FD50" i="4"/>
  <c r="FC50" i="4"/>
  <c r="FD49" i="4"/>
  <c r="FC49" i="4"/>
  <c r="FD48" i="4"/>
  <c r="FC48" i="4"/>
  <c r="FD47" i="4"/>
  <c r="FC47" i="4"/>
  <c r="FD46" i="4"/>
  <c r="FC46" i="4"/>
  <c r="FD45" i="4"/>
  <c r="FC45" i="4"/>
  <c r="FD43" i="4"/>
  <c r="FC43" i="4"/>
  <c r="FD42" i="4"/>
  <c r="FC42" i="4"/>
  <c r="FD41" i="4"/>
  <c r="FC41" i="4"/>
  <c r="FD40" i="4"/>
  <c r="FC40" i="4"/>
  <c r="FD39" i="4"/>
  <c r="FC39" i="4"/>
  <c r="FD38" i="4"/>
  <c r="FC38" i="4"/>
  <c r="FD37" i="4"/>
  <c r="FC37" i="4"/>
  <c r="FD36" i="4"/>
  <c r="FC36" i="4"/>
  <c r="FD35" i="4"/>
  <c r="FC35" i="4"/>
  <c r="FD34" i="4"/>
  <c r="FC34" i="4"/>
  <c r="FD33" i="4"/>
  <c r="FC33" i="4"/>
  <c r="FD32" i="4"/>
  <c r="FC32" i="4"/>
  <c r="FD30" i="4"/>
  <c r="FC30" i="4"/>
  <c r="FD29" i="4"/>
  <c r="FC29" i="4"/>
  <c r="FD28" i="4"/>
  <c r="FC28" i="4"/>
  <c r="FD27" i="4"/>
  <c r="FC27" i="4"/>
  <c r="FD26" i="4"/>
  <c r="FC26" i="4"/>
  <c r="FD25" i="4"/>
  <c r="FC25" i="4"/>
  <c r="FD24" i="4"/>
  <c r="FC24" i="4"/>
  <c r="FD23" i="4"/>
  <c r="FC23" i="4"/>
  <c r="FD22" i="4"/>
  <c r="FC22" i="4"/>
  <c r="FD21" i="4"/>
  <c r="FC21" i="4"/>
  <c r="FD20" i="4"/>
  <c r="FC20" i="4"/>
  <c r="FD19" i="4"/>
  <c r="FC19" i="4"/>
  <c r="FD17" i="4"/>
  <c r="FC17" i="4"/>
  <c r="FD16" i="4"/>
  <c r="FC16" i="4"/>
  <c r="FD15" i="4"/>
  <c r="FC15" i="4"/>
  <c r="FD14" i="4"/>
  <c r="FC14" i="4"/>
  <c r="FD13" i="4"/>
  <c r="FC13" i="4"/>
  <c r="FD12" i="4"/>
  <c r="FC12" i="4"/>
  <c r="FD11" i="4"/>
  <c r="FC11" i="4"/>
  <c r="FD10" i="4"/>
  <c r="FC10" i="4"/>
  <c r="FD9" i="4"/>
  <c r="FC9" i="4"/>
  <c r="FD8" i="4"/>
  <c r="FC8" i="4"/>
  <c r="FD7" i="4"/>
  <c r="FC7" i="4"/>
  <c r="FD6" i="4"/>
  <c r="FC6" i="4"/>
  <c r="FV31" i="2" l="1"/>
  <c r="FU31" i="2"/>
  <c r="FV18" i="2"/>
  <c r="FU18" i="2"/>
  <c r="FV200" i="2"/>
  <c r="FU200" i="2"/>
  <c r="FV187" i="2"/>
  <c r="FU187" i="2"/>
  <c r="FV174" i="2"/>
  <c r="FU174" i="2"/>
  <c r="FV161" i="2"/>
  <c r="FU161" i="2"/>
  <c r="FV148" i="2"/>
  <c r="FU148" i="2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CN191" i="4" l="1"/>
  <c r="EV190" i="4" l="1"/>
  <c r="CN189" i="4" l="1"/>
  <c r="HM189" i="2" l="1"/>
  <c r="EY196" i="4" l="1"/>
  <c r="EV197" i="4"/>
  <c r="ES195" i="4"/>
  <c r="ES192" i="4"/>
  <c r="ED194" i="4"/>
  <c r="ED191" i="4"/>
  <c r="DI193" i="4"/>
  <c r="CN194" i="4"/>
  <c r="CE194" i="4"/>
  <c r="BY198" i="4"/>
  <c r="BY197" i="4"/>
  <c r="BY196" i="4"/>
  <c r="BY195" i="4"/>
  <c r="BY194" i="4"/>
  <c r="BY193" i="4"/>
  <c r="BY192" i="4"/>
  <c r="BJ194" i="4"/>
  <c r="BJ189" i="4"/>
  <c r="BJ188" i="4"/>
  <c r="BD198" i="4"/>
  <c r="AR199" i="4"/>
  <c r="AR198" i="4"/>
  <c r="AR195" i="4"/>
  <c r="AO195" i="4"/>
  <c r="AO194" i="4"/>
  <c r="AI196" i="4"/>
  <c r="AI195" i="4"/>
  <c r="AI188" i="4"/>
  <c r="AF195" i="4"/>
  <c r="AF193" i="4"/>
  <c r="T198" i="4"/>
  <c r="T197" i="4"/>
  <c r="T196" i="4"/>
  <c r="T195" i="4"/>
  <c r="H199" i="4"/>
  <c r="H198" i="4"/>
  <c r="H191" i="4"/>
  <c r="E190" i="4"/>
  <c r="E194" i="4"/>
  <c r="E195" i="4"/>
  <c r="E196" i="4"/>
  <c r="E199" i="4"/>
  <c r="HP199" i="2"/>
  <c r="HP198" i="2"/>
  <c r="HP196" i="2"/>
  <c r="HP195" i="2"/>
  <c r="HP194" i="2"/>
  <c r="HP193" i="2"/>
  <c r="HP192" i="2"/>
  <c r="HP191" i="2"/>
  <c r="HP190" i="2"/>
  <c r="HP189" i="2"/>
  <c r="HP188" i="2"/>
  <c r="HM199" i="2"/>
  <c r="HM198" i="2"/>
  <c r="HM197" i="2"/>
  <c r="HM196" i="2"/>
  <c r="HM195" i="2"/>
  <c r="HM194" i="2"/>
  <c r="HM193" i="2"/>
  <c r="HM192" i="2"/>
  <c r="HM191" i="2"/>
  <c r="HM190" i="2"/>
  <c r="HM188" i="2"/>
  <c r="HD191" i="2"/>
  <c r="HA199" i="2"/>
  <c r="GU197" i="2"/>
  <c r="GU196" i="2"/>
  <c r="GU195" i="2"/>
  <c r="GU194" i="2"/>
  <c r="GU193" i="2"/>
  <c r="GU192" i="2"/>
  <c r="GU191" i="2"/>
  <c r="GU190" i="2"/>
  <c r="GU189" i="2"/>
  <c r="GU188" i="2"/>
  <c r="GI193" i="2"/>
  <c r="GI192" i="2"/>
  <c r="BJ199" i="2"/>
  <c r="BJ198" i="2"/>
  <c r="BJ197" i="2"/>
  <c r="BJ196" i="2"/>
  <c r="BJ195" i="2"/>
  <c r="BJ194" i="2"/>
  <c r="BJ193" i="2"/>
  <c r="BJ192" i="2"/>
  <c r="BJ191" i="2"/>
  <c r="BJ190" i="2"/>
  <c r="BJ189" i="2"/>
  <c r="BJ188" i="2"/>
  <c r="FZ196" i="2"/>
  <c r="FZ193" i="2"/>
  <c r="FZ192" i="2"/>
  <c r="FZ191" i="2"/>
  <c r="FE192" i="2"/>
  <c r="FE189" i="2"/>
  <c r="EJ198" i="2"/>
  <c r="EJ188" i="2"/>
  <c r="EG197" i="2"/>
  <c r="EG194" i="2"/>
  <c r="EG193" i="2"/>
  <c r="EG192" i="2"/>
  <c r="EG191" i="2"/>
  <c r="EG189" i="2"/>
  <c r="EG188" i="2"/>
  <c r="EA199" i="2"/>
  <c r="EA198" i="2"/>
  <c r="EA197" i="2"/>
  <c r="EA196" i="2"/>
  <c r="EA195" i="2"/>
  <c r="EA194" i="2"/>
  <c r="EA193" i="2"/>
  <c r="EA192" i="2"/>
  <c r="EA191" i="2"/>
  <c r="EA190" i="2"/>
  <c r="EA189" i="2"/>
  <c r="EA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U199" i="2"/>
  <c r="DU194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8" i="2"/>
  <c r="DI197" i="2"/>
  <c r="DI195" i="2"/>
  <c r="DI193" i="2"/>
  <c r="DI192" i="2"/>
  <c r="DI190" i="2"/>
  <c r="DI188" i="2"/>
  <c r="DF199" i="2"/>
  <c r="DF198" i="2"/>
  <c r="DF197" i="2"/>
  <c r="DF196" i="2"/>
  <c r="DF195" i="2"/>
  <c r="DF194" i="2"/>
  <c r="DF193" i="2"/>
  <c r="DF192" i="2"/>
  <c r="DF191" i="2"/>
  <c r="DF190" i="2"/>
  <c r="DF189" i="2"/>
  <c r="DF188" i="2"/>
  <c r="CZ199" i="2"/>
  <c r="CZ195" i="2"/>
  <c r="CZ189" i="2"/>
  <c r="CE199" i="2"/>
  <c r="CE198" i="2"/>
  <c r="CE196" i="2"/>
  <c r="CE195" i="2"/>
  <c r="CE194" i="2"/>
  <c r="CE193" i="2"/>
  <c r="CE192" i="2"/>
  <c r="CE191" i="2"/>
  <c r="CE190" i="2"/>
  <c r="CE189" i="2"/>
  <c r="CE188" i="2"/>
  <c r="BP197" i="2"/>
  <c r="BP194" i="2"/>
  <c r="BP190" i="2"/>
  <c r="AR198" i="2"/>
  <c r="AR193" i="2"/>
  <c r="AR191" i="2"/>
  <c r="AF189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H197" i="2"/>
  <c r="E189" i="2"/>
  <c r="E192" i="2"/>
  <c r="E194" i="2"/>
  <c r="E197" i="2"/>
  <c r="FA200" i="4" l="1"/>
  <c r="EZ200" i="4"/>
  <c r="EX200" i="4"/>
  <c r="EW200" i="4"/>
  <c r="EU200" i="4"/>
  <c r="ET200" i="4"/>
  <c r="ER200" i="4"/>
  <c r="EQ200" i="4"/>
  <c r="EO200" i="4"/>
  <c r="EN200" i="4"/>
  <c r="EL200" i="4"/>
  <c r="EK200" i="4"/>
  <c r="EI200" i="4"/>
  <c r="EH200" i="4"/>
  <c r="EC200" i="4"/>
  <c r="EB200" i="4"/>
  <c r="DZ200" i="4"/>
  <c r="DY200" i="4"/>
  <c r="DW200" i="4"/>
  <c r="DV200" i="4"/>
  <c r="DT200" i="4"/>
  <c r="DS200" i="4"/>
  <c r="DQ200" i="4"/>
  <c r="DP200" i="4"/>
  <c r="DK200" i="4"/>
  <c r="DJ200" i="4"/>
  <c r="DH200" i="4"/>
  <c r="DG200" i="4"/>
  <c r="DB200" i="4"/>
  <c r="DA200" i="4"/>
  <c r="CY200" i="4"/>
  <c r="CX200" i="4"/>
  <c r="CV200" i="4"/>
  <c r="CU200" i="4"/>
  <c r="CS200" i="4"/>
  <c r="CR200" i="4"/>
  <c r="CP200" i="4"/>
  <c r="CO200" i="4"/>
  <c r="CM200" i="4"/>
  <c r="CL200" i="4"/>
  <c r="CG200" i="4"/>
  <c r="CF200" i="4"/>
  <c r="CD200" i="4"/>
  <c r="CC200" i="4"/>
  <c r="CA200" i="4"/>
  <c r="BZ200" i="4"/>
  <c r="BX200" i="4"/>
  <c r="BW200" i="4"/>
  <c r="BO200" i="4"/>
  <c r="BN200" i="4"/>
  <c r="BI200" i="4"/>
  <c r="BH200" i="4"/>
  <c r="BC200" i="4"/>
  <c r="BB200" i="4"/>
  <c r="AZ200" i="4"/>
  <c r="AY200" i="4"/>
  <c r="AW200" i="4"/>
  <c r="AV200" i="4"/>
  <c r="AT200" i="4"/>
  <c r="AS200" i="4"/>
  <c r="AQ200" i="4"/>
  <c r="AP200" i="4"/>
  <c r="AN200" i="4"/>
  <c r="AM200" i="4"/>
  <c r="AK200" i="4"/>
  <c r="AJ200" i="4"/>
  <c r="AH200" i="4"/>
  <c r="AG200" i="4"/>
  <c r="AE200" i="4"/>
  <c r="AD200" i="4"/>
  <c r="AB200" i="4"/>
  <c r="AA200" i="4"/>
  <c r="Y200" i="4"/>
  <c r="X200" i="4"/>
  <c r="V200" i="4"/>
  <c r="U200" i="4"/>
  <c r="S200" i="4"/>
  <c r="R200" i="4"/>
  <c r="P200" i="4"/>
  <c r="O200" i="4"/>
  <c r="M200" i="4"/>
  <c r="L200" i="4"/>
  <c r="J200" i="4"/>
  <c r="I200" i="4"/>
  <c r="G200" i="4"/>
  <c r="F200" i="4"/>
  <c r="D200" i="4"/>
  <c r="C200" i="4"/>
  <c r="Z197" i="4"/>
  <c r="Z196" i="4"/>
  <c r="Z195" i="4"/>
  <c r="Z194" i="4"/>
  <c r="Z193" i="4"/>
  <c r="Z192" i="4"/>
  <c r="Z190" i="4"/>
  <c r="Z189" i="4"/>
  <c r="Z188" i="4"/>
  <c r="E188" i="4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W200" i="2"/>
  <c r="GV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BI200" i="2"/>
  <c r="BH200" i="2"/>
  <c r="FY200" i="2"/>
  <c r="FX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W200" i="2"/>
  <c r="DV200" i="2"/>
  <c r="DT200" i="2"/>
  <c r="DS200" i="2"/>
  <c r="DQ200" i="2"/>
  <c r="DP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P200" i="2"/>
  <c r="CO200" i="2"/>
  <c r="CJ200" i="2"/>
  <c r="CI200" i="2"/>
  <c r="CG200" i="2"/>
  <c r="CF200" i="2"/>
  <c r="CD200" i="2"/>
  <c r="CC200" i="2"/>
  <c r="CA200" i="2"/>
  <c r="BZ200" i="2"/>
  <c r="BU200" i="2"/>
  <c r="BT200" i="2"/>
  <c r="BR200" i="2"/>
  <c r="BQ200" i="2"/>
  <c r="BO200" i="2"/>
  <c r="BN200" i="2"/>
  <c r="AZ200" i="2"/>
  <c r="AY200" i="2"/>
  <c r="AW200" i="2"/>
  <c r="AV200" i="2"/>
  <c r="AT200" i="2"/>
  <c r="AS200" i="2"/>
  <c r="AQ200" i="2"/>
  <c r="AP200" i="2"/>
  <c r="AN200" i="2"/>
  <c r="AM200" i="2"/>
  <c r="AH200" i="2"/>
  <c r="AG200" i="2"/>
  <c r="AE200" i="2"/>
  <c r="AD200" i="2"/>
  <c r="AB200" i="2"/>
  <c r="AA200" i="2"/>
  <c r="Y200" i="2"/>
  <c r="X200" i="2"/>
  <c r="V200" i="2"/>
  <c r="U200" i="2"/>
  <c r="S200" i="2"/>
  <c r="R200" i="2"/>
  <c r="P200" i="2"/>
  <c r="O200" i="2"/>
  <c r="M200" i="2"/>
  <c r="L200" i="2"/>
  <c r="J200" i="2"/>
  <c r="I200" i="2"/>
  <c r="G200" i="2"/>
  <c r="F200" i="2"/>
  <c r="D200" i="2"/>
  <c r="C200" i="2"/>
  <c r="FC200" i="4" l="1"/>
  <c r="FD200" i="4"/>
  <c r="HQ200" i="2"/>
  <c r="HR200" i="2"/>
  <c r="CX187" i="2"/>
  <c r="C187" i="2"/>
  <c r="HM185" i="2" l="1"/>
  <c r="AO185" i="4" l="1"/>
  <c r="H185" i="4"/>
  <c r="AE187" i="2" l="1"/>
  <c r="AD187" i="2"/>
  <c r="AF184" i="2"/>
  <c r="EV184" i="4" l="1"/>
  <c r="CM187" i="4"/>
  <c r="CL187" i="4"/>
  <c r="CN184" i="4"/>
  <c r="CM174" i="4"/>
  <c r="CL174" i="4"/>
  <c r="CM161" i="4"/>
  <c r="CL161" i="4"/>
  <c r="CM148" i="4"/>
  <c r="CL148" i="4"/>
  <c r="CM135" i="4"/>
  <c r="CL135" i="4"/>
  <c r="CM122" i="4"/>
  <c r="CL122" i="4"/>
  <c r="CM109" i="4"/>
  <c r="CL109" i="4"/>
  <c r="CM96" i="4"/>
  <c r="CL96" i="4"/>
  <c r="CM83" i="4"/>
  <c r="CL83" i="4"/>
  <c r="CM70" i="4"/>
  <c r="CL70" i="4"/>
  <c r="CM57" i="4"/>
  <c r="CL57" i="4"/>
  <c r="CM44" i="4"/>
  <c r="CL44" i="4"/>
  <c r="CM31" i="4"/>
  <c r="CL31" i="4"/>
  <c r="CM18" i="4"/>
  <c r="CL18" i="4"/>
  <c r="BJ184" i="4"/>
  <c r="ES183" i="4" l="1"/>
  <c r="FM187" i="2" l="1"/>
  <c r="FL187" i="2"/>
  <c r="FN182" i="2"/>
  <c r="FM174" i="2"/>
  <c r="FL174" i="2"/>
  <c r="FM161" i="2"/>
  <c r="FL161" i="2"/>
  <c r="FM148" i="2"/>
  <c r="FL148" i="2"/>
  <c r="FM135" i="2"/>
  <c r="FL135" i="2"/>
  <c r="FM122" i="2"/>
  <c r="FL122" i="2"/>
  <c r="FM109" i="2"/>
  <c r="FL109" i="2"/>
  <c r="FM96" i="2"/>
  <c r="FL96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DW187" i="4" l="1"/>
  <c r="DV187" i="4"/>
  <c r="DX182" i="4"/>
  <c r="DW174" i="4"/>
  <c r="DV174" i="4"/>
  <c r="DW161" i="4"/>
  <c r="DV161" i="4"/>
  <c r="DW148" i="4"/>
  <c r="DV148" i="4"/>
  <c r="DW135" i="4"/>
  <c r="DV135" i="4"/>
  <c r="DW122" i="4"/>
  <c r="DV122" i="4"/>
  <c r="DW109" i="4"/>
  <c r="DV109" i="4"/>
  <c r="DW96" i="4"/>
  <c r="DV96" i="4"/>
  <c r="DW83" i="4"/>
  <c r="DV83" i="4"/>
  <c r="DW57" i="4"/>
  <c r="DV57" i="4"/>
  <c r="DW44" i="4"/>
  <c r="DV44" i="4"/>
  <c r="DW31" i="4"/>
  <c r="DV31" i="4"/>
  <c r="DW18" i="4"/>
  <c r="DV18" i="4"/>
  <c r="ED180" i="4" l="1"/>
  <c r="BD180" i="4"/>
  <c r="AF180" i="4"/>
  <c r="FG187" i="2" l="1"/>
  <c r="FF187" i="2"/>
  <c r="FH179" i="2"/>
  <c r="FG174" i="2"/>
  <c r="FF174" i="2"/>
  <c r="FG161" i="2"/>
  <c r="FF161" i="2"/>
  <c r="FG148" i="2"/>
  <c r="FF148" i="2"/>
  <c r="FG135" i="2"/>
  <c r="FF135" i="2"/>
  <c r="FG122" i="2"/>
  <c r="FF122" i="2"/>
  <c r="FG109" i="2"/>
  <c r="FF109" i="2"/>
  <c r="FG96" i="2"/>
  <c r="FF96" i="2"/>
  <c r="FG83" i="2"/>
  <c r="FF83" i="2"/>
  <c r="FG70" i="2"/>
  <c r="FF70" i="2"/>
  <c r="FG57" i="2"/>
  <c r="FF57" i="2"/>
  <c r="FG44" i="2"/>
  <c r="FF44" i="2"/>
  <c r="FG31" i="2"/>
  <c r="FF31" i="2"/>
  <c r="FG18" i="2"/>
  <c r="FF18" i="2"/>
  <c r="DF179" i="2"/>
  <c r="BA179" i="4" l="1"/>
  <c r="DU178" i="2" l="1"/>
  <c r="AI177" i="2" l="1"/>
  <c r="HP186" i="2" l="1"/>
  <c r="HP185" i="2"/>
  <c r="HP184" i="2"/>
  <c r="HP183" i="2"/>
  <c r="HP180" i="2"/>
  <c r="HP178" i="2"/>
  <c r="HP177" i="2"/>
  <c r="HP176" i="2"/>
  <c r="HP175" i="2"/>
  <c r="HM186" i="2"/>
  <c r="HM184" i="2"/>
  <c r="HM183" i="2"/>
  <c r="HM182" i="2"/>
  <c r="HM181" i="2"/>
  <c r="HM180" i="2"/>
  <c r="HM179" i="2"/>
  <c r="HM178" i="2"/>
  <c r="HM177" i="2"/>
  <c r="HM176" i="2"/>
  <c r="HM175" i="2"/>
  <c r="HJ184" i="2"/>
  <c r="HD178" i="2"/>
  <c r="GU186" i="2"/>
  <c r="GU184" i="2"/>
  <c r="GU183" i="2"/>
  <c r="GU182" i="2"/>
  <c r="GU181" i="2"/>
  <c r="GU180" i="2"/>
  <c r="GU179" i="2"/>
  <c r="GU177" i="2"/>
  <c r="GU176" i="2"/>
  <c r="GU175" i="2"/>
  <c r="GI186" i="2"/>
  <c r="GI184" i="2"/>
  <c r="GI180" i="2"/>
  <c r="GI178" i="2"/>
  <c r="GI175" i="2"/>
  <c r="BJ186" i="2"/>
  <c r="BJ185" i="2"/>
  <c r="BJ184" i="2"/>
  <c r="BJ183" i="2"/>
  <c r="BJ182" i="2"/>
  <c r="BJ181" i="2"/>
  <c r="BJ180" i="2"/>
  <c r="BJ179" i="2"/>
  <c r="BJ178" i="2"/>
  <c r="BJ177" i="2"/>
  <c r="BJ176" i="2"/>
  <c r="BJ175" i="2"/>
  <c r="FZ181" i="2"/>
  <c r="FZ178" i="2"/>
  <c r="FE184" i="2"/>
  <c r="EG184" i="2"/>
  <c r="EG182" i="2"/>
  <c r="EG181" i="2"/>
  <c r="EG179" i="2"/>
  <c r="EG178" i="2"/>
  <c r="EG177" i="2"/>
  <c r="EG176" i="2"/>
  <c r="EA186" i="2"/>
  <c r="EA185" i="2"/>
  <c r="EA184" i="2"/>
  <c r="EA183" i="2"/>
  <c r="EA182" i="2"/>
  <c r="EA181" i="2"/>
  <c r="EA180" i="2"/>
  <c r="EA179" i="2"/>
  <c r="EA178" i="2"/>
  <c r="EA177" i="2"/>
  <c r="EA176" i="2"/>
  <c r="EA175" i="2"/>
  <c r="DX186" i="2"/>
  <c r="DX185" i="2"/>
  <c r="DX184" i="2"/>
  <c r="DX183" i="2"/>
  <c r="DX182" i="2"/>
  <c r="DX181" i="2"/>
  <c r="DX180" i="2"/>
  <c r="DX179" i="2"/>
  <c r="DX178" i="2"/>
  <c r="DX177" i="2"/>
  <c r="DX176" i="2"/>
  <c r="DX175" i="2"/>
  <c r="DL186" i="2"/>
  <c r="DL185" i="2"/>
  <c r="DL184" i="2"/>
  <c r="DL183" i="2"/>
  <c r="DL181" i="2"/>
  <c r="DL180" i="2"/>
  <c r="DL179" i="2"/>
  <c r="DL178" i="2"/>
  <c r="DL177" i="2"/>
  <c r="DL176" i="2"/>
  <c r="DL175" i="2"/>
  <c r="DI186" i="2"/>
  <c r="DI184" i="2"/>
  <c r="DI183" i="2"/>
  <c r="DI180" i="2"/>
  <c r="DI175" i="2"/>
  <c r="DF186" i="2"/>
  <c r="DF185" i="2"/>
  <c r="DF184" i="2"/>
  <c r="DF182" i="2"/>
  <c r="DF181" i="2"/>
  <c r="DF180" i="2"/>
  <c r="DF177" i="2"/>
  <c r="DF176" i="2"/>
  <c r="DF175" i="2"/>
  <c r="CZ186" i="2"/>
  <c r="CZ181" i="2"/>
  <c r="CZ180" i="2"/>
  <c r="CZ175" i="2"/>
  <c r="CE185" i="2"/>
  <c r="CE184" i="2"/>
  <c r="CE183" i="2"/>
  <c r="CE182" i="2"/>
  <c r="CE180" i="2"/>
  <c r="CE179" i="2"/>
  <c r="CE178" i="2"/>
  <c r="CE177" i="2"/>
  <c r="CE176" i="2"/>
  <c r="CE175" i="2"/>
  <c r="BP184" i="2"/>
  <c r="BP180" i="2"/>
  <c r="AR186" i="2"/>
  <c r="AR185" i="2"/>
  <c r="AR184" i="2"/>
  <c r="AR180" i="2"/>
  <c r="AR176" i="2"/>
  <c r="AI183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N177" i="2"/>
  <c r="E178" i="2"/>
  <c r="E180" i="2"/>
  <c r="E184" i="2"/>
  <c r="E186" i="2"/>
  <c r="HO187" i="2"/>
  <c r="HN187" i="2"/>
  <c r="HL187" i="2"/>
  <c r="HK187" i="2"/>
  <c r="HI187" i="2"/>
  <c r="HH187" i="2"/>
  <c r="GW187" i="2"/>
  <c r="GV187" i="2"/>
  <c r="HF187" i="2"/>
  <c r="HE187" i="2"/>
  <c r="GZ187" i="2"/>
  <c r="GY187" i="2"/>
  <c r="HC187" i="2"/>
  <c r="HB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BI187" i="2"/>
  <c r="BH187" i="2"/>
  <c r="FY187" i="2"/>
  <c r="FX187" i="2"/>
  <c r="FS187" i="2"/>
  <c r="FR187" i="2"/>
  <c r="FP187" i="2"/>
  <c r="FO187" i="2"/>
  <c r="FJ187" i="2"/>
  <c r="FI187" i="2"/>
  <c r="FD187" i="2"/>
  <c r="FC187" i="2"/>
  <c r="FA187" i="2"/>
  <c r="EZ187" i="2"/>
  <c r="EU187" i="2"/>
  <c r="ET187" i="2"/>
  <c r="ER187" i="2"/>
  <c r="EQ187" i="2"/>
  <c r="EO187" i="2"/>
  <c r="EN187" i="2"/>
  <c r="EL187" i="2"/>
  <c r="EK187" i="2"/>
  <c r="EI187" i="2"/>
  <c r="EH187" i="2"/>
  <c r="EF187" i="2"/>
  <c r="EE187" i="2"/>
  <c r="EC187" i="2"/>
  <c r="EB187" i="2"/>
  <c r="DZ187" i="2"/>
  <c r="DY187" i="2"/>
  <c r="DW187" i="2"/>
  <c r="DV187" i="2"/>
  <c r="DT187" i="2"/>
  <c r="DS187" i="2"/>
  <c r="DQ187" i="2"/>
  <c r="DP187" i="2"/>
  <c r="DK187" i="2"/>
  <c r="DJ187" i="2"/>
  <c r="DH187" i="2"/>
  <c r="DG187" i="2"/>
  <c r="DE187" i="2"/>
  <c r="DD187" i="2"/>
  <c r="DB187" i="2"/>
  <c r="DA187" i="2"/>
  <c r="CY187" i="2"/>
  <c r="CV187" i="2"/>
  <c r="CU187" i="2"/>
  <c r="CS187" i="2"/>
  <c r="CR187" i="2"/>
  <c r="CP187" i="2"/>
  <c r="CO187" i="2"/>
  <c r="CJ187" i="2"/>
  <c r="CI187" i="2"/>
  <c r="CG187" i="2"/>
  <c r="CF187" i="2"/>
  <c r="CD187" i="2"/>
  <c r="CC187" i="2"/>
  <c r="CA187" i="2"/>
  <c r="BZ187" i="2"/>
  <c r="BU187" i="2"/>
  <c r="BT187" i="2"/>
  <c r="BR187" i="2"/>
  <c r="BQ187" i="2"/>
  <c r="BO187" i="2"/>
  <c r="BN187" i="2"/>
  <c r="AZ187" i="2"/>
  <c r="AY187" i="2"/>
  <c r="AW187" i="2"/>
  <c r="AV187" i="2"/>
  <c r="AT187" i="2"/>
  <c r="AS187" i="2"/>
  <c r="AQ187" i="2"/>
  <c r="AP187" i="2"/>
  <c r="AN187" i="2"/>
  <c r="AM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G187" i="2"/>
  <c r="F187" i="2"/>
  <c r="D187" i="2"/>
  <c r="E175" i="2"/>
  <c r="FB181" i="4"/>
  <c r="EY183" i="4"/>
  <c r="EV177" i="4"/>
  <c r="EJ177" i="4"/>
  <c r="CT176" i="4"/>
  <c r="BY185" i="4"/>
  <c r="BY184" i="4"/>
  <c r="BY183" i="4"/>
  <c r="BY182" i="4"/>
  <c r="BY181" i="4"/>
  <c r="BY180" i="4"/>
  <c r="BY179" i="4"/>
  <c r="BY176" i="4"/>
  <c r="BJ186" i="4"/>
  <c r="BJ182" i="4"/>
  <c r="BJ181" i="4"/>
  <c r="BJ177" i="4"/>
  <c r="BD182" i="4"/>
  <c r="AR184" i="4"/>
  <c r="AO176" i="4"/>
  <c r="AI186" i="4"/>
  <c r="AI183" i="4"/>
  <c r="AI182" i="4"/>
  <c r="AI181" i="4"/>
  <c r="AI180" i="4"/>
  <c r="AI179" i="4"/>
  <c r="AI178" i="4"/>
  <c r="AI176" i="4"/>
  <c r="AI175" i="4"/>
  <c r="AF183" i="4"/>
  <c r="AF181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Q185" i="4"/>
  <c r="H184" i="4"/>
  <c r="E180" i="4"/>
  <c r="E183" i="4"/>
  <c r="E184" i="4"/>
  <c r="E185" i="4"/>
  <c r="E175" i="4"/>
  <c r="FA187" i="4"/>
  <c r="EZ187" i="4"/>
  <c r="EX187" i="4"/>
  <c r="EW187" i="4"/>
  <c r="EU187" i="4"/>
  <c r="ET187" i="4"/>
  <c r="ER187" i="4"/>
  <c r="EQ187" i="4"/>
  <c r="EO187" i="4"/>
  <c r="EN187" i="4"/>
  <c r="EL187" i="4"/>
  <c r="EK187" i="4"/>
  <c r="EI187" i="4"/>
  <c r="EH187" i="4"/>
  <c r="EC187" i="4"/>
  <c r="EB187" i="4"/>
  <c r="DZ187" i="4"/>
  <c r="DY187" i="4"/>
  <c r="DT187" i="4"/>
  <c r="DS187" i="4"/>
  <c r="DQ187" i="4"/>
  <c r="DP187" i="4"/>
  <c r="DK187" i="4"/>
  <c r="DJ187" i="4"/>
  <c r="DH187" i="4"/>
  <c r="DG187" i="4"/>
  <c r="DB187" i="4"/>
  <c r="DA187" i="4"/>
  <c r="CY187" i="4"/>
  <c r="CX187" i="4"/>
  <c r="CV187" i="4"/>
  <c r="CU187" i="4"/>
  <c r="CS187" i="4"/>
  <c r="CR187" i="4"/>
  <c r="CP187" i="4"/>
  <c r="CO187" i="4"/>
  <c r="CG187" i="4"/>
  <c r="CF187" i="4"/>
  <c r="CD187" i="4"/>
  <c r="CC187" i="4"/>
  <c r="CA187" i="4"/>
  <c r="BZ187" i="4"/>
  <c r="BX187" i="4"/>
  <c r="BW187" i="4"/>
  <c r="BO187" i="4"/>
  <c r="BN187" i="4"/>
  <c r="BI187" i="4"/>
  <c r="BH187" i="4"/>
  <c r="BC187" i="4"/>
  <c r="BB187" i="4"/>
  <c r="AZ187" i="4"/>
  <c r="AY187" i="4"/>
  <c r="AW187" i="4"/>
  <c r="AV187" i="4"/>
  <c r="AT187" i="4"/>
  <c r="AS187" i="4"/>
  <c r="AQ187" i="4"/>
  <c r="AP187" i="4"/>
  <c r="AN187" i="4"/>
  <c r="AM187" i="4"/>
  <c r="AK187" i="4"/>
  <c r="AJ187" i="4"/>
  <c r="AH187" i="4"/>
  <c r="AG187" i="4"/>
  <c r="AE187" i="4"/>
  <c r="AD187" i="4"/>
  <c r="AB187" i="4"/>
  <c r="AA187" i="4"/>
  <c r="Y187" i="4"/>
  <c r="X187" i="4"/>
  <c r="V187" i="4"/>
  <c r="U187" i="4"/>
  <c r="S187" i="4"/>
  <c r="R187" i="4"/>
  <c r="P187" i="4"/>
  <c r="O187" i="4"/>
  <c r="M187" i="4"/>
  <c r="L187" i="4"/>
  <c r="J187" i="4"/>
  <c r="I187" i="4"/>
  <c r="G187" i="4"/>
  <c r="F187" i="4"/>
  <c r="D187" i="4"/>
  <c r="C187" i="4"/>
  <c r="FC187" i="4" l="1"/>
  <c r="FD187" i="4"/>
  <c r="HR187" i="2"/>
  <c r="HQ187" i="2"/>
  <c r="DT174" i="4"/>
  <c r="DS174" i="4"/>
  <c r="DU170" i="4"/>
  <c r="DT161" i="4"/>
  <c r="DS161" i="4"/>
  <c r="DT148" i="4"/>
  <c r="DS148" i="4"/>
  <c r="DT135" i="4"/>
  <c r="DS135" i="4"/>
  <c r="DT122" i="4"/>
  <c r="DS122" i="4"/>
  <c r="DT109" i="4"/>
  <c r="DS109" i="4"/>
  <c r="DT96" i="4"/>
  <c r="DS96" i="4"/>
  <c r="DT83" i="4"/>
  <c r="DS83" i="4"/>
  <c r="DT57" i="4"/>
  <c r="DS57" i="4"/>
  <c r="DT44" i="4"/>
  <c r="DS44" i="4"/>
  <c r="DT31" i="4"/>
  <c r="DS31" i="4"/>
  <c r="DT18" i="4"/>
  <c r="DS18" i="4"/>
  <c r="Q170" i="4"/>
  <c r="P174" i="4"/>
  <c r="O174" i="4"/>
  <c r="P161" i="4"/>
  <c r="O161" i="4"/>
  <c r="P148" i="4"/>
  <c r="O148" i="4"/>
  <c r="P135" i="4"/>
  <c r="O135" i="4"/>
  <c r="P122" i="4"/>
  <c r="O122" i="4"/>
  <c r="P109" i="4"/>
  <c r="O109" i="4"/>
  <c r="P96" i="4"/>
  <c r="O96" i="4"/>
  <c r="P83" i="4"/>
  <c r="O83" i="4"/>
  <c r="P70" i="4"/>
  <c r="O70" i="4"/>
  <c r="P57" i="4"/>
  <c r="O57" i="4"/>
  <c r="P44" i="4"/>
  <c r="O44" i="4"/>
  <c r="P31" i="4"/>
  <c r="O31" i="4"/>
  <c r="P18" i="4"/>
  <c r="O18" i="4"/>
  <c r="GU169" i="2" l="1"/>
  <c r="BY164" i="4" l="1"/>
  <c r="DL163" i="2" l="1"/>
  <c r="CE163" i="2"/>
  <c r="W163" i="2"/>
  <c r="EY165" i="4" l="1"/>
  <c r="EY164" i="4"/>
  <c r="EY163" i="4"/>
  <c r="EV173" i="4"/>
  <c r="ES173" i="4"/>
  <c r="ES172" i="4"/>
  <c r="ES171" i="4"/>
  <c r="ES167" i="4"/>
  <c r="ES166" i="4"/>
  <c r="ES165" i="4"/>
  <c r="EM167" i="4"/>
  <c r="EJ172" i="4"/>
  <c r="ED172" i="4"/>
  <c r="ED167" i="4"/>
  <c r="ED163" i="4"/>
  <c r="CB162" i="4"/>
  <c r="BY171" i="4"/>
  <c r="BY169" i="4"/>
  <c r="BY167" i="4"/>
  <c r="BY166" i="4"/>
  <c r="BY165" i="4"/>
  <c r="BY163" i="4"/>
  <c r="BY162" i="4"/>
  <c r="BJ168" i="4"/>
  <c r="AU170" i="4"/>
  <c r="AO172" i="4"/>
  <c r="AO168" i="4"/>
  <c r="AI173" i="4"/>
  <c r="AI169" i="4"/>
  <c r="AI168" i="4"/>
  <c r="AI166" i="4"/>
  <c r="AI165" i="4"/>
  <c r="AF171" i="4"/>
  <c r="Z173" i="4"/>
  <c r="Z172" i="4"/>
  <c r="Z171" i="4"/>
  <c r="Z168" i="4"/>
  <c r="Z167" i="4"/>
  <c r="Z166" i="4"/>
  <c r="Z165" i="4"/>
  <c r="Z164" i="4"/>
  <c r="Z163" i="4"/>
  <c r="Z162" i="4"/>
  <c r="T172" i="4"/>
  <c r="T170" i="4"/>
  <c r="T169" i="4"/>
  <c r="T168" i="4"/>
  <c r="H173" i="4"/>
  <c r="E163" i="4"/>
  <c r="E170" i="4"/>
  <c r="E171" i="4"/>
  <c r="E172" i="4"/>
  <c r="FA174" i="4"/>
  <c r="EZ174" i="4"/>
  <c r="EX174" i="4"/>
  <c r="EW174" i="4"/>
  <c r="EU174" i="4"/>
  <c r="ET174" i="4"/>
  <c r="ER174" i="4"/>
  <c r="EQ174" i="4"/>
  <c r="EO174" i="4"/>
  <c r="EN174" i="4"/>
  <c r="EL174" i="4"/>
  <c r="EK174" i="4"/>
  <c r="EI174" i="4"/>
  <c r="EH174" i="4"/>
  <c r="EC174" i="4"/>
  <c r="EB174" i="4"/>
  <c r="DZ174" i="4"/>
  <c r="DY174" i="4"/>
  <c r="DQ174" i="4"/>
  <c r="DP174" i="4"/>
  <c r="DK174" i="4"/>
  <c r="DJ174" i="4"/>
  <c r="DH174" i="4"/>
  <c r="DG174" i="4"/>
  <c r="DB174" i="4"/>
  <c r="DA174" i="4"/>
  <c r="CY174" i="4"/>
  <c r="CX174" i="4"/>
  <c r="CV174" i="4"/>
  <c r="CU174" i="4"/>
  <c r="CS174" i="4"/>
  <c r="CR174" i="4"/>
  <c r="CP174" i="4"/>
  <c r="CO174" i="4"/>
  <c r="CG174" i="4"/>
  <c r="CF174" i="4"/>
  <c r="CD174" i="4"/>
  <c r="CC174" i="4"/>
  <c r="CA174" i="4"/>
  <c r="BZ174" i="4"/>
  <c r="BX174" i="4"/>
  <c r="BW174" i="4"/>
  <c r="BO174" i="4"/>
  <c r="BN174" i="4"/>
  <c r="BI174" i="4"/>
  <c r="BH174" i="4"/>
  <c r="BC174" i="4"/>
  <c r="BB174" i="4"/>
  <c r="AZ174" i="4"/>
  <c r="AY174" i="4"/>
  <c r="AW174" i="4"/>
  <c r="AV174" i="4"/>
  <c r="AT174" i="4"/>
  <c r="AS174" i="4"/>
  <c r="AQ174" i="4"/>
  <c r="AP174" i="4"/>
  <c r="AN174" i="4"/>
  <c r="AM174" i="4"/>
  <c r="AK174" i="4"/>
  <c r="AJ174" i="4"/>
  <c r="AH174" i="4"/>
  <c r="AG174" i="4"/>
  <c r="AE174" i="4"/>
  <c r="AD174" i="4"/>
  <c r="AB174" i="4"/>
  <c r="AA174" i="4"/>
  <c r="Y174" i="4"/>
  <c r="X174" i="4"/>
  <c r="V174" i="4"/>
  <c r="U174" i="4"/>
  <c r="S174" i="4"/>
  <c r="R174" i="4"/>
  <c r="M174" i="4"/>
  <c r="L174" i="4"/>
  <c r="J174" i="4"/>
  <c r="I174" i="4"/>
  <c r="G174" i="4"/>
  <c r="F174" i="4"/>
  <c r="D174" i="4"/>
  <c r="C174" i="4"/>
  <c r="HP172" i="2"/>
  <c r="HP170" i="2"/>
  <c r="HP169" i="2"/>
  <c r="HP168" i="2"/>
  <c r="HP167" i="2"/>
  <c r="HP166" i="2"/>
  <c r="HP165" i="2"/>
  <c r="HP164" i="2"/>
  <c r="HP163" i="2"/>
  <c r="HP162" i="2"/>
  <c r="HM173" i="2"/>
  <c r="HM172" i="2"/>
  <c r="HM171" i="2"/>
  <c r="HM170" i="2"/>
  <c r="HM169" i="2"/>
  <c r="HM168" i="2"/>
  <c r="HM167" i="2"/>
  <c r="HM166" i="2"/>
  <c r="HM165" i="2"/>
  <c r="HM164" i="2"/>
  <c r="HM163" i="2"/>
  <c r="HM162" i="2"/>
  <c r="HJ172" i="2"/>
  <c r="GU173" i="2"/>
  <c r="GU172" i="2"/>
  <c r="GU171" i="2"/>
  <c r="GU170" i="2"/>
  <c r="GU167" i="2"/>
  <c r="GU166" i="2"/>
  <c r="GU165" i="2"/>
  <c r="GU163" i="2"/>
  <c r="GU162" i="2"/>
  <c r="GI173" i="2"/>
  <c r="GI168" i="2"/>
  <c r="GI167" i="2"/>
  <c r="GI165" i="2"/>
  <c r="GI163" i="2"/>
  <c r="GI162" i="2"/>
  <c r="BJ173" i="2"/>
  <c r="BJ172" i="2"/>
  <c r="BJ171" i="2"/>
  <c r="BJ170" i="2"/>
  <c r="BJ169" i="2"/>
  <c r="BJ168" i="2"/>
  <c r="BJ167" i="2"/>
  <c r="BJ166" i="2"/>
  <c r="BJ165" i="2"/>
  <c r="BJ164" i="2"/>
  <c r="BJ163" i="2"/>
  <c r="BJ162" i="2"/>
  <c r="FZ170" i="2"/>
  <c r="FZ168" i="2"/>
  <c r="FE172" i="2"/>
  <c r="FE162" i="2"/>
  <c r="EJ172" i="2"/>
  <c r="EG173" i="2"/>
  <c r="EG172" i="2"/>
  <c r="EG171" i="2"/>
  <c r="EG170" i="2"/>
  <c r="EG169" i="2"/>
  <c r="EG168" i="2"/>
  <c r="EG167" i="2"/>
  <c r="EG166" i="2"/>
  <c r="EG165" i="2"/>
  <c r="EG164" i="2"/>
  <c r="EG163" i="2"/>
  <c r="EA173" i="2"/>
  <c r="EA172" i="2"/>
  <c r="EA171" i="2"/>
  <c r="EA170" i="2"/>
  <c r="EA169" i="2"/>
  <c r="EA168" i="2"/>
  <c r="EA167" i="2"/>
  <c r="EA166" i="2"/>
  <c r="EA165" i="2"/>
  <c r="EA164" i="2"/>
  <c r="EA163" i="2"/>
  <c r="EA162" i="2"/>
  <c r="DX173" i="2"/>
  <c r="DX172" i="2"/>
  <c r="DX171" i="2"/>
  <c r="DX170" i="2"/>
  <c r="DX169" i="2"/>
  <c r="DX168" i="2"/>
  <c r="DX167" i="2"/>
  <c r="DX166" i="2"/>
  <c r="DX165" i="2"/>
  <c r="DX164" i="2"/>
  <c r="DX163" i="2"/>
  <c r="DX162" i="2"/>
  <c r="DU173" i="2"/>
  <c r="DU164" i="2"/>
  <c r="DU163" i="2"/>
  <c r="DL172" i="2"/>
  <c r="DL171" i="2"/>
  <c r="DL170" i="2"/>
  <c r="DL169" i="2"/>
  <c r="DL166" i="2"/>
  <c r="DL165" i="2"/>
  <c r="DL164" i="2"/>
  <c r="DL162" i="2"/>
  <c r="DI170" i="2"/>
  <c r="DI168" i="2"/>
  <c r="DI164" i="2"/>
  <c r="DF173" i="2"/>
  <c r="DF172" i="2"/>
  <c r="DF171" i="2"/>
  <c r="DF170" i="2"/>
  <c r="DF169" i="2"/>
  <c r="DF168" i="2"/>
  <c r="DF167" i="2"/>
  <c r="DF166" i="2"/>
  <c r="DF164" i="2"/>
  <c r="DF162" i="2"/>
  <c r="CZ169" i="2"/>
  <c r="CZ168" i="2"/>
  <c r="CZ167" i="2"/>
  <c r="CZ163" i="2"/>
  <c r="CZ162" i="2"/>
  <c r="CW173" i="2"/>
  <c r="CE172" i="2"/>
  <c r="CE171" i="2"/>
  <c r="CE170" i="2"/>
  <c r="CE169" i="2"/>
  <c r="CE168" i="2"/>
  <c r="CE167" i="2"/>
  <c r="CE166" i="2"/>
  <c r="CE165" i="2"/>
  <c r="CE164" i="2"/>
  <c r="CE162" i="2"/>
  <c r="BP173" i="2"/>
  <c r="BP171" i="2"/>
  <c r="AR172" i="2"/>
  <c r="AR171" i="2"/>
  <c r="AR170" i="2"/>
  <c r="AR169" i="2"/>
  <c r="AR165" i="2"/>
  <c r="AI171" i="2"/>
  <c r="AI170" i="2"/>
  <c r="W173" i="2"/>
  <c r="W172" i="2"/>
  <c r="W171" i="2"/>
  <c r="W170" i="2"/>
  <c r="W169" i="2"/>
  <c r="W168" i="2"/>
  <c r="W167" i="2"/>
  <c r="W166" i="2"/>
  <c r="W165" i="2"/>
  <c r="W164" i="2"/>
  <c r="W162" i="2"/>
  <c r="N165" i="2"/>
  <c r="H169" i="2"/>
  <c r="E165" i="2"/>
  <c r="E167" i="2"/>
  <c r="E168" i="2"/>
  <c r="E172" i="2"/>
  <c r="E173" i="2"/>
  <c r="HO174" i="2"/>
  <c r="HN174" i="2"/>
  <c r="HL174" i="2"/>
  <c r="HK174" i="2"/>
  <c r="HI174" i="2"/>
  <c r="HH174" i="2"/>
  <c r="GW174" i="2"/>
  <c r="GV174" i="2"/>
  <c r="HF174" i="2"/>
  <c r="HE174" i="2"/>
  <c r="GZ174" i="2"/>
  <c r="GY174" i="2"/>
  <c r="HC174" i="2"/>
  <c r="HB174" i="2"/>
  <c r="GT174" i="2"/>
  <c r="GS174" i="2"/>
  <c r="GQ174" i="2"/>
  <c r="GP174" i="2"/>
  <c r="GN174" i="2"/>
  <c r="GM174" i="2"/>
  <c r="GK174" i="2"/>
  <c r="GJ174" i="2"/>
  <c r="GH174" i="2"/>
  <c r="GG174" i="2"/>
  <c r="BI174" i="2"/>
  <c r="BH174" i="2"/>
  <c r="GE174" i="2"/>
  <c r="GD174" i="2"/>
  <c r="FY174" i="2"/>
  <c r="FX174" i="2"/>
  <c r="FS174" i="2"/>
  <c r="FR174" i="2"/>
  <c r="FP174" i="2"/>
  <c r="FO174" i="2"/>
  <c r="FJ174" i="2"/>
  <c r="FI174" i="2"/>
  <c r="FD174" i="2"/>
  <c r="FC174" i="2"/>
  <c r="FA174" i="2"/>
  <c r="EZ174" i="2"/>
  <c r="EU174" i="2"/>
  <c r="ET174" i="2"/>
  <c r="ER174" i="2"/>
  <c r="EQ174" i="2"/>
  <c r="EO174" i="2"/>
  <c r="EN174" i="2"/>
  <c r="EL174" i="2"/>
  <c r="EK174" i="2"/>
  <c r="EI174" i="2"/>
  <c r="EH174" i="2"/>
  <c r="EF174" i="2"/>
  <c r="EE174" i="2"/>
  <c r="EC174" i="2"/>
  <c r="EB174" i="2"/>
  <c r="DZ174" i="2"/>
  <c r="DY174" i="2"/>
  <c r="DW174" i="2"/>
  <c r="DV174" i="2"/>
  <c r="DT174" i="2"/>
  <c r="DS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P174" i="2"/>
  <c r="CO174" i="2"/>
  <c r="CJ174" i="2"/>
  <c r="CI174" i="2"/>
  <c r="CG174" i="2"/>
  <c r="CF174" i="2"/>
  <c r="CD174" i="2"/>
  <c r="CC174" i="2"/>
  <c r="CA174" i="2"/>
  <c r="BZ174" i="2"/>
  <c r="BU174" i="2"/>
  <c r="BT174" i="2"/>
  <c r="BR174" i="2"/>
  <c r="BQ174" i="2"/>
  <c r="BO174" i="2"/>
  <c r="BN174" i="2"/>
  <c r="AZ174" i="2"/>
  <c r="AY174" i="2"/>
  <c r="AT174" i="2"/>
  <c r="AS174" i="2"/>
  <c r="AQ174" i="2"/>
  <c r="AP174" i="2"/>
  <c r="AN174" i="2"/>
  <c r="AM174" i="2"/>
  <c r="AW174" i="2"/>
  <c r="AV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D174" i="2"/>
  <c r="C174" i="2"/>
  <c r="E162" i="2"/>
  <c r="HQ174" i="2" l="1"/>
  <c r="FC174" i="4"/>
  <c r="FD174" i="4"/>
  <c r="HR174" i="2"/>
  <c r="CT160" i="2"/>
  <c r="CS161" i="2"/>
  <c r="CR161" i="2"/>
  <c r="CS148" i="2"/>
  <c r="CR148" i="2"/>
  <c r="CS135" i="2"/>
  <c r="CR135" i="2"/>
  <c r="CS122" i="2"/>
  <c r="CR122" i="2"/>
  <c r="CS109" i="2"/>
  <c r="CR109" i="2"/>
  <c r="CS96" i="2"/>
  <c r="CR96" i="2"/>
  <c r="CS83" i="2"/>
  <c r="CR83" i="2"/>
  <c r="CS70" i="2"/>
  <c r="CR70" i="2"/>
  <c r="CS57" i="2"/>
  <c r="CR57" i="2"/>
  <c r="CS44" i="2"/>
  <c r="CR44" i="2"/>
  <c r="CS31" i="2"/>
  <c r="CR31" i="2"/>
  <c r="CS18" i="2"/>
  <c r="CR18" i="2"/>
  <c r="Z160" i="4" l="1"/>
  <c r="AF160" i="4"/>
  <c r="V161" i="4"/>
  <c r="U161" i="4"/>
  <c r="W160" i="4"/>
  <c r="V148" i="4"/>
  <c r="U148" i="4"/>
  <c r="V135" i="4"/>
  <c r="U135" i="4"/>
  <c r="V122" i="4"/>
  <c r="U122" i="4"/>
  <c r="V109" i="4"/>
  <c r="U109" i="4"/>
  <c r="V96" i="4"/>
  <c r="U96" i="4"/>
  <c r="V83" i="4"/>
  <c r="U83" i="4"/>
  <c r="V70" i="4"/>
  <c r="U70" i="4"/>
  <c r="V57" i="4"/>
  <c r="U57" i="4"/>
  <c r="V44" i="4"/>
  <c r="U44" i="4"/>
  <c r="V31" i="4"/>
  <c r="U31" i="4"/>
  <c r="V18" i="4"/>
  <c r="U18" i="4"/>
  <c r="EY159" i="4" l="1"/>
  <c r="EX161" i="4"/>
  <c r="EW161" i="4"/>
  <c r="EY160" i="4"/>
  <c r="EX148" i="4"/>
  <c r="EW148" i="4"/>
  <c r="EX135" i="4"/>
  <c r="EW135" i="4"/>
  <c r="EX122" i="4"/>
  <c r="EW122" i="4"/>
  <c r="EX109" i="4"/>
  <c r="EW109" i="4"/>
  <c r="EX96" i="4"/>
  <c r="EW96" i="4"/>
  <c r="EX83" i="4"/>
  <c r="EW83" i="4"/>
  <c r="EX57" i="4"/>
  <c r="EW57" i="4"/>
  <c r="EX44" i="4"/>
  <c r="EW44" i="4"/>
  <c r="EX31" i="4"/>
  <c r="EW31" i="4"/>
  <c r="EX18" i="4"/>
  <c r="EW18" i="4"/>
  <c r="AR159" i="4"/>
  <c r="BY156" i="4" l="1"/>
  <c r="BJ153" i="2" l="1"/>
  <c r="CZ151" i="2" l="1"/>
  <c r="CE150" i="4" l="1"/>
  <c r="BY150" i="4"/>
  <c r="AB148" i="2" l="1"/>
  <c r="AA148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AB161" i="2"/>
  <c r="AA161" i="2"/>
  <c r="AC149" i="2"/>
  <c r="HP160" i="2" l="1"/>
  <c r="HM160" i="2"/>
  <c r="HP159" i="2"/>
  <c r="HM159" i="2"/>
  <c r="HP158" i="2"/>
  <c r="HM158" i="2"/>
  <c r="HP157" i="2"/>
  <c r="HM157" i="2"/>
  <c r="HP156" i="2"/>
  <c r="HM156" i="2"/>
  <c r="HP155" i="2"/>
  <c r="HM155" i="2"/>
  <c r="HP154" i="2"/>
  <c r="HM154" i="2"/>
  <c r="HP153" i="2"/>
  <c r="HM153" i="2"/>
  <c r="HP152" i="2"/>
  <c r="HM152" i="2"/>
  <c r="HP151" i="2"/>
  <c r="HM151" i="2"/>
  <c r="HP150" i="2"/>
  <c r="HM150" i="2"/>
  <c r="HP149" i="2"/>
  <c r="HM149" i="2"/>
  <c r="GU160" i="2"/>
  <c r="GU159" i="2"/>
  <c r="GU158" i="2"/>
  <c r="GU157" i="2"/>
  <c r="GU156" i="2"/>
  <c r="GU155" i="2"/>
  <c r="GL155" i="2"/>
  <c r="GU153" i="2"/>
  <c r="GU152" i="2"/>
  <c r="GU149" i="2"/>
  <c r="BJ160" i="2"/>
  <c r="BJ159" i="2"/>
  <c r="BJ158" i="2"/>
  <c r="BJ157" i="2"/>
  <c r="BJ156" i="2"/>
  <c r="GI155" i="2"/>
  <c r="BJ155" i="2"/>
  <c r="BJ154" i="2"/>
  <c r="FZ154" i="2"/>
  <c r="BJ152" i="2"/>
  <c r="BJ151" i="2"/>
  <c r="BJ150" i="2"/>
  <c r="GI149" i="2"/>
  <c r="BJ149" i="2"/>
  <c r="FE159" i="2"/>
  <c r="FE152" i="2"/>
  <c r="FE151" i="2"/>
  <c r="EV151" i="2"/>
  <c r="EG160" i="2"/>
  <c r="EJ159" i="2"/>
  <c r="EG159" i="2"/>
  <c r="EJ158" i="2"/>
  <c r="EG157" i="2"/>
  <c r="EG154" i="2"/>
  <c r="EG153" i="2"/>
  <c r="EG152" i="2"/>
  <c r="EG151" i="2"/>
  <c r="ED151" i="2"/>
  <c r="EG150" i="2"/>
  <c r="EG149" i="2"/>
  <c r="EA160" i="2"/>
  <c r="DX160" i="2"/>
  <c r="EA159" i="2"/>
  <c r="DX159" i="2"/>
  <c r="EA158" i="2"/>
  <c r="DX158" i="2"/>
  <c r="EA157" i="2"/>
  <c r="DX157" i="2"/>
  <c r="DU157" i="2"/>
  <c r="EA156" i="2"/>
  <c r="DX156" i="2"/>
  <c r="EA155" i="2"/>
  <c r="DX155" i="2"/>
  <c r="DU155" i="2"/>
  <c r="EA154" i="2"/>
  <c r="DX154" i="2"/>
  <c r="EA153" i="2"/>
  <c r="DX153" i="2"/>
  <c r="EA152" i="2"/>
  <c r="DX152" i="2"/>
  <c r="EA151" i="2"/>
  <c r="DX151" i="2"/>
  <c r="EA150" i="2"/>
  <c r="DX150" i="2"/>
  <c r="EA149" i="2"/>
  <c r="DX149" i="2"/>
  <c r="DU149" i="2"/>
  <c r="DL160" i="2"/>
  <c r="DI160" i="2"/>
  <c r="DL159" i="2"/>
  <c r="DF159" i="2"/>
  <c r="DL158" i="2"/>
  <c r="DI158" i="2"/>
  <c r="DF158" i="2"/>
  <c r="DL157" i="2"/>
  <c r="DF157" i="2"/>
  <c r="DL156" i="2"/>
  <c r="DI156" i="2"/>
  <c r="DL155" i="2"/>
  <c r="DF155" i="2"/>
  <c r="DL154" i="2"/>
  <c r="DL153" i="2"/>
  <c r="DI153" i="2"/>
  <c r="DF153" i="2"/>
  <c r="DL152" i="2"/>
  <c r="DL151" i="2"/>
  <c r="DF151" i="2"/>
  <c r="DL150" i="2"/>
  <c r="DL149" i="2"/>
  <c r="DF149" i="2"/>
  <c r="CZ160" i="2"/>
  <c r="CZ159" i="2"/>
  <c r="CZ154" i="2"/>
  <c r="CZ150" i="2"/>
  <c r="CE160" i="2"/>
  <c r="CE159" i="2"/>
  <c r="CE158" i="2"/>
  <c r="CE157" i="2"/>
  <c r="CE156" i="2"/>
  <c r="CB156" i="2"/>
  <c r="CE155" i="2"/>
  <c r="CE154" i="2"/>
  <c r="CE153" i="2"/>
  <c r="CE151" i="2"/>
  <c r="CE150" i="2"/>
  <c r="CE149" i="2"/>
  <c r="BP160" i="2"/>
  <c r="BP152" i="2"/>
  <c r="AR160" i="2"/>
  <c r="AR159" i="2"/>
  <c r="AR158" i="2"/>
  <c r="AO154" i="2"/>
  <c r="AR153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FB159" i="4"/>
  <c r="EV156" i="4"/>
  <c r="EV151" i="4"/>
  <c r="EV150" i="4"/>
  <c r="EV149" i="4"/>
  <c r="ES160" i="4"/>
  <c r="EM158" i="4"/>
  <c r="ES153" i="4"/>
  <c r="EM152" i="4"/>
  <c r="DC160" i="4"/>
  <c r="CT159" i="4"/>
  <c r="CT158" i="4"/>
  <c r="CE149" i="4"/>
  <c r="BY160" i="4"/>
  <c r="BY159" i="4"/>
  <c r="BJ159" i="4"/>
  <c r="BJ158" i="4"/>
  <c r="CB157" i="4"/>
  <c r="BY157" i="4"/>
  <c r="BJ156" i="4"/>
  <c r="BJ155" i="4"/>
  <c r="BJ153" i="4"/>
  <c r="BJ151" i="4"/>
  <c r="BY149" i="4"/>
  <c r="BD155" i="4"/>
  <c r="BD149" i="4"/>
  <c r="AI158" i="4"/>
  <c r="AI156" i="4"/>
  <c r="AI155" i="4"/>
  <c r="AI154" i="4"/>
  <c r="AI152" i="4"/>
  <c r="AI151" i="4"/>
  <c r="AI149" i="4"/>
  <c r="Z159" i="4"/>
  <c r="T159" i="4"/>
  <c r="Z158" i="4"/>
  <c r="T158" i="4"/>
  <c r="Z157" i="4"/>
  <c r="T157" i="4"/>
  <c r="Z156" i="4"/>
  <c r="T156" i="4"/>
  <c r="Z155" i="4"/>
  <c r="T155" i="4"/>
  <c r="Z154" i="4"/>
  <c r="AF153" i="4"/>
  <c r="Z153" i="4"/>
  <c r="Z152" i="4"/>
  <c r="Z151" i="4"/>
  <c r="T151" i="4"/>
  <c r="Z150" i="4"/>
  <c r="T150" i="4"/>
  <c r="Z149" i="4"/>
  <c r="T149" i="4"/>
  <c r="E160" i="2"/>
  <c r="E159" i="2"/>
  <c r="E158" i="2"/>
  <c r="E157" i="2"/>
  <c r="E156" i="2"/>
  <c r="E154" i="2"/>
  <c r="E151" i="2"/>
  <c r="E150" i="2"/>
  <c r="E149" i="2"/>
  <c r="HO161" i="2"/>
  <c r="HN161" i="2"/>
  <c r="HL161" i="2"/>
  <c r="HK161" i="2"/>
  <c r="HI161" i="2"/>
  <c r="HH161" i="2"/>
  <c r="GW161" i="2"/>
  <c r="GV161" i="2"/>
  <c r="HF161" i="2"/>
  <c r="HE161" i="2"/>
  <c r="GZ161" i="2"/>
  <c r="GY161" i="2"/>
  <c r="HC161" i="2"/>
  <c r="HB161" i="2"/>
  <c r="GT161" i="2"/>
  <c r="GS161" i="2"/>
  <c r="GQ161" i="2"/>
  <c r="GP161" i="2"/>
  <c r="GN161" i="2"/>
  <c r="GM161" i="2"/>
  <c r="GK161" i="2"/>
  <c r="GJ161" i="2"/>
  <c r="GH161" i="2"/>
  <c r="GG161" i="2"/>
  <c r="BI161" i="2"/>
  <c r="BH161" i="2"/>
  <c r="GE161" i="2"/>
  <c r="GD161" i="2"/>
  <c r="FY161" i="2"/>
  <c r="FX161" i="2"/>
  <c r="FS161" i="2"/>
  <c r="FR161" i="2"/>
  <c r="FP161" i="2"/>
  <c r="FO161" i="2"/>
  <c r="FJ161" i="2"/>
  <c r="FI161" i="2"/>
  <c r="FD161" i="2"/>
  <c r="FC161" i="2"/>
  <c r="FA161" i="2"/>
  <c r="EZ161" i="2"/>
  <c r="EU161" i="2"/>
  <c r="ET161" i="2"/>
  <c r="ER161" i="2"/>
  <c r="EQ161" i="2"/>
  <c r="EO161" i="2"/>
  <c r="EN161" i="2"/>
  <c r="EL161" i="2"/>
  <c r="EK161" i="2"/>
  <c r="EI161" i="2"/>
  <c r="EH161" i="2"/>
  <c r="EF161" i="2"/>
  <c r="EE161" i="2"/>
  <c r="EC161" i="2"/>
  <c r="EB161" i="2"/>
  <c r="DZ161" i="2"/>
  <c r="DY161" i="2"/>
  <c r="DW161" i="2"/>
  <c r="DV161" i="2"/>
  <c r="DT161" i="2"/>
  <c r="DS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P161" i="2"/>
  <c r="CO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O161" i="2"/>
  <c r="BN161" i="2"/>
  <c r="AZ161" i="2"/>
  <c r="AY161" i="2"/>
  <c r="AT161" i="2"/>
  <c r="AS161" i="2"/>
  <c r="AQ161" i="2"/>
  <c r="AP161" i="2"/>
  <c r="AN161" i="2"/>
  <c r="AM161" i="2"/>
  <c r="AW161" i="2"/>
  <c r="AV161" i="2"/>
  <c r="AH161" i="2"/>
  <c r="AG161" i="2"/>
  <c r="Y161" i="2"/>
  <c r="X161" i="2"/>
  <c r="V161" i="2"/>
  <c r="U161" i="2"/>
  <c r="S161" i="2"/>
  <c r="R161" i="2"/>
  <c r="P161" i="2"/>
  <c r="O161" i="2"/>
  <c r="M161" i="2"/>
  <c r="L161" i="2"/>
  <c r="J161" i="2"/>
  <c r="I161" i="2"/>
  <c r="G161" i="2"/>
  <c r="F161" i="2"/>
  <c r="D161" i="2"/>
  <c r="C161" i="2"/>
  <c r="H159" i="4"/>
  <c r="H154" i="4"/>
  <c r="E160" i="4"/>
  <c r="E159" i="4"/>
  <c r="E156" i="4"/>
  <c r="E154" i="4"/>
  <c r="E149" i="4"/>
  <c r="FA161" i="4"/>
  <c r="EZ161" i="4"/>
  <c r="EU161" i="4"/>
  <c r="ET161" i="4"/>
  <c r="ER161" i="4"/>
  <c r="EQ161" i="4"/>
  <c r="EO161" i="4"/>
  <c r="EN161" i="4"/>
  <c r="EL161" i="4"/>
  <c r="EK161" i="4"/>
  <c r="EI161" i="4"/>
  <c r="EH161" i="4"/>
  <c r="EC161" i="4"/>
  <c r="EB161" i="4"/>
  <c r="DZ161" i="4"/>
  <c r="DY161" i="4"/>
  <c r="DQ161" i="4"/>
  <c r="DP161" i="4"/>
  <c r="DK161" i="4"/>
  <c r="DJ161" i="4"/>
  <c r="DH161" i="4"/>
  <c r="DG161" i="4"/>
  <c r="DB161" i="4"/>
  <c r="DA161" i="4"/>
  <c r="CY161" i="4"/>
  <c r="CX161" i="4"/>
  <c r="CV161" i="4"/>
  <c r="CU161" i="4"/>
  <c r="CS161" i="4"/>
  <c r="CR161" i="4"/>
  <c r="CP161" i="4"/>
  <c r="CO161" i="4"/>
  <c r="CG161" i="4"/>
  <c r="CF161" i="4"/>
  <c r="CD161" i="4"/>
  <c r="CC161" i="4"/>
  <c r="CA161" i="4"/>
  <c r="BZ161" i="4"/>
  <c r="BX161" i="4"/>
  <c r="BW161" i="4"/>
  <c r="BO161" i="4"/>
  <c r="BN161" i="4"/>
  <c r="BI161" i="4"/>
  <c r="BH161" i="4"/>
  <c r="BC161" i="4"/>
  <c r="BB161" i="4"/>
  <c r="AZ161" i="4"/>
  <c r="AY161" i="4"/>
  <c r="AW161" i="4"/>
  <c r="AV161" i="4"/>
  <c r="AT161" i="4"/>
  <c r="AS161" i="4"/>
  <c r="AQ161" i="4"/>
  <c r="AP161" i="4"/>
  <c r="AN161" i="4"/>
  <c r="AM161" i="4"/>
  <c r="AK161" i="4"/>
  <c r="AJ161" i="4"/>
  <c r="AH161" i="4"/>
  <c r="AG161" i="4"/>
  <c r="AE161" i="4"/>
  <c r="AD161" i="4"/>
  <c r="AB161" i="4"/>
  <c r="AA161" i="4"/>
  <c r="Y161" i="4"/>
  <c r="X161" i="4"/>
  <c r="S161" i="4"/>
  <c r="R161" i="4"/>
  <c r="M161" i="4"/>
  <c r="L161" i="4"/>
  <c r="J161" i="4"/>
  <c r="I161" i="4"/>
  <c r="G161" i="4"/>
  <c r="F161" i="4"/>
  <c r="D161" i="4"/>
  <c r="C161" i="4"/>
  <c r="FC161" i="4" l="1"/>
  <c r="FD161" i="4"/>
  <c r="HQ161" i="2"/>
  <c r="HR161" i="2"/>
  <c r="EV147" i="4"/>
  <c r="EO148" i="4"/>
  <c r="EN148" i="4"/>
  <c r="EP145" i="4"/>
  <c r="EO135" i="4"/>
  <c r="EN135" i="4"/>
  <c r="EO122" i="4"/>
  <c r="EN122" i="4"/>
  <c r="EO109" i="4"/>
  <c r="EN109" i="4"/>
  <c r="EO96" i="4"/>
  <c r="EN96" i="4"/>
  <c r="EP95" i="4"/>
  <c r="EP94" i="4"/>
  <c r="EP92" i="4"/>
  <c r="EP91" i="4"/>
  <c r="EP89" i="4"/>
  <c r="EP86" i="4"/>
  <c r="EO83" i="4"/>
  <c r="EN83" i="4"/>
  <c r="EP82" i="4"/>
  <c r="EO57" i="4"/>
  <c r="EN57" i="4"/>
  <c r="EO44" i="4"/>
  <c r="EN44" i="4"/>
  <c r="EO31" i="4"/>
  <c r="EN31" i="4"/>
  <c r="EO18" i="4"/>
  <c r="EN18" i="4"/>
  <c r="EL148" i="4"/>
  <c r="EK148" i="4"/>
  <c r="EL135" i="4"/>
  <c r="EK135" i="4"/>
  <c r="EL122" i="4"/>
  <c r="EK122" i="4"/>
  <c r="EL109" i="4"/>
  <c r="EK109" i="4"/>
  <c r="EL96" i="4"/>
  <c r="EK96" i="4"/>
  <c r="EL83" i="4"/>
  <c r="EK83" i="4"/>
  <c r="EL70" i="4"/>
  <c r="EK70" i="4"/>
  <c r="EL57" i="4"/>
  <c r="EK57" i="4"/>
  <c r="EL44" i="4"/>
  <c r="EK44" i="4"/>
  <c r="EL31" i="4"/>
  <c r="EK31" i="4"/>
  <c r="EL18" i="4"/>
  <c r="EK18" i="4"/>
  <c r="EU148" i="4"/>
  <c r="ET148" i="4"/>
  <c r="EU135" i="4"/>
  <c r="ET135" i="4"/>
  <c r="EU122" i="4"/>
  <c r="ET122" i="4"/>
  <c r="EU109" i="4"/>
  <c r="ET109" i="4"/>
  <c r="EU96" i="4"/>
  <c r="ET96" i="4"/>
  <c r="EU83" i="4"/>
  <c r="ET83" i="4"/>
  <c r="EU57" i="4"/>
  <c r="ET57" i="4"/>
  <c r="EU44" i="4"/>
  <c r="ET44" i="4"/>
  <c r="EU31" i="4"/>
  <c r="ET31" i="4"/>
  <c r="EU18" i="4"/>
  <c r="ET18" i="4"/>
  <c r="EI148" i="4"/>
  <c r="EH148" i="4"/>
  <c r="EI135" i="4"/>
  <c r="EH135" i="4"/>
  <c r="EI122" i="4"/>
  <c r="EH122" i="4"/>
  <c r="EI109" i="4"/>
  <c r="EH109" i="4"/>
  <c r="EI96" i="4"/>
  <c r="EH96" i="4"/>
  <c r="EI83" i="4"/>
  <c r="EH83" i="4"/>
  <c r="EI70" i="4"/>
  <c r="EH70" i="4"/>
  <c r="EI57" i="4"/>
  <c r="EH57" i="4"/>
  <c r="EI44" i="4"/>
  <c r="EH44" i="4"/>
  <c r="EI31" i="4"/>
  <c r="EH31" i="4"/>
  <c r="EI18" i="4"/>
  <c r="EH18" i="4"/>
  <c r="EJ6" i="4"/>
  <c r="ER148" i="4"/>
  <c r="EQ148" i="4"/>
  <c r="ES145" i="4"/>
  <c r="ES144" i="4"/>
  <c r="ER135" i="4"/>
  <c r="EQ135" i="4"/>
  <c r="ES134" i="4"/>
  <c r="ES133" i="4"/>
  <c r="ES131" i="4"/>
  <c r="ER122" i="4"/>
  <c r="EQ122" i="4"/>
  <c r="ES120" i="4"/>
  <c r="ES117" i="4"/>
  <c r="ER109" i="4"/>
  <c r="EQ109" i="4"/>
  <c r="ES107" i="4"/>
  <c r="ES104" i="4"/>
  <c r="ES102" i="4"/>
  <c r="ER96" i="4"/>
  <c r="EQ96" i="4"/>
  <c r="ES95" i="4"/>
  <c r="ES94" i="4"/>
  <c r="ER83" i="4"/>
  <c r="EQ83" i="4"/>
  <c r="ES81" i="4"/>
  <c r="ES80" i="4"/>
  <c r="ER70" i="4"/>
  <c r="EQ70" i="4"/>
  <c r="ES66" i="4"/>
  <c r="ER57" i="4"/>
  <c r="EQ57" i="4"/>
  <c r="ES54" i="4"/>
  <c r="ER44" i="4"/>
  <c r="EQ44" i="4"/>
  <c r="ER31" i="4"/>
  <c r="EQ31" i="4"/>
  <c r="ER18" i="4"/>
  <c r="EQ18" i="4"/>
  <c r="T147" i="4"/>
  <c r="HP144" i="2" l="1"/>
  <c r="S148" i="4" l="1"/>
  <c r="R148" i="4"/>
  <c r="T146" i="4"/>
  <c r="T145" i="4"/>
  <c r="T144" i="4"/>
  <c r="T143" i="4"/>
  <c r="T142" i="4"/>
  <c r="S135" i="4"/>
  <c r="R135" i="4"/>
  <c r="S122" i="4"/>
  <c r="R122" i="4"/>
  <c r="S109" i="4"/>
  <c r="R109" i="4"/>
  <c r="S96" i="4"/>
  <c r="R96" i="4"/>
  <c r="S83" i="4"/>
  <c r="R83" i="4"/>
  <c r="S70" i="4"/>
  <c r="R70" i="4"/>
  <c r="S57" i="4"/>
  <c r="R57" i="4"/>
  <c r="S44" i="4"/>
  <c r="R44" i="4"/>
  <c r="S31" i="4"/>
  <c r="R31" i="4"/>
  <c r="S18" i="4"/>
  <c r="R18" i="4"/>
  <c r="DL140" i="2" l="1"/>
  <c r="EP139" i="2" l="1"/>
  <c r="EO148" i="2"/>
  <c r="EN148" i="2"/>
  <c r="EO135" i="2"/>
  <c r="EN135" i="2"/>
  <c r="EO122" i="2"/>
  <c r="EN122" i="2"/>
  <c r="EO109" i="2"/>
  <c r="EN109" i="2"/>
  <c r="EO96" i="2"/>
  <c r="EN96" i="2"/>
  <c r="EO83" i="2"/>
  <c r="EN83" i="2"/>
  <c r="EO70" i="2"/>
  <c r="EN70" i="2"/>
  <c r="EO57" i="2"/>
  <c r="EN57" i="2"/>
  <c r="EO44" i="2"/>
  <c r="EN44" i="2"/>
  <c r="EO31" i="2"/>
  <c r="EN31" i="2"/>
  <c r="EO18" i="2"/>
  <c r="EN18" i="2"/>
  <c r="ED138" i="2" l="1"/>
  <c r="DL138" i="2"/>
  <c r="DI138" i="2"/>
  <c r="DF138" i="2"/>
  <c r="CZ138" i="2"/>
  <c r="BP138" i="2"/>
  <c r="AR138" i="2"/>
  <c r="E138" i="2"/>
  <c r="HM138" i="2"/>
  <c r="GU138" i="2"/>
  <c r="BJ138" i="2"/>
  <c r="EG138" i="2"/>
  <c r="EA138" i="2"/>
  <c r="DX138" i="2"/>
  <c r="CE138" i="2"/>
  <c r="W138" i="2"/>
  <c r="CE137" i="2" l="1"/>
  <c r="HP137" i="2"/>
  <c r="HM137" i="2"/>
  <c r="GU137" i="2"/>
  <c r="GI137" i="2"/>
  <c r="BJ137" i="2"/>
  <c r="EG137" i="2"/>
  <c r="EA137" i="2"/>
  <c r="DX137" i="2"/>
  <c r="DL137" i="2"/>
  <c r="W137" i="2"/>
  <c r="DH148" i="4" l="1"/>
  <c r="DG148" i="4"/>
  <c r="DI137" i="4"/>
  <c r="DH135" i="4"/>
  <c r="DG135" i="4"/>
  <c r="DH122" i="4"/>
  <c r="DG122" i="4"/>
  <c r="DH109" i="4"/>
  <c r="DG109" i="4"/>
  <c r="DH96" i="4"/>
  <c r="DG96" i="4"/>
  <c r="DH83" i="4"/>
  <c r="DG83" i="4"/>
  <c r="DH70" i="4"/>
  <c r="DG70" i="4"/>
  <c r="DH57" i="4"/>
  <c r="DG57" i="4"/>
  <c r="DH44" i="4"/>
  <c r="DG44" i="4"/>
  <c r="DH31" i="4"/>
  <c r="DG31" i="4"/>
  <c r="DH18" i="4"/>
  <c r="DG18" i="4"/>
  <c r="GU136" i="2" l="1"/>
  <c r="GI136" i="2"/>
  <c r="FZ136" i="2"/>
  <c r="EG136" i="2"/>
  <c r="CZ136" i="2"/>
  <c r="AR136" i="2"/>
  <c r="HP136" i="2"/>
  <c r="HM136" i="2"/>
  <c r="BJ136" i="2"/>
  <c r="EJ136" i="2"/>
  <c r="EA136" i="2"/>
  <c r="DX136" i="2"/>
  <c r="DL136" i="2"/>
  <c r="W136" i="2"/>
  <c r="GZ148" i="2" l="1"/>
  <c r="GY148" i="2"/>
  <c r="HC148" i="2"/>
  <c r="HB148" i="2"/>
  <c r="GT148" i="2"/>
  <c r="GS148" i="2"/>
  <c r="GU143" i="2"/>
  <c r="GU142" i="2"/>
  <c r="GU141" i="2"/>
  <c r="GU140" i="2"/>
  <c r="GU139" i="2"/>
  <c r="GQ148" i="2"/>
  <c r="GP148" i="2"/>
  <c r="GN148" i="2"/>
  <c r="GM148" i="2"/>
  <c r="GK148" i="2"/>
  <c r="GJ148" i="2"/>
  <c r="GH148" i="2"/>
  <c r="GG148" i="2"/>
  <c r="GI144" i="2"/>
  <c r="GI143" i="2"/>
  <c r="GI139" i="2"/>
  <c r="BI148" i="2"/>
  <c r="BH148" i="2"/>
  <c r="BJ147" i="2"/>
  <c r="BJ146" i="2"/>
  <c r="BJ145" i="2"/>
  <c r="BJ144" i="2"/>
  <c r="BJ143" i="2"/>
  <c r="BJ142" i="2"/>
  <c r="BJ141" i="2"/>
  <c r="BJ140" i="2"/>
  <c r="BJ139" i="2"/>
  <c r="GE148" i="2"/>
  <c r="GD148" i="2"/>
  <c r="FY148" i="2"/>
  <c r="FX148" i="2"/>
  <c r="FZ145" i="2"/>
  <c r="FS148" i="2"/>
  <c r="FR148" i="2"/>
  <c r="FP148" i="2"/>
  <c r="FO148" i="2"/>
  <c r="FJ148" i="2"/>
  <c r="FI148" i="2"/>
  <c r="FD148" i="2"/>
  <c r="FC148" i="2"/>
  <c r="FE141" i="2"/>
  <c r="FA148" i="2"/>
  <c r="EZ148" i="2"/>
  <c r="EU148" i="2"/>
  <c r="ET148" i="2"/>
  <c r="ER148" i="2"/>
  <c r="EQ148" i="2"/>
  <c r="EL148" i="2"/>
  <c r="EK148" i="2"/>
  <c r="EI148" i="2"/>
  <c r="EH148" i="2"/>
  <c r="EJ147" i="2"/>
  <c r="EJ145" i="2"/>
  <c r="EJ144" i="2"/>
  <c r="EJ143" i="2"/>
  <c r="EF148" i="2"/>
  <c r="EE148" i="2"/>
  <c r="EG147" i="2"/>
  <c r="EG146" i="2"/>
  <c r="EG145" i="2"/>
  <c r="EG144" i="2"/>
  <c r="EG143" i="2"/>
  <c r="EG140" i="2"/>
  <c r="EG139" i="2"/>
  <c r="EC148" i="2"/>
  <c r="EB148" i="2"/>
  <c r="DZ148" i="2"/>
  <c r="DY148" i="2"/>
  <c r="EA147" i="2"/>
  <c r="EA146" i="2"/>
  <c r="EA145" i="2"/>
  <c r="EA144" i="2"/>
  <c r="EA143" i="2"/>
  <c r="EA142" i="2"/>
  <c r="EA141" i="2"/>
  <c r="EA140" i="2"/>
  <c r="EA139" i="2"/>
  <c r="DW148" i="2"/>
  <c r="DV148" i="2"/>
  <c r="DX147" i="2"/>
  <c r="DX146" i="2"/>
  <c r="DX145" i="2"/>
  <c r="DX144" i="2"/>
  <c r="DX143" i="2"/>
  <c r="DX142" i="2"/>
  <c r="DX141" i="2"/>
  <c r="DX140" i="2"/>
  <c r="DX139" i="2"/>
  <c r="DT148" i="2"/>
  <c r="DS148" i="2"/>
  <c r="DU145" i="2"/>
  <c r="DU143" i="2"/>
  <c r="DU142" i="2"/>
  <c r="DU140" i="2"/>
  <c r="DQ148" i="2"/>
  <c r="DP148" i="2"/>
  <c r="DK148" i="2"/>
  <c r="DJ148" i="2"/>
  <c r="DL147" i="2"/>
  <c r="DL146" i="2"/>
  <c r="DL145" i="2"/>
  <c r="DL144" i="2"/>
  <c r="DL143" i="2"/>
  <c r="DL141" i="2"/>
  <c r="DL139" i="2"/>
  <c r="DH148" i="2"/>
  <c r="DG148" i="2"/>
  <c r="DI147" i="2"/>
  <c r="DI146" i="2"/>
  <c r="DI144" i="2"/>
  <c r="DI141" i="2"/>
  <c r="DE148" i="2"/>
  <c r="DD148" i="2"/>
  <c r="DF146" i="2"/>
  <c r="DF145" i="2"/>
  <c r="DF144" i="2"/>
  <c r="DF142" i="2"/>
  <c r="DF140" i="2"/>
  <c r="DF139" i="2"/>
  <c r="DB148" i="2"/>
  <c r="DA148" i="2"/>
  <c r="CY148" i="2"/>
  <c r="CX148" i="2"/>
  <c r="CZ147" i="2"/>
  <c r="CZ142" i="2"/>
  <c r="CZ141" i="2"/>
  <c r="CV148" i="2"/>
  <c r="CU148" i="2"/>
  <c r="CP148" i="2"/>
  <c r="CO148" i="2"/>
  <c r="CJ148" i="2"/>
  <c r="CI148" i="2"/>
  <c r="CG148" i="2"/>
  <c r="CF148" i="2"/>
  <c r="CD148" i="2"/>
  <c r="CC148" i="2"/>
  <c r="CE147" i="2"/>
  <c r="CE146" i="2"/>
  <c r="CE145" i="2"/>
  <c r="CE144" i="2"/>
  <c r="CE143" i="2"/>
  <c r="CE142" i="2"/>
  <c r="CE141" i="2"/>
  <c r="CE140" i="2"/>
  <c r="CE139" i="2"/>
  <c r="CA148" i="2"/>
  <c r="BZ148" i="2"/>
  <c r="BU148" i="2"/>
  <c r="BT148" i="2"/>
  <c r="BR148" i="2"/>
  <c r="BQ148" i="2"/>
  <c r="BO148" i="2"/>
  <c r="BN148" i="2"/>
  <c r="BP144" i="2"/>
  <c r="AZ148" i="2"/>
  <c r="AY148" i="2"/>
  <c r="AT148" i="2"/>
  <c r="AS148" i="2"/>
  <c r="AQ148" i="2"/>
  <c r="AP148" i="2"/>
  <c r="AR146" i="2"/>
  <c r="AR145" i="2"/>
  <c r="AR142" i="2"/>
  <c r="AR139" i="2"/>
  <c r="AN148" i="2"/>
  <c r="AM148" i="2"/>
  <c r="AW148" i="2"/>
  <c r="AV148" i="2"/>
  <c r="AH148" i="2"/>
  <c r="AG148" i="2"/>
  <c r="Y148" i="2"/>
  <c r="X148" i="2"/>
  <c r="V148" i="2"/>
  <c r="U148" i="2"/>
  <c r="W147" i="2"/>
  <c r="W146" i="2"/>
  <c r="W145" i="2"/>
  <c r="W144" i="2"/>
  <c r="W143" i="2"/>
  <c r="W142" i="2"/>
  <c r="W141" i="2"/>
  <c r="W140" i="2"/>
  <c r="W139" i="2"/>
  <c r="S148" i="2"/>
  <c r="R148" i="2"/>
  <c r="P148" i="2"/>
  <c r="O148" i="2"/>
  <c r="M148" i="2"/>
  <c r="L148" i="2"/>
  <c r="J148" i="2"/>
  <c r="I148" i="2"/>
  <c r="K142" i="2"/>
  <c r="G148" i="2"/>
  <c r="F148" i="2"/>
  <c r="H146" i="2"/>
  <c r="H144" i="2"/>
  <c r="HF148" i="2"/>
  <c r="HE148" i="2"/>
  <c r="GW148" i="2"/>
  <c r="GV148" i="2"/>
  <c r="HI148" i="2"/>
  <c r="HH148" i="2"/>
  <c r="HL148" i="2"/>
  <c r="HK148" i="2"/>
  <c r="HM147" i="2"/>
  <c r="HM146" i="2"/>
  <c r="HM145" i="2"/>
  <c r="HM144" i="2"/>
  <c r="HM143" i="2"/>
  <c r="HM142" i="2"/>
  <c r="HM141" i="2"/>
  <c r="HM140" i="2"/>
  <c r="HM139" i="2"/>
  <c r="HO148" i="2"/>
  <c r="HN148" i="2"/>
  <c r="HP147" i="2"/>
  <c r="HP146" i="2"/>
  <c r="HP145" i="2"/>
  <c r="HP143" i="2"/>
  <c r="HP142" i="2"/>
  <c r="HP141" i="2"/>
  <c r="HP140" i="2"/>
  <c r="HP139" i="2"/>
  <c r="E139" i="2"/>
  <c r="E141" i="2"/>
  <c r="E143" i="2"/>
  <c r="E144" i="2"/>
  <c r="E145" i="2"/>
  <c r="E147" i="2"/>
  <c r="C148" i="2"/>
  <c r="D148" i="2"/>
  <c r="FA148" i="4"/>
  <c r="EZ148" i="4"/>
  <c r="EC148" i="4"/>
  <c r="EB148" i="4"/>
  <c r="ED147" i="4"/>
  <c r="ED142" i="4"/>
  <c r="ED139" i="4"/>
  <c r="DZ148" i="4"/>
  <c r="DY148" i="4"/>
  <c r="DQ148" i="4"/>
  <c r="DP148" i="4"/>
  <c r="DK148" i="4"/>
  <c r="DJ148" i="4"/>
  <c r="DB148" i="4"/>
  <c r="DA148" i="4"/>
  <c r="CY148" i="4"/>
  <c r="CX148" i="4"/>
  <c r="CV148" i="4"/>
  <c r="CU148" i="4"/>
  <c r="CS148" i="4"/>
  <c r="CR148" i="4"/>
  <c r="CT147" i="4"/>
  <c r="CT138" i="4"/>
  <c r="CT136" i="4"/>
  <c r="CP148" i="4"/>
  <c r="CO148" i="4"/>
  <c r="CQ144" i="4"/>
  <c r="BI148" i="4"/>
  <c r="BH148" i="4"/>
  <c r="BJ143" i="4"/>
  <c r="BJ142" i="4"/>
  <c r="BJ141" i="4"/>
  <c r="BO148" i="4"/>
  <c r="BN148" i="4"/>
  <c r="CA148" i="4"/>
  <c r="BZ148" i="4"/>
  <c r="CG148" i="4"/>
  <c r="CF148" i="4"/>
  <c r="CD148" i="4"/>
  <c r="CC148" i="4"/>
  <c r="CE147" i="4"/>
  <c r="CE145" i="4"/>
  <c r="CE144" i="4"/>
  <c r="CE143" i="4"/>
  <c r="CE142" i="4"/>
  <c r="CE141" i="4"/>
  <c r="BX148" i="4"/>
  <c r="BW148" i="4"/>
  <c r="BY147" i="4"/>
  <c r="BY146" i="4"/>
  <c r="BY143" i="4"/>
  <c r="BY142" i="4"/>
  <c r="BY141" i="4"/>
  <c r="BY140" i="4"/>
  <c r="BY138" i="4"/>
  <c r="BY137" i="4"/>
  <c r="BY136" i="4"/>
  <c r="BC148" i="4"/>
  <c r="BB148" i="4"/>
  <c r="BD147" i="4"/>
  <c r="BD140" i="4"/>
  <c r="AZ148" i="4"/>
  <c r="AY148" i="4"/>
  <c r="AW148" i="4"/>
  <c r="AV148" i="4"/>
  <c r="AT148" i="4"/>
  <c r="AS148" i="4"/>
  <c r="AU147" i="4"/>
  <c r="AU146" i="4"/>
  <c r="AQ148" i="4"/>
  <c r="AP148" i="4"/>
  <c r="AR136" i="4"/>
  <c r="AN148" i="4"/>
  <c r="AM148" i="4"/>
  <c r="AO139" i="4"/>
  <c r="AO136" i="4"/>
  <c r="AK148" i="4"/>
  <c r="AJ148" i="4"/>
  <c r="AH148" i="4"/>
  <c r="AG148" i="4"/>
  <c r="AI147" i="4"/>
  <c r="AI146" i="4"/>
  <c r="AI145" i="4"/>
  <c r="AI144" i="4"/>
  <c r="AI143" i="4"/>
  <c r="AI142" i="4"/>
  <c r="AI141" i="4"/>
  <c r="AI139" i="4"/>
  <c r="AI137" i="4"/>
  <c r="AI136" i="4"/>
  <c r="AE148" i="4"/>
  <c r="AD148" i="4"/>
  <c r="AF144" i="4"/>
  <c r="AF142" i="4"/>
  <c r="AB148" i="4"/>
  <c r="AA148" i="4"/>
  <c r="Y148" i="4"/>
  <c r="X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M148" i="4"/>
  <c r="L148" i="4"/>
  <c r="N138" i="4"/>
  <c r="J148" i="4"/>
  <c r="I148" i="4"/>
  <c r="G148" i="4"/>
  <c r="F148" i="4"/>
  <c r="H146" i="4"/>
  <c r="H136" i="4"/>
  <c r="E141" i="4"/>
  <c r="E144" i="4"/>
  <c r="E145" i="4"/>
  <c r="E146" i="4"/>
  <c r="E147" i="4"/>
  <c r="D148" i="4"/>
  <c r="C148" i="4"/>
  <c r="HQ148" i="2" l="1"/>
  <c r="FC148" i="4"/>
  <c r="FD148" i="4"/>
  <c r="HR148" i="2"/>
  <c r="EF135" i="2"/>
  <c r="CE134" i="2"/>
  <c r="BP134" i="2"/>
  <c r="HP134" i="2"/>
  <c r="HM134" i="2"/>
  <c r="BJ134" i="2"/>
  <c r="EJ134" i="2"/>
  <c r="EA134" i="2"/>
  <c r="DX134" i="2"/>
  <c r="DL134" i="2"/>
  <c r="AR134" i="2"/>
  <c r="W134" i="2"/>
  <c r="CP135" i="4" l="1"/>
  <c r="CO135" i="4"/>
  <c r="CQ134" i="4"/>
  <c r="CP122" i="4"/>
  <c r="CO122" i="4"/>
  <c r="CP109" i="4"/>
  <c r="CO109" i="4"/>
  <c r="CP96" i="4"/>
  <c r="CO96" i="4"/>
  <c r="CP83" i="4"/>
  <c r="CO83" i="4"/>
  <c r="CP70" i="4"/>
  <c r="CO70" i="4"/>
  <c r="CP57" i="4"/>
  <c r="CO57" i="4"/>
  <c r="CP44" i="4"/>
  <c r="CO44" i="4"/>
  <c r="CP31" i="4"/>
  <c r="CO31" i="4"/>
  <c r="CP18" i="4"/>
  <c r="CO18" i="4"/>
  <c r="ED133" i="2" l="1"/>
  <c r="DF133" i="2"/>
  <c r="DH135" i="2"/>
  <c r="DG135" i="2"/>
  <c r="DI133" i="2"/>
  <c r="DI132" i="2"/>
  <c r="DI131" i="2"/>
  <c r="DI129" i="2"/>
  <c r="DH122" i="2"/>
  <c r="DG122" i="2"/>
  <c r="DI121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HP133" i="2" l="1"/>
  <c r="HM133" i="2"/>
  <c r="GU133" i="2"/>
  <c r="GI133" i="2"/>
  <c r="BJ133" i="2"/>
  <c r="EJ133" i="2"/>
  <c r="EG133" i="2"/>
  <c r="EA133" i="2"/>
  <c r="DX133" i="2"/>
  <c r="DU133" i="2"/>
  <c r="DL133" i="2"/>
  <c r="CZ133" i="2"/>
  <c r="AR133" i="2"/>
  <c r="W133" i="2"/>
  <c r="H133" i="2"/>
  <c r="E133" i="2"/>
  <c r="EV132" i="2" l="1"/>
  <c r="BJ132" i="2"/>
  <c r="BI135" i="2"/>
  <c r="BH135" i="2"/>
  <c r="BI122" i="2"/>
  <c r="BH122" i="2"/>
  <c r="BI109" i="2"/>
  <c r="BH109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FK132" i="2" l="1"/>
  <c r="FE132" i="2"/>
  <c r="EU135" i="2"/>
  <c r="ET135" i="2"/>
  <c r="EU122" i="2"/>
  <c r="ET122" i="2"/>
  <c r="EU109" i="2"/>
  <c r="ET109" i="2"/>
  <c r="EU96" i="2"/>
  <c r="ET96" i="2"/>
  <c r="EU83" i="2"/>
  <c r="ET83" i="2"/>
  <c r="EU70" i="2"/>
  <c r="ET70" i="2"/>
  <c r="EU57" i="2"/>
  <c r="ET57" i="2"/>
  <c r="EU44" i="2"/>
  <c r="ET44" i="2"/>
  <c r="EU31" i="2"/>
  <c r="ET31" i="2"/>
  <c r="EU18" i="2"/>
  <c r="ET18" i="2"/>
  <c r="EA132" i="2"/>
  <c r="DZ135" i="2"/>
  <c r="DY135" i="2"/>
  <c r="DZ122" i="2"/>
  <c r="DY122" i="2"/>
  <c r="DZ109" i="2"/>
  <c r="DY109" i="2"/>
  <c r="DZ96" i="2"/>
  <c r="DY96" i="2"/>
  <c r="DZ83" i="2"/>
  <c r="DY83" i="2"/>
  <c r="DZ70" i="2"/>
  <c r="DY70" i="2"/>
  <c r="DZ57" i="2"/>
  <c r="DY57" i="2"/>
  <c r="DZ44" i="2"/>
  <c r="DY44" i="2"/>
  <c r="DZ31" i="2"/>
  <c r="DY31" i="2"/>
  <c r="DZ18" i="2"/>
  <c r="DY18" i="2"/>
  <c r="CZ132" i="2"/>
  <c r="CK132" i="2"/>
  <c r="AR132" i="2"/>
  <c r="W132" i="2"/>
  <c r="V135" i="2"/>
  <c r="U135" i="2"/>
  <c r="V122" i="2"/>
  <c r="U122" i="2"/>
  <c r="V109" i="2"/>
  <c r="U109" i="2"/>
  <c r="V96" i="2"/>
  <c r="U96" i="2"/>
  <c r="V83" i="2"/>
  <c r="U83" i="2"/>
  <c r="V70" i="2"/>
  <c r="U70" i="2"/>
  <c r="V57" i="2"/>
  <c r="U57" i="2"/>
  <c r="V44" i="2"/>
  <c r="U44" i="2"/>
  <c r="V31" i="2"/>
  <c r="U31" i="2"/>
  <c r="V18" i="2"/>
  <c r="U18" i="2"/>
  <c r="H132" i="2"/>
  <c r="E132" i="2"/>
  <c r="HP132" i="2"/>
  <c r="HM132" i="2"/>
  <c r="GU132" i="2"/>
  <c r="GI132" i="2"/>
  <c r="EJ132" i="2"/>
  <c r="EG132" i="2"/>
  <c r="DX132" i="2"/>
  <c r="DU132" i="2"/>
  <c r="DL132" i="2"/>
  <c r="CE132" i="2"/>
  <c r="FB131" i="2" l="1"/>
  <c r="FA135" i="2"/>
  <c r="EZ135" i="2"/>
  <c r="FA122" i="2"/>
  <c r="EZ122" i="2"/>
  <c r="FA109" i="2"/>
  <c r="EZ109" i="2"/>
  <c r="FA96" i="2"/>
  <c r="EZ96" i="2"/>
  <c r="FA83" i="2"/>
  <c r="EZ83" i="2"/>
  <c r="FA70" i="2"/>
  <c r="EZ70" i="2"/>
  <c r="FA57" i="2"/>
  <c r="EZ57" i="2"/>
  <c r="FA44" i="2"/>
  <c r="EZ44" i="2"/>
  <c r="FA31" i="2"/>
  <c r="EZ31" i="2"/>
  <c r="FA18" i="2"/>
  <c r="EZ18" i="2"/>
  <c r="EJ131" i="2"/>
  <c r="DU131" i="2"/>
  <c r="DL131" i="2"/>
  <c r="HP131" i="2"/>
  <c r="HM131" i="2"/>
  <c r="GU131" i="2"/>
  <c r="GI131" i="2"/>
  <c r="EG131" i="2"/>
  <c r="DX131" i="2"/>
  <c r="CE131" i="2"/>
  <c r="HP130" i="2" l="1"/>
  <c r="HM130" i="2"/>
  <c r="GU130" i="2"/>
  <c r="GI130" i="2"/>
  <c r="EG130" i="2"/>
  <c r="DX130" i="2"/>
  <c r="CZ130" i="2"/>
  <c r="CE130" i="2"/>
  <c r="H130" i="2"/>
  <c r="E130" i="2"/>
  <c r="AT135" i="2" l="1"/>
  <c r="AS135" i="2"/>
  <c r="AQ135" i="2"/>
  <c r="AP135" i="2"/>
  <c r="AN135" i="2"/>
  <c r="AM135" i="2"/>
  <c r="AW135" i="2"/>
  <c r="AV135" i="2"/>
  <c r="AH135" i="2"/>
  <c r="AG135" i="2"/>
  <c r="Y135" i="2"/>
  <c r="X135" i="2"/>
  <c r="S135" i="2"/>
  <c r="R135" i="2"/>
  <c r="P135" i="2"/>
  <c r="O135" i="2"/>
  <c r="M135" i="2"/>
  <c r="L135" i="2"/>
  <c r="J135" i="2"/>
  <c r="I135" i="2"/>
  <c r="GI129" i="2" l="1"/>
  <c r="FZ129" i="2"/>
  <c r="HM129" i="2" l="1"/>
  <c r="EG129" i="2"/>
  <c r="DX129" i="2"/>
  <c r="DU129" i="2"/>
  <c r="DL129" i="2"/>
  <c r="CZ129" i="2"/>
  <c r="CE129" i="2"/>
  <c r="ED134" i="4"/>
  <c r="BY134" i="4"/>
  <c r="AR134" i="4"/>
  <c r="AI134" i="4"/>
  <c r="Z134" i="4"/>
  <c r="CE133" i="4"/>
  <c r="BY133" i="4"/>
  <c r="AR133" i="4"/>
  <c r="AI133" i="4"/>
  <c r="Z133" i="4"/>
  <c r="CT132" i="4"/>
  <c r="BY132" i="4"/>
  <c r="AR132" i="4"/>
  <c r="AI132" i="4"/>
  <c r="Z132" i="4"/>
  <c r="BY131" i="4"/>
  <c r="BD131" i="4"/>
  <c r="AI131" i="4"/>
  <c r="AF131" i="4"/>
  <c r="Z131" i="4"/>
  <c r="DR130" i="4"/>
  <c r="CE130" i="4"/>
  <c r="BY130" i="4"/>
  <c r="AI130" i="4"/>
  <c r="ED129" i="4"/>
  <c r="CE129" i="4"/>
  <c r="BY129" i="4"/>
  <c r="BD129" i="4"/>
  <c r="AI129" i="4"/>
  <c r="Z129" i="4"/>
  <c r="HM125" i="2" l="1"/>
  <c r="GU128" i="2"/>
  <c r="GI125" i="2"/>
  <c r="EJ123" i="2"/>
  <c r="ED124" i="2"/>
  <c r="CZ127" i="2"/>
  <c r="CB124" i="2"/>
  <c r="BP124" i="2"/>
  <c r="E129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HP119" i="2"/>
  <c r="HP112" i="2"/>
  <c r="HP111" i="2"/>
  <c r="HM120" i="2"/>
  <c r="HM116" i="2"/>
  <c r="FZ117" i="2"/>
  <c r="FZ113" i="2"/>
  <c r="ES112" i="2"/>
  <c r="ER135" i="2"/>
  <c r="EQ135" i="2"/>
  <c r="ER122" i="2"/>
  <c r="EQ122" i="2"/>
  <c r="ER109" i="2"/>
  <c r="EQ109" i="2"/>
  <c r="ER96" i="2"/>
  <c r="EQ96" i="2"/>
  <c r="ER83" i="2"/>
  <c r="EQ83" i="2"/>
  <c r="ER70" i="2"/>
  <c r="EQ70" i="2"/>
  <c r="ER57" i="2"/>
  <c r="EQ57" i="2"/>
  <c r="ER44" i="2"/>
  <c r="EQ44" i="2"/>
  <c r="ER31" i="2"/>
  <c r="EQ31" i="2"/>
  <c r="ER18" i="2"/>
  <c r="EQ18" i="2"/>
  <c r="EJ121" i="2"/>
  <c r="EJ120" i="2"/>
  <c r="EJ119" i="2"/>
  <c r="EJ117" i="2"/>
  <c r="EJ110" i="2"/>
  <c r="EG119" i="2"/>
  <c r="ED115" i="2"/>
  <c r="ED112" i="2"/>
  <c r="DX120" i="2"/>
  <c r="DX110" i="2"/>
  <c r="DU111" i="2"/>
  <c r="DL121" i="2"/>
  <c r="DF121" i="2"/>
  <c r="DC110" i="2"/>
  <c r="DB135" i="2"/>
  <c r="DA135" i="2"/>
  <c r="DB122" i="2"/>
  <c r="DA122" i="2"/>
  <c r="DB109" i="2"/>
  <c r="DA109" i="2"/>
  <c r="DB96" i="2"/>
  <c r="DA96" i="2"/>
  <c r="DB83" i="2"/>
  <c r="DA83" i="2"/>
  <c r="DB70" i="2"/>
  <c r="DA70" i="2"/>
  <c r="DB57" i="2"/>
  <c r="DA57" i="2"/>
  <c r="DB44" i="2"/>
  <c r="DA44" i="2"/>
  <c r="DB31" i="2"/>
  <c r="DA31" i="2"/>
  <c r="DB18" i="2"/>
  <c r="DA18" i="2"/>
  <c r="CZ121" i="2"/>
  <c r="CZ116" i="2"/>
  <c r="CZ115" i="2"/>
  <c r="CQ116" i="2"/>
  <c r="BP120" i="2"/>
  <c r="BP111" i="2"/>
  <c r="BA115" i="2"/>
  <c r="AZ135" i="2"/>
  <c r="AY135" i="2"/>
  <c r="AZ122" i="2"/>
  <c r="AY122" i="2"/>
  <c r="AZ109" i="2"/>
  <c r="AY109" i="2"/>
  <c r="AZ96" i="2"/>
  <c r="AY96" i="2"/>
  <c r="AZ83" i="2"/>
  <c r="AY83" i="2"/>
  <c r="AZ70" i="2"/>
  <c r="AY70" i="2"/>
  <c r="AZ57" i="2"/>
  <c r="AY57" i="2"/>
  <c r="AZ44" i="2"/>
  <c r="AY44" i="2"/>
  <c r="AZ31" i="2"/>
  <c r="AY31" i="2"/>
  <c r="AZ18" i="2"/>
  <c r="AY18" i="2"/>
  <c r="AR119" i="2"/>
  <c r="N111" i="2"/>
  <c r="H119" i="2"/>
  <c r="H117" i="2"/>
  <c r="H116" i="2"/>
  <c r="H113" i="2"/>
  <c r="E120" i="2"/>
  <c r="HP108" i="2"/>
  <c r="HP102" i="2"/>
  <c r="HM108" i="2"/>
  <c r="HM101" i="2"/>
  <c r="EJ108" i="2"/>
  <c r="EJ107" i="2"/>
  <c r="ED101" i="2"/>
  <c r="ED99" i="2"/>
  <c r="DX107" i="2"/>
  <c r="DX106" i="2"/>
  <c r="DL106" i="2"/>
  <c r="DL104" i="2"/>
  <c r="CZ108" i="2"/>
  <c r="CZ102" i="2"/>
  <c r="CZ101" i="2"/>
  <c r="CW107" i="2"/>
  <c r="CJ135" i="2"/>
  <c r="CI135" i="2"/>
  <c r="CJ122" i="2"/>
  <c r="CI122" i="2"/>
  <c r="CJ109" i="2"/>
  <c r="CI109" i="2"/>
  <c r="CJ96" i="2"/>
  <c r="CI96" i="2"/>
  <c r="CJ83" i="2"/>
  <c r="CI83" i="2"/>
  <c r="CJ70" i="2"/>
  <c r="CI70" i="2"/>
  <c r="CJ57" i="2"/>
  <c r="CI57" i="2"/>
  <c r="CJ44" i="2"/>
  <c r="CI44" i="2"/>
  <c r="CJ31" i="2"/>
  <c r="CI31" i="2"/>
  <c r="CJ18" i="2"/>
  <c r="CI18" i="2"/>
  <c r="BP98" i="2"/>
  <c r="N100" i="2"/>
  <c r="H104" i="2"/>
  <c r="H103" i="2"/>
  <c r="HP91" i="2"/>
  <c r="HP88" i="2"/>
  <c r="HP87" i="2"/>
  <c r="HM88" i="2"/>
  <c r="HM92" i="2"/>
  <c r="HM85" i="2"/>
  <c r="GU89" i="2"/>
  <c r="GI89" i="2"/>
  <c r="DX95" i="2"/>
  <c r="DX94" i="2"/>
  <c r="DL94" i="2"/>
  <c r="CZ93" i="2"/>
  <c r="CZ84" i="2"/>
  <c r="CE84" i="2"/>
  <c r="BU135" i="2"/>
  <c r="BT135" i="2"/>
  <c r="BU122" i="2"/>
  <c r="BT122" i="2"/>
  <c r="BU109" i="2"/>
  <c r="BT109" i="2"/>
  <c r="BU96" i="2"/>
  <c r="BT96" i="2"/>
  <c r="BU83" i="2"/>
  <c r="BT83" i="2"/>
  <c r="BU70" i="2"/>
  <c r="BT70" i="2"/>
  <c r="BU57" i="2"/>
  <c r="BT57" i="2"/>
  <c r="BU44" i="2"/>
  <c r="BT44" i="2"/>
  <c r="BU31" i="2"/>
  <c r="BT31" i="2"/>
  <c r="BU18" i="2"/>
  <c r="BT18" i="2"/>
  <c r="BP86" i="2"/>
  <c r="HP81" i="2"/>
  <c r="HP80" i="2"/>
  <c r="HP78" i="2"/>
  <c r="HP73" i="2"/>
  <c r="HM80" i="2"/>
  <c r="HM74" i="2"/>
  <c r="HD74" i="2"/>
  <c r="HD73" i="2"/>
  <c r="HD72" i="2"/>
  <c r="GU76" i="2"/>
  <c r="GI79" i="2"/>
  <c r="GI71" i="2"/>
  <c r="FZ76" i="2"/>
  <c r="FZ75" i="2"/>
  <c r="DX82" i="2"/>
  <c r="DX80" i="2"/>
  <c r="DU80" i="2"/>
  <c r="EG67" i="2" l="1"/>
  <c r="E68" i="2"/>
  <c r="HP69" i="2"/>
  <c r="HP68" i="2"/>
  <c r="HP67" i="2"/>
  <c r="HP60" i="2"/>
  <c r="HM68" i="2"/>
  <c r="HM62" i="2"/>
  <c r="HJ66" i="2"/>
  <c r="HD61" i="2"/>
  <c r="HD60" i="2"/>
  <c r="GU63" i="2"/>
  <c r="GU59" i="2"/>
  <c r="GU58" i="2"/>
  <c r="GR63" i="2"/>
  <c r="GR62" i="2"/>
  <c r="GI68" i="2"/>
  <c r="GI67" i="2"/>
  <c r="GI58" i="2"/>
  <c r="FZ62" i="2"/>
  <c r="FZ61" i="2"/>
  <c r="EM64" i="2"/>
  <c r="EM63" i="2"/>
  <c r="EM62" i="2"/>
  <c r="EM61" i="2"/>
  <c r="EL135" i="2"/>
  <c r="EK135" i="2"/>
  <c r="EL122" i="2"/>
  <c r="EK122" i="2"/>
  <c r="EL109" i="2"/>
  <c r="EK109" i="2"/>
  <c r="EL96" i="2"/>
  <c r="EK96" i="2"/>
  <c r="EL83" i="2"/>
  <c r="EK83" i="2"/>
  <c r="EL70" i="2"/>
  <c r="EK70" i="2"/>
  <c r="EL57" i="2"/>
  <c r="EK57" i="2"/>
  <c r="EL44" i="2"/>
  <c r="EK44" i="2"/>
  <c r="EL31" i="2"/>
  <c r="EK31" i="2"/>
  <c r="EL18" i="2"/>
  <c r="EK18" i="2"/>
  <c r="EJ68" i="2"/>
  <c r="ED60" i="2"/>
  <c r="DX67" i="2"/>
  <c r="DL67" i="2"/>
  <c r="CZ69" i="2"/>
  <c r="CZ67" i="2"/>
  <c r="CZ62" i="2"/>
  <c r="CE62" i="2"/>
  <c r="BP61" i="2"/>
  <c r="AH122" i="2"/>
  <c r="AG122" i="2"/>
  <c r="AH109" i="2"/>
  <c r="AG109" i="2"/>
  <c r="AH96" i="2"/>
  <c r="AG96" i="2"/>
  <c r="AH83" i="2"/>
  <c r="AG83" i="2"/>
  <c r="AH70" i="2"/>
  <c r="AG70" i="2"/>
  <c r="AH57" i="2"/>
  <c r="AG57" i="2"/>
  <c r="AH44" i="2"/>
  <c r="AG44" i="2"/>
  <c r="AH31" i="2"/>
  <c r="AG31" i="2"/>
  <c r="AH18" i="2"/>
  <c r="AG18" i="2"/>
  <c r="H64" i="2"/>
  <c r="HP45" i="2" l="1"/>
  <c r="HM55" i="2"/>
  <c r="HF135" i="2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HD49" i="2"/>
  <c r="HD48" i="2"/>
  <c r="GZ135" i="2"/>
  <c r="GY135" i="2"/>
  <c r="GZ122" i="2"/>
  <c r="GY122" i="2"/>
  <c r="GZ109" i="2"/>
  <c r="GY109" i="2"/>
  <c r="GZ96" i="2"/>
  <c r="GY96" i="2"/>
  <c r="GZ83" i="2"/>
  <c r="GY83" i="2"/>
  <c r="GZ70" i="2"/>
  <c r="GY70" i="2"/>
  <c r="GZ57" i="2"/>
  <c r="GY57" i="2"/>
  <c r="GZ44" i="2"/>
  <c r="GY44" i="2"/>
  <c r="GZ31" i="2"/>
  <c r="GY31" i="2"/>
  <c r="GZ18" i="2"/>
  <c r="GY18" i="2"/>
  <c r="GU49" i="2"/>
  <c r="GF47" i="2"/>
  <c r="GF45" i="2"/>
  <c r="FZ48" i="2"/>
  <c r="FK52" i="2"/>
  <c r="FK48" i="2"/>
  <c r="FK46" i="2"/>
  <c r="DX56" i="2"/>
  <c r="DX55" i="2"/>
  <c r="DX48" i="2"/>
  <c r="DU52" i="2"/>
  <c r="DU47" i="2"/>
  <c r="CE46" i="2"/>
  <c r="CB54" i="2"/>
  <c r="BP48" i="2"/>
  <c r="P122" i="2"/>
  <c r="O122" i="2"/>
  <c r="P109" i="2"/>
  <c r="O109" i="2"/>
  <c r="P96" i="2"/>
  <c r="O96" i="2"/>
  <c r="P83" i="2"/>
  <c r="O83" i="2"/>
  <c r="P70" i="2"/>
  <c r="O70" i="2"/>
  <c r="P57" i="2"/>
  <c r="O57" i="2"/>
  <c r="P44" i="2"/>
  <c r="O44" i="2"/>
  <c r="P31" i="2"/>
  <c r="O31" i="2"/>
  <c r="P18" i="2"/>
  <c r="O18" i="2"/>
  <c r="M122" i="2"/>
  <c r="L122" i="2"/>
  <c r="M109" i="2"/>
  <c r="L109" i="2"/>
  <c r="M96" i="2"/>
  <c r="L96" i="2"/>
  <c r="M83" i="2"/>
  <c r="L83" i="2"/>
  <c r="M70" i="2"/>
  <c r="L70" i="2"/>
  <c r="M57" i="2"/>
  <c r="L57" i="2"/>
  <c r="M44" i="2"/>
  <c r="L44" i="2"/>
  <c r="M31" i="2"/>
  <c r="L31" i="2"/>
  <c r="M18" i="2"/>
  <c r="L18" i="2"/>
  <c r="HP40" i="2"/>
  <c r="HP41" i="2"/>
  <c r="HM42" i="2"/>
  <c r="HM43" i="2"/>
  <c r="HD35" i="2"/>
  <c r="GU41" i="2"/>
  <c r="GU40" i="2"/>
  <c r="GU37" i="2"/>
  <c r="GI41" i="2"/>
  <c r="GF43" i="2"/>
  <c r="GE135" i="2"/>
  <c r="GD135" i="2"/>
  <c r="GE122" i="2"/>
  <c r="GD122" i="2"/>
  <c r="GE109" i="2"/>
  <c r="GD109" i="2"/>
  <c r="GE96" i="2"/>
  <c r="GD96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FZ36" i="2"/>
  <c r="FP135" i="2"/>
  <c r="FO135" i="2"/>
  <c r="FP122" i="2"/>
  <c r="FO122" i="2"/>
  <c r="FP109" i="2"/>
  <c r="FO109" i="2"/>
  <c r="FP96" i="2"/>
  <c r="FO96" i="2"/>
  <c r="FP83" i="2"/>
  <c r="FO83" i="2"/>
  <c r="FP70" i="2"/>
  <c r="FO70" i="2"/>
  <c r="FP57" i="2"/>
  <c r="FO57" i="2"/>
  <c r="FP44" i="2"/>
  <c r="FO44" i="2"/>
  <c r="FP31" i="2"/>
  <c r="FO31" i="2"/>
  <c r="FP18" i="2"/>
  <c r="FO18" i="2"/>
  <c r="FK41" i="2"/>
  <c r="FK38" i="2"/>
  <c r="EJ32" i="2"/>
  <c r="DL40" i="2"/>
  <c r="DL43" i="2"/>
  <c r="CZ42" i="2"/>
  <c r="CZ41" i="2"/>
  <c r="CZ38" i="2"/>
  <c r="CZ37" i="2"/>
  <c r="CZ36" i="2"/>
  <c r="CP135" i="2"/>
  <c r="CO135" i="2"/>
  <c r="CP122" i="2"/>
  <c r="CO122" i="2"/>
  <c r="CP109" i="2"/>
  <c r="CO109" i="2"/>
  <c r="CP96" i="2"/>
  <c r="CO96" i="2"/>
  <c r="CP83" i="2"/>
  <c r="CO83" i="2"/>
  <c r="CP70" i="2"/>
  <c r="CO70" i="2"/>
  <c r="CP57" i="2"/>
  <c r="CO57" i="2"/>
  <c r="CP44" i="2"/>
  <c r="CO44" i="2"/>
  <c r="CP31" i="2"/>
  <c r="CO31" i="2"/>
  <c r="CP18" i="2"/>
  <c r="CO18" i="2"/>
  <c r="CG135" i="2"/>
  <c r="CF135" i="2"/>
  <c r="CG122" i="2"/>
  <c r="CF122" i="2"/>
  <c r="CG109" i="2"/>
  <c r="CF109" i="2"/>
  <c r="CG96" i="2"/>
  <c r="CF96" i="2"/>
  <c r="CG83" i="2"/>
  <c r="CF83" i="2"/>
  <c r="CG70" i="2"/>
  <c r="CF70" i="2"/>
  <c r="CG57" i="2"/>
  <c r="CF57" i="2"/>
  <c r="CG44" i="2"/>
  <c r="CF44" i="2"/>
  <c r="CG31" i="2"/>
  <c r="CF31" i="2"/>
  <c r="CG18" i="2"/>
  <c r="CF18" i="2"/>
  <c r="CE38" i="2"/>
  <c r="CA135" i="2"/>
  <c r="BZ135" i="2"/>
  <c r="CA122" i="2"/>
  <c r="BZ122" i="2"/>
  <c r="CA109" i="2"/>
  <c r="BZ109" i="2"/>
  <c r="CA96" i="2"/>
  <c r="BZ96" i="2"/>
  <c r="CA83" i="2"/>
  <c r="BZ83" i="2"/>
  <c r="CA70" i="2"/>
  <c r="BZ70" i="2"/>
  <c r="CA57" i="2"/>
  <c r="BZ57" i="2"/>
  <c r="CA44" i="2"/>
  <c r="BZ44" i="2"/>
  <c r="CA31" i="2"/>
  <c r="BZ31" i="2"/>
  <c r="CA18" i="2"/>
  <c r="BZ18" i="2"/>
  <c r="HP30" i="2"/>
  <c r="HP25" i="2"/>
  <c r="HJ27" i="2"/>
  <c r="HD20" i="2"/>
  <c r="GU29" i="2"/>
  <c r="GU25" i="2"/>
  <c r="GR24" i="2"/>
  <c r="GQ135" i="2"/>
  <c r="GP135" i="2"/>
  <c r="GQ122" i="2"/>
  <c r="GP122" i="2"/>
  <c r="GQ109" i="2"/>
  <c r="GP109" i="2"/>
  <c r="GQ96" i="2"/>
  <c r="GP96" i="2"/>
  <c r="GQ83" i="2"/>
  <c r="GP83" i="2"/>
  <c r="GQ70" i="2"/>
  <c r="GP70" i="2"/>
  <c r="GQ57" i="2"/>
  <c r="GP57" i="2"/>
  <c r="GQ44" i="2"/>
  <c r="GP44" i="2"/>
  <c r="GQ31" i="2"/>
  <c r="GP31" i="2"/>
  <c r="GQ18" i="2"/>
  <c r="GP18" i="2"/>
  <c r="GO22" i="2"/>
  <c r="GI19" i="2"/>
  <c r="FZ25" i="2"/>
  <c r="FZ24" i="2"/>
  <c r="FT22" i="2"/>
  <c r="FK24" i="2"/>
  <c r="EJ24" i="2"/>
  <c r="EJ29" i="2"/>
  <c r="EJ28" i="2"/>
  <c r="EJ27" i="2"/>
  <c r="DX20" i="2"/>
  <c r="CZ25" i="2"/>
  <c r="CZ20" i="2"/>
  <c r="CW22" i="2"/>
  <c r="CW20" i="2"/>
  <c r="CE25" i="2"/>
  <c r="BS27" i="2"/>
  <c r="AR30" i="2"/>
  <c r="H26" i="2"/>
  <c r="H25" i="2"/>
  <c r="HL18" i="2"/>
  <c r="HJ14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HD7" i="2"/>
  <c r="GX7" i="2"/>
  <c r="GU9" i="2"/>
  <c r="GU6" i="2"/>
  <c r="GO17" i="2"/>
  <c r="GL10" i="2"/>
  <c r="FT15" i="2"/>
  <c r="FT13" i="2"/>
  <c r="EJ15" i="2"/>
  <c r="ED10" i="2"/>
  <c r="ED8" i="2"/>
  <c r="ED6" i="2"/>
  <c r="DX15" i="2"/>
  <c r="DX12" i="2"/>
  <c r="DX6" i="2"/>
  <c r="DL6" i="2"/>
  <c r="CZ15" i="2"/>
  <c r="CZ14" i="2"/>
  <c r="Z15" i="2"/>
  <c r="Z14" i="2"/>
  <c r="HO135" i="2"/>
  <c r="HN135" i="2"/>
  <c r="HL135" i="2"/>
  <c r="HK135" i="2"/>
  <c r="HI135" i="2"/>
  <c r="HH135" i="2"/>
  <c r="GW135" i="2"/>
  <c r="GV135" i="2"/>
  <c r="GT135" i="2"/>
  <c r="GS135" i="2"/>
  <c r="GN135" i="2"/>
  <c r="GM135" i="2"/>
  <c r="GK135" i="2"/>
  <c r="GJ135" i="2"/>
  <c r="GH135" i="2"/>
  <c r="GG135" i="2"/>
  <c r="FY135" i="2"/>
  <c r="FX135" i="2"/>
  <c r="FS135" i="2"/>
  <c r="FR135" i="2"/>
  <c r="FJ135" i="2"/>
  <c r="FI135" i="2"/>
  <c r="FD135" i="2"/>
  <c r="FC135" i="2"/>
  <c r="EI135" i="2"/>
  <c r="EH135" i="2"/>
  <c r="EE135" i="2"/>
  <c r="EC135" i="2"/>
  <c r="EB135" i="2"/>
  <c r="DW135" i="2"/>
  <c r="DV135" i="2"/>
  <c r="DT135" i="2"/>
  <c r="DS135" i="2"/>
  <c r="DQ135" i="2"/>
  <c r="DP135" i="2"/>
  <c r="DK135" i="2"/>
  <c r="DJ135" i="2"/>
  <c r="DE135" i="2"/>
  <c r="DD135" i="2"/>
  <c r="CY135" i="2"/>
  <c r="CX135" i="2"/>
  <c r="CV135" i="2"/>
  <c r="CU135" i="2"/>
  <c r="CD135" i="2"/>
  <c r="CC135" i="2"/>
  <c r="BR135" i="2"/>
  <c r="BQ135" i="2"/>
  <c r="BO135" i="2"/>
  <c r="BN135" i="2"/>
  <c r="G135" i="2"/>
  <c r="F135" i="2"/>
  <c r="D135" i="2"/>
  <c r="C135" i="2"/>
  <c r="HO122" i="2"/>
  <c r="HN122" i="2"/>
  <c r="HL122" i="2"/>
  <c r="HK122" i="2"/>
  <c r="HI122" i="2"/>
  <c r="HH122" i="2"/>
  <c r="GW122" i="2"/>
  <c r="GV122" i="2"/>
  <c r="GT122" i="2"/>
  <c r="GS122" i="2"/>
  <c r="GN122" i="2"/>
  <c r="GM122" i="2"/>
  <c r="GK122" i="2"/>
  <c r="GJ122" i="2"/>
  <c r="GH122" i="2"/>
  <c r="GG122" i="2"/>
  <c r="FY122" i="2"/>
  <c r="FX122" i="2"/>
  <c r="FS122" i="2"/>
  <c r="FR122" i="2"/>
  <c r="FJ122" i="2"/>
  <c r="FI122" i="2"/>
  <c r="FD122" i="2"/>
  <c r="FC122" i="2"/>
  <c r="EI122" i="2"/>
  <c r="EH122" i="2"/>
  <c r="EF122" i="2"/>
  <c r="EE122" i="2"/>
  <c r="EC122" i="2"/>
  <c r="EB122" i="2"/>
  <c r="DW122" i="2"/>
  <c r="DV122" i="2"/>
  <c r="DT122" i="2"/>
  <c r="DS122" i="2"/>
  <c r="DQ122" i="2"/>
  <c r="DP122" i="2"/>
  <c r="DK122" i="2"/>
  <c r="DJ122" i="2"/>
  <c r="DE122" i="2"/>
  <c r="DD122" i="2"/>
  <c r="CY122" i="2"/>
  <c r="CX122" i="2"/>
  <c r="CV122" i="2"/>
  <c r="CU122" i="2"/>
  <c r="CD122" i="2"/>
  <c r="CC122" i="2"/>
  <c r="BR122" i="2"/>
  <c r="BQ122" i="2"/>
  <c r="BO122" i="2"/>
  <c r="BN122" i="2"/>
  <c r="AQ122" i="2"/>
  <c r="AP122" i="2"/>
  <c r="AN122" i="2"/>
  <c r="AM122" i="2"/>
  <c r="AW122" i="2"/>
  <c r="AV122" i="2"/>
  <c r="Y122" i="2"/>
  <c r="X122" i="2"/>
  <c r="S122" i="2"/>
  <c r="R122" i="2"/>
  <c r="J122" i="2"/>
  <c r="I122" i="2"/>
  <c r="G122" i="2"/>
  <c r="F122" i="2"/>
  <c r="D122" i="2"/>
  <c r="C122" i="2"/>
  <c r="HO109" i="2"/>
  <c r="HN109" i="2"/>
  <c r="HL109" i="2"/>
  <c r="HK109" i="2"/>
  <c r="HI109" i="2"/>
  <c r="HH109" i="2"/>
  <c r="GW109" i="2"/>
  <c r="GV109" i="2"/>
  <c r="GT109" i="2"/>
  <c r="GS109" i="2"/>
  <c r="GN109" i="2"/>
  <c r="GM109" i="2"/>
  <c r="GK109" i="2"/>
  <c r="GJ109" i="2"/>
  <c r="GH109" i="2"/>
  <c r="GG109" i="2"/>
  <c r="FY109" i="2"/>
  <c r="FX109" i="2"/>
  <c r="FS109" i="2"/>
  <c r="FR109" i="2"/>
  <c r="FJ109" i="2"/>
  <c r="FI109" i="2"/>
  <c r="FD109" i="2"/>
  <c r="FC109" i="2"/>
  <c r="EI109" i="2"/>
  <c r="EH109" i="2"/>
  <c r="EF109" i="2"/>
  <c r="EE109" i="2"/>
  <c r="EC109" i="2"/>
  <c r="EB109" i="2"/>
  <c r="DW109" i="2"/>
  <c r="DV109" i="2"/>
  <c r="DT109" i="2"/>
  <c r="DS109" i="2"/>
  <c r="DQ109" i="2"/>
  <c r="DP109" i="2"/>
  <c r="DK109" i="2"/>
  <c r="DJ109" i="2"/>
  <c r="DE109" i="2"/>
  <c r="DD109" i="2"/>
  <c r="CY109" i="2"/>
  <c r="CX109" i="2"/>
  <c r="CV109" i="2"/>
  <c r="CU109" i="2"/>
  <c r="CD109" i="2"/>
  <c r="CC109" i="2"/>
  <c r="BR109" i="2"/>
  <c r="BQ109" i="2"/>
  <c r="BO109" i="2"/>
  <c r="BN109" i="2"/>
  <c r="AQ109" i="2"/>
  <c r="AP109" i="2"/>
  <c r="AN109" i="2"/>
  <c r="AM109" i="2"/>
  <c r="AW109" i="2"/>
  <c r="AV109" i="2"/>
  <c r="Y109" i="2"/>
  <c r="X109" i="2"/>
  <c r="S109" i="2"/>
  <c r="R109" i="2"/>
  <c r="J109" i="2"/>
  <c r="I109" i="2"/>
  <c r="G109" i="2"/>
  <c r="F109" i="2"/>
  <c r="D109" i="2"/>
  <c r="C109" i="2"/>
  <c r="HO96" i="2"/>
  <c r="HN96" i="2"/>
  <c r="HL96" i="2"/>
  <c r="HK96" i="2"/>
  <c r="HI96" i="2"/>
  <c r="HH96" i="2"/>
  <c r="GW96" i="2"/>
  <c r="GV96" i="2"/>
  <c r="GT96" i="2"/>
  <c r="GS96" i="2"/>
  <c r="GN96" i="2"/>
  <c r="GM96" i="2"/>
  <c r="GK96" i="2"/>
  <c r="GJ96" i="2"/>
  <c r="GH96" i="2"/>
  <c r="GG96" i="2"/>
  <c r="FY96" i="2"/>
  <c r="FX96" i="2"/>
  <c r="FS96" i="2"/>
  <c r="FR96" i="2"/>
  <c r="FJ96" i="2"/>
  <c r="FI96" i="2"/>
  <c r="FD96" i="2"/>
  <c r="FC96" i="2"/>
  <c r="EI96" i="2"/>
  <c r="EH96" i="2"/>
  <c r="EF96" i="2"/>
  <c r="EE96" i="2"/>
  <c r="EC96" i="2"/>
  <c r="EB96" i="2"/>
  <c r="DW96" i="2"/>
  <c r="DV96" i="2"/>
  <c r="DT96" i="2"/>
  <c r="DS96" i="2"/>
  <c r="DQ96" i="2"/>
  <c r="DP96" i="2"/>
  <c r="DK96" i="2"/>
  <c r="DJ96" i="2"/>
  <c r="DE96" i="2"/>
  <c r="DD96" i="2"/>
  <c r="CY96" i="2"/>
  <c r="CX96" i="2"/>
  <c r="CV96" i="2"/>
  <c r="CU96" i="2"/>
  <c r="CD96" i="2"/>
  <c r="CC96" i="2"/>
  <c r="BR96" i="2"/>
  <c r="BQ96" i="2"/>
  <c r="BO96" i="2"/>
  <c r="BN96" i="2"/>
  <c r="AQ96" i="2"/>
  <c r="AP96" i="2"/>
  <c r="AN96" i="2"/>
  <c r="AM96" i="2"/>
  <c r="AW96" i="2"/>
  <c r="AV96" i="2"/>
  <c r="Y96" i="2"/>
  <c r="X96" i="2"/>
  <c r="S96" i="2"/>
  <c r="R96" i="2"/>
  <c r="J96" i="2"/>
  <c r="I96" i="2"/>
  <c r="G96" i="2"/>
  <c r="F96" i="2"/>
  <c r="D96" i="2"/>
  <c r="C96" i="2"/>
  <c r="HO83" i="2"/>
  <c r="HN83" i="2"/>
  <c r="HL83" i="2"/>
  <c r="HK83" i="2"/>
  <c r="HI83" i="2"/>
  <c r="HH83" i="2"/>
  <c r="GW83" i="2"/>
  <c r="GV83" i="2"/>
  <c r="GT83" i="2"/>
  <c r="GS83" i="2"/>
  <c r="GN83" i="2"/>
  <c r="GM83" i="2"/>
  <c r="GK83" i="2"/>
  <c r="GJ83" i="2"/>
  <c r="GH83" i="2"/>
  <c r="GG83" i="2"/>
  <c r="FY83" i="2"/>
  <c r="FX83" i="2"/>
  <c r="FS83" i="2"/>
  <c r="FR83" i="2"/>
  <c r="FJ83" i="2"/>
  <c r="FI83" i="2"/>
  <c r="FD83" i="2"/>
  <c r="FC83" i="2"/>
  <c r="EI83" i="2"/>
  <c r="EH83" i="2"/>
  <c r="EF83" i="2"/>
  <c r="EE83" i="2"/>
  <c r="EC83" i="2"/>
  <c r="EB83" i="2"/>
  <c r="DW83" i="2"/>
  <c r="DV83" i="2"/>
  <c r="DT83" i="2"/>
  <c r="DS83" i="2"/>
  <c r="DQ83" i="2"/>
  <c r="DP83" i="2"/>
  <c r="DK83" i="2"/>
  <c r="DJ83" i="2"/>
  <c r="DE83" i="2"/>
  <c r="DD83" i="2"/>
  <c r="CY83" i="2"/>
  <c r="CX83" i="2"/>
  <c r="CV83" i="2"/>
  <c r="CU83" i="2"/>
  <c r="CD83" i="2"/>
  <c r="CC83" i="2"/>
  <c r="BR83" i="2"/>
  <c r="BQ83" i="2"/>
  <c r="BO83" i="2"/>
  <c r="BN83" i="2"/>
  <c r="AQ83" i="2"/>
  <c r="AP83" i="2"/>
  <c r="AN83" i="2"/>
  <c r="AM83" i="2"/>
  <c r="AW83" i="2"/>
  <c r="AV83" i="2"/>
  <c r="Y83" i="2"/>
  <c r="X83" i="2"/>
  <c r="S83" i="2"/>
  <c r="R83" i="2"/>
  <c r="J83" i="2"/>
  <c r="I83" i="2"/>
  <c r="G83" i="2"/>
  <c r="F83" i="2"/>
  <c r="D83" i="2"/>
  <c r="C83" i="2"/>
  <c r="HO70" i="2"/>
  <c r="HN70" i="2"/>
  <c r="HL70" i="2"/>
  <c r="HK70" i="2"/>
  <c r="HI70" i="2"/>
  <c r="HH70" i="2"/>
  <c r="GW70" i="2"/>
  <c r="GV70" i="2"/>
  <c r="GT70" i="2"/>
  <c r="GS70" i="2"/>
  <c r="GN70" i="2"/>
  <c r="GM70" i="2"/>
  <c r="GK70" i="2"/>
  <c r="GJ70" i="2"/>
  <c r="GH70" i="2"/>
  <c r="GG70" i="2"/>
  <c r="FY70" i="2"/>
  <c r="FX70" i="2"/>
  <c r="FS70" i="2"/>
  <c r="FR70" i="2"/>
  <c r="FJ70" i="2"/>
  <c r="FI70" i="2"/>
  <c r="FD70" i="2"/>
  <c r="FC70" i="2"/>
  <c r="EI70" i="2"/>
  <c r="EH70" i="2"/>
  <c r="EF70" i="2"/>
  <c r="EE70" i="2"/>
  <c r="EC70" i="2"/>
  <c r="EB70" i="2"/>
  <c r="DW70" i="2"/>
  <c r="DV70" i="2"/>
  <c r="DT70" i="2"/>
  <c r="DS70" i="2"/>
  <c r="DQ70" i="2"/>
  <c r="DP70" i="2"/>
  <c r="DK70" i="2"/>
  <c r="DJ70" i="2"/>
  <c r="DE70" i="2"/>
  <c r="DD70" i="2"/>
  <c r="CY70" i="2"/>
  <c r="CX70" i="2"/>
  <c r="CV70" i="2"/>
  <c r="CU70" i="2"/>
  <c r="CD70" i="2"/>
  <c r="CC70" i="2"/>
  <c r="BR70" i="2"/>
  <c r="BQ70" i="2"/>
  <c r="BO70" i="2"/>
  <c r="BN70" i="2"/>
  <c r="AQ70" i="2"/>
  <c r="AP70" i="2"/>
  <c r="AN70" i="2"/>
  <c r="AM70" i="2"/>
  <c r="AW70" i="2"/>
  <c r="AV70" i="2"/>
  <c r="Y70" i="2"/>
  <c r="X70" i="2"/>
  <c r="S70" i="2"/>
  <c r="R70" i="2"/>
  <c r="J70" i="2"/>
  <c r="I70" i="2"/>
  <c r="G70" i="2"/>
  <c r="F70" i="2"/>
  <c r="D70" i="2"/>
  <c r="C70" i="2"/>
  <c r="HO57" i="2"/>
  <c r="HN57" i="2"/>
  <c r="HL57" i="2"/>
  <c r="HK57" i="2"/>
  <c r="HI57" i="2"/>
  <c r="HH57" i="2"/>
  <c r="GW57" i="2"/>
  <c r="GV57" i="2"/>
  <c r="GT57" i="2"/>
  <c r="GS57" i="2"/>
  <c r="GN57" i="2"/>
  <c r="GM57" i="2"/>
  <c r="GK57" i="2"/>
  <c r="GJ57" i="2"/>
  <c r="GH57" i="2"/>
  <c r="GG57" i="2"/>
  <c r="FY57" i="2"/>
  <c r="FX57" i="2"/>
  <c r="FS57" i="2"/>
  <c r="FR57" i="2"/>
  <c r="FJ57" i="2"/>
  <c r="FI57" i="2"/>
  <c r="FD57" i="2"/>
  <c r="FC57" i="2"/>
  <c r="EI57" i="2"/>
  <c r="EH57" i="2"/>
  <c r="EF57" i="2"/>
  <c r="EE57" i="2"/>
  <c r="EC57" i="2"/>
  <c r="EB57" i="2"/>
  <c r="DW57" i="2"/>
  <c r="DV57" i="2"/>
  <c r="DT57" i="2"/>
  <c r="DS57" i="2"/>
  <c r="DQ57" i="2"/>
  <c r="DP57" i="2"/>
  <c r="DK57" i="2"/>
  <c r="DJ57" i="2"/>
  <c r="DE57" i="2"/>
  <c r="DD57" i="2"/>
  <c r="CY57" i="2"/>
  <c r="CX57" i="2"/>
  <c r="CV57" i="2"/>
  <c r="CU57" i="2"/>
  <c r="CD57" i="2"/>
  <c r="CC57" i="2"/>
  <c r="BR57" i="2"/>
  <c r="BQ57" i="2"/>
  <c r="BO57" i="2"/>
  <c r="BN57" i="2"/>
  <c r="AQ57" i="2"/>
  <c r="AP57" i="2"/>
  <c r="AN57" i="2"/>
  <c r="AM57" i="2"/>
  <c r="AW57" i="2"/>
  <c r="AV57" i="2"/>
  <c r="Y57" i="2"/>
  <c r="X57" i="2"/>
  <c r="S57" i="2"/>
  <c r="R57" i="2"/>
  <c r="J57" i="2"/>
  <c r="I57" i="2"/>
  <c r="G57" i="2"/>
  <c r="F57" i="2"/>
  <c r="D57" i="2"/>
  <c r="C57" i="2"/>
  <c r="HO44" i="2"/>
  <c r="HN44" i="2"/>
  <c r="HL44" i="2"/>
  <c r="HK44" i="2"/>
  <c r="HI44" i="2"/>
  <c r="HH44" i="2"/>
  <c r="GW44" i="2"/>
  <c r="GV44" i="2"/>
  <c r="GT44" i="2"/>
  <c r="GS44" i="2"/>
  <c r="GN44" i="2"/>
  <c r="GM44" i="2"/>
  <c r="GK44" i="2"/>
  <c r="GJ44" i="2"/>
  <c r="GH44" i="2"/>
  <c r="GG44" i="2"/>
  <c r="FY44" i="2"/>
  <c r="FX44" i="2"/>
  <c r="FS44" i="2"/>
  <c r="FR44" i="2"/>
  <c r="FJ44" i="2"/>
  <c r="FI44" i="2"/>
  <c r="FD44" i="2"/>
  <c r="FC44" i="2"/>
  <c r="EI44" i="2"/>
  <c r="EH44" i="2"/>
  <c r="EF44" i="2"/>
  <c r="EE44" i="2"/>
  <c r="EC44" i="2"/>
  <c r="EB44" i="2"/>
  <c r="DW44" i="2"/>
  <c r="DV44" i="2"/>
  <c r="DT44" i="2"/>
  <c r="DS44" i="2"/>
  <c r="DQ44" i="2"/>
  <c r="DP44" i="2"/>
  <c r="DK44" i="2"/>
  <c r="DJ44" i="2"/>
  <c r="DE44" i="2"/>
  <c r="DD44" i="2"/>
  <c r="CY44" i="2"/>
  <c r="CX44" i="2"/>
  <c r="CV44" i="2"/>
  <c r="CU44" i="2"/>
  <c r="CD44" i="2"/>
  <c r="CC44" i="2"/>
  <c r="BR44" i="2"/>
  <c r="BQ44" i="2"/>
  <c r="BO44" i="2"/>
  <c r="BN44" i="2"/>
  <c r="AQ44" i="2"/>
  <c r="AP44" i="2"/>
  <c r="AN44" i="2"/>
  <c r="AM44" i="2"/>
  <c r="AW44" i="2"/>
  <c r="AV44" i="2"/>
  <c r="Y44" i="2"/>
  <c r="X44" i="2"/>
  <c r="S44" i="2"/>
  <c r="R44" i="2"/>
  <c r="J44" i="2"/>
  <c r="I44" i="2"/>
  <c r="G44" i="2"/>
  <c r="F44" i="2"/>
  <c r="D44" i="2"/>
  <c r="C44" i="2"/>
  <c r="HO31" i="2"/>
  <c r="HN31" i="2"/>
  <c r="HL31" i="2"/>
  <c r="HK31" i="2"/>
  <c r="HI31" i="2"/>
  <c r="HH31" i="2"/>
  <c r="GW31" i="2"/>
  <c r="GV31" i="2"/>
  <c r="GT31" i="2"/>
  <c r="GS31" i="2"/>
  <c r="GN31" i="2"/>
  <c r="GM31" i="2"/>
  <c r="GK31" i="2"/>
  <c r="GJ31" i="2"/>
  <c r="GH31" i="2"/>
  <c r="GG31" i="2"/>
  <c r="FY31" i="2"/>
  <c r="FX31" i="2"/>
  <c r="FS31" i="2"/>
  <c r="FR31" i="2"/>
  <c r="FJ31" i="2"/>
  <c r="FI31" i="2"/>
  <c r="FD31" i="2"/>
  <c r="FC31" i="2"/>
  <c r="EI31" i="2"/>
  <c r="EH31" i="2"/>
  <c r="EF31" i="2"/>
  <c r="EE31" i="2"/>
  <c r="EC31" i="2"/>
  <c r="EB31" i="2"/>
  <c r="DW31" i="2"/>
  <c r="DV31" i="2"/>
  <c r="DT31" i="2"/>
  <c r="DS31" i="2"/>
  <c r="DQ31" i="2"/>
  <c r="DP31" i="2"/>
  <c r="DK31" i="2"/>
  <c r="DJ31" i="2"/>
  <c r="DE31" i="2"/>
  <c r="DD31" i="2"/>
  <c r="CY31" i="2"/>
  <c r="CX31" i="2"/>
  <c r="CV31" i="2"/>
  <c r="CU31" i="2"/>
  <c r="CD31" i="2"/>
  <c r="CC31" i="2"/>
  <c r="BR31" i="2"/>
  <c r="BQ31" i="2"/>
  <c r="BO31" i="2"/>
  <c r="BN31" i="2"/>
  <c r="AQ31" i="2"/>
  <c r="AP31" i="2"/>
  <c r="AN31" i="2"/>
  <c r="AM31" i="2"/>
  <c r="AW31" i="2"/>
  <c r="AV31" i="2"/>
  <c r="Y31" i="2"/>
  <c r="X31" i="2"/>
  <c r="S31" i="2"/>
  <c r="R31" i="2"/>
  <c r="J31" i="2"/>
  <c r="I31" i="2"/>
  <c r="G31" i="2"/>
  <c r="F31" i="2"/>
  <c r="D31" i="2"/>
  <c r="C31" i="2"/>
  <c r="F18" i="2"/>
  <c r="G18" i="2"/>
  <c r="I18" i="2"/>
  <c r="J18" i="2"/>
  <c r="R18" i="2"/>
  <c r="S18" i="2"/>
  <c r="X18" i="2"/>
  <c r="Y18" i="2"/>
  <c r="AV18" i="2"/>
  <c r="AW18" i="2"/>
  <c r="AM18" i="2"/>
  <c r="AN18" i="2"/>
  <c r="AP18" i="2"/>
  <c r="AQ18" i="2"/>
  <c r="BN18" i="2"/>
  <c r="BO18" i="2"/>
  <c r="BQ18" i="2"/>
  <c r="BR18" i="2"/>
  <c r="CC18" i="2"/>
  <c r="CD18" i="2"/>
  <c r="CU18" i="2"/>
  <c r="CV18" i="2"/>
  <c r="CX18" i="2"/>
  <c r="CY18" i="2"/>
  <c r="DD18" i="2"/>
  <c r="DE18" i="2"/>
  <c r="DJ18" i="2"/>
  <c r="DK18" i="2"/>
  <c r="DP18" i="2"/>
  <c r="DQ18" i="2"/>
  <c r="DS18" i="2"/>
  <c r="DT18" i="2"/>
  <c r="DV18" i="2"/>
  <c r="DW18" i="2"/>
  <c r="EB18" i="2"/>
  <c r="EC18" i="2"/>
  <c r="EE18" i="2"/>
  <c r="EF18" i="2"/>
  <c r="EH18" i="2"/>
  <c r="EI18" i="2"/>
  <c r="FC18" i="2"/>
  <c r="FD18" i="2"/>
  <c r="FI18" i="2"/>
  <c r="FJ18" i="2"/>
  <c r="FR18" i="2"/>
  <c r="FS18" i="2"/>
  <c r="FX18" i="2"/>
  <c r="FY18" i="2"/>
  <c r="GG18" i="2"/>
  <c r="GH18" i="2"/>
  <c r="GJ18" i="2"/>
  <c r="GK18" i="2"/>
  <c r="GM18" i="2"/>
  <c r="GN18" i="2"/>
  <c r="GS18" i="2"/>
  <c r="GT18" i="2"/>
  <c r="GV18" i="2"/>
  <c r="GW18" i="2"/>
  <c r="HH18" i="2"/>
  <c r="HI18" i="2"/>
  <c r="HK18" i="2"/>
  <c r="HN18" i="2"/>
  <c r="HO18" i="2"/>
  <c r="HR31" i="2" l="1"/>
  <c r="HR57" i="2"/>
  <c r="HR83" i="2"/>
  <c r="HR109" i="2"/>
  <c r="HR135" i="2"/>
  <c r="HQ44" i="2"/>
  <c r="HQ70" i="2"/>
  <c r="HQ96" i="2"/>
  <c r="HQ122" i="2"/>
  <c r="HR44" i="2"/>
  <c r="HR70" i="2"/>
  <c r="HR96" i="2"/>
  <c r="HR122" i="2"/>
  <c r="HQ31" i="2"/>
  <c r="HQ57" i="2"/>
  <c r="HQ83" i="2"/>
  <c r="HQ109" i="2"/>
  <c r="HQ135" i="2"/>
  <c r="BD116" i="4"/>
  <c r="BY116" i="4"/>
  <c r="CE116" i="4"/>
  <c r="BY123" i="4"/>
  <c r="BY124" i="4"/>
  <c r="BY128" i="4"/>
  <c r="AW135" i="4"/>
  <c r="AV135" i="4"/>
  <c r="AW122" i="4"/>
  <c r="AV122" i="4"/>
  <c r="AW109" i="4"/>
  <c r="AV109" i="4"/>
  <c r="AW96" i="4"/>
  <c r="AV96" i="4"/>
  <c r="AW83" i="4"/>
  <c r="AV83" i="4"/>
  <c r="AW70" i="4"/>
  <c r="AV70" i="4"/>
  <c r="AW57" i="4"/>
  <c r="AV57" i="4"/>
  <c r="AW44" i="4"/>
  <c r="AV44" i="4"/>
  <c r="AW31" i="4"/>
  <c r="AV31" i="4"/>
  <c r="AW18" i="4"/>
  <c r="AV18" i="4"/>
  <c r="AI128" i="4"/>
  <c r="AI125" i="4"/>
  <c r="AI126" i="4"/>
  <c r="AI127" i="4"/>
  <c r="AI123" i="4"/>
  <c r="AI124" i="4"/>
  <c r="E133" i="4"/>
  <c r="E131" i="4"/>
  <c r="H132" i="4"/>
  <c r="ED115" i="4"/>
  <c r="CZ117" i="4"/>
  <c r="CY135" i="4"/>
  <c r="CX135" i="4"/>
  <c r="CY122" i="4"/>
  <c r="CX122" i="4"/>
  <c r="CY109" i="4"/>
  <c r="CX109" i="4"/>
  <c r="CY96" i="4"/>
  <c r="CX96" i="4"/>
  <c r="CY83" i="4"/>
  <c r="CX83" i="4"/>
  <c r="CY70" i="4"/>
  <c r="CX70" i="4"/>
  <c r="CY57" i="4"/>
  <c r="CX57" i="4"/>
  <c r="CY44" i="4"/>
  <c r="CX44" i="4"/>
  <c r="CY31" i="4"/>
  <c r="CX31" i="4"/>
  <c r="CY18" i="4"/>
  <c r="CX18" i="4"/>
  <c r="CE121" i="4"/>
  <c r="CE120" i="4"/>
  <c r="CE119" i="4"/>
  <c r="CE118" i="4"/>
  <c r="CE115" i="4"/>
  <c r="CE114" i="4"/>
  <c r="CB120" i="4"/>
  <c r="BY121" i="4"/>
  <c r="BY120" i="4"/>
  <c r="BY119" i="4"/>
  <c r="BY118" i="4"/>
  <c r="BY117" i="4"/>
  <c r="BY115" i="4"/>
  <c r="BY113" i="4"/>
  <c r="BY112" i="4"/>
  <c r="BY111" i="4"/>
  <c r="BY110" i="4"/>
  <c r="BJ114" i="4"/>
  <c r="BD121" i="4"/>
  <c r="BD115" i="4"/>
  <c r="AI114" i="4"/>
  <c r="AI115" i="4"/>
  <c r="AI118" i="4"/>
  <c r="AI119" i="4"/>
  <c r="AI113" i="4"/>
  <c r="AI112" i="4"/>
  <c r="AI111" i="4"/>
  <c r="AI110" i="4"/>
  <c r="AC118" i="4"/>
  <c r="AB135" i="4"/>
  <c r="AA135" i="4"/>
  <c r="AB122" i="4"/>
  <c r="AA122" i="4"/>
  <c r="AB109" i="4"/>
  <c r="AA109" i="4"/>
  <c r="AB96" i="4"/>
  <c r="AA96" i="4"/>
  <c r="AB83" i="4"/>
  <c r="AA83" i="4"/>
  <c r="AB70" i="4"/>
  <c r="AA70" i="4"/>
  <c r="AB57" i="4"/>
  <c r="AA57" i="4"/>
  <c r="AB44" i="4"/>
  <c r="AA44" i="4"/>
  <c r="AB31" i="4"/>
  <c r="AA31" i="4"/>
  <c r="AB18" i="4"/>
  <c r="AA18" i="4"/>
  <c r="E120" i="4"/>
  <c r="E118" i="4"/>
  <c r="E117" i="4"/>
  <c r="ED108" i="4"/>
  <c r="ED104" i="4"/>
  <c r="ED101" i="4"/>
  <c r="CE108" i="4"/>
  <c r="CB106" i="4"/>
  <c r="CB104" i="4"/>
  <c r="CB101" i="4"/>
  <c r="CB58" i="4"/>
  <c r="CB60" i="4"/>
  <c r="CB9" i="4"/>
  <c r="CB17" i="4"/>
  <c r="AR104" i="4"/>
  <c r="Z107" i="4"/>
  <c r="Z103" i="4"/>
  <c r="Z104" i="4"/>
  <c r="Z105" i="4"/>
  <c r="Y135" i="4"/>
  <c r="X135" i="4"/>
  <c r="Z128" i="4"/>
  <c r="Z127" i="4"/>
  <c r="Z126" i="4"/>
  <c r="Z125" i="4"/>
  <c r="Z124" i="4"/>
  <c r="Z123" i="4"/>
  <c r="Y122" i="4"/>
  <c r="X122" i="4"/>
  <c r="Z121" i="4"/>
  <c r="Z120" i="4"/>
  <c r="Z117" i="4"/>
  <c r="Z115" i="4"/>
  <c r="Z114" i="4"/>
  <c r="Z113" i="4"/>
  <c r="Z110" i="4"/>
  <c r="Y109" i="4"/>
  <c r="X109" i="4"/>
  <c r="Z102" i="4"/>
  <c r="Y96" i="4"/>
  <c r="X96" i="4"/>
  <c r="Y83" i="4"/>
  <c r="X83" i="4"/>
  <c r="Y70" i="4"/>
  <c r="X70" i="4"/>
  <c r="Y57" i="4"/>
  <c r="X57" i="4"/>
  <c r="Y44" i="4"/>
  <c r="X44" i="4"/>
  <c r="Y31" i="4"/>
  <c r="X31" i="4"/>
  <c r="Y18" i="4"/>
  <c r="X18" i="4"/>
  <c r="CG135" i="4"/>
  <c r="CF135" i="4"/>
  <c r="CG122" i="4"/>
  <c r="CF122" i="4"/>
  <c r="CG109" i="4"/>
  <c r="CF109" i="4"/>
  <c r="CG96" i="4"/>
  <c r="CF96" i="4"/>
  <c r="CH91" i="4"/>
  <c r="CG83" i="4"/>
  <c r="CF83" i="4"/>
  <c r="CG70" i="4"/>
  <c r="CF70" i="4"/>
  <c r="CG57" i="4"/>
  <c r="CF57" i="4"/>
  <c r="CG44" i="4"/>
  <c r="CF44" i="4"/>
  <c r="CG31" i="4"/>
  <c r="CF31" i="4"/>
  <c r="CG18" i="4"/>
  <c r="CF18" i="4"/>
  <c r="AN135" i="4"/>
  <c r="AM135" i="4"/>
  <c r="AN122" i="4"/>
  <c r="AM122" i="4"/>
  <c r="AN109" i="4"/>
  <c r="AM109" i="4"/>
  <c r="AN96" i="4"/>
  <c r="AM96" i="4"/>
  <c r="AN83" i="4"/>
  <c r="AM83" i="4"/>
  <c r="AN70" i="4"/>
  <c r="AM70" i="4"/>
  <c r="AN57" i="4"/>
  <c r="AM57" i="4"/>
  <c r="AN44" i="4"/>
  <c r="AM44" i="4"/>
  <c r="AN31" i="4"/>
  <c r="AM31" i="4"/>
  <c r="AN18" i="4"/>
  <c r="AM18" i="4"/>
  <c r="CW73" i="4"/>
  <c r="CW75" i="4"/>
  <c r="CW72" i="4"/>
  <c r="CV135" i="4"/>
  <c r="CU135" i="4"/>
  <c r="CV122" i="4"/>
  <c r="CU122" i="4"/>
  <c r="CV109" i="4"/>
  <c r="CU109" i="4"/>
  <c r="CV96" i="4"/>
  <c r="CU96" i="4"/>
  <c r="CV83" i="4"/>
  <c r="CU83" i="4"/>
  <c r="CV70" i="4"/>
  <c r="CU70" i="4"/>
  <c r="CV57" i="4"/>
  <c r="CU57" i="4"/>
  <c r="CV44" i="4"/>
  <c r="CU44" i="4"/>
  <c r="CV31" i="4"/>
  <c r="CU31" i="4"/>
  <c r="CV18" i="4"/>
  <c r="CU18" i="4"/>
  <c r="CT80" i="4"/>
  <c r="CS135" i="4"/>
  <c r="CR135" i="4"/>
  <c r="CS122" i="4"/>
  <c r="CR122" i="4"/>
  <c r="CS109" i="4"/>
  <c r="CR109" i="4"/>
  <c r="CT100" i="4"/>
  <c r="CS96" i="4"/>
  <c r="CR96" i="4"/>
  <c r="CT95" i="4"/>
  <c r="CS83" i="4"/>
  <c r="CR83" i="4"/>
  <c r="CS70" i="4"/>
  <c r="CR70" i="4"/>
  <c r="CS57" i="4"/>
  <c r="CR57" i="4"/>
  <c r="CS44" i="4"/>
  <c r="CR44" i="4"/>
  <c r="CS31" i="4"/>
  <c r="CR31" i="4"/>
  <c r="CS18" i="4"/>
  <c r="CR18" i="4"/>
  <c r="BY77" i="4"/>
  <c r="BY76" i="4"/>
  <c r="AZ135" i="4"/>
  <c r="AY135" i="4"/>
  <c r="AZ122" i="4"/>
  <c r="AY122" i="4"/>
  <c r="AZ109" i="4"/>
  <c r="AY109" i="4"/>
  <c r="AZ96" i="4"/>
  <c r="AY96" i="4"/>
  <c r="AZ83" i="4"/>
  <c r="AY83" i="4"/>
  <c r="AZ70" i="4"/>
  <c r="AY70" i="4"/>
  <c r="AZ57" i="4"/>
  <c r="AY57" i="4"/>
  <c r="AZ44" i="4"/>
  <c r="AY44" i="4"/>
  <c r="AZ31" i="4"/>
  <c r="AY31" i="4"/>
  <c r="AZ18" i="4"/>
  <c r="AY18" i="4"/>
  <c r="AK135" i="4"/>
  <c r="AJ135" i="4"/>
  <c r="AK122" i="4"/>
  <c r="AJ122" i="4"/>
  <c r="AK109" i="4"/>
  <c r="AJ109" i="4"/>
  <c r="AK96" i="4"/>
  <c r="AJ96" i="4"/>
  <c r="AK83" i="4"/>
  <c r="AJ83" i="4"/>
  <c r="AK70" i="4"/>
  <c r="AJ70" i="4"/>
  <c r="AK57" i="4"/>
  <c r="AJ57" i="4"/>
  <c r="AK44" i="4"/>
  <c r="AJ44" i="4"/>
  <c r="AK31" i="4"/>
  <c r="AJ31" i="4"/>
  <c r="AK18" i="4"/>
  <c r="AJ18" i="4"/>
  <c r="FB69" i="4"/>
  <c r="EC135" i="4"/>
  <c r="EB135" i="4"/>
  <c r="EC122" i="4"/>
  <c r="EB122" i="4"/>
  <c r="EC109" i="4"/>
  <c r="EB109" i="4"/>
  <c r="EC96" i="4"/>
  <c r="EB96" i="4"/>
  <c r="ED95" i="4"/>
  <c r="EC83" i="4"/>
  <c r="EB83" i="4"/>
  <c r="ED79" i="4"/>
  <c r="EC70" i="4"/>
  <c r="EB70" i="4"/>
  <c r="ED67" i="4"/>
  <c r="EC57" i="4"/>
  <c r="EB57" i="4"/>
  <c r="EC44" i="4"/>
  <c r="EB44" i="4"/>
  <c r="EC31" i="4"/>
  <c r="EB31" i="4"/>
  <c r="EC18" i="4"/>
  <c r="EB18" i="4"/>
  <c r="BY59" i="4"/>
  <c r="DZ135" i="4" l="1"/>
  <c r="DY135" i="4"/>
  <c r="DZ122" i="4"/>
  <c r="DY122" i="4"/>
  <c r="DZ109" i="4"/>
  <c r="DY109" i="4"/>
  <c r="DZ96" i="4"/>
  <c r="DY96" i="4"/>
  <c r="DZ83" i="4"/>
  <c r="DY83" i="4"/>
  <c r="DZ57" i="4"/>
  <c r="DY57" i="4"/>
  <c r="DZ44" i="4"/>
  <c r="DY44" i="4"/>
  <c r="DZ31" i="4"/>
  <c r="DY31" i="4"/>
  <c r="DZ18" i="4"/>
  <c r="DY18" i="4"/>
  <c r="DK135" i="4"/>
  <c r="DJ135" i="4"/>
  <c r="DK122" i="4"/>
  <c r="DJ122" i="4"/>
  <c r="DK109" i="4"/>
  <c r="DJ109" i="4"/>
  <c r="DK96" i="4"/>
  <c r="DJ96" i="4"/>
  <c r="DK83" i="4"/>
  <c r="DJ83" i="4"/>
  <c r="DK70" i="4"/>
  <c r="DJ70" i="4"/>
  <c r="DK57" i="4"/>
  <c r="DJ57" i="4"/>
  <c r="DL49" i="4"/>
  <c r="DK44" i="4"/>
  <c r="DJ44" i="4"/>
  <c r="DK31" i="4"/>
  <c r="DJ31" i="4"/>
  <c r="DK18" i="4"/>
  <c r="DJ18" i="4"/>
  <c r="AR52" i="4"/>
  <c r="DB135" i="4" l="1"/>
  <c r="DA135" i="4"/>
  <c r="DB122" i="4"/>
  <c r="DA122" i="4"/>
  <c r="DB109" i="4"/>
  <c r="DA109" i="4"/>
  <c r="DB96" i="4"/>
  <c r="DA96" i="4"/>
  <c r="DB83" i="4"/>
  <c r="DA83" i="4"/>
  <c r="DC80" i="4"/>
  <c r="DB70" i="4"/>
  <c r="DA70" i="4"/>
  <c r="DB57" i="4"/>
  <c r="DA57" i="4"/>
  <c r="DC56" i="4"/>
  <c r="DB44" i="4"/>
  <c r="DA44" i="4"/>
  <c r="DB31" i="4"/>
  <c r="DA31" i="4"/>
  <c r="DB18" i="4"/>
  <c r="DA18" i="4"/>
  <c r="AR40" i="4"/>
  <c r="E42" i="4"/>
  <c r="E43" i="4"/>
  <c r="E40" i="4"/>
  <c r="BY19" i="4"/>
  <c r="BY20" i="4"/>
  <c r="BY22" i="4"/>
  <c r="BY27" i="4"/>
  <c r="BY28" i="4"/>
  <c r="BY29" i="4"/>
  <c r="AT135" i="4"/>
  <c r="AS135" i="4"/>
  <c r="AT122" i="4"/>
  <c r="AS122" i="4"/>
  <c r="AT109" i="4"/>
  <c r="AS109" i="4"/>
  <c r="AU102" i="4"/>
  <c r="AU99" i="4"/>
  <c r="AT96" i="4"/>
  <c r="AS96" i="4"/>
  <c r="AT83" i="4"/>
  <c r="AS83" i="4"/>
  <c r="AT70" i="4"/>
  <c r="AS70" i="4"/>
  <c r="AU60" i="4"/>
  <c r="AT57" i="4"/>
  <c r="AS57" i="4"/>
  <c r="AT44" i="4"/>
  <c r="AS44" i="4"/>
  <c r="AT31" i="4"/>
  <c r="AS31" i="4"/>
  <c r="AT18" i="4"/>
  <c r="AS18" i="4"/>
  <c r="AQ135" i="4"/>
  <c r="AP135" i="4"/>
  <c r="AQ122" i="4"/>
  <c r="AP122" i="4"/>
  <c r="AQ109" i="4"/>
  <c r="AP109" i="4"/>
  <c r="AQ96" i="4"/>
  <c r="AP96" i="4"/>
  <c r="AR94" i="4"/>
  <c r="AR92" i="4"/>
  <c r="AQ83" i="4"/>
  <c r="AP83" i="4"/>
  <c r="AR82" i="4"/>
  <c r="AR81" i="4"/>
  <c r="AR79" i="4"/>
  <c r="AQ70" i="4"/>
  <c r="AP70" i="4"/>
  <c r="AR65" i="4"/>
  <c r="AQ57" i="4"/>
  <c r="AP57" i="4"/>
  <c r="AQ44" i="4"/>
  <c r="AP44" i="4"/>
  <c r="AQ31" i="4"/>
  <c r="AP31" i="4"/>
  <c r="AQ18" i="4"/>
  <c r="AP18" i="4"/>
  <c r="BD24" i="4"/>
  <c r="AE135" i="4"/>
  <c r="AD135" i="4"/>
  <c r="AE122" i="4"/>
  <c r="AD122" i="4"/>
  <c r="AE109" i="4"/>
  <c r="AD109" i="4"/>
  <c r="AE96" i="4"/>
  <c r="AD96" i="4"/>
  <c r="AE83" i="4"/>
  <c r="AD83" i="4"/>
  <c r="AE70" i="4"/>
  <c r="AD70" i="4"/>
  <c r="AE57" i="4"/>
  <c r="AD57" i="4"/>
  <c r="AE44" i="4"/>
  <c r="AD44" i="4"/>
  <c r="AE31" i="4"/>
  <c r="AD31" i="4"/>
  <c r="AE18" i="4"/>
  <c r="AD18" i="4"/>
  <c r="M135" i="4"/>
  <c r="L135" i="4"/>
  <c r="M122" i="4"/>
  <c r="L122" i="4"/>
  <c r="N119" i="4"/>
  <c r="M109" i="4"/>
  <c r="L109" i="4"/>
  <c r="M96" i="4"/>
  <c r="L96" i="4"/>
  <c r="N84" i="4"/>
  <c r="M83" i="4"/>
  <c r="L83" i="4"/>
  <c r="N77" i="4"/>
  <c r="M70" i="4"/>
  <c r="L70" i="4"/>
  <c r="M57" i="4"/>
  <c r="L57" i="4"/>
  <c r="M44" i="4"/>
  <c r="L44" i="4"/>
  <c r="M31" i="4"/>
  <c r="L31" i="4"/>
  <c r="N24" i="4"/>
  <c r="M18" i="4"/>
  <c r="L18" i="4"/>
  <c r="DP18" i="4"/>
  <c r="DQ18" i="4"/>
  <c r="DP31" i="4"/>
  <c r="DQ31" i="4"/>
  <c r="DP44" i="4"/>
  <c r="DQ44" i="4"/>
  <c r="DP57" i="4"/>
  <c r="DQ57" i="4"/>
  <c r="DP70" i="4"/>
  <c r="DQ70" i="4"/>
  <c r="DP83" i="4"/>
  <c r="DQ83" i="4"/>
  <c r="DP96" i="4"/>
  <c r="DQ96" i="4"/>
  <c r="DP109" i="4"/>
  <c r="DQ109" i="4"/>
  <c r="DP122" i="4"/>
  <c r="DQ122" i="4"/>
  <c r="DP135" i="4"/>
  <c r="DQ135" i="4"/>
  <c r="K6" i="4"/>
  <c r="G135" i="4"/>
  <c r="F135" i="4"/>
  <c r="G122" i="4"/>
  <c r="F122" i="4"/>
  <c r="G109" i="4"/>
  <c r="F109" i="4"/>
  <c r="G96" i="4"/>
  <c r="F96" i="4"/>
  <c r="G83" i="4"/>
  <c r="F83" i="4"/>
  <c r="H78" i="4"/>
  <c r="G70" i="4"/>
  <c r="F70" i="4"/>
  <c r="FC70" i="4" s="1"/>
  <c r="H68" i="4"/>
  <c r="H67" i="4"/>
  <c r="H66" i="4"/>
  <c r="H59" i="4"/>
  <c r="H58" i="4"/>
  <c r="G57" i="4"/>
  <c r="F57" i="4"/>
  <c r="H56" i="4"/>
  <c r="H54" i="4"/>
  <c r="H52" i="4"/>
  <c r="G44" i="4"/>
  <c r="F44" i="4"/>
  <c r="H40" i="4"/>
  <c r="H38" i="4"/>
  <c r="G31" i="4"/>
  <c r="F31" i="4"/>
  <c r="H30" i="4"/>
  <c r="H27" i="4"/>
  <c r="G18" i="4"/>
  <c r="F18" i="4"/>
  <c r="H12" i="4"/>
  <c r="FA135" i="4"/>
  <c r="EZ135" i="4"/>
  <c r="CD135" i="4"/>
  <c r="CC135" i="4"/>
  <c r="CA135" i="4"/>
  <c r="BZ135" i="4"/>
  <c r="BX135" i="4"/>
  <c r="BW135" i="4"/>
  <c r="BO135" i="4"/>
  <c r="BN135" i="4"/>
  <c r="BI135" i="4"/>
  <c r="BH135" i="4"/>
  <c r="BC135" i="4"/>
  <c r="BB135" i="4"/>
  <c r="AH135" i="4"/>
  <c r="AG135" i="4"/>
  <c r="J135" i="4"/>
  <c r="I135" i="4"/>
  <c r="D135" i="4"/>
  <c r="C135" i="4"/>
  <c r="FA122" i="4"/>
  <c r="EZ122" i="4"/>
  <c r="CD122" i="4"/>
  <c r="CC122" i="4"/>
  <c r="CA122" i="4"/>
  <c r="BZ122" i="4"/>
  <c r="BX122" i="4"/>
  <c r="BW122" i="4"/>
  <c r="BO122" i="4"/>
  <c r="BN122" i="4"/>
  <c r="BI122" i="4"/>
  <c r="BH122" i="4"/>
  <c r="BC122" i="4"/>
  <c r="BB122" i="4"/>
  <c r="AH122" i="4"/>
  <c r="AG122" i="4"/>
  <c r="J122" i="4"/>
  <c r="I122" i="4"/>
  <c r="D122" i="4"/>
  <c r="C122" i="4"/>
  <c r="FA109" i="4"/>
  <c r="EZ109" i="4"/>
  <c r="CD109" i="4"/>
  <c r="CC109" i="4"/>
  <c r="CA109" i="4"/>
  <c r="BZ109" i="4"/>
  <c r="BX109" i="4"/>
  <c r="BW109" i="4"/>
  <c r="BO109" i="4"/>
  <c r="BN109" i="4"/>
  <c r="BI109" i="4"/>
  <c r="BH109" i="4"/>
  <c r="BC109" i="4"/>
  <c r="BB109" i="4"/>
  <c r="AH109" i="4"/>
  <c r="AG109" i="4"/>
  <c r="J109" i="4"/>
  <c r="I109" i="4"/>
  <c r="D109" i="4"/>
  <c r="C109" i="4"/>
  <c r="FA96" i="4"/>
  <c r="EZ96" i="4"/>
  <c r="CD96" i="4"/>
  <c r="CC96" i="4"/>
  <c r="CA96" i="4"/>
  <c r="BZ96" i="4"/>
  <c r="BX96" i="4"/>
  <c r="BW96" i="4"/>
  <c r="BO96" i="4"/>
  <c r="BN96" i="4"/>
  <c r="BI96" i="4"/>
  <c r="BH96" i="4"/>
  <c r="BC96" i="4"/>
  <c r="BB96" i="4"/>
  <c r="AH96" i="4"/>
  <c r="AG96" i="4"/>
  <c r="J96" i="4"/>
  <c r="I96" i="4"/>
  <c r="D96" i="4"/>
  <c r="C96" i="4"/>
  <c r="FA83" i="4"/>
  <c r="EZ83" i="4"/>
  <c r="CD83" i="4"/>
  <c r="CC83" i="4"/>
  <c r="CA83" i="4"/>
  <c r="BZ83" i="4"/>
  <c r="BX83" i="4"/>
  <c r="BW83" i="4"/>
  <c r="BO83" i="4"/>
  <c r="BN83" i="4"/>
  <c r="BI83" i="4"/>
  <c r="BH83" i="4"/>
  <c r="BC83" i="4"/>
  <c r="BB83" i="4"/>
  <c r="AH83" i="4"/>
  <c r="AG83" i="4"/>
  <c r="J83" i="4"/>
  <c r="I83" i="4"/>
  <c r="D83" i="4"/>
  <c r="C83" i="4"/>
  <c r="FA70" i="4"/>
  <c r="EZ70" i="4"/>
  <c r="CD70" i="4"/>
  <c r="CC70" i="4"/>
  <c r="CA70" i="4"/>
  <c r="BZ70" i="4"/>
  <c r="BX70" i="4"/>
  <c r="BW70" i="4"/>
  <c r="BO70" i="4"/>
  <c r="BN70" i="4"/>
  <c r="BI70" i="4"/>
  <c r="BH70" i="4"/>
  <c r="BC70" i="4"/>
  <c r="BB70" i="4"/>
  <c r="AH70" i="4"/>
  <c r="AG70" i="4"/>
  <c r="J70" i="4"/>
  <c r="I70" i="4"/>
  <c r="D70" i="4"/>
  <c r="C70" i="4"/>
  <c r="FA57" i="4"/>
  <c r="EZ57" i="4"/>
  <c r="CD57" i="4"/>
  <c r="CC57" i="4"/>
  <c r="CA57" i="4"/>
  <c r="BZ57" i="4"/>
  <c r="BX57" i="4"/>
  <c r="BW57" i="4"/>
  <c r="BO57" i="4"/>
  <c r="BN57" i="4"/>
  <c r="BI57" i="4"/>
  <c r="BH57" i="4"/>
  <c r="BC57" i="4"/>
  <c r="BB57" i="4"/>
  <c r="AH57" i="4"/>
  <c r="AG57" i="4"/>
  <c r="J57" i="4"/>
  <c r="I57" i="4"/>
  <c r="D57" i="4"/>
  <c r="C57" i="4"/>
  <c r="FA44" i="4"/>
  <c r="EZ44" i="4"/>
  <c r="CD44" i="4"/>
  <c r="CC44" i="4"/>
  <c r="CA44" i="4"/>
  <c r="BZ44" i="4"/>
  <c r="BX44" i="4"/>
  <c r="BW44" i="4"/>
  <c r="BO44" i="4"/>
  <c r="BN44" i="4"/>
  <c r="BI44" i="4"/>
  <c r="BH44" i="4"/>
  <c r="BC44" i="4"/>
  <c r="BB44" i="4"/>
  <c r="AH44" i="4"/>
  <c r="AG44" i="4"/>
  <c r="J44" i="4"/>
  <c r="I44" i="4"/>
  <c r="D44" i="4"/>
  <c r="C44" i="4"/>
  <c r="FA31" i="4"/>
  <c r="EZ31" i="4"/>
  <c r="CD31" i="4"/>
  <c r="CC31" i="4"/>
  <c r="CA31" i="4"/>
  <c r="BZ31" i="4"/>
  <c r="BX31" i="4"/>
  <c r="BW31" i="4"/>
  <c r="BO31" i="4"/>
  <c r="BN31" i="4"/>
  <c r="BI31" i="4"/>
  <c r="BH31" i="4"/>
  <c r="BC31" i="4"/>
  <c r="BB31" i="4"/>
  <c r="AH31" i="4"/>
  <c r="AG31" i="4"/>
  <c r="J31" i="4"/>
  <c r="I31" i="4"/>
  <c r="D31" i="4"/>
  <c r="C31" i="4"/>
  <c r="AG18" i="4"/>
  <c r="AH18" i="4"/>
  <c r="BB18" i="4"/>
  <c r="BC18" i="4"/>
  <c r="BH18" i="4"/>
  <c r="BI18" i="4"/>
  <c r="BN18" i="4"/>
  <c r="BO18" i="4"/>
  <c r="BW18" i="4"/>
  <c r="BX18" i="4"/>
  <c r="BZ18" i="4"/>
  <c r="CA18" i="4"/>
  <c r="CC18" i="4"/>
  <c r="CD18" i="4"/>
  <c r="EZ18" i="4"/>
  <c r="FA18" i="4"/>
  <c r="I18" i="4"/>
  <c r="J18" i="4"/>
  <c r="E14" i="2"/>
  <c r="E16" i="2"/>
  <c r="C18" i="2"/>
  <c r="HQ18" i="2" s="1"/>
  <c r="D18" i="2"/>
  <c r="HR18" i="2" s="1"/>
  <c r="FC44" i="4" l="1"/>
  <c r="FD31" i="4"/>
  <c r="FD83" i="4"/>
  <c r="FD96" i="4"/>
  <c r="FD44" i="4"/>
  <c r="FC57" i="4"/>
  <c r="FD70" i="4"/>
  <c r="FC122" i="4"/>
  <c r="FD109" i="4"/>
  <c r="FD135" i="4"/>
  <c r="FD57" i="4"/>
  <c r="FD122" i="4"/>
  <c r="FC31" i="4"/>
  <c r="FC83" i="4"/>
  <c r="FC96" i="4"/>
  <c r="FC109" i="4"/>
  <c r="FC135" i="4"/>
  <c r="CE111" i="4"/>
  <c r="AI108" i="4"/>
  <c r="BY107" i="4"/>
  <c r="AI107" i="4"/>
  <c r="BY106" i="4"/>
  <c r="AI106" i="4"/>
  <c r="E106" i="4"/>
  <c r="AI105" i="4"/>
  <c r="BY104" i="4"/>
  <c r="AI104" i="4"/>
  <c r="BD103" i="4"/>
  <c r="AI103" i="4"/>
  <c r="E103" i="4"/>
  <c r="BY102" i="4"/>
  <c r="AI102" i="4"/>
  <c r="BY101" i="4"/>
  <c r="AI101" i="4"/>
  <c r="E101" i="4"/>
  <c r="BY100" i="4"/>
  <c r="AI100" i="4"/>
  <c r="BY99" i="4"/>
  <c r="AI99" i="4"/>
  <c r="BY98" i="4"/>
  <c r="AI98" i="4"/>
  <c r="BY97" i="4"/>
  <c r="AI97" i="4"/>
  <c r="BY95" i="4"/>
  <c r="AI95" i="4"/>
  <c r="BY94" i="4"/>
  <c r="AI94" i="4"/>
  <c r="BY93" i="4"/>
  <c r="AI93" i="4"/>
  <c r="BY92" i="4"/>
  <c r="AI92" i="4"/>
  <c r="E92" i="4"/>
  <c r="BY91" i="4"/>
  <c r="BD91" i="4"/>
  <c r="AI91" i="4"/>
  <c r="BY90" i="4"/>
  <c r="AI90" i="4"/>
  <c r="BY89" i="4"/>
  <c r="AI89" i="4"/>
  <c r="BY88" i="4"/>
  <c r="BY87" i="4"/>
  <c r="AI87" i="4"/>
  <c r="BY86" i="4"/>
  <c r="AI86" i="4"/>
  <c r="AI85" i="4"/>
  <c r="AI84" i="4"/>
  <c r="AI82" i="4"/>
  <c r="CE81" i="4"/>
  <c r="BY81" i="4"/>
  <c r="AI81" i="4"/>
  <c r="BY80" i="4"/>
  <c r="AI80" i="4"/>
  <c r="E80" i="4"/>
  <c r="BY79" i="4"/>
  <c r="BD79" i="4"/>
  <c r="AI79" i="4"/>
  <c r="E79" i="4"/>
  <c r="CE78" i="4"/>
  <c r="BY78" i="4"/>
  <c r="AI78" i="4"/>
  <c r="AI77" i="4"/>
  <c r="E77" i="4"/>
  <c r="AI76" i="4"/>
  <c r="AI75" i="4"/>
  <c r="AI74" i="4"/>
  <c r="AI73" i="4"/>
  <c r="AI72" i="4"/>
  <c r="AI71" i="4"/>
  <c r="BY69" i="4"/>
  <c r="AI69" i="4"/>
  <c r="BY68" i="4"/>
  <c r="E68" i="4"/>
  <c r="BY67" i="4"/>
  <c r="BD67" i="4"/>
  <c r="E67" i="4"/>
  <c r="BY66" i="4"/>
  <c r="BD66" i="4"/>
  <c r="AI65" i="4"/>
  <c r="E65" i="4"/>
  <c r="BY64" i="4"/>
  <c r="BJ64" i="4"/>
  <c r="AI64" i="4"/>
  <c r="BY63" i="4"/>
  <c r="AI63" i="4"/>
  <c r="BD62" i="4"/>
  <c r="AI62" i="4"/>
  <c r="FB61" i="4"/>
  <c r="AI60" i="4"/>
  <c r="E60" i="4"/>
  <c r="AI59" i="4"/>
  <c r="BD58" i="4"/>
  <c r="AI58" i="4"/>
  <c r="BY56" i="4"/>
  <c r="AI56" i="4"/>
  <c r="BY55" i="4"/>
  <c r="BD55" i="4"/>
  <c r="AI55" i="4"/>
  <c r="E55" i="4"/>
  <c r="BY54" i="4"/>
  <c r="AI54" i="4"/>
  <c r="BY53" i="4"/>
  <c r="BD53" i="4"/>
  <c r="AI53" i="4"/>
  <c r="E53" i="4"/>
  <c r="BY52" i="4"/>
  <c r="AI52" i="4"/>
  <c r="BY51" i="4"/>
  <c r="AI51" i="4"/>
  <c r="E51" i="4"/>
  <c r="BY50" i="4"/>
  <c r="BD50" i="4"/>
  <c r="AI50" i="4"/>
  <c r="BY49" i="4"/>
  <c r="AI49" i="4"/>
  <c r="BY48" i="4"/>
  <c r="BJ48" i="4"/>
  <c r="AI48" i="4"/>
  <c r="BY47" i="4"/>
  <c r="BY46" i="4"/>
  <c r="AI46" i="4"/>
  <c r="BY45" i="4"/>
  <c r="AI45" i="4"/>
  <c r="BY43" i="4"/>
  <c r="BJ43" i="4"/>
  <c r="AI43" i="4"/>
  <c r="BY42" i="4"/>
  <c r="BJ42" i="4"/>
  <c r="AI42" i="4"/>
  <c r="BY41" i="4"/>
  <c r="AI41" i="4"/>
  <c r="BY40" i="4"/>
  <c r="AI40" i="4"/>
  <c r="BY38" i="4"/>
  <c r="BJ38" i="4"/>
  <c r="AI38" i="4"/>
  <c r="BY37" i="4"/>
  <c r="AI37" i="4"/>
  <c r="BY36" i="4"/>
  <c r="AI36" i="4"/>
  <c r="AI35" i="4"/>
  <c r="BY34" i="4"/>
  <c r="AI33" i="4"/>
  <c r="AI30" i="4"/>
  <c r="AI29" i="4"/>
  <c r="AI28" i="4"/>
  <c r="AI27" i="4"/>
  <c r="AI26" i="4"/>
  <c r="AI25" i="4"/>
  <c r="AI24" i="4"/>
  <c r="AI23" i="4"/>
  <c r="AI22" i="4"/>
  <c r="AI20" i="4"/>
  <c r="AI19" i="4"/>
  <c r="D18" i="4"/>
  <c r="FD18" i="4" s="1"/>
  <c r="C18" i="4"/>
  <c r="FC18" i="4" s="1"/>
  <c r="BY17" i="4"/>
  <c r="AI17" i="4"/>
  <c r="BY16" i="4"/>
  <c r="BD16" i="4"/>
  <c r="AI16" i="4"/>
  <c r="BD15" i="4"/>
  <c r="AI15" i="4"/>
  <c r="AI14" i="4"/>
  <c r="BY13" i="4"/>
  <c r="BD13" i="4"/>
  <c r="AI13" i="4"/>
  <c r="AI12" i="4"/>
  <c r="AI11" i="4"/>
  <c r="BP10" i="4"/>
  <c r="AI10" i="4"/>
  <c r="AI9" i="4"/>
  <c r="AI8" i="4"/>
  <c r="BY7" i="4"/>
  <c r="AI7" i="4"/>
  <c r="AI6" i="4"/>
  <c r="EJ94" i="2" l="1"/>
  <c r="FZ34" i="2"/>
  <c r="CZ80" i="2"/>
  <c r="CZ79" i="2"/>
  <c r="AR77" i="2"/>
  <c r="AX7" i="2"/>
  <c r="H78" i="2"/>
  <c r="H74" i="2"/>
  <c r="H52" i="2"/>
  <c r="H48" i="2"/>
  <c r="H40" i="2"/>
  <c r="H38" i="2"/>
</calcChain>
</file>

<file path=xl/sharedStrings.xml><?xml version="1.0" encoding="utf-8"?>
<sst xmlns="http://schemas.openxmlformats.org/spreadsheetml/2006/main" count="1043" uniqueCount="121">
  <si>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</si>
  <si>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</si>
  <si>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</si>
  <si>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</si>
  <si>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</si>
  <si>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</si>
  <si>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</si>
  <si>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</si>
  <si>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</si>
  <si>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</si>
  <si>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</si>
  <si>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</si>
  <si>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</si>
  <si>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</si>
  <si>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</si>
  <si>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</si>
  <si>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Canada</t>
  </si>
  <si>
    <t>China</t>
  </si>
  <si>
    <t>France</t>
  </si>
  <si>
    <t>Germany</t>
  </si>
  <si>
    <t>India</t>
  </si>
  <si>
    <t>Malawi</t>
  </si>
  <si>
    <t>Netherlands</t>
  </si>
  <si>
    <t>Nigeria</t>
  </si>
  <si>
    <t>Ukraine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</si>
  <si>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</si>
  <si>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</si>
  <si>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</si>
  <si>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</si>
  <si>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</si>
  <si>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</si>
  <si>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</si>
  <si>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</si>
  <si>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</si>
  <si>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</si>
  <si>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</si>
  <si>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Angola</t>
  </si>
  <si>
    <t>Kenya</t>
  </si>
  <si>
    <t>Madagascar</t>
  </si>
  <si>
    <t>Malaysia</t>
  </si>
  <si>
    <t>Mauritius</t>
  </si>
  <si>
    <t>Mozambique</t>
  </si>
  <si>
    <t>Seychelles</t>
  </si>
  <si>
    <t>Unknown</t>
  </si>
  <si>
    <t>Zambia</t>
  </si>
  <si>
    <t>Congo</t>
  </si>
  <si>
    <t>Hungary</t>
  </si>
  <si>
    <t>Benin</t>
  </si>
  <si>
    <t>Ghana</t>
  </si>
  <si>
    <t>Bulgaria</t>
  </si>
  <si>
    <t>Spain</t>
  </si>
  <si>
    <t>Tanzania</t>
  </si>
  <si>
    <t>Egypt</t>
  </si>
  <si>
    <t>Thailand</t>
  </si>
  <si>
    <t>Greece</t>
  </si>
  <si>
    <t>Uganda</t>
  </si>
  <si>
    <t>Japan</t>
  </si>
  <si>
    <t>Gabon</t>
  </si>
  <si>
    <t>Singapore</t>
  </si>
  <si>
    <t>Sudan</t>
  </si>
  <si>
    <t>Portugal</t>
  </si>
  <si>
    <t>Exports</t>
  </si>
  <si>
    <t>Austria</t>
  </si>
  <si>
    <t>Israel</t>
  </si>
  <si>
    <t>Belguim</t>
  </si>
  <si>
    <t>Chile</t>
  </si>
  <si>
    <t>Taiwan, Prov of China</t>
  </si>
  <si>
    <t>United States</t>
  </si>
  <si>
    <t>South Africa</t>
  </si>
  <si>
    <t>Switzerland</t>
  </si>
  <si>
    <t>Tokelau</t>
  </si>
  <si>
    <t>Turkey</t>
  </si>
  <si>
    <t>Congo, Dem Rep of</t>
  </si>
  <si>
    <t>Romania</t>
  </si>
  <si>
    <t>Russian Federation</t>
  </si>
  <si>
    <t>United Kingdom</t>
  </si>
  <si>
    <t>New Zealand</t>
  </si>
  <si>
    <t>United Arab Emirates</t>
  </si>
  <si>
    <t>Slovakia</t>
  </si>
  <si>
    <t>Brazil</t>
  </si>
  <si>
    <t>Czech Republic</t>
  </si>
  <si>
    <t xml:space="preserve">Pakistan </t>
  </si>
  <si>
    <t>Trinidad &amp; Tobago</t>
  </si>
  <si>
    <t>Uruguay</t>
  </si>
  <si>
    <t>Congo Dem Rep Of</t>
  </si>
  <si>
    <t>Syriam Aram Rep</t>
  </si>
  <si>
    <t>Bahrain</t>
  </si>
  <si>
    <t>Gambia</t>
  </si>
  <si>
    <t>Guinea</t>
  </si>
  <si>
    <t>Denmark</t>
  </si>
  <si>
    <t xml:space="preserve">Korea, Rep Of </t>
  </si>
  <si>
    <t>Rwanda</t>
  </si>
  <si>
    <t>Cote D lvoire</t>
  </si>
  <si>
    <t>Tariff Line 1206.00 Sunflower seeds - whether or not broken</t>
  </si>
  <si>
    <t>Soa Tome &amp; Principe</t>
  </si>
  <si>
    <t>Botswana</t>
  </si>
  <si>
    <t>Namibia</t>
  </si>
  <si>
    <t>Saint Helena</t>
  </si>
  <si>
    <t>Swaziland</t>
  </si>
  <si>
    <t>Lesotho</t>
  </si>
  <si>
    <t>Burundi</t>
  </si>
  <si>
    <t>Italy</t>
  </si>
  <si>
    <t>Bolivia</t>
  </si>
  <si>
    <t>Sierra Leone</t>
  </si>
  <si>
    <t>Somalia</t>
  </si>
  <si>
    <t>Poland</t>
  </si>
  <si>
    <t>Sri Lanka</t>
  </si>
  <si>
    <t>Month</t>
  </si>
  <si>
    <t>Equatorial Guinea</t>
  </si>
  <si>
    <t>Pakistan</t>
  </si>
  <si>
    <t>Lebanon</t>
  </si>
  <si>
    <t>Ethiopia</t>
  </si>
  <si>
    <t>Georgia</t>
  </si>
  <si>
    <t>Iran, Islamic Republic of</t>
  </si>
  <si>
    <t>Sweden</t>
  </si>
  <si>
    <t>v</t>
  </si>
  <si>
    <t>Syriam Arab Rep</t>
  </si>
  <si>
    <t>Mauritania</t>
  </si>
  <si>
    <t>Djibouti</t>
  </si>
  <si>
    <t>Eswatini</t>
  </si>
  <si>
    <t>Hong Kong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</si>
</sst>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vertical="center" wrapText="1"/>
    </xf>
    <xf numFmtId="2" fontId="0" fillId="0" borderId="0" xfId="0" applyNumberFormat="1"/>
    <xf numFmtId="4" fontId="0" fillId="0" borderId="1" xfId="0" applyNumberFormat="1" applyBorder="1"/>
    <xf numFmtId="164" fontId="0" fillId="0" borderId="1" xfId="0" applyNumberFormat="1" applyBorder="1"/>
    <xf numFmtId="164" fontId="0" fillId="0" borderId="2" xfId="0" applyNumberFormat="1" applyBorder="1"/>
    <xf numFmtId="164" fontId="0" fillId="0" borderId="0" xfId="0" applyNumberFormat="1"/>
    <xf numFmtId="4" fontId="0" fillId="0" borderId="0" xfId="0" applyNumberFormat="1"/>
    <xf numFmtId="4" fontId="0" fillId="0" borderId="6" xfId="0" applyNumberFormat="1" applyBorder="1"/>
    <xf numFmtId="4" fontId="0" fillId="0" borderId="4" xfId="0" applyNumberFormat="1" applyBorder="1"/>
    <xf numFmtId="164" fontId="0" fillId="0" borderId="8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4" fontId="0" fillId="0" borderId="2" xfId="0" applyNumberFormat="1" applyBorder="1"/>
    <xf numFmtId="0" fontId="0" fillId="2" borderId="0" xfId="0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49" fontId="3" fillId="2" borderId="0" xfId="0" applyNumberFormat="1" applyFont="1" applyFill="1" applyAlignment="1">
      <alignment horizontal="left" wrapText="1"/>
    </xf>
    <xf numFmtId="49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0" fontId="4" fillId="2" borderId="0" xfId="0" applyFont="1" applyFill="1" applyAlignment="1">
      <alignment horizontal="left" wrapText="1"/>
    </xf>
    <xf numFmtId="4" fontId="0" fillId="0" borderId="5" xfId="0" applyNumberFormat="1" applyBorder="1"/>
    <xf numFmtId="164" fontId="2" fillId="0" borderId="3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6" fillId="3" borderId="12" xfId="0" applyNumberFormat="1" applyFont="1" applyFill="1" applyBorder="1"/>
    <xf numFmtId="164" fontId="6" fillId="3" borderId="3" xfId="0" applyNumberFormat="1" applyFont="1" applyFill="1" applyBorder="1"/>
    <xf numFmtId="4" fontId="6" fillId="3" borderId="7" xfId="0" applyNumberFormat="1" applyFont="1" applyFill="1" applyBorder="1"/>
    <xf numFmtId="164" fontId="2" fillId="0" borderId="14" xfId="0" applyNumberFormat="1" applyFont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15" xfId="0" applyNumberFormat="1" applyFont="1" applyBorder="1" applyAlignment="1">
      <alignment horizontal="center" vertical="center" wrapText="1"/>
    </xf>
    <xf numFmtId="4" fontId="8" fillId="3" borderId="12" xfId="0" applyNumberFormat="1" applyFont="1" applyFill="1" applyBorder="1"/>
    <xf numFmtId="164" fontId="8" fillId="3" borderId="3" xfId="0" applyNumberFormat="1" applyFont="1" applyFill="1" applyBorder="1"/>
    <xf numFmtId="4" fontId="8" fillId="3" borderId="11" xfId="0" applyNumberFormat="1" applyFont="1" applyFill="1" applyBorder="1"/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2" xfId="0" applyBorder="1" applyAlignment="1">
      <alignment horizontal="right"/>
    </xf>
    <xf numFmtId="0" fontId="0" fillId="0" borderId="6" xfId="0" applyBorder="1" applyAlignment="1">
      <alignment horizontal="left"/>
    </xf>
    <xf numFmtId="0" fontId="8" fillId="3" borderId="18" xfId="0" applyFont="1" applyFill="1" applyBorder="1"/>
    <xf numFmtId="0" fontId="8" fillId="3" borderId="11" xfId="0" applyFont="1" applyFill="1" applyBorder="1" applyAlignment="1">
      <alignment horizontal="left"/>
    </xf>
    <xf numFmtId="2" fontId="2" fillId="0" borderId="15" xfId="0" applyNumberFormat="1" applyFont="1" applyBorder="1" applyAlignment="1">
      <alignment horizontal="center" vertical="center" wrapText="1"/>
    </xf>
    <xf numFmtId="164" fontId="0" fillId="0" borderId="6" xfId="0" applyNumberFormat="1" applyBorder="1"/>
    <xf numFmtId="164" fontId="8" fillId="3" borderId="19" xfId="0" applyNumberFormat="1" applyFont="1" applyFill="1" applyBorder="1" applyAlignment="1">
      <alignment horizontal="center" vertical="center" wrapText="1"/>
    </xf>
    <xf numFmtId="4" fontId="8" fillId="3" borderId="21" xfId="0" applyNumberFormat="1" applyFont="1" applyFill="1" applyBorder="1" applyAlignment="1">
      <alignment horizontal="center" vertical="center" wrapText="1"/>
    </xf>
    <xf numFmtId="164" fontId="8" fillId="3" borderId="7" xfId="0" applyNumberFormat="1" applyFont="1" applyFill="1" applyBorder="1"/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6" fillId="3" borderId="18" xfId="0" applyFont="1" applyFill="1" applyBorder="1"/>
    <xf numFmtId="0" fontId="6" fillId="3" borderId="11" xfId="0" applyFont="1" applyFill="1" applyBorder="1" applyAlignment="1">
      <alignment horizontal="left"/>
    </xf>
    <xf numFmtId="2" fontId="2" fillId="0" borderId="11" xfId="0" applyNumberFormat="1" applyFont="1" applyBorder="1" applyAlignment="1">
      <alignment horizontal="center" vertical="center" wrapText="1"/>
    </xf>
    <xf numFmtId="4" fontId="6" fillId="3" borderId="11" xfId="0" applyNumberFormat="1" applyFont="1" applyFill="1" applyBorder="1"/>
    <xf numFmtId="164" fontId="6" fillId="3" borderId="19" xfId="0" applyNumberFormat="1" applyFont="1" applyFill="1" applyBorder="1" applyAlignment="1">
      <alignment horizontal="center" vertical="center" wrapText="1"/>
    </xf>
    <xf numFmtId="4" fontId="6" fillId="3" borderId="17" xfId="0" applyNumberFormat="1" applyFont="1" applyFill="1" applyBorder="1" applyAlignment="1">
      <alignment horizontal="center" vertical="center" wrapText="1"/>
    </xf>
    <xf numFmtId="4" fontId="10" fillId="0" borderId="6" xfId="0" applyNumberFormat="1" applyFont="1" applyBorder="1"/>
    <xf numFmtId="4" fontId="11" fillId="0" borderId="6" xfId="0" applyNumberFormat="1" applyFont="1" applyBorder="1"/>
    <xf numFmtId="0" fontId="0" fillId="0" borderId="2" xfId="0" applyBorder="1"/>
    <xf numFmtId="0" fontId="0" fillId="0" borderId="6" xfId="0" applyBorder="1"/>
    <xf numFmtId="0" fontId="6" fillId="3" borderId="11" xfId="0" applyFont="1" applyFill="1" applyBorder="1"/>
    <xf numFmtId="0" fontId="12" fillId="3" borderId="18" xfId="0" applyFont="1" applyFill="1" applyBorder="1"/>
    <xf numFmtId="0" fontId="12" fillId="3" borderId="11" xfId="0" applyFont="1" applyFill="1" applyBorder="1"/>
    <xf numFmtId="164" fontId="12" fillId="3" borderId="3" xfId="0" applyNumberFormat="1" applyFont="1" applyFill="1" applyBorder="1"/>
    <xf numFmtId="4" fontId="12" fillId="3" borderId="12" xfId="0" applyNumberFormat="1" applyFont="1" applyFill="1" applyBorder="1"/>
    <xf numFmtId="4" fontId="12" fillId="3" borderId="11" xfId="0" applyNumberFormat="1" applyFont="1" applyFill="1" applyBorder="1"/>
    <xf numFmtId="164" fontId="13" fillId="0" borderId="1" xfId="0" applyNumberFormat="1" applyFont="1" applyBorder="1"/>
    <xf numFmtId="4" fontId="13" fillId="0" borderId="1" xfId="0" applyNumberFormat="1" applyFont="1" applyBorder="1"/>
    <xf numFmtId="4" fontId="14" fillId="0" borderId="6" xfId="0" applyNumberFormat="1" applyFont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164" fontId="8" fillId="3" borderId="16" xfId="0" applyNumberFormat="1" applyFont="1" applyFill="1" applyBorder="1" applyAlignment="1">
      <alignment horizontal="center" vertical="center"/>
    </xf>
    <xf numFmtId="164" fontId="8" fillId="3" borderId="22" xfId="0" applyNumberFormat="1" applyFont="1" applyFill="1" applyBorder="1" applyAlignment="1">
      <alignment horizontal="center" vertical="center"/>
    </xf>
    <xf numFmtId="164" fontId="8" fillId="3" borderId="17" xfId="0" applyNumberFormat="1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D2023"/>
  <sheetViews>
    <sheetView tabSelected="1"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8" sqref="A258"/>
    </sheetView>
  </sheetViews>
  <sheetFormatPr defaultColWidth="13.5546875" defaultRowHeight="14.4" x14ac:dyDescent="0.3"/>
  <cols>
    <col min="1" max="1" width="10.33203125" customWidth="1"/>
    <col min="2" max="2" width="9.88671875" style="1" customWidth="1"/>
    <col min="3" max="3" width="10.33203125" style="7" customWidth="1"/>
    <col min="4" max="4" width="10.6640625" style="8" customWidth="1"/>
    <col min="5" max="5" width="11.44140625" style="3" customWidth="1"/>
    <col min="6" max="6" width="9.109375" style="7" customWidth="1"/>
    <col min="7" max="7" width="10.33203125" style="8" bestFit="1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9.109375" style="3" customWidth="1"/>
    <col min="12" max="12" width="9.109375" style="7" customWidth="1"/>
    <col min="13" max="13" width="10.33203125" style="8" bestFit="1" customWidth="1"/>
    <col min="14" max="14" width="9.88671875" style="3" bestFit="1" customWidth="1"/>
    <col min="15" max="15" width="9.109375" style="7" customWidth="1"/>
    <col min="16" max="16" width="10.33203125" style="8" bestFit="1" customWidth="1"/>
    <col min="17" max="17" width="9.88671875" style="3" bestFit="1" customWidth="1"/>
    <col min="18" max="18" width="9.88671875" style="7" bestFit="1" customWidth="1"/>
    <col min="19" max="19" width="10.33203125" style="8" bestFit="1" customWidth="1"/>
    <col min="20" max="20" width="9.88671875" style="3" bestFit="1" customWidth="1"/>
    <col min="21" max="21" width="9.109375" style="7" customWidth="1"/>
    <col min="22" max="22" width="10.33203125" style="8" bestFit="1" customWidth="1"/>
    <col min="23" max="23" width="9.88671875" style="3" bestFit="1" customWidth="1"/>
    <col min="24" max="24" width="11" style="7" customWidth="1"/>
    <col min="25" max="25" width="11.44140625" style="8" customWidth="1"/>
    <col min="26" max="26" width="9.88671875" style="3" bestFit="1" customWidth="1"/>
    <col min="27" max="27" width="9.109375" style="7" customWidth="1"/>
    <col min="28" max="28" width="10.33203125" style="8" bestFit="1" customWidth="1"/>
    <col min="29" max="29" width="9.88671875" style="3" bestFit="1" customWidth="1"/>
    <col min="30" max="30" width="10.44140625" style="7" customWidth="1"/>
    <col min="31" max="31" width="11.88671875" style="8" customWidth="1"/>
    <col min="32" max="32" width="12.44140625" style="3" customWidth="1"/>
    <col min="33" max="33" width="9.109375" style="7" customWidth="1"/>
    <col min="34" max="34" width="10.33203125" style="8" bestFit="1" customWidth="1"/>
    <col min="35" max="35" width="10.6640625" style="3" customWidth="1"/>
    <col min="36" max="36" width="9.109375" style="7" customWidth="1"/>
    <col min="37" max="37" width="10.33203125" style="8" bestFit="1" customWidth="1"/>
    <col min="38" max="38" width="9.109375" style="3" customWidth="1"/>
    <col min="39" max="39" width="9.109375" style="7" customWidth="1"/>
    <col min="40" max="40" width="10.33203125" style="8" bestFit="1" customWidth="1"/>
    <col min="41" max="41" width="11.109375" style="3" customWidth="1"/>
    <col min="42" max="42" width="9.109375" style="7" customWidth="1"/>
    <col min="43" max="43" width="10.33203125" style="8" bestFit="1" customWidth="1"/>
    <col min="44" max="44" width="10.88671875" style="3" bestFit="1" customWidth="1"/>
    <col min="45" max="45" width="9.109375" style="7" customWidth="1"/>
    <col min="46" max="46" width="10.33203125" style="8" bestFit="1" customWidth="1"/>
    <col min="47" max="47" width="9.88671875" style="3" bestFit="1" customWidth="1"/>
    <col min="48" max="48" width="9.109375" style="7" customWidth="1"/>
    <col min="49" max="49" width="10.33203125" style="8" bestFit="1" customWidth="1"/>
    <col min="50" max="50" width="9.109375" style="3" customWidth="1"/>
    <col min="51" max="51" width="9.109375" style="7" customWidth="1"/>
    <col min="52" max="52" width="10.33203125" style="8" bestFit="1" customWidth="1"/>
    <col min="53" max="53" width="11.109375" style="3" customWidth="1"/>
    <col min="54" max="54" width="9.109375" style="7" customWidth="1"/>
    <col min="55" max="55" width="11" style="8" customWidth="1"/>
    <col min="56" max="56" width="10.88671875" style="3" bestFit="1" customWidth="1"/>
    <col min="57" max="57" width="9.109375" style="7" customWidth="1"/>
    <col min="58" max="58" width="10.33203125" style="8" bestFit="1" customWidth="1"/>
    <col min="59" max="59" width="12.44140625" style="3" customWidth="1"/>
    <col min="60" max="60" width="9.109375" style="7" customWidth="1"/>
    <col min="61" max="61" width="10.33203125" style="8" bestFit="1" customWidth="1"/>
    <col min="62" max="62" width="12.44140625" style="3" customWidth="1"/>
    <col min="63" max="63" width="9.109375" style="7" customWidth="1"/>
    <col min="64" max="64" width="10.33203125" style="8" bestFit="1" customWidth="1"/>
    <col min="65" max="65" width="10.44140625" style="3" customWidth="1"/>
    <col min="66" max="66" width="9.109375" style="7" customWidth="1"/>
    <col min="67" max="67" width="10.33203125" style="8" bestFit="1" customWidth="1"/>
    <col min="68" max="68" width="10.44140625" style="3" customWidth="1"/>
    <col min="69" max="69" width="9.109375" style="7" customWidth="1"/>
    <col min="70" max="70" width="10.33203125" style="8" bestFit="1" customWidth="1"/>
    <col min="71" max="71" width="9.109375" style="3" customWidth="1"/>
    <col min="72" max="72" width="9.109375" style="7" customWidth="1"/>
    <col min="73" max="73" width="10.33203125" style="8" bestFit="1" customWidth="1"/>
    <col min="74" max="74" width="10.33203125" style="3" customWidth="1"/>
    <col min="75" max="75" width="11.33203125" style="7" customWidth="1"/>
    <col min="76" max="76" width="11.88671875" style="8" customWidth="1"/>
    <col min="77" max="77" width="9.109375" style="3" customWidth="1"/>
    <col min="78" max="78" width="9.109375" style="7" customWidth="1"/>
    <col min="79" max="79" width="10.33203125" style="8" bestFit="1" customWidth="1"/>
    <col min="80" max="80" width="10.6640625" style="3" customWidth="1"/>
    <col min="81" max="81" width="9.109375" style="7" customWidth="1"/>
    <col min="82" max="82" width="10.88671875" style="8" customWidth="1"/>
    <col min="83" max="83" width="12.33203125" style="3" bestFit="1" customWidth="1"/>
    <col min="84" max="84" width="9.109375" style="7" customWidth="1"/>
    <col min="85" max="85" width="10.33203125" style="8" bestFit="1" customWidth="1"/>
    <col min="86" max="86" width="9.88671875" style="3" bestFit="1" customWidth="1"/>
    <col min="87" max="87" width="9.44140625" style="7" customWidth="1"/>
    <col min="88" max="88" width="10.6640625" style="8" customWidth="1"/>
    <col min="89" max="89" width="9.88671875" style="3" bestFit="1" customWidth="1"/>
    <col min="90" max="90" width="9.44140625" style="7" customWidth="1"/>
    <col min="91" max="91" width="10.6640625" style="8" customWidth="1"/>
    <col min="92" max="92" width="9.88671875" style="3" bestFit="1" customWidth="1"/>
    <col min="93" max="93" width="9.44140625" style="7" customWidth="1"/>
    <col min="94" max="94" width="10.6640625" style="8" customWidth="1"/>
    <col min="95" max="95" width="9.88671875" style="3" bestFit="1" customWidth="1"/>
    <col min="96" max="96" width="12" style="7" bestFit="1" customWidth="1"/>
    <col min="97" max="97" width="11.88671875" style="8" customWidth="1"/>
    <col min="98" max="98" width="9.88671875" style="3" bestFit="1" customWidth="1"/>
    <col min="99" max="99" width="10.88671875" style="7" bestFit="1" customWidth="1"/>
    <col min="100" max="100" width="11" style="8" customWidth="1"/>
    <col min="101" max="101" width="9.109375" style="3" customWidth="1"/>
    <col min="102" max="102" width="9.109375" style="7" customWidth="1"/>
    <col min="103" max="103" width="10.33203125" style="8" bestFit="1" customWidth="1"/>
    <col min="104" max="104" width="9.88671875" style="3" bestFit="1" customWidth="1"/>
    <col min="105" max="105" width="9.109375" style="7" customWidth="1"/>
    <col min="106" max="106" width="10.33203125" style="8" bestFit="1" customWidth="1"/>
    <col min="107" max="107" width="9.88671875" style="3" bestFit="1" customWidth="1"/>
    <col min="108" max="108" width="9.109375" style="7" customWidth="1"/>
    <col min="109" max="109" width="10.33203125" style="8" bestFit="1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9.88671875" style="3" bestFit="1" customWidth="1"/>
    <col min="114" max="114" width="9.109375" style="7" customWidth="1"/>
    <col min="115" max="115" width="10.33203125" style="8" bestFit="1" customWidth="1"/>
    <col min="116" max="116" width="9.109375" style="3" customWidth="1"/>
    <col min="117" max="117" width="9.109375" style="7" customWidth="1"/>
    <col min="118" max="118" width="10.33203125" style="8" bestFit="1" customWidth="1"/>
    <col min="119" max="119" width="9.109375" style="3" customWidth="1"/>
    <col min="120" max="120" width="9.109375" style="7" customWidth="1"/>
    <col min="121" max="121" width="10.33203125" style="8" bestFit="1" customWidth="1"/>
    <col min="122" max="122" width="9.88671875" style="3" bestFit="1" customWidth="1"/>
    <col min="123" max="123" width="9.109375" style="7" customWidth="1"/>
    <col min="124" max="124" width="10.33203125" style="8" bestFit="1" customWidth="1"/>
    <col min="125" max="125" width="9.109375" style="3" customWidth="1"/>
    <col min="126" max="126" width="9.109375" style="7" customWidth="1"/>
    <col min="127" max="127" width="10.33203125" style="8" bestFit="1" customWidth="1"/>
    <col min="128" max="128" width="11.44140625" style="3" customWidth="1"/>
    <col min="129" max="129" width="9.109375" style="7" customWidth="1"/>
    <col min="130" max="130" width="10.33203125" style="8" bestFit="1" customWidth="1"/>
    <col min="131" max="131" width="9.109375" style="3" customWidth="1"/>
    <col min="132" max="132" width="9.109375" style="7" customWidth="1"/>
    <col min="133" max="133" width="10.33203125" style="8" bestFit="1" customWidth="1"/>
    <col min="134" max="134" width="9.88671875" style="3" bestFit="1" customWidth="1"/>
    <col min="135" max="135" width="11" style="7" customWidth="1"/>
    <col min="136" max="136" width="11.109375" style="8" customWidth="1"/>
    <col min="137" max="137" width="11" style="3" customWidth="1"/>
    <col min="138" max="138" width="11" style="7" customWidth="1"/>
    <col min="139" max="139" width="11.109375" style="8" customWidth="1"/>
    <col min="140" max="140" width="11" style="3" customWidth="1"/>
    <col min="141" max="141" width="9.109375" style="7" customWidth="1"/>
    <col min="142" max="142" width="10.33203125" style="8" bestFit="1" customWidth="1"/>
    <col min="143" max="143" width="12.44140625" style="3" bestFit="1" customWidth="1"/>
    <col min="144" max="144" width="9.109375" style="7" customWidth="1"/>
    <col min="145" max="145" width="10.33203125" style="8" bestFit="1" customWidth="1"/>
    <col min="146" max="146" width="11.33203125" style="3" bestFit="1" customWidth="1"/>
    <col min="147" max="147" width="9.109375" style="7" customWidth="1"/>
    <col min="148" max="148" width="10.33203125" style="8" bestFit="1" customWidth="1"/>
    <col min="149" max="149" width="12.44140625" style="3" customWidth="1"/>
    <col min="150" max="150" width="9.109375" style="7" customWidth="1"/>
    <col min="151" max="151" width="10.33203125" style="8" bestFit="1" customWidth="1"/>
    <col min="152" max="152" width="10.88671875" style="3" bestFit="1" customWidth="1"/>
    <col min="153" max="153" width="9.109375" style="7" customWidth="1"/>
    <col min="154" max="154" width="10.33203125" style="8" bestFit="1" customWidth="1"/>
    <col min="155" max="155" width="10.88671875" style="3" bestFit="1" customWidth="1"/>
    <col min="156" max="156" width="9.109375" style="7" customWidth="1"/>
    <col min="157" max="157" width="10.33203125" style="8" bestFit="1" customWidth="1"/>
    <col min="158" max="158" width="9.109375" style="3" customWidth="1"/>
    <col min="159" max="159" width="12.44140625" style="7" customWidth="1"/>
    <col min="160" max="160" width="12.44140625" style="8" customWidth="1"/>
  </cols>
  <sheetData>
    <row r="1" spans="1:160" s="19" customFormat="1" ht="12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6"/>
      <c r="AB1" s="17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</row>
    <row r="2" spans="1:160" s="21" customFormat="1" ht="19.5" customHeight="1" x14ac:dyDescent="0.4">
      <c r="B2" s="20" t="s">
        <v>32</v>
      </c>
      <c r="C2" s="86" t="s">
        <v>93</v>
      </c>
      <c r="D2" s="86"/>
      <c r="E2" s="86"/>
      <c r="F2" s="86"/>
      <c r="G2" s="86"/>
      <c r="H2" s="86"/>
      <c r="I2" s="86"/>
      <c r="J2" s="86"/>
      <c r="K2" s="86"/>
      <c r="L2" s="22"/>
      <c r="M2" s="23"/>
      <c r="N2" s="24"/>
      <c r="O2" s="22"/>
      <c r="P2" s="23"/>
      <c r="Q2" s="24"/>
      <c r="R2" s="22"/>
      <c r="S2" s="23"/>
      <c r="T2" s="24"/>
      <c r="U2" s="22"/>
      <c r="V2" s="23"/>
      <c r="W2" s="24"/>
      <c r="X2" s="22"/>
      <c r="Y2" s="23"/>
      <c r="Z2" s="24"/>
      <c r="AA2" s="22"/>
      <c r="AB2" s="23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</row>
    <row r="3" spans="1:160" s="28" customFormat="1" ht="9" customHeight="1" thickBot="1" x14ac:dyDescent="0.35">
      <c r="B3" s="31"/>
      <c r="C3" s="25"/>
      <c r="D3" s="26"/>
      <c r="E3" s="27"/>
      <c r="F3" s="25"/>
      <c r="G3" s="29"/>
      <c r="H3" s="30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25"/>
      <c r="AB3" s="29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</row>
    <row r="4" spans="1:160" s="2" customFormat="1" ht="45" customHeight="1" x14ac:dyDescent="0.3">
      <c r="A4" s="81" t="s">
        <v>28</v>
      </c>
      <c r="B4" s="82"/>
      <c r="C4" s="83" t="s">
        <v>15</v>
      </c>
      <c r="D4" s="84"/>
      <c r="E4" s="85"/>
      <c r="F4" s="83" t="s">
        <v>31</v>
      </c>
      <c r="G4" s="84"/>
      <c r="H4" s="85"/>
      <c r="I4" s="83" t="s">
        <v>62</v>
      </c>
      <c r="J4" s="84"/>
      <c r="K4" s="85"/>
      <c r="L4" s="83" t="s">
        <v>64</v>
      </c>
      <c r="M4" s="84"/>
      <c r="N4" s="85"/>
      <c r="O4" s="83" t="s">
        <v>102</v>
      </c>
      <c r="P4" s="84"/>
      <c r="Q4" s="85"/>
      <c r="R4" s="83" t="s">
        <v>95</v>
      </c>
      <c r="S4" s="84"/>
      <c r="T4" s="85"/>
      <c r="U4" s="83" t="s">
        <v>79</v>
      </c>
      <c r="V4" s="84"/>
      <c r="W4" s="85"/>
      <c r="X4" s="83" t="s">
        <v>49</v>
      </c>
      <c r="Y4" s="84"/>
      <c r="Z4" s="85"/>
      <c r="AA4" s="83" t="s">
        <v>16</v>
      </c>
      <c r="AB4" s="84"/>
      <c r="AC4" s="85"/>
      <c r="AD4" s="83" t="s">
        <v>65</v>
      </c>
      <c r="AE4" s="84"/>
      <c r="AF4" s="85"/>
      <c r="AG4" s="83" t="s">
        <v>17</v>
      </c>
      <c r="AH4" s="84"/>
      <c r="AI4" s="85"/>
      <c r="AJ4" s="83" t="s">
        <v>72</v>
      </c>
      <c r="AK4" s="84"/>
      <c r="AL4" s="85"/>
      <c r="AM4" s="83" t="s">
        <v>52</v>
      </c>
      <c r="AN4" s="84"/>
      <c r="AO4" s="85"/>
      <c r="AP4" s="83" t="s">
        <v>18</v>
      </c>
      <c r="AQ4" s="84"/>
      <c r="AR4" s="85"/>
      <c r="AS4" s="83" t="s">
        <v>19</v>
      </c>
      <c r="AT4" s="84"/>
      <c r="AU4" s="85"/>
      <c r="AV4" s="83" t="s">
        <v>54</v>
      </c>
      <c r="AW4" s="84"/>
      <c r="AX4" s="85"/>
      <c r="AY4" s="83" t="s">
        <v>46</v>
      </c>
      <c r="AZ4" s="84"/>
      <c r="BA4" s="85"/>
      <c r="BB4" s="83" t="s">
        <v>20</v>
      </c>
      <c r="BC4" s="84"/>
      <c r="BD4" s="85"/>
      <c r="BE4" s="83" t="s">
        <v>113</v>
      </c>
      <c r="BF4" s="84"/>
      <c r="BG4" s="85"/>
      <c r="BH4" s="83" t="s">
        <v>63</v>
      </c>
      <c r="BI4" s="84"/>
      <c r="BJ4" s="85"/>
      <c r="BK4" s="83" t="s">
        <v>101</v>
      </c>
      <c r="BL4" s="84"/>
      <c r="BM4" s="85"/>
      <c r="BN4" s="83" t="s">
        <v>37</v>
      </c>
      <c r="BO4" s="84"/>
      <c r="BP4" s="85"/>
      <c r="BQ4" s="83" t="s">
        <v>110</v>
      </c>
      <c r="BR4" s="84"/>
      <c r="BS4" s="85"/>
      <c r="BT4" s="83" t="s">
        <v>99</v>
      </c>
      <c r="BU4" s="84"/>
      <c r="BV4" s="85"/>
      <c r="BW4" s="83" t="s">
        <v>21</v>
      </c>
      <c r="BX4" s="84"/>
      <c r="BY4" s="85"/>
      <c r="BZ4" s="83" t="s">
        <v>41</v>
      </c>
      <c r="CA4" s="84"/>
      <c r="CB4" s="85"/>
      <c r="CC4" s="83" t="s">
        <v>22</v>
      </c>
      <c r="CD4" s="84"/>
      <c r="CE4" s="85"/>
      <c r="CF4" s="83" t="s">
        <v>76</v>
      </c>
      <c r="CG4" s="84"/>
      <c r="CH4" s="85"/>
      <c r="CI4" s="83" t="s">
        <v>109</v>
      </c>
      <c r="CJ4" s="84"/>
      <c r="CK4" s="85"/>
      <c r="CL4" s="83" t="s">
        <v>105</v>
      </c>
      <c r="CM4" s="84"/>
      <c r="CN4" s="85"/>
      <c r="CO4" s="83" t="s">
        <v>60</v>
      </c>
      <c r="CP4" s="84"/>
      <c r="CQ4" s="85"/>
      <c r="CR4" s="83" t="s">
        <v>73</v>
      </c>
      <c r="CS4" s="84"/>
      <c r="CT4" s="85"/>
      <c r="CU4" s="83" t="s">
        <v>74</v>
      </c>
      <c r="CV4" s="84"/>
      <c r="CW4" s="85"/>
      <c r="CX4" s="83" t="s">
        <v>78</v>
      </c>
      <c r="CY4" s="84"/>
      <c r="CZ4" s="85"/>
      <c r="DA4" s="83" t="s">
        <v>68</v>
      </c>
      <c r="DB4" s="84"/>
      <c r="DC4" s="85"/>
      <c r="DD4" s="83" t="s">
        <v>50</v>
      </c>
      <c r="DE4" s="84"/>
      <c r="DF4" s="85"/>
      <c r="DG4" s="83" t="s">
        <v>98</v>
      </c>
      <c r="DH4" s="84"/>
      <c r="DI4" s="85"/>
      <c r="DJ4" s="83" t="s">
        <v>69</v>
      </c>
      <c r="DK4" s="84"/>
      <c r="DL4" s="85"/>
      <c r="DM4" s="83" t="s">
        <v>116</v>
      </c>
      <c r="DN4" s="84"/>
      <c r="DO4" s="85"/>
      <c r="DP4" s="83" t="s">
        <v>66</v>
      </c>
      <c r="DQ4" s="84"/>
      <c r="DR4" s="85"/>
      <c r="DS4" s="83" t="s">
        <v>51</v>
      </c>
      <c r="DT4" s="84"/>
      <c r="DU4" s="85"/>
      <c r="DV4" s="83" t="s">
        <v>53</v>
      </c>
      <c r="DW4" s="84"/>
      <c r="DX4" s="85"/>
      <c r="DY4" s="83" t="s">
        <v>70</v>
      </c>
      <c r="DZ4" s="84"/>
      <c r="EA4" s="85"/>
      <c r="EB4" s="83" t="s">
        <v>71</v>
      </c>
      <c r="EC4" s="84"/>
      <c r="ED4" s="85"/>
      <c r="EE4" s="83" t="s">
        <v>55</v>
      </c>
      <c r="EF4" s="84"/>
      <c r="EG4" s="85"/>
      <c r="EH4" s="83" t="s">
        <v>24</v>
      </c>
      <c r="EI4" s="84"/>
      <c r="EJ4" s="85"/>
      <c r="EK4" s="83" t="s">
        <v>77</v>
      </c>
      <c r="EL4" s="84"/>
      <c r="EM4" s="85"/>
      <c r="EN4" s="83" t="s">
        <v>75</v>
      </c>
      <c r="EO4" s="84"/>
      <c r="EP4" s="85"/>
      <c r="EQ4" s="83" t="s">
        <v>67</v>
      </c>
      <c r="ER4" s="84"/>
      <c r="ES4" s="85"/>
      <c r="ET4" s="83" t="s">
        <v>43</v>
      </c>
      <c r="EU4" s="84"/>
      <c r="EV4" s="85"/>
      <c r="EW4" s="83" t="s">
        <v>44</v>
      </c>
      <c r="EX4" s="84"/>
      <c r="EY4" s="85"/>
      <c r="EZ4" s="83" t="s">
        <v>25</v>
      </c>
      <c r="FA4" s="84"/>
      <c r="FB4" s="85"/>
      <c r="FC4" s="64" t="s">
        <v>27</v>
      </c>
      <c r="FD4" s="65" t="s">
        <v>27</v>
      </c>
    </row>
    <row r="5" spans="1:160" ht="45" customHeight="1" thickBot="1" x14ac:dyDescent="0.35">
      <c r="A5" s="58" t="s">
        <v>0</v>
      </c>
      <c r="B5" s="59" t="s">
        <v>107</v>
      </c>
      <c r="C5" s="33" t="s">
        <v>30</v>
      </c>
      <c r="D5" s="34" t="s">
        <v>33</v>
      </c>
      <c r="E5" s="62" t="s">
        <v>1</v>
      </c>
      <c r="F5" s="33" t="s">
        <v>30</v>
      </c>
      <c r="G5" s="34" t="s">
        <v>33</v>
      </c>
      <c r="H5" s="62" t="s">
        <v>1</v>
      </c>
      <c r="I5" s="33" t="s">
        <v>30</v>
      </c>
      <c r="J5" s="34" t="s">
        <v>33</v>
      </c>
      <c r="K5" s="62" t="s">
        <v>1</v>
      </c>
      <c r="L5" s="33" t="s">
        <v>30</v>
      </c>
      <c r="M5" s="34" t="s">
        <v>34</v>
      </c>
      <c r="N5" s="62" t="s">
        <v>1</v>
      </c>
      <c r="O5" s="33" t="s">
        <v>30</v>
      </c>
      <c r="P5" s="34" t="s">
        <v>34</v>
      </c>
      <c r="Q5" s="62" t="s">
        <v>1</v>
      </c>
      <c r="R5" s="33" t="s">
        <v>30</v>
      </c>
      <c r="S5" s="34" t="s">
        <v>34</v>
      </c>
      <c r="T5" s="62" t="s">
        <v>1</v>
      </c>
      <c r="U5" s="33" t="s">
        <v>30</v>
      </c>
      <c r="V5" s="34" t="s">
        <v>34</v>
      </c>
      <c r="W5" s="62" t="s">
        <v>1</v>
      </c>
      <c r="X5" s="33" t="s">
        <v>30</v>
      </c>
      <c r="Y5" s="34" t="s">
        <v>34</v>
      </c>
      <c r="Z5" s="62" t="s">
        <v>1</v>
      </c>
      <c r="AA5" s="33" t="s">
        <v>30</v>
      </c>
      <c r="AB5" s="34" t="s">
        <v>34</v>
      </c>
      <c r="AC5" s="62" t="s">
        <v>1</v>
      </c>
      <c r="AD5" s="33" t="s">
        <v>30</v>
      </c>
      <c r="AE5" s="34" t="s">
        <v>34</v>
      </c>
      <c r="AF5" s="62" t="s">
        <v>1</v>
      </c>
      <c r="AG5" s="33" t="s">
        <v>30</v>
      </c>
      <c r="AH5" s="34" t="s">
        <v>34</v>
      </c>
      <c r="AI5" s="62" t="s">
        <v>1</v>
      </c>
      <c r="AJ5" s="33" t="s">
        <v>30</v>
      </c>
      <c r="AK5" s="34" t="s">
        <v>34</v>
      </c>
      <c r="AL5" s="62" t="s">
        <v>1</v>
      </c>
      <c r="AM5" s="33" t="s">
        <v>30</v>
      </c>
      <c r="AN5" s="34" t="s">
        <v>34</v>
      </c>
      <c r="AO5" s="62" t="s">
        <v>1</v>
      </c>
      <c r="AP5" s="33" t="s">
        <v>30</v>
      </c>
      <c r="AQ5" s="34" t="s">
        <v>34</v>
      </c>
      <c r="AR5" s="62" t="s">
        <v>1</v>
      </c>
      <c r="AS5" s="33" t="s">
        <v>30</v>
      </c>
      <c r="AT5" s="34" t="s">
        <v>34</v>
      </c>
      <c r="AU5" s="62" t="s">
        <v>1</v>
      </c>
      <c r="AV5" s="33" t="s">
        <v>30</v>
      </c>
      <c r="AW5" s="34" t="s">
        <v>34</v>
      </c>
      <c r="AX5" s="62" t="s">
        <v>1</v>
      </c>
      <c r="AY5" s="33" t="s">
        <v>30</v>
      </c>
      <c r="AZ5" s="34" t="s">
        <v>34</v>
      </c>
      <c r="BA5" s="62" t="s">
        <v>1</v>
      </c>
      <c r="BB5" s="33" t="s">
        <v>30</v>
      </c>
      <c r="BC5" s="34" t="s">
        <v>34</v>
      </c>
      <c r="BD5" s="62" t="s">
        <v>1</v>
      </c>
      <c r="BE5" s="33" t="s">
        <v>30</v>
      </c>
      <c r="BF5" s="34" t="s">
        <v>34</v>
      </c>
      <c r="BG5" s="62" t="s">
        <v>1</v>
      </c>
      <c r="BH5" s="33" t="s">
        <v>30</v>
      </c>
      <c r="BI5" s="34" t="s">
        <v>34</v>
      </c>
      <c r="BJ5" s="62" t="s">
        <v>1</v>
      </c>
      <c r="BK5" s="33" t="s">
        <v>30</v>
      </c>
      <c r="BL5" s="34" t="s">
        <v>34</v>
      </c>
      <c r="BM5" s="62" t="s">
        <v>1</v>
      </c>
      <c r="BN5" s="33" t="s">
        <v>30</v>
      </c>
      <c r="BO5" s="34" t="s">
        <v>34</v>
      </c>
      <c r="BP5" s="62" t="s">
        <v>1</v>
      </c>
      <c r="BQ5" s="33" t="s">
        <v>30</v>
      </c>
      <c r="BR5" s="34" t="s">
        <v>34</v>
      </c>
      <c r="BS5" s="62" t="s">
        <v>1</v>
      </c>
      <c r="BT5" s="33" t="s">
        <v>30</v>
      </c>
      <c r="BU5" s="34" t="s">
        <v>34</v>
      </c>
      <c r="BV5" s="62" t="s">
        <v>1</v>
      </c>
      <c r="BW5" s="33" t="s">
        <v>30</v>
      </c>
      <c r="BX5" s="34" t="s">
        <v>34</v>
      </c>
      <c r="BY5" s="62" t="s">
        <v>1</v>
      </c>
      <c r="BZ5" s="33" t="s">
        <v>30</v>
      </c>
      <c r="CA5" s="34" t="s">
        <v>34</v>
      </c>
      <c r="CB5" s="62" t="s">
        <v>1</v>
      </c>
      <c r="CC5" s="33" t="s">
        <v>30</v>
      </c>
      <c r="CD5" s="34" t="s">
        <v>34</v>
      </c>
      <c r="CE5" s="62" t="s">
        <v>1</v>
      </c>
      <c r="CF5" s="33" t="s">
        <v>30</v>
      </c>
      <c r="CG5" s="34" t="s">
        <v>34</v>
      </c>
      <c r="CH5" s="62" t="s">
        <v>1</v>
      </c>
      <c r="CI5" s="33" t="s">
        <v>30</v>
      </c>
      <c r="CJ5" s="34" t="s">
        <v>34</v>
      </c>
      <c r="CK5" s="62" t="s">
        <v>1</v>
      </c>
      <c r="CL5" s="33" t="s">
        <v>30</v>
      </c>
      <c r="CM5" s="34" t="s">
        <v>34</v>
      </c>
      <c r="CN5" s="62" t="s">
        <v>1</v>
      </c>
      <c r="CO5" s="33" t="s">
        <v>30</v>
      </c>
      <c r="CP5" s="34" t="s">
        <v>34</v>
      </c>
      <c r="CQ5" s="62" t="s">
        <v>1</v>
      </c>
      <c r="CR5" s="33" t="s">
        <v>30</v>
      </c>
      <c r="CS5" s="34" t="s">
        <v>34</v>
      </c>
      <c r="CT5" s="62" t="s">
        <v>1</v>
      </c>
      <c r="CU5" s="33" t="s">
        <v>30</v>
      </c>
      <c r="CV5" s="34" t="s">
        <v>34</v>
      </c>
      <c r="CW5" s="62" t="s">
        <v>1</v>
      </c>
      <c r="CX5" s="33" t="s">
        <v>30</v>
      </c>
      <c r="CY5" s="34" t="s">
        <v>34</v>
      </c>
      <c r="CZ5" s="62" t="s">
        <v>1</v>
      </c>
      <c r="DA5" s="33" t="s">
        <v>30</v>
      </c>
      <c r="DB5" s="34" t="s">
        <v>34</v>
      </c>
      <c r="DC5" s="62" t="s">
        <v>1</v>
      </c>
      <c r="DD5" s="33" t="s">
        <v>30</v>
      </c>
      <c r="DE5" s="34" t="s">
        <v>34</v>
      </c>
      <c r="DF5" s="62" t="s">
        <v>1</v>
      </c>
      <c r="DG5" s="33" t="s">
        <v>30</v>
      </c>
      <c r="DH5" s="34" t="s">
        <v>34</v>
      </c>
      <c r="DI5" s="62" t="s">
        <v>1</v>
      </c>
      <c r="DJ5" s="33" t="s">
        <v>30</v>
      </c>
      <c r="DK5" s="34" t="s">
        <v>34</v>
      </c>
      <c r="DL5" s="62" t="s">
        <v>1</v>
      </c>
      <c r="DM5" s="33" t="s">
        <v>30</v>
      </c>
      <c r="DN5" s="34" t="s">
        <v>34</v>
      </c>
      <c r="DO5" s="62" t="s">
        <v>1</v>
      </c>
      <c r="DP5" s="33" t="s">
        <v>30</v>
      </c>
      <c r="DQ5" s="34" t="s">
        <v>34</v>
      </c>
      <c r="DR5" s="62" t="s">
        <v>1</v>
      </c>
      <c r="DS5" s="33" t="s">
        <v>30</v>
      </c>
      <c r="DT5" s="34" t="s">
        <v>34</v>
      </c>
      <c r="DU5" s="62" t="s">
        <v>1</v>
      </c>
      <c r="DV5" s="33" t="s">
        <v>30</v>
      </c>
      <c r="DW5" s="34" t="s">
        <v>34</v>
      </c>
      <c r="DX5" s="62" t="s">
        <v>1</v>
      </c>
      <c r="DY5" s="33" t="s">
        <v>30</v>
      </c>
      <c r="DZ5" s="34" t="s">
        <v>34</v>
      </c>
      <c r="EA5" s="62" t="s">
        <v>1</v>
      </c>
      <c r="EB5" s="33" t="s">
        <v>30</v>
      </c>
      <c r="EC5" s="34" t="s">
        <v>34</v>
      </c>
      <c r="ED5" s="62" t="s">
        <v>1</v>
      </c>
      <c r="EE5" s="33" t="s">
        <v>30</v>
      </c>
      <c r="EF5" s="34" t="s">
        <v>34</v>
      </c>
      <c r="EG5" s="62" t="s">
        <v>1</v>
      </c>
      <c r="EH5" s="33" t="s">
        <v>30</v>
      </c>
      <c r="EI5" s="34" t="s">
        <v>34</v>
      </c>
      <c r="EJ5" s="62" t="s">
        <v>1</v>
      </c>
      <c r="EK5" s="33" t="s">
        <v>30</v>
      </c>
      <c r="EL5" s="34" t="s">
        <v>34</v>
      </c>
      <c r="EM5" s="62" t="s">
        <v>1</v>
      </c>
      <c r="EN5" s="33" t="s">
        <v>30</v>
      </c>
      <c r="EO5" s="34" t="s">
        <v>34</v>
      </c>
      <c r="EP5" s="62" t="s">
        <v>1</v>
      </c>
      <c r="EQ5" s="33" t="s">
        <v>30</v>
      </c>
      <c r="ER5" s="34" t="s">
        <v>34</v>
      </c>
      <c r="ES5" s="62" t="s">
        <v>1</v>
      </c>
      <c r="ET5" s="33" t="s">
        <v>30</v>
      </c>
      <c r="EU5" s="34" t="s">
        <v>34</v>
      </c>
      <c r="EV5" s="62" t="s">
        <v>1</v>
      </c>
      <c r="EW5" s="33" t="s">
        <v>30</v>
      </c>
      <c r="EX5" s="34" t="s">
        <v>34</v>
      </c>
      <c r="EY5" s="62" t="s">
        <v>1</v>
      </c>
      <c r="EZ5" s="33" t="s">
        <v>30</v>
      </c>
      <c r="FA5" s="34" t="s">
        <v>34</v>
      </c>
      <c r="FB5" s="62" t="s">
        <v>1</v>
      </c>
      <c r="FC5" s="33" t="s">
        <v>26</v>
      </c>
      <c r="FD5" s="35" t="s">
        <v>29</v>
      </c>
    </row>
    <row r="6" spans="1:160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13</v>
      </c>
      <c r="J6" s="32">
        <v>55</v>
      </c>
      <c r="K6" s="13">
        <f t="shared" ref="K6" si="0">J6/I6*1000</f>
        <v>4230.7692307692305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23</v>
      </c>
      <c r="AH6" s="32">
        <v>462</v>
      </c>
      <c r="AI6" s="13">
        <f>AH6/AG6*1000</f>
        <v>20086.956521739128</v>
      </c>
      <c r="AJ6" s="11">
        <v>0</v>
      </c>
      <c r="AK6" s="32">
        <v>0</v>
      </c>
      <c r="AL6" s="13"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v>0</v>
      </c>
      <c r="BE6" s="6">
        <v>0</v>
      </c>
      <c r="BF6" s="4">
        <v>0</v>
      </c>
      <c r="BG6" s="9">
        <v>0</v>
      </c>
      <c r="BH6" s="6">
        <v>0</v>
      </c>
      <c r="BI6" s="4">
        <v>0</v>
      </c>
      <c r="BJ6" s="9">
        <v>0</v>
      </c>
      <c r="BK6" s="11">
        <v>0</v>
      </c>
      <c r="BL6" s="32">
        <v>0</v>
      </c>
      <c r="BM6" s="13">
        <f t="shared" ref="BM6:BM69" si="1">IF(BK6=0,0,BL6/BK6*1000)</f>
        <v>0</v>
      </c>
      <c r="BN6" s="11">
        <v>0</v>
      </c>
      <c r="BO6" s="32">
        <v>0</v>
      </c>
      <c r="BP6" s="13">
        <v>0</v>
      </c>
      <c r="BQ6" s="11">
        <v>0</v>
      </c>
      <c r="BR6" s="32">
        <v>0</v>
      </c>
      <c r="BS6" s="13">
        <v>0</v>
      </c>
      <c r="BT6" s="6">
        <v>0</v>
      </c>
      <c r="BU6" s="4">
        <v>0</v>
      </c>
      <c r="BV6" s="9">
        <v>0</v>
      </c>
      <c r="BW6" s="11">
        <v>0</v>
      </c>
      <c r="BX6" s="32">
        <v>0</v>
      </c>
      <c r="BY6" s="13">
        <v>0</v>
      </c>
      <c r="BZ6" s="11">
        <v>0</v>
      </c>
      <c r="CA6" s="32">
        <v>0</v>
      </c>
      <c r="CB6" s="13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0</v>
      </c>
      <c r="DK6" s="32">
        <v>0</v>
      </c>
      <c r="DL6" s="13">
        <v>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0</v>
      </c>
      <c r="DW6" s="32">
        <v>0</v>
      </c>
      <c r="DX6" s="13">
        <v>0</v>
      </c>
      <c r="DY6" s="11">
        <v>0</v>
      </c>
      <c r="DZ6" s="32">
        <v>0</v>
      </c>
      <c r="EA6" s="13">
        <v>0</v>
      </c>
      <c r="EB6" s="11">
        <v>0</v>
      </c>
      <c r="EC6" s="32">
        <v>0</v>
      </c>
      <c r="ED6" s="13">
        <v>0</v>
      </c>
      <c r="EE6" s="6">
        <v>0</v>
      </c>
      <c r="EF6" s="4">
        <v>0</v>
      </c>
      <c r="EG6" s="9">
        <v>0</v>
      </c>
      <c r="EH6" s="11">
        <v>17247</v>
      </c>
      <c r="EI6" s="32">
        <v>33033</v>
      </c>
      <c r="EJ6" s="13">
        <f t="shared" ref="EJ6" si="2">EI6/EH6*1000</f>
        <v>1915.2896155853191</v>
      </c>
      <c r="EK6" s="11">
        <v>0</v>
      </c>
      <c r="EL6" s="32">
        <v>0</v>
      </c>
      <c r="EM6" s="13">
        <v>0</v>
      </c>
      <c r="EN6" s="11">
        <v>0</v>
      </c>
      <c r="EO6" s="32">
        <v>0</v>
      </c>
      <c r="EP6" s="13">
        <v>0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v>0</v>
      </c>
      <c r="EZ6" s="11">
        <v>0</v>
      </c>
      <c r="FA6" s="32">
        <v>0</v>
      </c>
      <c r="FB6" s="13">
        <v>0</v>
      </c>
      <c r="FC6" s="11">
        <f t="shared" ref="FC6:FC69" si="3">+F6+C6+I6+AG6+BB6+BH6+BN6+BW6+BZ6+CC6+DP6+EK6+EQ6+EZ6+DA6+AS6+AP6+AD6+L6+DY6+DJ6+EB6+AJ6+EH6+AV6+CU6+CR6+AY6+CF6+AM6+EN6+X6+CX6+AA6+CO6+DG6+R6+ET6+EW6+U6+O6+DS6+DV6+CL6</f>
        <v>17283</v>
      </c>
      <c r="FD6" s="12">
        <f t="shared" ref="FD6:FD69" si="4">+G6+D6+J6+AH6+BC6+BI6+BO6+BX6+CA6+CD6+DQ6+EL6+ER6+FA6+DB6+AT6+AQ6+AE6+M6+DZ6+DK6+EC6+AK6+EI6+AW6+CV6+CS6+AZ6+CG6+AN6+EO6+Y6+CY6+AB6+CP6+DH6+S6+EU6+EX6+V6+P6+DT6+DW6+CM6</f>
        <v>33550</v>
      </c>
    </row>
    <row r="7" spans="1:160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12</v>
      </c>
      <c r="AH7" s="4">
        <v>264</v>
      </c>
      <c r="AI7" s="9">
        <f t="shared" ref="AI7:AI17" si="5">AH7/AG7*1000</f>
        <v>22000</v>
      </c>
      <c r="AJ7" s="6">
        <v>0</v>
      </c>
      <c r="AK7" s="4">
        <v>0</v>
      </c>
      <c r="AL7" s="9"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v>0</v>
      </c>
      <c r="AS7" s="6">
        <v>0</v>
      </c>
      <c r="AT7" s="4">
        <v>0</v>
      </c>
      <c r="AU7" s="9">
        <v>0</v>
      </c>
      <c r="AV7" s="6">
        <v>0</v>
      </c>
      <c r="AW7" s="4">
        <v>0</v>
      </c>
      <c r="AX7" s="9">
        <v>0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f t="shared" si="1"/>
        <v>0</v>
      </c>
      <c r="BN7" s="6">
        <v>0</v>
      </c>
      <c r="BO7" s="4">
        <v>0</v>
      </c>
      <c r="BP7" s="9">
        <v>0</v>
      </c>
      <c r="BQ7" s="6">
        <v>0</v>
      </c>
      <c r="BR7" s="4">
        <v>0</v>
      </c>
      <c r="BS7" s="9">
        <v>0</v>
      </c>
      <c r="BT7" s="6">
        <v>0</v>
      </c>
      <c r="BU7" s="4">
        <v>0</v>
      </c>
      <c r="BV7" s="9">
        <v>0</v>
      </c>
      <c r="BW7" s="6">
        <v>96</v>
      </c>
      <c r="BX7" s="4">
        <v>202</v>
      </c>
      <c r="BY7" s="9">
        <f t="shared" ref="BY7:BY17" si="6">BX7/BW7*1000</f>
        <v>2104.1666666666665</v>
      </c>
      <c r="BZ7" s="6">
        <v>0</v>
      </c>
      <c r="CA7" s="4">
        <v>0</v>
      </c>
      <c r="CB7" s="9">
        <v>0</v>
      </c>
      <c r="CC7" s="6">
        <v>0</v>
      </c>
      <c r="CD7" s="4">
        <v>1</v>
      </c>
      <c r="CE7" s="9">
        <v>0</v>
      </c>
      <c r="CF7" s="6">
        <v>0</v>
      </c>
      <c r="CG7" s="4">
        <v>0</v>
      </c>
      <c r="CH7" s="9">
        <v>0</v>
      </c>
      <c r="CI7" s="6">
        <v>0</v>
      </c>
      <c r="CJ7" s="4">
        <v>0</v>
      </c>
      <c r="CK7" s="9">
        <v>0</v>
      </c>
      <c r="CL7" s="6">
        <v>0</v>
      </c>
      <c r="CM7" s="4">
        <v>0</v>
      </c>
      <c r="CN7" s="9"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0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v>0</v>
      </c>
      <c r="EZ7" s="6">
        <v>0</v>
      </c>
      <c r="FA7" s="4">
        <v>0</v>
      </c>
      <c r="FB7" s="9">
        <v>0</v>
      </c>
      <c r="FC7" s="6">
        <f t="shared" si="3"/>
        <v>108</v>
      </c>
      <c r="FD7" s="10">
        <f t="shared" si="4"/>
        <v>467</v>
      </c>
    </row>
    <row r="8" spans="1:160" x14ac:dyDescent="0.3">
      <c r="A8" s="49">
        <v>2004</v>
      </c>
      <c r="B8" s="50" t="s">
        <v>4</v>
      </c>
      <c r="C8" s="6">
        <v>0</v>
      </c>
      <c r="D8" s="4">
        <v>12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17</v>
      </c>
      <c r="AH8" s="4">
        <v>99</v>
      </c>
      <c r="AI8" s="9">
        <f t="shared" si="5"/>
        <v>5823.5294117647054</v>
      </c>
      <c r="AJ8" s="6">
        <v>0</v>
      </c>
      <c r="AK8" s="4">
        <v>0</v>
      </c>
      <c r="AL8" s="9"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f t="shared" si="1"/>
        <v>0</v>
      </c>
      <c r="BN8" s="6">
        <v>0</v>
      </c>
      <c r="BO8" s="4">
        <v>0</v>
      </c>
      <c r="BP8" s="9">
        <v>0</v>
      </c>
      <c r="BQ8" s="6">
        <v>0</v>
      </c>
      <c r="BR8" s="4">
        <v>0</v>
      </c>
      <c r="BS8" s="9"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0</v>
      </c>
      <c r="EC8" s="4">
        <v>0</v>
      </c>
      <c r="ED8" s="9">
        <v>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v>0</v>
      </c>
      <c r="EZ8" s="6">
        <v>0</v>
      </c>
      <c r="FA8" s="4">
        <v>0</v>
      </c>
      <c r="FB8" s="9">
        <v>0</v>
      </c>
      <c r="FC8" s="6">
        <f t="shared" si="3"/>
        <v>17</v>
      </c>
      <c r="FD8" s="10">
        <f t="shared" si="4"/>
        <v>111</v>
      </c>
    </row>
    <row r="9" spans="1:160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64</v>
      </c>
      <c r="AH9" s="4">
        <v>371</v>
      </c>
      <c r="AI9" s="9">
        <f t="shared" si="5"/>
        <v>5796.875</v>
      </c>
      <c r="AJ9" s="6">
        <v>0</v>
      </c>
      <c r="AK9" s="4">
        <v>0</v>
      </c>
      <c r="AL9" s="9"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f t="shared" si="1"/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75</v>
      </c>
      <c r="CA9" s="4">
        <v>94</v>
      </c>
      <c r="CB9" s="9">
        <f t="shared" ref="CB9:CB17" si="7">CA9/BZ9*1000</f>
        <v>1253.3333333333335</v>
      </c>
      <c r="CC9" s="6">
        <v>0</v>
      </c>
      <c r="CD9" s="4">
        <v>0</v>
      </c>
      <c r="CE9" s="9">
        <v>0</v>
      </c>
      <c r="CF9" s="6">
        <v>0</v>
      </c>
      <c r="CG9" s="4">
        <v>0</v>
      </c>
      <c r="CH9" s="9">
        <v>0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v>0</v>
      </c>
      <c r="EZ9" s="6">
        <v>0</v>
      </c>
      <c r="FA9" s="4">
        <v>0</v>
      </c>
      <c r="FB9" s="9">
        <v>0</v>
      </c>
      <c r="FC9" s="6">
        <f t="shared" si="3"/>
        <v>139</v>
      </c>
      <c r="FD9" s="10">
        <f t="shared" si="4"/>
        <v>465</v>
      </c>
    </row>
    <row r="10" spans="1:160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37</v>
      </c>
      <c r="AH10" s="4">
        <v>199</v>
      </c>
      <c r="AI10" s="9">
        <f t="shared" si="5"/>
        <v>5378.3783783783783</v>
      </c>
      <c r="AJ10" s="6">
        <v>0</v>
      </c>
      <c r="AK10" s="4">
        <v>0</v>
      </c>
      <c r="AL10" s="9"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f t="shared" si="1"/>
        <v>0</v>
      </c>
      <c r="BN10" s="6">
        <v>10</v>
      </c>
      <c r="BO10" s="4">
        <v>33</v>
      </c>
      <c r="BP10" s="9">
        <f t="shared" ref="BP10" si="8">BO10/BN10*1000</f>
        <v>3300</v>
      </c>
      <c r="BQ10" s="6">
        <v>0</v>
      </c>
      <c r="BR10" s="4">
        <v>0</v>
      </c>
      <c r="BS10" s="9">
        <v>0</v>
      </c>
      <c r="BT10" s="6">
        <v>0</v>
      </c>
      <c r="BU10" s="4">
        <v>0</v>
      </c>
      <c r="BV10" s="9">
        <v>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0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0</v>
      </c>
      <c r="EC10" s="4">
        <v>0</v>
      </c>
      <c r="ED10" s="9">
        <v>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v>0</v>
      </c>
      <c r="EZ10" s="6">
        <v>0</v>
      </c>
      <c r="FA10" s="4">
        <v>0</v>
      </c>
      <c r="FB10" s="9">
        <v>0</v>
      </c>
      <c r="FC10" s="6">
        <f t="shared" si="3"/>
        <v>47</v>
      </c>
      <c r="FD10" s="10">
        <f t="shared" si="4"/>
        <v>232</v>
      </c>
    </row>
    <row r="11" spans="1:160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39</v>
      </c>
      <c r="AH11" s="4">
        <v>254</v>
      </c>
      <c r="AI11" s="9">
        <f t="shared" si="5"/>
        <v>6512.8205128205127</v>
      </c>
      <c r="AJ11" s="6">
        <v>0</v>
      </c>
      <c r="AK11" s="4">
        <v>0</v>
      </c>
      <c r="AL11" s="9"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f t="shared" si="1"/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0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v>0</v>
      </c>
      <c r="EZ11" s="6">
        <v>0</v>
      </c>
      <c r="FA11" s="4">
        <v>0</v>
      </c>
      <c r="FB11" s="9">
        <v>0</v>
      </c>
      <c r="FC11" s="6">
        <f t="shared" si="3"/>
        <v>39</v>
      </c>
      <c r="FD11" s="10">
        <f t="shared" si="4"/>
        <v>254</v>
      </c>
    </row>
    <row r="12" spans="1:160" x14ac:dyDescent="0.3">
      <c r="A12" s="49">
        <v>2004</v>
      </c>
      <c r="B12" s="50" t="s">
        <v>8</v>
      </c>
      <c r="C12" s="6">
        <v>0</v>
      </c>
      <c r="D12" s="4">
        <v>2</v>
      </c>
      <c r="E12" s="9">
        <v>0</v>
      </c>
      <c r="F12" s="6">
        <v>3</v>
      </c>
      <c r="G12" s="4">
        <v>511</v>
      </c>
      <c r="H12" s="9">
        <f t="shared" ref="H12" si="9">G12/F12*1000</f>
        <v>170333.33333333334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0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18</v>
      </c>
      <c r="AH12" s="4">
        <v>109</v>
      </c>
      <c r="AI12" s="9">
        <f t="shared" si="5"/>
        <v>6055.5555555555557</v>
      </c>
      <c r="AJ12" s="6">
        <v>0</v>
      </c>
      <c r="AK12" s="4">
        <v>0</v>
      </c>
      <c r="AL12" s="9"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f t="shared" si="1"/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0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0</v>
      </c>
      <c r="DW12" s="4">
        <v>0</v>
      </c>
      <c r="DX12" s="9">
        <v>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v>0</v>
      </c>
      <c r="EZ12" s="6">
        <v>0</v>
      </c>
      <c r="FA12" s="4">
        <v>0</v>
      </c>
      <c r="FB12" s="9">
        <v>0</v>
      </c>
      <c r="FC12" s="6">
        <f t="shared" si="3"/>
        <v>21</v>
      </c>
      <c r="FD12" s="10">
        <f t="shared" si="4"/>
        <v>622</v>
      </c>
    </row>
    <row r="13" spans="1:160" x14ac:dyDescent="0.3">
      <c r="A13" s="49">
        <v>2004</v>
      </c>
      <c r="B13" s="50" t="s">
        <v>9</v>
      </c>
      <c r="C13" s="6">
        <v>0</v>
      </c>
      <c r="D13" s="4">
        <v>12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32</v>
      </c>
      <c r="AH13" s="4">
        <v>174</v>
      </c>
      <c r="AI13" s="9">
        <f t="shared" si="5"/>
        <v>5437.5</v>
      </c>
      <c r="AJ13" s="6">
        <v>0</v>
      </c>
      <c r="AK13" s="4">
        <v>0</v>
      </c>
      <c r="AL13" s="9"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18</v>
      </c>
      <c r="BC13" s="4">
        <v>96</v>
      </c>
      <c r="BD13" s="9">
        <f t="shared" ref="BD13:BD16" si="10">BC13/BB13*1000</f>
        <v>5333.333333333333</v>
      </c>
      <c r="BE13" s="6">
        <v>0</v>
      </c>
      <c r="BF13" s="4">
        <v>0</v>
      </c>
      <c r="BG13" s="9">
        <v>0</v>
      </c>
      <c r="BH13" s="6">
        <v>0</v>
      </c>
      <c r="BI13" s="4">
        <v>0</v>
      </c>
      <c r="BJ13" s="9">
        <v>0</v>
      </c>
      <c r="BK13" s="6">
        <v>0</v>
      </c>
      <c r="BL13" s="4">
        <v>0</v>
      </c>
      <c r="BM13" s="9">
        <f t="shared" si="1"/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v>0</v>
      </c>
      <c r="BT13" s="6">
        <v>0</v>
      </c>
      <c r="BU13" s="4">
        <v>0</v>
      </c>
      <c r="BV13" s="9">
        <v>0</v>
      </c>
      <c r="BW13" s="6">
        <v>25</v>
      </c>
      <c r="BX13" s="4">
        <v>42</v>
      </c>
      <c r="BY13" s="9">
        <f t="shared" si="6"/>
        <v>1680</v>
      </c>
      <c r="BZ13" s="6">
        <v>0</v>
      </c>
      <c r="CA13" s="4">
        <v>0</v>
      </c>
      <c r="CB13" s="9">
        <v>0</v>
      </c>
      <c r="CC13" s="6">
        <v>0</v>
      </c>
      <c r="CD13" s="4">
        <v>0</v>
      </c>
      <c r="CE13" s="9">
        <v>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0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0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v>0</v>
      </c>
      <c r="EZ13" s="6">
        <v>0</v>
      </c>
      <c r="FA13" s="4">
        <v>0</v>
      </c>
      <c r="FB13" s="9">
        <v>0</v>
      </c>
      <c r="FC13" s="6">
        <f t="shared" si="3"/>
        <v>75</v>
      </c>
      <c r="FD13" s="10">
        <f t="shared" si="4"/>
        <v>324</v>
      </c>
    </row>
    <row r="14" spans="1:160" x14ac:dyDescent="0.3">
      <c r="A14" s="49">
        <v>2004</v>
      </c>
      <c r="B14" s="50" t="s">
        <v>10</v>
      </c>
      <c r="C14" s="6">
        <v>0</v>
      </c>
      <c r="D14" s="4">
        <v>0</v>
      </c>
      <c r="E14" s="9">
        <v>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0</v>
      </c>
      <c r="Y14" s="4">
        <v>0</v>
      </c>
      <c r="Z14" s="9">
        <v>0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8</v>
      </c>
      <c r="AH14" s="4">
        <v>93</v>
      </c>
      <c r="AI14" s="9">
        <f t="shared" si="5"/>
        <v>11625</v>
      </c>
      <c r="AJ14" s="6">
        <v>0</v>
      </c>
      <c r="AK14" s="4">
        <v>0</v>
      </c>
      <c r="AL14" s="9"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f t="shared" si="1"/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0</v>
      </c>
      <c r="CY14" s="4">
        <v>0</v>
      </c>
      <c r="CZ14" s="9">
        <v>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v>0</v>
      </c>
      <c r="EZ14" s="6">
        <v>0</v>
      </c>
      <c r="FA14" s="4">
        <v>0</v>
      </c>
      <c r="FB14" s="9">
        <v>0</v>
      </c>
      <c r="FC14" s="6">
        <f t="shared" si="3"/>
        <v>8</v>
      </c>
      <c r="FD14" s="10">
        <f t="shared" si="4"/>
        <v>93</v>
      </c>
    </row>
    <row r="15" spans="1:160" x14ac:dyDescent="0.3">
      <c r="A15" s="49">
        <v>2004</v>
      </c>
      <c r="B15" s="50" t="s">
        <v>11</v>
      </c>
      <c r="C15" s="6">
        <v>0</v>
      </c>
      <c r="D15" s="4">
        <v>1</v>
      </c>
      <c r="E15" s="9">
        <v>0</v>
      </c>
      <c r="F15" s="6">
        <v>0</v>
      </c>
      <c r="G15" s="4">
        <v>5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0</v>
      </c>
      <c r="Y15" s="4">
        <v>0</v>
      </c>
      <c r="Z15" s="9">
        <v>0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55</v>
      </c>
      <c r="AH15" s="4">
        <v>337</v>
      </c>
      <c r="AI15" s="9">
        <f t="shared" si="5"/>
        <v>6127.272727272727</v>
      </c>
      <c r="AJ15" s="6">
        <v>0</v>
      </c>
      <c r="AK15" s="4">
        <v>0</v>
      </c>
      <c r="AL15" s="9"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18</v>
      </c>
      <c r="BC15" s="4">
        <v>100</v>
      </c>
      <c r="BD15" s="9">
        <f t="shared" si="10"/>
        <v>5555.5555555555557</v>
      </c>
      <c r="BE15" s="6">
        <v>0</v>
      </c>
      <c r="BF15" s="4">
        <v>0</v>
      </c>
      <c r="BG15" s="9">
        <v>0</v>
      </c>
      <c r="BH15" s="6">
        <v>0</v>
      </c>
      <c r="BI15" s="4">
        <v>0</v>
      </c>
      <c r="BJ15" s="9">
        <v>0</v>
      </c>
      <c r="BK15" s="6">
        <v>0</v>
      </c>
      <c r="BL15" s="4">
        <v>0</v>
      </c>
      <c r="BM15" s="9">
        <f t="shared" si="1"/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0</v>
      </c>
      <c r="CY15" s="4">
        <v>0</v>
      </c>
      <c r="CZ15" s="9">
        <v>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0</v>
      </c>
      <c r="DW15" s="4">
        <v>0</v>
      </c>
      <c r="DX15" s="9">
        <v>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0</v>
      </c>
      <c r="EI15" s="4">
        <v>0</v>
      </c>
      <c r="EJ15" s="9">
        <v>0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v>0</v>
      </c>
      <c r="EZ15" s="6">
        <v>0</v>
      </c>
      <c r="FA15" s="4">
        <v>0</v>
      </c>
      <c r="FB15" s="9">
        <v>0</v>
      </c>
      <c r="FC15" s="6">
        <f t="shared" si="3"/>
        <v>73</v>
      </c>
      <c r="FD15" s="10">
        <f t="shared" si="4"/>
        <v>443</v>
      </c>
    </row>
    <row r="16" spans="1:160" x14ac:dyDescent="0.3">
      <c r="A16" s="49">
        <v>2004</v>
      </c>
      <c r="B16" s="50" t="s">
        <v>12</v>
      </c>
      <c r="C16" s="6">
        <v>0</v>
      </c>
      <c r="D16" s="4">
        <v>0</v>
      </c>
      <c r="E16" s="9">
        <v>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18</v>
      </c>
      <c r="AH16" s="4">
        <v>114</v>
      </c>
      <c r="AI16" s="9">
        <f t="shared" si="5"/>
        <v>6333.333333333333</v>
      </c>
      <c r="AJ16" s="6">
        <v>0</v>
      </c>
      <c r="AK16" s="4">
        <v>0</v>
      </c>
      <c r="AL16" s="9"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18</v>
      </c>
      <c r="BC16" s="4">
        <v>124</v>
      </c>
      <c r="BD16" s="9">
        <f t="shared" si="10"/>
        <v>6888.8888888888896</v>
      </c>
      <c r="BE16" s="6">
        <v>0</v>
      </c>
      <c r="BF16" s="4">
        <v>0</v>
      </c>
      <c r="BG16" s="9">
        <v>0</v>
      </c>
      <c r="BH16" s="6">
        <v>0</v>
      </c>
      <c r="BI16" s="4">
        <v>0</v>
      </c>
      <c r="BJ16" s="9">
        <v>0</v>
      </c>
      <c r="BK16" s="6">
        <v>0</v>
      </c>
      <c r="BL16" s="4">
        <v>0</v>
      </c>
      <c r="BM16" s="9">
        <f t="shared" si="1"/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v>0</v>
      </c>
      <c r="BT16" s="6">
        <v>0</v>
      </c>
      <c r="BU16" s="4">
        <v>0</v>
      </c>
      <c r="BV16" s="9">
        <v>0</v>
      </c>
      <c r="BW16" s="6">
        <v>80</v>
      </c>
      <c r="BX16" s="4">
        <v>119</v>
      </c>
      <c r="BY16" s="9">
        <f t="shared" si="6"/>
        <v>1487.5</v>
      </c>
      <c r="BZ16" s="6">
        <v>0</v>
      </c>
      <c r="CA16" s="4">
        <v>0</v>
      </c>
      <c r="CB16" s="9">
        <v>0</v>
      </c>
      <c r="CC16" s="6">
        <v>0</v>
      </c>
      <c r="CD16" s="4">
        <v>0</v>
      </c>
      <c r="CE16" s="9">
        <v>0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v>0</v>
      </c>
      <c r="EZ16" s="6">
        <v>0</v>
      </c>
      <c r="FA16" s="4">
        <v>0</v>
      </c>
      <c r="FB16" s="9">
        <v>0</v>
      </c>
      <c r="FC16" s="6">
        <f t="shared" si="3"/>
        <v>116</v>
      </c>
      <c r="FD16" s="10">
        <f t="shared" si="4"/>
        <v>357</v>
      </c>
    </row>
    <row r="17" spans="1:160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37</v>
      </c>
      <c r="AH17" s="4">
        <v>220</v>
      </c>
      <c r="AI17" s="9">
        <f t="shared" si="5"/>
        <v>5945.9459459459458</v>
      </c>
      <c r="AJ17" s="6">
        <v>0</v>
      </c>
      <c r="AK17" s="4">
        <v>0</v>
      </c>
      <c r="AL17" s="9"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f t="shared" si="1"/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v>0</v>
      </c>
      <c r="BT17" s="6">
        <v>0</v>
      </c>
      <c r="BU17" s="4">
        <v>0</v>
      </c>
      <c r="BV17" s="9">
        <v>0</v>
      </c>
      <c r="BW17" s="6">
        <v>48</v>
      </c>
      <c r="BX17" s="4">
        <v>84</v>
      </c>
      <c r="BY17" s="9">
        <f t="shared" si="6"/>
        <v>1750</v>
      </c>
      <c r="BZ17" s="6">
        <v>84</v>
      </c>
      <c r="CA17" s="4">
        <v>75</v>
      </c>
      <c r="CB17" s="9">
        <f t="shared" si="7"/>
        <v>892.85714285714289</v>
      </c>
      <c r="CC17" s="6">
        <v>0</v>
      </c>
      <c r="CD17" s="4">
        <v>0</v>
      </c>
      <c r="CE17" s="9">
        <v>0</v>
      </c>
      <c r="CF17" s="6">
        <v>0</v>
      </c>
      <c r="CG17" s="4">
        <v>0</v>
      </c>
      <c r="CH17" s="9">
        <v>0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0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v>0</v>
      </c>
      <c r="EZ17" s="6">
        <v>0</v>
      </c>
      <c r="FA17" s="4">
        <v>0</v>
      </c>
      <c r="FB17" s="9">
        <v>0</v>
      </c>
      <c r="FC17" s="6">
        <f t="shared" si="3"/>
        <v>169</v>
      </c>
      <c r="FD17" s="10">
        <f t="shared" si="4"/>
        <v>379</v>
      </c>
    </row>
    <row r="18" spans="1:160" ht="15" thickBot="1" x14ac:dyDescent="0.35">
      <c r="A18" s="60"/>
      <c r="B18" s="61" t="s">
        <v>14</v>
      </c>
      <c r="C18" s="37">
        <f>SUM(C6:C17)</f>
        <v>0</v>
      </c>
      <c r="D18" s="36">
        <f>SUM(D6:D17)</f>
        <v>27</v>
      </c>
      <c r="E18" s="63"/>
      <c r="F18" s="37">
        <f>SUM(F6:F17)</f>
        <v>3</v>
      </c>
      <c r="G18" s="36">
        <f>SUM(G6:G17)</f>
        <v>516</v>
      </c>
      <c r="H18" s="63"/>
      <c r="I18" s="37">
        <f>SUM(I6:I17)</f>
        <v>13</v>
      </c>
      <c r="J18" s="36">
        <f>SUM(J6:J17)</f>
        <v>55</v>
      </c>
      <c r="K18" s="63"/>
      <c r="L18" s="37">
        <f t="shared" ref="L18" si="11">SUM(L6:L17)</f>
        <v>0</v>
      </c>
      <c r="M18" s="36">
        <f t="shared" ref="M18" si="12">SUM(M6:M17)</f>
        <v>0</v>
      </c>
      <c r="N18" s="63"/>
      <c r="O18" s="37">
        <f t="shared" ref="O18:P18" si="13">SUM(O6:O17)</f>
        <v>0</v>
      </c>
      <c r="P18" s="36">
        <f t="shared" si="13"/>
        <v>0</v>
      </c>
      <c r="Q18" s="63"/>
      <c r="R18" s="37">
        <f t="shared" ref="R18:S18" si="14">SUM(R6:R17)</f>
        <v>0</v>
      </c>
      <c r="S18" s="36">
        <f t="shared" si="14"/>
        <v>0</v>
      </c>
      <c r="T18" s="63"/>
      <c r="U18" s="37">
        <f t="shared" ref="U18:V18" si="15">SUM(U6:U17)</f>
        <v>0</v>
      </c>
      <c r="V18" s="36">
        <f t="shared" si="15"/>
        <v>0</v>
      </c>
      <c r="W18" s="63"/>
      <c r="X18" s="37">
        <f t="shared" ref="X18" si="16">SUM(X6:X17)</f>
        <v>0</v>
      </c>
      <c r="Y18" s="36">
        <f t="shared" ref="Y18" si="17">SUM(Y6:Y17)</f>
        <v>0</v>
      </c>
      <c r="Z18" s="63"/>
      <c r="AA18" s="37">
        <f t="shared" ref="AA18" si="18">SUM(AA6:AA17)</f>
        <v>0</v>
      </c>
      <c r="AB18" s="36">
        <f t="shared" ref="AB18" si="19">SUM(AB6:AB17)</f>
        <v>0</v>
      </c>
      <c r="AC18" s="63"/>
      <c r="AD18" s="37">
        <f t="shared" ref="AD18" si="20">SUM(AD6:AD17)</f>
        <v>0</v>
      </c>
      <c r="AE18" s="36">
        <f t="shared" ref="AE18" si="21">SUM(AE6:AE17)</f>
        <v>0</v>
      </c>
      <c r="AF18" s="63"/>
      <c r="AG18" s="37">
        <f t="shared" ref="AG18" si="22">SUM(AG6:AG17)</f>
        <v>360</v>
      </c>
      <c r="AH18" s="36">
        <f t="shared" ref="AH18" si="23">SUM(AH6:AH17)</f>
        <v>2696</v>
      </c>
      <c r="AI18" s="63"/>
      <c r="AJ18" s="37">
        <f t="shared" ref="AJ18" si="24">SUM(AJ6:AJ17)</f>
        <v>0</v>
      </c>
      <c r="AK18" s="36">
        <f t="shared" ref="AK18" si="25">SUM(AK6:AK17)</f>
        <v>0</v>
      </c>
      <c r="AL18" s="63"/>
      <c r="AM18" s="37">
        <f t="shared" ref="AM18" si="26">SUM(AM6:AM17)</f>
        <v>0</v>
      </c>
      <c r="AN18" s="36">
        <f t="shared" ref="AN18" si="27">SUM(AN6:AN17)</f>
        <v>0</v>
      </c>
      <c r="AO18" s="63"/>
      <c r="AP18" s="37">
        <f t="shared" ref="AP18" si="28">SUM(AP6:AP17)</f>
        <v>0</v>
      </c>
      <c r="AQ18" s="36">
        <f t="shared" ref="AQ18" si="29">SUM(AQ6:AQ17)</f>
        <v>0</v>
      </c>
      <c r="AR18" s="63"/>
      <c r="AS18" s="37">
        <f t="shared" ref="AS18" si="30">SUM(AS6:AS17)</f>
        <v>0</v>
      </c>
      <c r="AT18" s="36">
        <f t="shared" ref="AT18" si="31">SUM(AT6:AT17)</f>
        <v>0</v>
      </c>
      <c r="AU18" s="63"/>
      <c r="AV18" s="37">
        <f t="shared" ref="AV18" si="32">SUM(AV6:AV17)</f>
        <v>0</v>
      </c>
      <c r="AW18" s="36">
        <f t="shared" ref="AW18" si="33">SUM(AW6:AW17)</f>
        <v>0</v>
      </c>
      <c r="AX18" s="63"/>
      <c r="AY18" s="37">
        <f t="shared" ref="AY18" si="34">SUM(AY6:AY17)</f>
        <v>0</v>
      </c>
      <c r="AZ18" s="36">
        <f t="shared" ref="AZ18" si="35">SUM(AZ6:AZ17)</f>
        <v>0</v>
      </c>
      <c r="BA18" s="63"/>
      <c r="BB18" s="37">
        <f t="shared" ref="BB18:BC18" si="36">SUM(BB6:BB17)</f>
        <v>54</v>
      </c>
      <c r="BC18" s="36">
        <f t="shared" si="36"/>
        <v>320</v>
      </c>
      <c r="BD18" s="63"/>
      <c r="BE18" s="37">
        <f t="shared" ref="BE18:BF18" si="37">SUM(BE6:BE17)</f>
        <v>0</v>
      </c>
      <c r="BF18" s="36">
        <f t="shared" si="37"/>
        <v>0</v>
      </c>
      <c r="BG18" s="63"/>
      <c r="BH18" s="37">
        <f t="shared" ref="BH18" si="38">SUM(BH6:BH17)</f>
        <v>0</v>
      </c>
      <c r="BI18" s="36">
        <f t="shared" ref="BI18" si="39">SUM(BI6:BI17)</f>
        <v>0</v>
      </c>
      <c r="BJ18" s="63"/>
      <c r="BK18" s="37">
        <f t="shared" ref="BK18:BL18" si="40">SUM(BK6:BK17)</f>
        <v>0</v>
      </c>
      <c r="BL18" s="36">
        <f t="shared" si="40"/>
        <v>0</v>
      </c>
      <c r="BM18" s="63"/>
      <c r="BN18" s="37">
        <f t="shared" ref="BN18:BO18" si="41">SUM(BN6:BN17)</f>
        <v>10</v>
      </c>
      <c r="BO18" s="36">
        <f t="shared" si="41"/>
        <v>33</v>
      </c>
      <c r="BP18" s="63"/>
      <c r="BQ18" s="37">
        <f t="shared" ref="BQ18:BR18" si="42">SUM(BQ6:BQ17)</f>
        <v>0</v>
      </c>
      <c r="BR18" s="36">
        <f t="shared" si="42"/>
        <v>0</v>
      </c>
      <c r="BS18" s="63"/>
      <c r="BT18" s="37">
        <f t="shared" ref="BT18:BU18" si="43">SUM(BT6:BT17)</f>
        <v>0</v>
      </c>
      <c r="BU18" s="36">
        <f t="shared" si="43"/>
        <v>0</v>
      </c>
      <c r="BV18" s="63"/>
      <c r="BW18" s="37">
        <f t="shared" ref="BW18:BX18" si="44">SUM(BW6:BW17)</f>
        <v>249</v>
      </c>
      <c r="BX18" s="36">
        <f t="shared" si="44"/>
        <v>447</v>
      </c>
      <c r="BY18" s="63"/>
      <c r="BZ18" s="37">
        <f t="shared" ref="BZ18" si="45">SUM(BZ6:BZ17)</f>
        <v>159</v>
      </c>
      <c r="CA18" s="36">
        <f t="shared" ref="CA18" si="46">SUM(CA6:CA17)</f>
        <v>169</v>
      </c>
      <c r="CB18" s="63"/>
      <c r="CC18" s="37">
        <f t="shared" ref="CC18" si="47">SUM(CC6:CC17)</f>
        <v>0</v>
      </c>
      <c r="CD18" s="36">
        <f t="shared" ref="CD18" si="48">SUM(CD6:CD17)</f>
        <v>1</v>
      </c>
      <c r="CE18" s="63"/>
      <c r="CF18" s="37">
        <f t="shared" ref="CF18" si="49">SUM(CF6:CF17)</f>
        <v>0</v>
      </c>
      <c r="CG18" s="36">
        <f t="shared" ref="CG18" si="50">SUM(CG6:CG17)</f>
        <v>0</v>
      </c>
      <c r="CH18" s="63"/>
      <c r="CI18" s="37">
        <f t="shared" ref="CI18:CJ18" si="51">SUM(CI6:CI17)</f>
        <v>0</v>
      </c>
      <c r="CJ18" s="36">
        <f t="shared" si="51"/>
        <v>0</v>
      </c>
      <c r="CK18" s="63"/>
      <c r="CL18" s="37">
        <f t="shared" ref="CL18:CM18" si="52">SUM(CL6:CL17)</f>
        <v>0</v>
      </c>
      <c r="CM18" s="36">
        <f t="shared" si="52"/>
        <v>0</v>
      </c>
      <c r="CN18" s="63"/>
      <c r="CO18" s="37">
        <f t="shared" ref="CO18:CP18" si="53">SUM(CO6:CO17)</f>
        <v>0</v>
      </c>
      <c r="CP18" s="36">
        <f t="shared" si="53"/>
        <v>0</v>
      </c>
      <c r="CQ18" s="63"/>
      <c r="CR18" s="37">
        <f t="shared" ref="CR18" si="54">SUM(CR6:CR17)</f>
        <v>0</v>
      </c>
      <c r="CS18" s="36">
        <f t="shared" ref="CS18" si="55">SUM(CS6:CS17)</f>
        <v>0</v>
      </c>
      <c r="CT18" s="63"/>
      <c r="CU18" s="37">
        <f t="shared" ref="CU18" si="56">SUM(CU6:CU17)</f>
        <v>0</v>
      </c>
      <c r="CV18" s="36">
        <f t="shared" ref="CV18" si="57">SUM(CV6:CV17)</f>
        <v>0</v>
      </c>
      <c r="CW18" s="63"/>
      <c r="CX18" s="37">
        <f t="shared" ref="CX18" si="58">SUM(CX6:CX17)</f>
        <v>0</v>
      </c>
      <c r="CY18" s="36">
        <f t="shared" ref="CY18" si="59">SUM(CY6:CY17)</f>
        <v>0</v>
      </c>
      <c r="CZ18" s="63"/>
      <c r="DA18" s="37">
        <f t="shared" ref="DA18" si="60">SUM(DA6:DA17)</f>
        <v>0</v>
      </c>
      <c r="DB18" s="36">
        <f t="shared" ref="DB18" si="61">SUM(DB6:DB17)</f>
        <v>0</v>
      </c>
      <c r="DC18" s="63"/>
      <c r="DD18" s="37">
        <f t="shared" ref="DD18:DE18" si="62">SUM(DD6:DD17)</f>
        <v>0</v>
      </c>
      <c r="DE18" s="36">
        <f t="shared" si="62"/>
        <v>0</v>
      </c>
      <c r="DF18" s="63"/>
      <c r="DG18" s="37">
        <f t="shared" ref="DG18:DH18" si="63">SUM(DG6:DG17)</f>
        <v>0</v>
      </c>
      <c r="DH18" s="36">
        <f t="shared" si="63"/>
        <v>0</v>
      </c>
      <c r="DI18" s="63"/>
      <c r="DJ18" s="37">
        <f t="shared" ref="DJ18" si="64">SUM(DJ6:DJ17)</f>
        <v>0</v>
      </c>
      <c r="DK18" s="36">
        <f t="shared" ref="DK18" si="65">SUM(DK6:DK17)</f>
        <v>0</v>
      </c>
      <c r="DL18" s="63"/>
      <c r="DM18" s="37">
        <f t="shared" ref="DM18:DN18" si="66">SUM(DM6:DM17)</f>
        <v>0</v>
      </c>
      <c r="DN18" s="36">
        <f t="shared" si="66"/>
        <v>0</v>
      </c>
      <c r="DO18" s="63"/>
      <c r="DP18" s="37">
        <f t="shared" ref="DP18:DQ18" si="67">SUM(DP6:DP17)</f>
        <v>0</v>
      </c>
      <c r="DQ18" s="36">
        <f t="shared" si="67"/>
        <v>0</v>
      </c>
      <c r="DR18" s="63"/>
      <c r="DS18" s="37">
        <f t="shared" ref="DS18:DT18" si="68">SUM(DS6:DS17)</f>
        <v>0</v>
      </c>
      <c r="DT18" s="36">
        <f t="shared" si="68"/>
        <v>0</v>
      </c>
      <c r="DU18" s="63"/>
      <c r="DV18" s="37">
        <f t="shared" ref="DV18:DW18" si="69">SUM(DV6:DV17)</f>
        <v>0</v>
      </c>
      <c r="DW18" s="36">
        <f t="shared" si="69"/>
        <v>0</v>
      </c>
      <c r="DX18" s="63"/>
      <c r="DY18" s="37">
        <f t="shared" ref="DY18" si="70">SUM(DY6:DY17)</f>
        <v>0</v>
      </c>
      <c r="DZ18" s="36">
        <f t="shared" ref="DZ18" si="71">SUM(DZ6:DZ17)</f>
        <v>0</v>
      </c>
      <c r="EA18" s="63"/>
      <c r="EB18" s="37">
        <f t="shared" ref="EB18" si="72">SUM(EB6:EB17)</f>
        <v>0</v>
      </c>
      <c r="EC18" s="36">
        <f t="shared" ref="EC18" si="73">SUM(EC6:EC17)</f>
        <v>0</v>
      </c>
      <c r="ED18" s="63"/>
      <c r="EE18" s="37">
        <f>SUM(EE6:EE17)</f>
        <v>0</v>
      </c>
      <c r="EF18" s="36">
        <f>SUM(EF6:EF17)</f>
        <v>0</v>
      </c>
      <c r="EG18" s="63"/>
      <c r="EH18" s="37">
        <f t="shared" ref="EH18:EI18" si="74">SUM(EH6:EH17)</f>
        <v>17247</v>
      </c>
      <c r="EI18" s="36">
        <f t="shared" si="74"/>
        <v>33033</v>
      </c>
      <c r="EJ18" s="63"/>
      <c r="EK18" s="37">
        <f t="shared" ref="EK18:EL18" si="75">SUM(EK6:EK17)</f>
        <v>0</v>
      </c>
      <c r="EL18" s="36">
        <f t="shared" si="75"/>
        <v>0</v>
      </c>
      <c r="EM18" s="63"/>
      <c r="EN18" s="37">
        <f t="shared" ref="EN18:EO18" si="76">SUM(EN6:EN17)</f>
        <v>0</v>
      </c>
      <c r="EO18" s="36">
        <f t="shared" si="76"/>
        <v>0</v>
      </c>
      <c r="EP18" s="63"/>
      <c r="EQ18" s="37">
        <f t="shared" ref="EQ18:ER18" si="77">SUM(EQ6:EQ17)</f>
        <v>0</v>
      </c>
      <c r="ER18" s="36">
        <f t="shared" si="77"/>
        <v>0</v>
      </c>
      <c r="ES18" s="63"/>
      <c r="ET18" s="37">
        <f t="shared" ref="ET18:EU18" si="78">SUM(ET6:ET17)</f>
        <v>0</v>
      </c>
      <c r="EU18" s="36">
        <f t="shared" si="78"/>
        <v>0</v>
      </c>
      <c r="EV18" s="63"/>
      <c r="EW18" s="37">
        <f t="shared" ref="EW18:EX18" si="79">SUM(EW6:EW17)</f>
        <v>0</v>
      </c>
      <c r="EX18" s="36">
        <f t="shared" si="79"/>
        <v>0</v>
      </c>
      <c r="EY18" s="63"/>
      <c r="EZ18" s="37">
        <f t="shared" ref="EZ18" si="80">SUM(EZ6:EZ17)</f>
        <v>0</v>
      </c>
      <c r="FA18" s="36">
        <f t="shared" ref="FA18" si="81">SUM(FA6:FA17)</f>
        <v>0</v>
      </c>
      <c r="FB18" s="63"/>
      <c r="FC18" s="37">
        <f t="shared" si="3"/>
        <v>18095</v>
      </c>
      <c r="FD18" s="38">
        <f t="shared" si="4"/>
        <v>37297</v>
      </c>
    </row>
    <row r="19" spans="1:160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18</v>
      </c>
      <c r="AH19" s="32">
        <v>101</v>
      </c>
      <c r="AI19" s="13">
        <f>AH19/AG19*1000</f>
        <v>5611.1111111111104</v>
      </c>
      <c r="AJ19" s="11">
        <v>0</v>
      </c>
      <c r="AK19" s="32">
        <v>0</v>
      </c>
      <c r="AL19" s="13"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v>0</v>
      </c>
      <c r="BE19" s="6">
        <v>0</v>
      </c>
      <c r="BF19" s="4">
        <v>0</v>
      </c>
      <c r="BG19" s="9">
        <v>0</v>
      </c>
      <c r="BH19" s="6">
        <v>0</v>
      </c>
      <c r="BI19" s="4">
        <v>0</v>
      </c>
      <c r="BJ19" s="9">
        <v>0</v>
      </c>
      <c r="BK19" s="11">
        <v>0</v>
      </c>
      <c r="BL19" s="32">
        <v>0</v>
      </c>
      <c r="BM19" s="13">
        <f t="shared" ref="BM19:BM82" si="82">IF(BK19=0,0,BL19/BK19*1000)</f>
        <v>0</v>
      </c>
      <c r="BN19" s="11">
        <v>0</v>
      </c>
      <c r="BO19" s="32">
        <v>0</v>
      </c>
      <c r="BP19" s="13">
        <v>0</v>
      </c>
      <c r="BQ19" s="11">
        <v>0</v>
      </c>
      <c r="BR19" s="32">
        <v>0</v>
      </c>
      <c r="BS19" s="13">
        <v>0</v>
      </c>
      <c r="BT19" s="6">
        <v>0</v>
      </c>
      <c r="BU19" s="4">
        <v>0</v>
      </c>
      <c r="BV19" s="9">
        <v>0</v>
      </c>
      <c r="BW19" s="11">
        <v>96</v>
      </c>
      <c r="BX19" s="32">
        <v>169</v>
      </c>
      <c r="BY19" s="13">
        <f t="shared" ref="BY19:BY29" si="83">BX19/BW19*1000</f>
        <v>1760.4166666666667</v>
      </c>
      <c r="BZ19" s="11">
        <v>0</v>
      </c>
      <c r="CA19" s="32">
        <v>0</v>
      </c>
      <c r="CB19" s="13">
        <v>0</v>
      </c>
      <c r="CC19" s="11">
        <v>0</v>
      </c>
      <c r="CD19" s="32">
        <v>0</v>
      </c>
      <c r="CE19" s="13">
        <v>0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11">
        <v>0</v>
      </c>
      <c r="DQ19" s="32">
        <v>0</v>
      </c>
      <c r="DR19" s="13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v>0</v>
      </c>
      <c r="EZ19" s="11">
        <v>0</v>
      </c>
      <c r="FA19" s="32">
        <v>0</v>
      </c>
      <c r="FB19" s="13">
        <v>0</v>
      </c>
      <c r="FC19" s="11">
        <f t="shared" si="3"/>
        <v>114</v>
      </c>
      <c r="FD19" s="12">
        <f t="shared" si="4"/>
        <v>270</v>
      </c>
    </row>
    <row r="20" spans="1:160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0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67</v>
      </c>
      <c r="AH20" s="4">
        <v>457</v>
      </c>
      <c r="AI20" s="9">
        <f t="shared" ref="AI20:AI30" si="84">AH20/AG20*1000</f>
        <v>6820.8955223880603</v>
      </c>
      <c r="AJ20" s="6">
        <v>0</v>
      </c>
      <c r="AK20" s="4">
        <v>0</v>
      </c>
      <c r="AL20" s="9"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f t="shared" si="82"/>
        <v>0</v>
      </c>
      <c r="BN20" s="6">
        <v>0</v>
      </c>
      <c r="BO20" s="4">
        <v>0</v>
      </c>
      <c r="BP20" s="9">
        <v>0</v>
      </c>
      <c r="BQ20" s="6">
        <v>0</v>
      </c>
      <c r="BR20" s="4">
        <v>0</v>
      </c>
      <c r="BS20" s="9">
        <v>0</v>
      </c>
      <c r="BT20" s="6">
        <v>0</v>
      </c>
      <c r="BU20" s="4">
        <v>0</v>
      </c>
      <c r="BV20" s="9">
        <v>0</v>
      </c>
      <c r="BW20" s="6">
        <v>48</v>
      </c>
      <c r="BX20" s="4">
        <v>84</v>
      </c>
      <c r="BY20" s="9">
        <f t="shared" si="83"/>
        <v>1750</v>
      </c>
      <c r="BZ20" s="6">
        <v>0</v>
      </c>
      <c r="CA20" s="4">
        <v>0</v>
      </c>
      <c r="CB20" s="9">
        <v>0</v>
      </c>
      <c r="CC20" s="6">
        <v>0</v>
      </c>
      <c r="CD20" s="4">
        <v>0</v>
      </c>
      <c r="CE20" s="9">
        <v>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0</v>
      </c>
      <c r="CV20" s="4">
        <v>0</v>
      </c>
      <c r="CW20" s="9">
        <v>0</v>
      </c>
      <c r="CX20" s="6">
        <v>0</v>
      </c>
      <c r="CY20" s="4">
        <v>0</v>
      </c>
      <c r="CZ20" s="9">
        <v>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0</v>
      </c>
      <c r="DU20" s="9">
        <v>0</v>
      </c>
      <c r="DV20" s="6">
        <v>0</v>
      </c>
      <c r="DW20" s="4">
        <v>0</v>
      </c>
      <c r="DX20" s="9">
        <v>0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v>0</v>
      </c>
      <c r="EZ20" s="6">
        <v>0</v>
      </c>
      <c r="FA20" s="4">
        <v>0</v>
      </c>
      <c r="FB20" s="9">
        <v>0</v>
      </c>
      <c r="FC20" s="6">
        <f t="shared" si="3"/>
        <v>115</v>
      </c>
      <c r="FD20" s="10">
        <f t="shared" si="4"/>
        <v>541</v>
      </c>
    </row>
    <row r="21" spans="1:160" x14ac:dyDescent="0.3">
      <c r="A21" s="49">
        <v>2005</v>
      </c>
      <c r="B21" s="50" t="s">
        <v>4</v>
      </c>
      <c r="C21" s="6">
        <v>0</v>
      </c>
      <c r="D21" s="4">
        <v>2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f t="shared" si="82"/>
        <v>0</v>
      </c>
      <c r="BN21" s="6">
        <v>0</v>
      </c>
      <c r="BO21" s="4">
        <v>0</v>
      </c>
      <c r="BP21" s="9">
        <v>0</v>
      </c>
      <c r="BQ21" s="6">
        <v>0</v>
      </c>
      <c r="BR21" s="4">
        <v>0</v>
      </c>
      <c r="BS21" s="9"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0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v>0</v>
      </c>
      <c r="EZ21" s="6">
        <v>0</v>
      </c>
      <c r="FA21" s="4">
        <v>0</v>
      </c>
      <c r="FB21" s="9">
        <v>0</v>
      </c>
      <c r="FC21" s="6">
        <f t="shared" si="3"/>
        <v>0</v>
      </c>
      <c r="FD21" s="10">
        <f t="shared" si="4"/>
        <v>2</v>
      </c>
    </row>
    <row r="22" spans="1:160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18</v>
      </c>
      <c r="AH22" s="4">
        <v>122</v>
      </c>
      <c r="AI22" s="9">
        <f t="shared" si="84"/>
        <v>6777.7777777777774</v>
      </c>
      <c r="AJ22" s="6">
        <v>0</v>
      </c>
      <c r="AK22" s="4">
        <v>0</v>
      </c>
      <c r="AL22" s="9"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f t="shared" si="82"/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v>0</v>
      </c>
      <c r="BT22" s="6">
        <v>0</v>
      </c>
      <c r="BU22" s="4">
        <v>0</v>
      </c>
      <c r="BV22" s="9">
        <v>0</v>
      </c>
      <c r="BW22" s="6">
        <v>24</v>
      </c>
      <c r="BX22" s="4">
        <v>43</v>
      </c>
      <c r="BY22" s="9">
        <f t="shared" si="83"/>
        <v>1791.6666666666667</v>
      </c>
      <c r="BZ22" s="6">
        <v>0</v>
      </c>
      <c r="CA22" s="4">
        <v>0</v>
      </c>
      <c r="CB22" s="9">
        <v>0</v>
      </c>
      <c r="CC22" s="6">
        <v>0</v>
      </c>
      <c r="CD22" s="4">
        <v>0</v>
      </c>
      <c r="CE22" s="9">
        <v>0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0</v>
      </c>
      <c r="CV22" s="4">
        <v>0</v>
      </c>
      <c r="CW22" s="9">
        <v>0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0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v>0</v>
      </c>
      <c r="EZ22" s="6">
        <v>0</v>
      </c>
      <c r="FA22" s="4">
        <v>0</v>
      </c>
      <c r="FB22" s="9">
        <v>0</v>
      </c>
      <c r="FC22" s="6">
        <f t="shared" si="3"/>
        <v>42</v>
      </c>
      <c r="FD22" s="10">
        <f t="shared" si="4"/>
        <v>165</v>
      </c>
    </row>
    <row r="23" spans="1:160" x14ac:dyDescent="0.3">
      <c r="A23" s="49">
        <v>2005</v>
      </c>
      <c r="B23" s="50" t="s">
        <v>6</v>
      </c>
      <c r="C23" s="6">
        <v>0</v>
      </c>
      <c r="D23" s="4">
        <v>0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18</v>
      </c>
      <c r="AH23" s="4">
        <v>119</v>
      </c>
      <c r="AI23" s="9">
        <f t="shared" si="84"/>
        <v>6611.1111111111104</v>
      </c>
      <c r="AJ23" s="6">
        <v>0</v>
      </c>
      <c r="AK23" s="4">
        <v>0</v>
      </c>
      <c r="AL23" s="9"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v>0</v>
      </c>
      <c r="BE23" s="6">
        <v>0</v>
      </c>
      <c r="BF23" s="4">
        <v>0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0</v>
      </c>
      <c r="BM23" s="9">
        <f t="shared" si="82"/>
        <v>0</v>
      </c>
      <c r="BN23" s="6">
        <v>0</v>
      </c>
      <c r="BO23" s="4">
        <v>0</v>
      </c>
      <c r="BP23" s="9">
        <v>0</v>
      </c>
      <c r="BQ23" s="6">
        <v>0</v>
      </c>
      <c r="BR23" s="4">
        <v>0</v>
      </c>
      <c r="BS23" s="9"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0</v>
      </c>
      <c r="DF23" s="9">
        <v>0</v>
      </c>
      <c r="DG23" s="6">
        <v>0</v>
      </c>
      <c r="DH23" s="4">
        <v>0</v>
      </c>
      <c r="DI23" s="9">
        <v>0</v>
      </c>
      <c r="DJ23" s="6">
        <v>0</v>
      </c>
      <c r="DK23" s="4">
        <v>0</v>
      </c>
      <c r="DL23" s="9">
        <v>0</v>
      </c>
      <c r="DM23" s="6">
        <v>0</v>
      </c>
      <c r="DN23" s="4">
        <v>0</v>
      </c>
      <c r="DO23" s="9">
        <v>0</v>
      </c>
      <c r="DP23" s="6">
        <v>0</v>
      </c>
      <c r="DQ23" s="4">
        <v>0</v>
      </c>
      <c r="DR23" s="9"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v>0</v>
      </c>
      <c r="EZ23" s="6">
        <v>0</v>
      </c>
      <c r="FA23" s="4">
        <v>0</v>
      </c>
      <c r="FB23" s="9">
        <v>0</v>
      </c>
      <c r="FC23" s="6">
        <f t="shared" si="3"/>
        <v>18</v>
      </c>
      <c r="FD23" s="10">
        <f t="shared" si="4"/>
        <v>119</v>
      </c>
    </row>
    <row r="24" spans="1:160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1</v>
      </c>
      <c r="M24" s="4">
        <v>3</v>
      </c>
      <c r="N24" s="9">
        <f t="shared" ref="N24" si="85">M24/L24*1000</f>
        <v>3000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51</v>
      </c>
      <c r="AH24" s="4">
        <v>328</v>
      </c>
      <c r="AI24" s="9">
        <f t="shared" si="84"/>
        <v>6431.3725490196084</v>
      </c>
      <c r="AJ24" s="6">
        <v>0</v>
      </c>
      <c r="AK24" s="4">
        <v>0</v>
      </c>
      <c r="AL24" s="9"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v>0</v>
      </c>
      <c r="AS24" s="6">
        <v>0</v>
      </c>
      <c r="AT24" s="4">
        <v>1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0</v>
      </c>
      <c r="BA24" s="9">
        <v>0</v>
      </c>
      <c r="BB24" s="6">
        <v>18</v>
      </c>
      <c r="BC24" s="4">
        <v>114</v>
      </c>
      <c r="BD24" s="9">
        <f t="shared" ref="BD24" si="86">BC24/BB24*1000</f>
        <v>6333.333333333333</v>
      </c>
      <c r="BE24" s="6">
        <v>0</v>
      </c>
      <c r="BF24" s="4">
        <v>0</v>
      </c>
      <c r="BG24" s="9">
        <v>0</v>
      </c>
      <c r="BH24" s="6">
        <v>0</v>
      </c>
      <c r="BI24" s="4">
        <v>0</v>
      </c>
      <c r="BJ24" s="9">
        <v>0</v>
      </c>
      <c r="BK24" s="6">
        <v>0</v>
      </c>
      <c r="BL24" s="4">
        <v>0</v>
      </c>
      <c r="BM24" s="9">
        <f t="shared" si="82"/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0</v>
      </c>
      <c r="EI24" s="4">
        <v>0</v>
      </c>
      <c r="EJ24" s="9">
        <v>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2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0</v>
      </c>
      <c r="EY24" s="9">
        <v>0</v>
      </c>
      <c r="EZ24" s="6">
        <v>0</v>
      </c>
      <c r="FA24" s="4">
        <v>0</v>
      </c>
      <c r="FB24" s="9">
        <v>0</v>
      </c>
      <c r="FC24" s="6">
        <f t="shared" si="3"/>
        <v>70</v>
      </c>
      <c r="FD24" s="10">
        <f t="shared" si="4"/>
        <v>448</v>
      </c>
    </row>
    <row r="25" spans="1:160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0</v>
      </c>
      <c r="G25" s="4">
        <v>0</v>
      </c>
      <c r="H25" s="9">
        <v>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18</v>
      </c>
      <c r="AH25" s="4">
        <v>120</v>
      </c>
      <c r="AI25" s="9">
        <f t="shared" si="84"/>
        <v>6666.666666666667</v>
      </c>
      <c r="AJ25" s="6">
        <v>0</v>
      </c>
      <c r="AK25" s="4">
        <v>0</v>
      </c>
      <c r="AL25" s="9"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f t="shared" si="82"/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0</v>
      </c>
      <c r="CD25" s="4">
        <v>0</v>
      </c>
      <c r="CE25" s="9">
        <v>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0</v>
      </c>
      <c r="CY25" s="4">
        <v>0</v>
      </c>
      <c r="CZ25" s="9">
        <v>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1</v>
      </c>
      <c r="DR25" s="9">
        <v>0</v>
      </c>
      <c r="DS25" s="6">
        <v>0</v>
      </c>
      <c r="DT25" s="4">
        <v>0</v>
      </c>
      <c r="DU25" s="9">
        <v>0</v>
      </c>
      <c r="DV25" s="6">
        <v>0</v>
      </c>
      <c r="DW25" s="4">
        <v>0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v>0</v>
      </c>
      <c r="EZ25" s="6">
        <v>0</v>
      </c>
      <c r="FA25" s="4">
        <v>0</v>
      </c>
      <c r="FB25" s="9">
        <v>0</v>
      </c>
      <c r="FC25" s="6">
        <f t="shared" si="3"/>
        <v>18</v>
      </c>
      <c r="FD25" s="10">
        <f t="shared" si="4"/>
        <v>121</v>
      </c>
    </row>
    <row r="26" spans="1:160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0</v>
      </c>
      <c r="G26" s="4">
        <v>0</v>
      </c>
      <c r="H26" s="9">
        <v>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18</v>
      </c>
      <c r="AH26" s="4">
        <v>127</v>
      </c>
      <c r="AI26" s="9">
        <f t="shared" si="84"/>
        <v>7055.5555555555557</v>
      </c>
      <c r="AJ26" s="6">
        <v>0</v>
      </c>
      <c r="AK26" s="4">
        <v>0</v>
      </c>
      <c r="AL26" s="9">
        <v>0</v>
      </c>
      <c r="AM26" s="6">
        <v>0</v>
      </c>
      <c r="AN26" s="4">
        <v>0</v>
      </c>
      <c r="AO26" s="9">
        <v>0</v>
      </c>
      <c r="AP26" s="6">
        <v>0</v>
      </c>
      <c r="AQ26" s="4">
        <v>22</v>
      </c>
      <c r="AR26" s="9">
        <v>0</v>
      </c>
      <c r="AS26" s="6">
        <v>0</v>
      </c>
      <c r="AT26" s="4">
        <v>0</v>
      </c>
      <c r="AU26" s="9">
        <v>0</v>
      </c>
      <c r="AV26" s="6">
        <v>0</v>
      </c>
      <c r="AW26" s="4">
        <v>0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f t="shared" si="82"/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0</v>
      </c>
      <c r="DN26" s="4">
        <v>0</v>
      </c>
      <c r="DO26" s="9">
        <v>0</v>
      </c>
      <c r="DP26" s="6">
        <v>0</v>
      </c>
      <c r="DQ26" s="4">
        <v>0</v>
      </c>
      <c r="DR26" s="9"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v>0</v>
      </c>
      <c r="EZ26" s="6">
        <v>0</v>
      </c>
      <c r="FA26" s="4">
        <v>0</v>
      </c>
      <c r="FB26" s="9">
        <v>0</v>
      </c>
      <c r="FC26" s="6">
        <f t="shared" si="3"/>
        <v>18</v>
      </c>
      <c r="FD26" s="10">
        <f t="shared" si="4"/>
        <v>149</v>
      </c>
    </row>
    <row r="27" spans="1:160" x14ac:dyDescent="0.3">
      <c r="A27" s="49">
        <v>2005</v>
      </c>
      <c r="B27" s="50" t="s">
        <v>10</v>
      </c>
      <c r="C27" s="6">
        <v>0</v>
      </c>
      <c r="D27" s="4">
        <v>11</v>
      </c>
      <c r="E27" s="9">
        <v>0</v>
      </c>
      <c r="F27" s="6">
        <v>10</v>
      </c>
      <c r="G27" s="4">
        <v>291</v>
      </c>
      <c r="H27" s="9">
        <f t="shared" ref="H27:H30" si="87">G27/F27*1000</f>
        <v>29100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55</v>
      </c>
      <c r="AH27" s="4">
        <v>316</v>
      </c>
      <c r="AI27" s="9">
        <f t="shared" si="84"/>
        <v>5745.454545454545</v>
      </c>
      <c r="AJ27" s="6">
        <v>0</v>
      </c>
      <c r="AK27" s="4">
        <v>0</v>
      </c>
      <c r="AL27" s="9">
        <v>0</v>
      </c>
      <c r="AM27" s="6">
        <v>0</v>
      </c>
      <c r="AN27" s="4">
        <v>0</v>
      </c>
      <c r="AO27" s="9">
        <v>0</v>
      </c>
      <c r="AP27" s="6">
        <v>0</v>
      </c>
      <c r="AQ27" s="4">
        <v>0</v>
      </c>
      <c r="AR27" s="9"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f t="shared" si="82"/>
        <v>0</v>
      </c>
      <c r="BN27" s="6">
        <v>0</v>
      </c>
      <c r="BO27" s="4">
        <v>0</v>
      </c>
      <c r="BP27" s="9">
        <v>0</v>
      </c>
      <c r="BQ27" s="6">
        <v>0</v>
      </c>
      <c r="BR27" s="4">
        <v>0</v>
      </c>
      <c r="BS27" s="9">
        <v>0</v>
      </c>
      <c r="BT27" s="6">
        <v>0</v>
      </c>
      <c r="BU27" s="4">
        <v>0</v>
      </c>
      <c r="BV27" s="9">
        <v>0</v>
      </c>
      <c r="BW27" s="6">
        <v>48</v>
      </c>
      <c r="BX27" s="4">
        <v>76</v>
      </c>
      <c r="BY27" s="9">
        <f t="shared" si="83"/>
        <v>1583.3333333333333</v>
      </c>
      <c r="BZ27" s="6">
        <v>0</v>
      </c>
      <c r="CA27" s="4">
        <v>0</v>
      </c>
      <c r="CB27" s="9">
        <v>0</v>
      </c>
      <c r="CC27" s="6">
        <v>0</v>
      </c>
      <c r="CD27" s="4">
        <v>0</v>
      </c>
      <c r="CE27" s="9">
        <v>0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v>0</v>
      </c>
      <c r="DS27" s="6">
        <v>0</v>
      </c>
      <c r="DT27" s="4">
        <v>0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0</v>
      </c>
      <c r="EI27" s="4">
        <v>0</v>
      </c>
      <c r="EJ27" s="9">
        <v>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v>0</v>
      </c>
      <c r="EZ27" s="6">
        <v>0</v>
      </c>
      <c r="FA27" s="4">
        <v>0</v>
      </c>
      <c r="FB27" s="9">
        <v>0</v>
      </c>
      <c r="FC27" s="6">
        <f t="shared" si="3"/>
        <v>113</v>
      </c>
      <c r="FD27" s="10">
        <f t="shared" si="4"/>
        <v>694</v>
      </c>
    </row>
    <row r="28" spans="1:160" x14ac:dyDescent="0.3">
      <c r="A28" s="49">
        <v>2005</v>
      </c>
      <c r="B28" s="50" t="s">
        <v>11</v>
      </c>
      <c r="C28" s="6">
        <v>0</v>
      </c>
      <c r="D28" s="4">
        <v>0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14</v>
      </c>
      <c r="AF28" s="9">
        <v>0</v>
      </c>
      <c r="AG28" s="6">
        <v>91</v>
      </c>
      <c r="AH28" s="4">
        <v>539</v>
      </c>
      <c r="AI28" s="9">
        <f t="shared" si="84"/>
        <v>5923.0769230769238</v>
      </c>
      <c r="AJ28" s="6">
        <v>0</v>
      </c>
      <c r="AK28" s="4">
        <v>0</v>
      </c>
      <c r="AL28" s="9">
        <v>0</v>
      </c>
      <c r="AM28" s="6">
        <v>0</v>
      </c>
      <c r="AN28" s="4">
        <v>0</v>
      </c>
      <c r="AO28" s="9">
        <v>0</v>
      </c>
      <c r="AP28" s="6">
        <v>0</v>
      </c>
      <c r="AQ28" s="4">
        <v>0</v>
      </c>
      <c r="AR28" s="9"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f t="shared" si="82"/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v>0</v>
      </c>
      <c r="BT28" s="6">
        <v>0</v>
      </c>
      <c r="BU28" s="4">
        <v>0</v>
      </c>
      <c r="BV28" s="9">
        <v>0</v>
      </c>
      <c r="BW28" s="6">
        <v>87</v>
      </c>
      <c r="BX28" s="4">
        <v>141</v>
      </c>
      <c r="BY28" s="9">
        <f t="shared" si="83"/>
        <v>1620.6896551724137</v>
      </c>
      <c r="BZ28" s="6">
        <v>0</v>
      </c>
      <c r="CA28" s="4">
        <v>0</v>
      </c>
      <c r="CB28" s="9">
        <v>0</v>
      </c>
      <c r="CC28" s="6">
        <v>0</v>
      </c>
      <c r="CD28" s="4">
        <v>0</v>
      </c>
      <c r="CE28" s="9">
        <v>0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v>0</v>
      </c>
      <c r="DS28" s="6">
        <v>0</v>
      </c>
      <c r="DT28" s="4">
        <v>0</v>
      </c>
      <c r="DU28" s="9">
        <v>0</v>
      </c>
      <c r="DV28" s="6">
        <v>0</v>
      </c>
      <c r="DW28" s="4">
        <v>0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0</v>
      </c>
      <c r="EG28" s="9">
        <v>0</v>
      </c>
      <c r="EH28" s="6">
        <v>0</v>
      </c>
      <c r="EI28" s="4">
        <v>0</v>
      </c>
      <c r="EJ28" s="9">
        <v>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v>0</v>
      </c>
      <c r="EZ28" s="6">
        <v>0</v>
      </c>
      <c r="FA28" s="4">
        <v>0</v>
      </c>
      <c r="FB28" s="9">
        <v>0</v>
      </c>
      <c r="FC28" s="6">
        <f t="shared" si="3"/>
        <v>178</v>
      </c>
      <c r="FD28" s="10">
        <f t="shared" si="4"/>
        <v>694</v>
      </c>
    </row>
    <row r="29" spans="1:160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80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28</v>
      </c>
      <c r="AH29" s="4">
        <v>240</v>
      </c>
      <c r="AI29" s="9">
        <f t="shared" si="84"/>
        <v>8571.4285714285706</v>
      </c>
      <c r="AJ29" s="6">
        <v>0</v>
      </c>
      <c r="AK29" s="4">
        <v>0</v>
      </c>
      <c r="AL29" s="9"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f t="shared" si="82"/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v>0</v>
      </c>
      <c r="BT29" s="6">
        <v>0</v>
      </c>
      <c r="BU29" s="4">
        <v>0</v>
      </c>
      <c r="BV29" s="9">
        <v>0</v>
      </c>
      <c r="BW29" s="6">
        <v>96</v>
      </c>
      <c r="BX29" s="4">
        <v>152</v>
      </c>
      <c r="BY29" s="9">
        <f t="shared" si="83"/>
        <v>1583.3333333333333</v>
      </c>
      <c r="BZ29" s="6">
        <v>0</v>
      </c>
      <c r="CA29" s="4">
        <v>0</v>
      </c>
      <c r="CB29" s="9">
        <v>0</v>
      </c>
      <c r="CC29" s="6">
        <v>0</v>
      </c>
      <c r="CD29" s="4">
        <v>0</v>
      </c>
      <c r="CE29" s="9">
        <v>0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0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0</v>
      </c>
      <c r="EG29" s="9">
        <v>0</v>
      </c>
      <c r="EH29" s="6">
        <v>0</v>
      </c>
      <c r="EI29" s="4">
        <v>0</v>
      </c>
      <c r="EJ29" s="9">
        <v>0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v>0</v>
      </c>
      <c r="EZ29" s="6">
        <v>0</v>
      </c>
      <c r="FA29" s="4">
        <v>0</v>
      </c>
      <c r="FB29" s="9">
        <v>0</v>
      </c>
      <c r="FC29" s="6">
        <f t="shared" si="3"/>
        <v>124</v>
      </c>
      <c r="FD29" s="10">
        <f t="shared" si="4"/>
        <v>472</v>
      </c>
    </row>
    <row r="30" spans="1:160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1</v>
      </c>
      <c r="G30" s="4">
        <v>267</v>
      </c>
      <c r="H30" s="9">
        <f t="shared" si="87"/>
        <v>267000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61</v>
      </c>
      <c r="AH30" s="4">
        <v>362</v>
      </c>
      <c r="AI30" s="9">
        <f t="shared" si="84"/>
        <v>5934.4262295081962</v>
      </c>
      <c r="AJ30" s="6">
        <v>0</v>
      </c>
      <c r="AK30" s="4">
        <v>0</v>
      </c>
      <c r="AL30" s="9">
        <v>0</v>
      </c>
      <c r="AM30" s="6">
        <v>0</v>
      </c>
      <c r="AN30" s="4">
        <v>0</v>
      </c>
      <c r="AO30" s="9">
        <v>0</v>
      </c>
      <c r="AP30" s="6">
        <v>0</v>
      </c>
      <c r="AQ30" s="4">
        <v>0</v>
      </c>
      <c r="AR30" s="9">
        <v>0</v>
      </c>
      <c r="AS30" s="6">
        <v>0</v>
      </c>
      <c r="AT30" s="4">
        <v>1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0</v>
      </c>
      <c r="BA30" s="9">
        <v>0</v>
      </c>
      <c r="BB30" s="6">
        <v>0</v>
      </c>
      <c r="BC30" s="4">
        <v>0</v>
      </c>
      <c r="BD30" s="9"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f t="shared" si="82"/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v>0</v>
      </c>
      <c r="DS30" s="6">
        <v>0</v>
      </c>
      <c r="DT30" s="4">
        <v>0</v>
      </c>
      <c r="DU30" s="9">
        <v>0</v>
      </c>
      <c r="DV30" s="6">
        <v>0</v>
      </c>
      <c r="DW30" s="4">
        <v>0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v>0</v>
      </c>
      <c r="EZ30" s="6">
        <v>0</v>
      </c>
      <c r="FA30" s="4">
        <v>0</v>
      </c>
      <c r="FB30" s="9">
        <v>0</v>
      </c>
      <c r="FC30" s="6">
        <f t="shared" si="3"/>
        <v>62</v>
      </c>
      <c r="FD30" s="10">
        <f t="shared" si="4"/>
        <v>630</v>
      </c>
    </row>
    <row r="31" spans="1:160" ht="15" thickBot="1" x14ac:dyDescent="0.35">
      <c r="A31" s="60"/>
      <c r="B31" s="61" t="s">
        <v>14</v>
      </c>
      <c r="C31" s="37">
        <f>SUM(C19:C30)</f>
        <v>0</v>
      </c>
      <c r="D31" s="36">
        <f>SUM(D19:D30)</f>
        <v>13</v>
      </c>
      <c r="E31" s="63"/>
      <c r="F31" s="37">
        <f>SUM(F19:F30)</f>
        <v>11</v>
      </c>
      <c r="G31" s="36">
        <f>SUM(G19:G30)</f>
        <v>638</v>
      </c>
      <c r="H31" s="63"/>
      <c r="I31" s="37">
        <f>SUM(I19:I30)</f>
        <v>0</v>
      </c>
      <c r="J31" s="36">
        <f>SUM(J19:J30)</f>
        <v>0</v>
      </c>
      <c r="K31" s="63"/>
      <c r="L31" s="37">
        <f t="shared" ref="L31" si="88">SUM(L19:L30)</f>
        <v>1</v>
      </c>
      <c r="M31" s="36">
        <f t="shared" ref="M31" si="89">SUM(M19:M30)</f>
        <v>3</v>
      </c>
      <c r="N31" s="63"/>
      <c r="O31" s="37">
        <f t="shared" ref="O31:P31" si="90">SUM(O19:O30)</f>
        <v>0</v>
      </c>
      <c r="P31" s="36">
        <f t="shared" si="90"/>
        <v>0</v>
      </c>
      <c r="Q31" s="63"/>
      <c r="R31" s="37">
        <f t="shared" ref="R31:S31" si="91">SUM(R19:R30)</f>
        <v>0</v>
      </c>
      <c r="S31" s="36">
        <f t="shared" si="91"/>
        <v>0</v>
      </c>
      <c r="T31" s="63"/>
      <c r="U31" s="37">
        <f t="shared" ref="U31:V31" si="92">SUM(U19:U30)</f>
        <v>0</v>
      </c>
      <c r="V31" s="36">
        <f t="shared" si="92"/>
        <v>0</v>
      </c>
      <c r="W31" s="63"/>
      <c r="X31" s="37">
        <f t="shared" ref="X31" si="93">SUM(X19:X30)</f>
        <v>0</v>
      </c>
      <c r="Y31" s="36">
        <f t="shared" ref="Y31" si="94">SUM(Y19:Y30)</f>
        <v>0</v>
      </c>
      <c r="Z31" s="63"/>
      <c r="AA31" s="37">
        <f t="shared" ref="AA31" si="95">SUM(AA19:AA30)</f>
        <v>0</v>
      </c>
      <c r="AB31" s="36">
        <f t="shared" ref="AB31" si="96">SUM(AB19:AB30)</f>
        <v>0</v>
      </c>
      <c r="AC31" s="63"/>
      <c r="AD31" s="37">
        <f t="shared" ref="AD31" si="97">SUM(AD19:AD30)</f>
        <v>0</v>
      </c>
      <c r="AE31" s="36">
        <f t="shared" ref="AE31" si="98">SUM(AE19:AE30)</f>
        <v>14</v>
      </c>
      <c r="AF31" s="63"/>
      <c r="AG31" s="37">
        <f t="shared" ref="AG31" si="99">SUM(AG19:AG30)</f>
        <v>443</v>
      </c>
      <c r="AH31" s="36">
        <f t="shared" ref="AH31" si="100">SUM(AH19:AH30)</f>
        <v>2831</v>
      </c>
      <c r="AI31" s="63"/>
      <c r="AJ31" s="37">
        <f t="shared" ref="AJ31" si="101">SUM(AJ19:AJ30)</f>
        <v>0</v>
      </c>
      <c r="AK31" s="36">
        <f t="shared" ref="AK31" si="102">SUM(AK19:AK30)</f>
        <v>0</v>
      </c>
      <c r="AL31" s="63"/>
      <c r="AM31" s="37">
        <f t="shared" ref="AM31" si="103">SUM(AM19:AM30)</f>
        <v>0</v>
      </c>
      <c r="AN31" s="36">
        <f t="shared" ref="AN31" si="104">SUM(AN19:AN30)</f>
        <v>0</v>
      </c>
      <c r="AO31" s="63"/>
      <c r="AP31" s="37">
        <f t="shared" ref="AP31" si="105">SUM(AP19:AP30)</f>
        <v>0</v>
      </c>
      <c r="AQ31" s="36">
        <f t="shared" ref="AQ31" si="106">SUM(AQ19:AQ30)</f>
        <v>22</v>
      </c>
      <c r="AR31" s="63"/>
      <c r="AS31" s="37">
        <f t="shared" ref="AS31" si="107">SUM(AS19:AS30)</f>
        <v>0</v>
      </c>
      <c r="AT31" s="36">
        <f t="shared" ref="AT31" si="108">SUM(AT19:AT30)</f>
        <v>2</v>
      </c>
      <c r="AU31" s="63"/>
      <c r="AV31" s="37">
        <f t="shared" ref="AV31" si="109">SUM(AV19:AV30)</f>
        <v>0</v>
      </c>
      <c r="AW31" s="36">
        <f t="shared" ref="AW31" si="110">SUM(AW19:AW30)</f>
        <v>0</v>
      </c>
      <c r="AX31" s="63"/>
      <c r="AY31" s="37">
        <f t="shared" ref="AY31" si="111">SUM(AY19:AY30)</f>
        <v>0</v>
      </c>
      <c r="AZ31" s="36">
        <f t="shared" ref="AZ31" si="112">SUM(AZ19:AZ30)</f>
        <v>0</v>
      </c>
      <c r="BA31" s="63"/>
      <c r="BB31" s="37">
        <f>SUM(BB19:BB30)</f>
        <v>18</v>
      </c>
      <c r="BC31" s="36">
        <f>SUM(BC19:BC30)</f>
        <v>114</v>
      </c>
      <c r="BD31" s="63"/>
      <c r="BE31" s="37">
        <f t="shared" ref="BE31:BF31" si="113">SUM(BE19:BE30)</f>
        <v>0</v>
      </c>
      <c r="BF31" s="36">
        <f t="shared" si="113"/>
        <v>0</v>
      </c>
      <c r="BG31" s="63"/>
      <c r="BH31" s="37">
        <f t="shared" ref="BH31" si="114">SUM(BH19:BH30)</f>
        <v>0</v>
      </c>
      <c r="BI31" s="36">
        <f t="shared" ref="BI31" si="115">SUM(BI19:BI30)</f>
        <v>0</v>
      </c>
      <c r="BJ31" s="63"/>
      <c r="BK31" s="37">
        <f t="shared" ref="BK31:BL31" si="116">SUM(BK19:BK30)</f>
        <v>0</v>
      </c>
      <c r="BL31" s="36">
        <f t="shared" si="116"/>
        <v>0</v>
      </c>
      <c r="BM31" s="63"/>
      <c r="BN31" s="37">
        <f t="shared" ref="BN31" si="117">SUM(BN19:BN30)</f>
        <v>0</v>
      </c>
      <c r="BO31" s="36">
        <f t="shared" ref="BO31" si="118">SUM(BO19:BO30)</f>
        <v>0</v>
      </c>
      <c r="BP31" s="63"/>
      <c r="BQ31" s="37">
        <f t="shared" ref="BQ31:BR31" si="119">SUM(BQ19:BQ30)</f>
        <v>0</v>
      </c>
      <c r="BR31" s="36">
        <f t="shared" si="119"/>
        <v>0</v>
      </c>
      <c r="BS31" s="63"/>
      <c r="BT31" s="37">
        <f t="shared" ref="BT31:BU31" si="120">SUM(BT19:BT30)</f>
        <v>0</v>
      </c>
      <c r="BU31" s="36">
        <f t="shared" si="120"/>
        <v>0</v>
      </c>
      <c r="BV31" s="63"/>
      <c r="BW31" s="37">
        <f t="shared" ref="BW31" si="121">SUM(BW19:BW30)</f>
        <v>399</v>
      </c>
      <c r="BX31" s="36">
        <f t="shared" ref="BX31" si="122">SUM(BX19:BX30)</f>
        <v>665</v>
      </c>
      <c r="BY31" s="63"/>
      <c r="BZ31" s="37">
        <f t="shared" ref="BZ31" si="123">SUM(BZ19:BZ30)</f>
        <v>0</v>
      </c>
      <c r="CA31" s="36">
        <f t="shared" ref="CA31" si="124">SUM(CA19:CA30)</f>
        <v>0</v>
      </c>
      <c r="CB31" s="63"/>
      <c r="CC31" s="37">
        <f t="shared" ref="CC31" si="125">SUM(CC19:CC30)</f>
        <v>0</v>
      </c>
      <c r="CD31" s="36">
        <f t="shared" ref="CD31" si="126">SUM(CD19:CD30)</f>
        <v>0</v>
      </c>
      <c r="CE31" s="63"/>
      <c r="CF31" s="37">
        <f t="shared" ref="CF31" si="127">SUM(CF19:CF30)</f>
        <v>0</v>
      </c>
      <c r="CG31" s="36">
        <f t="shared" ref="CG31" si="128">SUM(CG19:CG30)</f>
        <v>0</v>
      </c>
      <c r="CH31" s="63"/>
      <c r="CI31" s="37">
        <f t="shared" ref="CI31:CJ31" si="129">SUM(CI19:CI30)</f>
        <v>0</v>
      </c>
      <c r="CJ31" s="36">
        <f t="shared" si="129"/>
        <v>0</v>
      </c>
      <c r="CK31" s="63"/>
      <c r="CL31" s="37">
        <f t="shared" ref="CL31:CM31" si="130">SUM(CL19:CL30)</f>
        <v>0</v>
      </c>
      <c r="CM31" s="36">
        <f t="shared" si="130"/>
        <v>0</v>
      </c>
      <c r="CN31" s="63"/>
      <c r="CO31" s="37">
        <f t="shared" ref="CO31:CP31" si="131">SUM(CO19:CO30)</f>
        <v>0</v>
      </c>
      <c r="CP31" s="36">
        <f t="shared" si="131"/>
        <v>0</v>
      </c>
      <c r="CQ31" s="63"/>
      <c r="CR31" s="37">
        <f t="shared" ref="CR31" si="132">SUM(CR19:CR30)</f>
        <v>0</v>
      </c>
      <c r="CS31" s="36">
        <f t="shared" ref="CS31" si="133">SUM(CS19:CS30)</f>
        <v>0</v>
      </c>
      <c r="CT31" s="63"/>
      <c r="CU31" s="37">
        <f t="shared" ref="CU31" si="134">SUM(CU19:CU30)</f>
        <v>0</v>
      </c>
      <c r="CV31" s="36">
        <f t="shared" ref="CV31" si="135">SUM(CV19:CV30)</f>
        <v>0</v>
      </c>
      <c r="CW31" s="63"/>
      <c r="CX31" s="37">
        <f t="shared" ref="CX31" si="136">SUM(CX19:CX30)</f>
        <v>0</v>
      </c>
      <c r="CY31" s="36">
        <f t="shared" ref="CY31" si="137">SUM(CY19:CY30)</f>
        <v>0</v>
      </c>
      <c r="CZ31" s="63"/>
      <c r="DA31" s="37">
        <f t="shared" ref="DA31" si="138">SUM(DA19:DA30)</f>
        <v>0</v>
      </c>
      <c r="DB31" s="36">
        <f t="shared" ref="DB31" si="139">SUM(DB19:DB30)</f>
        <v>0</v>
      </c>
      <c r="DC31" s="63"/>
      <c r="DD31" s="37">
        <f t="shared" ref="DD31:DE31" si="140">SUM(DD19:DD30)</f>
        <v>0</v>
      </c>
      <c r="DE31" s="36">
        <f t="shared" si="140"/>
        <v>0</v>
      </c>
      <c r="DF31" s="63"/>
      <c r="DG31" s="37">
        <f t="shared" ref="DG31:DH31" si="141">SUM(DG19:DG30)</f>
        <v>0</v>
      </c>
      <c r="DH31" s="36">
        <f t="shared" si="141"/>
        <v>0</v>
      </c>
      <c r="DI31" s="63"/>
      <c r="DJ31" s="37">
        <f t="shared" ref="DJ31" si="142">SUM(DJ19:DJ30)</f>
        <v>0</v>
      </c>
      <c r="DK31" s="36">
        <f t="shared" ref="DK31" si="143">SUM(DK19:DK30)</f>
        <v>0</v>
      </c>
      <c r="DL31" s="63"/>
      <c r="DM31" s="37">
        <f t="shared" ref="DM31:DN31" si="144">SUM(DM19:DM30)</f>
        <v>0</v>
      </c>
      <c r="DN31" s="36">
        <f t="shared" si="144"/>
        <v>0</v>
      </c>
      <c r="DO31" s="63"/>
      <c r="DP31" s="37">
        <f t="shared" ref="DP31" si="145">SUM(DP19:DP30)</f>
        <v>0</v>
      </c>
      <c r="DQ31" s="36">
        <f t="shared" ref="DQ31" si="146">SUM(DQ19:DQ30)</f>
        <v>1</v>
      </c>
      <c r="DR31" s="63"/>
      <c r="DS31" s="37">
        <f t="shared" ref="DS31:DT31" si="147">SUM(DS19:DS30)</f>
        <v>0</v>
      </c>
      <c r="DT31" s="36">
        <f t="shared" si="147"/>
        <v>0</v>
      </c>
      <c r="DU31" s="63"/>
      <c r="DV31" s="37">
        <f t="shared" ref="DV31:DW31" si="148">SUM(DV19:DV30)</f>
        <v>0</v>
      </c>
      <c r="DW31" s="36">
        <f t="shared" si="148"/>
        <v>0</v>
      </c>
      <c r="DX31" s="63"/>
      <c r="DY31" s="37">
        <f t="shared" ref="DY31" si="149">SUM(DY19:DY30)</f>
        <v>0</v>
      </c>
      <c r="DZ31" s="36">
        <f t="shared" ref="DZ31" si="150">SUM(DZ19:DZ30)</f>
        <v>0</v>
      </c>
      <c r="EA31" s="63"/>
      <c r="EB31" s="37">
        <f t="shared" ref="EB31" si="151">SUM(EB19:EB30)</f>
        <v>0</v>
      </c>
      <c r="EC31" s="36">
        <f t="shared" ref="EC31" si="152">SUM(EC19:EC30)</f>
        <v>0</v>
      </c>
      <c r="ED31" s="63"/>
      <c r="EE31" s="37">
        <f t="shared" ref="EE31:EF31" si="153">SUM(EE19:EE30)</f>
        <v>0</v>
      </c>
      <c r="EF31" s="36">
        <f t="shared" si="153"/>
        <v>0</v>
      </c>
      <c r="EG31" s="63"/>
      <c r="EH31" s="37">
        <f t="shared" ref="EH31:EI31" si="154">SUM(EH19:EH30)</f>
        <v>0</v>
      </c>
      <c r="EI31" s="36">
        <f t="shared" si="154"/>
        <v>0</v>
      </c>
      <c r="EJ31" s="63"/>
      <c r="EK31" s="37">
        <f t="shared" ref="EK31:EL31" si="155">SUM(EK19:EK30)</f>
        <v>0</v>
      </c>
      <c r="EL31" s="36">
        <f t="shared" si="155"/>
        <v>0</v>
      </c>
      <c r="EM31" s="63"/>
      <c r="EN31" s="37">
        <f t="shared" ref="EN31:EO31" si="156">SUM(EN19:EN30)</f>
        <v>0</v>
      </c>
      <c r="EO31" s="36">
        <f t="shared" si="156"/>
        <v>0</v>
      </c>
      <c r="EP31" s="63"/>
      <c r="EQ31" s="37">
        <f t="shared" ref="EQ31:ER31" si="157">SUM(EQ19:EQ30)</f>
        <v>0</v>
      </c>
      <c r="ER31" s="36">
        <f t="shared" si="157"/>
        <v>2</v>
      </c>
      <c r="ES31" s="63"/>
      <c r="ET31" s="37">
        <f t="shared" ref="ET31:EU31" si="158">SUM(ET19:ET30)</f>
        <v>0</v>
      </c>
      <c r="EU31" s="36">
        <f t="shared" si="158"/>
        <v>0</v>
      </c>
      <c r="EV31" s="63"/>
      <c r="EW31" s="37">
        <f t="shared" ref="EW31:EX31" si="159">SUM(EW19:EW30)</f>
        <v>0</v>
      </c>
      <c r="EX31" s="36">
        <f t="shared" si="159"/>
        <v>0</v>
      </c>
      <c r="EY31" s="63"/>
      <c r="EZ31" s="37">
        <f t="shared" ref="EZ31" si="160">SUM(EZ19:EZ30)</f>
        <v>0</v>
      </c>
      <c r="FA31" s="36">
        <f t="shared" ref="FA31" si="161">SUM(FA19:FA30)</f>
        <v>0</v>
      </c>
      <c r="FB31" s="63"/>
      <c r="FC31" s="37">
        <f t="shared" si="3"/>
        <v>872</v>
      </c>
      <c r="FD31" s="38">
        <f t="shared" si="4"/>
        <v>4305</v>
      </c>
    </row>
    <row r="32" spans="1:160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v>0</v>
      </c>
      <c r="AM32" s="6">
        <v>0</v>
      </c>
      <c r="AN32" s="4">
        <v>0</v>
      </c>
      <c r="AO32" s="9">
        <v>0</v>
      </c>
      <c r="AP32" s="6">
        <v>0</v>
      </c>
      <c r="AQ32" s="4">
        <v>1</v>
      </c>
      <c r="AR32" s="9">
        <v>0</v>
      </c>
      <c r="AS32" s="6">
        <v>0</v>
      </c>
      <c r="AT32" s="4">
        <v>0</v>
      </c>
      <c r="AU32" s="9">
        <v>0</v>
      </c>
      <c r="AV32" s="6">
        <v>0</v>
      </c>
      <c r="AW32" s="4">
        <v>0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f t="shared" ref="BM32:BM95" si="162">IF(BK32=0,0,BL32/BK32*1000)</f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1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0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0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0</v>
      </c>
      <c r="EG32" s="9">
        <v>0</v>
      </c>
      <c r="EH32" s="6">
        <v>0</v>
      </c>
      <c r="EI32" s="4">
        <v>0</v>
      </c>
      <c r="EJ32" s="9">
        <v>0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v>0</v>
      </c>
      <c r="EZ32" s="6">
        <v>0</v>
      </c>
      <c r="FA32" s="4">
        <v>0</v>
      </c>
      <c r="FB32" s="9">
        <v>0</v>
      </c>
      <c r="FC32" s="6">
        <f t="shared" si="3"/>
        <v>0</v>
      </c>
      <c r="FD32" s="10">
        <f t="shared" si="4"/>
        <v>2</v>
      </c>
    </row>
    <row r="33" spans="1:160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89</v>
      </c>
      <c r="AH33" s="4">
        <v>488</v>
      </c>
      <c r="AI33" s="9">
        <f t="shared" ref="AI33:AI43" si="163">AH33/AG33*1000</f>
        <v>5483.1460674157306</v>
      </c>
      <c r="AJ33" s="6">
        <v>0</v>
      </c>
      <c r="AK33" s="4">
        <v>0</v>
      </c>
      <c r="AL33" s="9"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v>0</v>
      </c>
      <c r="BE33" s="6">
        <v>0</v>
      </c>
      <c r="BF33" s="4">
        <v>0</v>
      </c>
      <c r="BG33" s="9">
        <v>0</v>
      </c>
      <c r="BH33" s="6">
        <v>0</v>
      </c>
      <c r="BI33" s="4">
        <v>7</v>
      </c>
      <c r="BJ33" s="9">
        <v>0</v>
      </c>
      <c r="BK33" s="6">
        <v>0</v>
      </c>
      <c r="BL33" s="4">
        <v>0</v>
      </c>
      <c r="BM33" s="9">
        <f t="shared" si="162"/>
        <v>0</v>
      </c>
      <c r="BN33" s="6">
        <v>0</v>
      </c>
      <c r="BO33" s="4">
        <v>0</v>
      </c>
      <c r="BP33" s="9">
        <v>0</v>
      </c>
      <c r="BQ33" s="6">
        <v>0</v>
      </c>
      <c r="BR33" s="4">
        <v>0</v>
      </c>
      <c r="BS33" s="9"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v>0</v>
      </c>
      <c r="EZ33" s="6">
        <v>0</v>
      </c>
      <c r="FA33" s="4">
        <v>0</v>
      </c>
      <c r="FB33" s="9">
        <v>0</v>
      </c>
      <c r="FC33" s="6">
        <f t="shared" si="3"/>
        <v>89</v>
      </c>
      <c r="FD33" s="10">
        <f t="shared" si="4"/>
        <v>495</v>
      </c>
    </row>
    <row r="34" spans="1:160" x14ac:dyDescent="0.3">
      <c r="A34" s="49">
        <v>2006</v>
      </c>
      <c r="B34" s="50" t="s">
        <v>4</v>
      </c>
      <c r="C34" s="6">
        <v>0</v>
      </c>
      <c r="D34" s="4">
        <v>0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2</v>
      </c>
      <c r="AI34" s="9">
        <v>0</v>
      </c>
      <c r="AJ34" s="6">
        <v>0</v>
      </c>
      <c r="AK34" s="4">
        <v>0</v>
      </c>
      <c r="AL34" s="9"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f t="shared" si="162"/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v>0</v>
      </c>
      <c r="BT34" s="6">
        <v>0</v>
      </c>
      <c r="BU34" s="4">
        <v>0</v>
      </c>
      <c r="BV34" s="9">
        <v>0</v>
      </c>
      <c r="BW34" s="6">
        <v>20</v>
      </c>
      <c r="BX34" s="4">
        <v>32</v>
      </c>
      <c r="BY34" s="9">
        <f t="shared" ref="BY34:BY43" si="164">BX34/BW34*1000</f>
        <v>1600</v>
      </c>
      <c r="BZ34" s="6">
        <v>0</v>
      </c>
      <c r="CA34" s="4">
        <v>0</v>
      </c>
      <c r="CB34" s="9">
        <v>0</v>
      </c>
      <c r="CC34" s="6">
        <v>0</v>
      </c>
      <c r="CD34" s="4">
        <v>0</v>
      </c>
      <c r="CE34" s="9">
        <v>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0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0</v>
      </c>
      <c r="DN34" s="4">
        <v>0</v>
      </c>
      <c r="DO34" s="9">
        <v>0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0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v>0</v>
      </c>
      <c r="EZ34" s="6">
        <v>0</v>
      </c>
      <c r="FA34" s="4">
        <v>0</v>
      </c>
      <c r="FB34" s="9">
        <v>0</v>
      </c>
      <c r="FC34" s="6">
        <f t="shared" si="3"/>
        <v>20</v>
      </c>
      <c r="FD34" s="10">
        <f t="shared" si="4"/>
        <v>34</v>
      </c>
    </row>
    <row r="35" spans="1:160" x14ac:dyDescent="0.3">
      <c r="A35" s="49">
        <v>2006</v>
      </c>
      <c r="B35" s="50" t="s">
        <v>5</v>
      </c>
      <c r="C35" s="6">
        <v>0</v>
      </c>
      <c r="D35" s="4">
        <v>0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18</v>
      </c>
      <c r="AH35" s="4">
        <v>89</v>
      </c>
      <c r="AI35" s="9">
        <f t="shared" si="163"/>
        <v>4944.4444444444443</v>
      </c>
      <c r="AJ35" s="6">
        <v>0</v>
      </c>
      <c r="AK35" s="4">
        <v>0</v>
      </c>
      <c r="AL35" s="9"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f t="shared" si="162"/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0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v>0</v>
      </c>
      <c r="EZ35" s="6">
        <v>0</v>
      </c>
      <c r="FA35" s="4">
        <v>0</v>
      </c>
      <c r="FB35" s="9">
        <v>0</v>
      </c>
      <c r="FC35" s="6">
        <f t="shared" si="3"/>
        <v>18</v>
      </c>
      <c r="FD35" s="10">
        <f t="shared" si="4"/>
        <v>89</v>
      </c>
    </row>
    <row r="36" spans="1:160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94</v>
      </c>
      <c r="AH36" s="4">
        <v>640</v>
      </c>
      <c r="AI36" s="9">
        <f t="shared" si="163"/>
        <v>6808.510638297872</v>
      </c>
      <c r="AJ36" s="6">
        <v>0</v>
      </c>
      <c r="AK36" s="4">
        <v>0</v>
      </c>
      <c r="AL36" s="9">
        <v>0</v>
      </c>
      <c r="AM36" s="6">
        <v>0</v>
      </c>
      <c r="AN36" s="4">
        <v>0</v>
      </c>
      <c r="AO36" s="9">
        <v>0</v>
      </c>
      <c r="AP36" s="6">
        <v>0</v>
      </c>
      <c r="AQ36" s="4">
        <v>0</v>
      </c>
      <c r="AR36" s="9"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f t="shared" si="162"/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v>0</v>
      </c>
      <c r="BT36" s="6">
        <v>0</v>
      </c>
      <c r="BU36" s="4">
        <v>0</v>
      </c>
      <c r="BV36" s="9">
        <v>0</v>
      </c>
      <c r="BW36" s="6">
        <v>50</v>
      </c>
      <c r="BX36" s="4">
        <v>121</v>
      </c>
      <c r="BY36" s="9">
        <f t="shared" si="164"/>
        <v>2420</v>
      </c>
      <c r="BZ36" s="6">
        <v>0</v>
      </c>
      <c r="CA36" s="4">
        <v>0</v>
      </c>
      <c r="CB36" s="9">
        <v>0</v>
      </c>
      <c r="CC36" s="6">
        <v>0</v>
      </c>
      <c r="CD36" s="4">
        <v>0</v>
      </c>
      <c r="CE36" s="9">
        <v>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v>0</v>
      </c>
      <c r="CO36" s="6">
        <v>0</v>
      </c>
      <c r="CP36" s="4">
        <v>0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0</v>
      </c>
      <c r="CY36" s="4">
        <v>0</v>
      </c>
      <c r="CZ36" s="9">
        <v>0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0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0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v>0</v>
      </c>
      <c r="EZ36" s="6">
        <v>0</v>
      </c>
      <c r="FA36" s="4">
        <v>0</v>
      </c>
      <c r="FB36" s="9">
        <v>0</v>
      </c>
      <c r="FC36" s="6">
        <f t="shared" si="3"/>
        <v>144</v>
      </c>
      <c r="FD36" s="10">
        <f t="shared" si="4"/>
        <v>761</v>
      </c>
    </row>
    <row r="37" spans="1:160" x14ac:dyDescent="0.3">
      <c r="A37" s="49">
        <v>2006</v>
      </c>
      <c r="B37" s="50" t="s">
        <v>7</v>
      </c>
      <c r="C37" s="6">
        <v>0</v>
      </c>
      <c r="D37" s="4">
        <v>1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50</v>
      </c>
      <c r="AH37" s="4">
        <v>277</v>
      </c>
      <c r="AI37" s="9">
        <f t="shared" si="163"/>
        <v>5540</v>
      </c>
      <c r="AJ37" s="6">
        <v>0</v>
      </c>
      <c r="AK37" s="4">
        <v>0</v>
      </c>
      <c r="AL37" s="9"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v>0</v>
      </c>
      <c r="BE37" s="6">
        <v>0</v>
      </c>
      <c r="BF37" s="4">
        <v>0</v>
      </c>
      <c r="BG37" s="9">
        <v>0</v>
      </c>
      <c r="BH37" s="6">
        <v>0</v>
      </c>
      <c r="BI37" s="4">
        <v>5</v>
      </c>
      <c r="BJ37" s="9">
        <v>0</v>
      </c>
      <c r="BK37" s="6">
        <v>0</v>
      </c>
      <c r="BL37" s="4">
        <v>0</v>
      </c>
      <c r="BM37" s="9">
        <f t="shared" si="162"/>
        <v>0</v>
      </c>
      <c r="BN37" s="6">
        <v>0</v>
      </c>
      <c r="BO37" s="4">
        <v>0</v>
      </c>
      <c r="BP37" s="9">
        <v>0</v>
      </c>
      <c r="BQ37" s="6">
        <v>0</v>
      </c>
      <c r="BR37" s="4">
        <v>0</v>
      </c>
      <c r="BS37" s="9">
        <v>0</v>
      </c>
      <c r="BT37" s="6">
        <v>0</v>
      </c>
      <c r="BU37" s="4">
        <v>0</v>
      </c>
      <c r="BV37" s="9">
        <v>0</v>
      </c>
      <c r="BW37" s="6">
        <v>50</v>
      </c>
      <c r="BX37" s="4">
        <v>134</v>
      </c>
      <c r="BY37" s="9">
        <f t="shared" si="164"/>
        <v>2680</v>
      </c>
      <c r="BZ37" s="6">
        <v>0</v>
      </c>
      <c r="CA37" s="4">
        <v>0</v>
      </c>
      <c r="CB37" s="9">
        <v>0</v>
      </c>
      <c r="CC37" s="6">
        <v>0</v>
      </c>
      <c r="CD37" s="4">
        <v>0</v>
      </c>
      <c r="CE37" s="9">
        <v>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0</v>
      </c>
      <c r="CY37" s="4">
        <v>0</v>
      </c>
      <c r="CZ37" s="9">
        <v>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0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v>0</v>
      </c>
      <c r="DS37" s="6">
        <v>0</v>
      </c>
      <c r="DT37" s="4">
        <v>0</v>
      </c>
      <c r="DU37" s="9">
        <v>0</v>
      </c>
      <c r="DV37" s="6">
        <v>0</v>
      </c>
      <c r="DW37" s="4">
        <v>0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v>0</v>
      </c>
      <c r="EZ37" s="6">
        <v>0</v>
      </c>
      <c r="FA37" s="4">
        <v>0</v>
      </c>
      <c r="FB37" s="9">
        <v>0</v>
      </c>
      <c r="FC37" s="6">
        <f t="shared" si="3"/>
        <v>100</v>
      </c>
      <c r="FD37" s="10">
        <f t="shared" si="4"/>
        <v>417</v>
      </c>
    </row>
    <row r="38" spans="1:160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10</v>
      </c>
      <c r="G38" s="4">
        <v>296</v>
      </c>
      <c r="H38" s="9">
        <f t="shared" ref="H38:H40" si="165">G38/F38*1000</f>
        <v>29600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22</v>
      </c>
      <c r="AH38" s="4">
        <v>125</v>
      </c>
      <c r="AI38" s="9">
        <f t="shared" si="163"/>
        <v>5681.818181818182</v>
      </c>
      <c r="AJ38" s="6">
        <v>0</v>
      </c>
      <c r="AK38" s="4">
        <v>0</v>
      </c>
      <c r="AL38" s="9"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v>0</v>
      </c>
      <c r="BE38" s="6">
        <v>0</v>
      </c>
      <c r="BF38" s="4">
        <v>0</v>
      </c>
      <c r="BG38" s="9">
        <v>0</v>
      </c>
      <c r="BH38" s="6">
        <v>1</v>
      </c>
      <c r="BI38" s="4">
        <v>23</v>
      </c>
      <c r="BJ38" s="9">
        <f t="shared" ref="BJ38:BJ43" si="166">BI38/BH38*1000</f>
        <v>23000</v>
      </c>
      <c r="BK38" s="6">
        <v>0</v>
      </c>
      <c r="BL38" s="4">
        <v>0</v>
      </c>
      <c r="BM38" s="9">
        <f t="shared" si="162"/>
        <v>0</v>
      </c>
      <c r="BN38" s="6">
        <v>0</v>
      </c>
      <c r="BO38" s="4">
        <v>0</v>
      </c>
      <c r="BP38" s="9">
        <v>0</v>
      </c>
      <c r="BQ38" s="6">
        <v>0</v>
      </c>
      <c r="BR38" s="4">
        <v>0</v>
      </c>
      <c r="BS38" s="9">
        <v>0</v>
      </c>
      <c r="BT38" s="6">
        <v>0</v>
      </c>
      <c r="BU38" s="4">
        <v>0</v>
      </c>
      <c r="BV38" s="9">
        <v>0</v>
      </c>
      <c r="BW38" s="6">
        <v>25</v>
      </c>
      <c r="BX38" s="4">
        <v>65</v>
      </c>
      <c r="BY38" s="9">
        <f t="shared" si="164"/>
        <v>2600</v>
      </c>
      <c r="BZ38" s="6">
        <v>0</v>
      </c>
      <c r="CA38" s="4">
        <v>0</v>
      </c>
      <c r="CB38" s="9">
        <v>0</v>
      </c>
      <c r="CC38" s="6">
        <v>0</v>
      </c>
      <c r="CD38" s="4">
        <v>0</v>
      </c>
      <c r="CE38" s="9">
        <v>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0</v>
      </c>
      <c r="CY38" s="4">
        <v>0</v>
      </c>
      <c r="CZ38" s="9">
        <v>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0</v>
      </c>
      <c r="DN38" s="4">
        <v>0</v>
      </c>
      <c r="DO38" s="9">
        <v>0</v>
      </c>
      <c r="DP38" s="6">
        <v>0</v>
      </c>
      <c r="DQ38" s="4">
        <v>0</v>
      </c>
      <c r="DR38" s="9"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v>0</v>
      </c>
      <c r="EZ38" s="6">
        <v>0</v>
      </c>
      <c r="FA38" s="4">
        <v>0</v>
      </c>
      <c r="FB38" s="9">
        <v>0</v>
      </c>
      <c r="FC38" s="6">
        <f t="shared" si="3"/>
        <v>58</v>
      </c>
      <c r="FD38" s="10">
        <f t="shared" si="4"/>
        <v>509</v>
      </c>
    </row>
    <row r="39" spans="1:160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v>0</v>
      </c>
      <c r="AM39" s="6">
        <v>0</v>
      </c>
      <c r="AN39" s="4">
        <v>0</v>
      </c>
      <c r="AO39" s="9">
        <v>0</v>
      </c>
      <c r="AP39" s="6">
        <v>0</v>
      </c>
      <c r="AQ39" s="4">
        <v>20</v>
      </c>
      <c r="AR39" s="9">
        <v>0</v>
      </c>
      <c r="AS39" s="6">
        <v>0</v>
      </c>
      <c r="AT39" s="4">
        <v>0</v>
      </c>
      <c r="AU39" s="9">
        <v>0</v>
      </c>
      <c r="AV39" s="6">
        <v>0</v>
      </c>
      <c r="AW39" s="4">
        <v>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f t="shared" si="162"/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0</v>
      </c>
      <c r="DN39" s="4">
        <v>0</v>
      </c>
      <c r="DO39" s="9">
        <v>0</v>
      </c>
      <c r="DP39" s="6">
        <v>0</v>
      </c>
      <c r="DQ39" s="4">
        <v>0</v>
      </c>
      <c r="DR39" s="9">
        <v>0</v>
      </c>
      <c r="DS39" s="6">
        <v>0</v>
      </c>
      <c r="DT39" s="4">
        <v>0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0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v>0</v>
      </c>
      <c r="EZ39" s="6">
        <v>0</v>
      </c>
      <c r="FA39" s="4">
        <v>0</v>
      </c>
      <c r="FB39" s="9">
        <v>0</v>
      </c>
      <c r="FC39" s="6">
        <f t="shared" si="3"/>
        <v>0</v>
      </c>
      <c r="FD39" s="10">
        <f t="shared" si="4"/>
        <v>20</v>
      </c>
    </row>
    <row r="40" spans="1:160" x14ac:dyDescent="0.3">
      <c r="A40" s="49">
        <v>2006</v>
      </c>
      <c r="B40" s="50" t="s">
        <v>10</v>
      </c>
      <c r="C40" s="6">
        <v>6</v>
      </c>
      <c r="D40" s="4">
        <v>146</v>
      </c>
      <c r="E40" s="9">
        <f t="shared" ref="E40" si="167">D40/C40*1000</f>
        <v>24333.333333333332</v>
      </c>
      <c r="F40" s="6">
        <v>4</v>
      </c>
      <c r="G40" s="4">
        <v>53</v>
      </c>
      <c r="H40" s="9">
        <f t="shared" si="165"/>
        <v>13250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37</v>
      </c>
      <c r="AH40" s="4">
        <v>202</v>
      </c>
      <c r="AI40" s="9">
        <f t="shared" si="163"/>
        <v>5459.45945945946</v>
      </c>
      <c r="AJ40" s="6">
        <v>0</v>
      </c>
      <c r="AK40" s="4">
        <v>0</v>
      </c>
      <c r="AL40" s="9">
        <v>0</v>
      </c>
      <c r="AM40" s="6">
        <v>0</v>
      </c>
      <c r="AN40" s="4">
        <v>0</v>
      </c>
      <c r="AO40" s="9">
        <v>0</v>
      </c>
      <c r="AP40" s="6">
        <v>17</v>
      </c>
      <c r="AQ40" s="4">
        <v>777</v>
      </c>
      <c r="AR40" s="9">
        <f t="shared" ref="AR40" si="168">AQ40/AP40*1000</f>
        <v>45705.882352941175</v>
      </c>
      <c r="AS40" s="6">
        <v>0</v>
      </c>
      <c r="AT40" s="4">
        <v>0</v>
      </c>
      <c r="AU40" s="9">
        <v>0</v>
      </c>
      <c r="AV40" s="6">
        <v>0</v>
      </c>
      <c r="AW40" s="4">
        <v>0</v>
      </c>
      <c r="AX40" s="9">
        <v>0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v>0</v>
      </c>
      <c r="BE40" s="6">
        <v>0</v>
      </c>
      <c r="BF40" s="4">
        <v>0</v>
      </c>
      <c r="BG40" s="9">
        <v>0</v>
      </c>
      <c r="BH40" s="6">
        <v>0</v>
      </c>
      <c r="BI40" s="4">
        <v>6</v>
      </c>
      <c r="BJ40" s="9">
        <v>0</v>
      </c>
      <c r="BK40" s="6">
        <v>0</v>
      </c>
      <c r="BL40" s="4">
        <v>0</v>
      </c>
      <c r="BM40" s="9">
        <f t="shared" si="162"/>
        <v>0</v>
      </c>
      <c r="BN40" s="6">
        <v>0</v>
      </c>
      <c r="BO40" s="4">
        <v>0</v>
      </c>
      <c r="BP40" s="9">
        <v>0</v>
      </c>
      <c r="BQ40" s="6">
        <v>0</v>
      </c>
      <c r="BR40" s="4">
        <v>0</v>
      </c>
      <c r="BS40" s="9">
        <v>0</v>
      </c>
      <c r="BT40" s="6">
        <v>0</v>
      </c>
      <c r="BU40" s="4">
        <v>0</v>
      </c>
      <c r="BV40" s="9">
        <v>0</v>
      </c>
      <c r="BW40" s="6">
        <v>150</v>
      </c>
      <c r="BX40" s="4">
        <v>314</v>
      </c>
      <c r="BY40" s="9">
        <f t="shared" si="164"/>
        <v>2093.3333333333335</v>
      </c>
      <c r="BZ40" s="6">
        <v>0</v>
      </c>
      <c r="CA40" s="4">
        <v>0</v>
      </c>
      <c r="CB40" s="9">
        <v>0</v>
      </c>
      <c r="CC40" s="6">
        <v>0</v>
      </c>
      <c r="CD40" s="4">
        <v>0</v>
      </c>
      <c r="CE40" s="9">
        <v>0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0</v>
      </c>
      <c r="DK40" s="4">
        <v>0</v>
      </c>
      <c r="DL40" s="9">
        <v>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v>0</v>
      </c>
      <c r="DS40" s="6">
        <v>0</v>
      </c>
      <c r="DT40" s="4">
        <v>0</v>
      </c>
      <c r="DU40" s="9">
        <v>0</v>
      </c>
      <c r="DV40" s="6">
        <v>0</v>
      </c>
      <c r="DW40" s="4">
        <v>0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v>0</v>
      </c>
      <c r="EZ40" s="6">
        <v>0</v>
      </c>
      <c r="FA40" s="4">
        <v>0</v>
      </c>
      <c r="FB40" s="9">
        <v>0</v>
      </c>
      <c r="FC40" s="6">
        <f t="shared" si="3"/>
        <v>214</v>
      </c>
      <c r="FD40" s="10">
        <f t="shared" si="4"/>
        <v>1498</v>
      </c>
    </row>
    <row r="41" spans="1:160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37</v>
      </c>
      <c r="AH41" s="4">
        <v>231</v>
      </c>
      <c r="AI41" s="9">
        <f t="shared" si="163"/>
        <v>6243.2432432432433</v>
      </c>
      <c r="AJ41" s="6">
        <v>0</v>
      </c>
      <c r="AK41" s="4">
        <v>0</v>
      </c>
      <c r="AL41" s="9"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f t="shared" si="162"/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v>0</v>
      </c>
      <c r="BT41" s="6">
        <v>0</v>
      </c>
      <c r="BU41" s="4">
        <v>0</v>
      </c>
      <c r="BV41" s="9">
        <v>0</v>
      </c>
      <c r="BW41" s="6">
        <v>96</v>
      </c>
      <c r="BX41" s="4">
        <v>192</v>
      </c>
      <c r="BY41" s="9">
        <f t="shared" si="164"/>
        <v>2000</v>
      </c>
      <c r="BZ41" s="6">
        <v>0</v>
      </c>
      <c r="CA41" s="4">
        <v>0</v>
      </c>
      <c r="CB41" s="9">
        <v>0</v>
      </c>
      <c r="CC41" s="6">
        <v>0</v>
      </c>
      <c r="CD41" s="4">
        <v>0</v>
      </c>
      <c r="CE41" s="9">
        <v>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0</v>
      </c>
      <c r="CY41" s="4">
        <v>0</v>
      </c>
      <c r="CZ41" s="9">
        <v>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0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v>0</v>
      </c>
      <c r="DS41" s="6">
        <v>0</v>
      </c>
      <c r="DT41" s="4">
        <v>0</v>
      </c>
      <c r="DU41" s="9">
        <v>0</v>
      </c>
      <c r="DV41" s="6">
        <v>0</v>
      </c>
      <c r="DW41" s="4">
        <v>0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v>0</v>
      </c>
      <c r="EZ41" s="6">
        <v>0</v>
      </c>
      <c r="FA41" s="4">
        <v>0</v>
      </c>
      <c r="FB41" s="9">
        <v>0</v>
      </c>
      <c r="FC41" s="6">
        <f t="shared" si="3"/>
        <v>133</v>
      </c>
      <c r="FD41" s="10">
        <f t="shared" si="4"/>
        <v>423</v>
      </c>
    </row>
    <row r="42" spans="1:160" x14ac:dyDescent="0.3">
      <c r="A42" s="49">
        <v>2006</v>
      </c>
      <c r="B42" s="50" t="s">
        <v>12</v>
      </c>
      <c r="C42" s="6">
        <v>3</v>
      </c>
      <c r="D42" s="4">
        <v>90</v>
      </c>
      <c r="E42" s="9">
        <f t="shared" ref="E42:E43" si="169">D42/C42*1000</f>
        <v>30000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19</v>
      </c>
      <c r="AH42" s="4">
        <v>133</v>
      </c>
      <c r="AI42" s="9">
        <f t="shared" si="163"/>
        <v>7000</v>
      </c>
      <c r="AJ42" s="6">
        <v>0</v>
      </c>
      <c r="AK42" s="4">
        <v>0</v>
      </c>
      <c r="AL42" s="9"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v>0</v>
      </c>
      <c r="BE42" s="6">
        <v>0</v>
      </c>
      <c r="BF42" s="4">
        <v>0</v>
      </c>
      <c r="BG42" s="9">
        <v>0</v>
      </c>
      <c r="BH42" s="6">
        <v>1</v>
      </c>
      <c r="BI42" s="4">
        <v>32</v>
      </c>
      <c r="BJ42" s="9">
        <f t="shared" si="166"/>
        <v>32000</v>
      </c>
      <c r="BK42" s="6">
        <v>0</v>
      </c>
      <c r="BL42" s="4">
        <v>0</v>
      </c>
      <c r="BM42" s="9">
        <f t="shared" si="162"/>
        <v>0</v>
      </c>
      <c r="BN42" s="6">
        <v>0</v>
      </c>
      <c r="BO42" s="4">
        <v>0</v>
      </c>
      <c r="BP42" s="9">
        <v>0</v>
      </c>
      <c r="BQ42" s="6">
        <v>0</v>
      </c>
      <c r="BR42" s="4">
        <v>0</v>
      </c>
      <c r="BS42" s="9">
        <v>0</v>
      </c>
      <c r="BT42" s="6">
        <v>0</v>
      </c>
      <c r="BU42" s="4">
        <v>0</v>
      </c>
      <c r="BV42" s="9">
        <v>0</v>
      </c>
      <c r="BW42" s="6">
        <v>96</v>
      </c>
      <c r="BX42" s="4">
        <v>184</v>
      </c>
      <c r="BY42" s="9">
        <f t="shared" si="164"/>
        <v>1916.6666666666667</v>
      </c>
      <c r="BZ42" s="6">
        <v>0</v>
      </c>
      <c r="CA42" s="4">
        <v>0</v>
      </c>
      <c r="CB42" s="9">
        <v>0</v>
      </c>
      <c r="CC42" s="6">
        <v>0</v>
      </c>
      <c r="CD42" s="4">
        <v>0</v>
      </c>
      <c r="CE42" s="9">
        <v>0</v>
      </c>
      <c r="CF42" s="6">
        <v>0</v>
      </c>
      <c r="CG42" s="4">
        <v>0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0</v>
      </c>
      <c r="CY42" s="4">
        <v>0</v>
      </c>
      <c r="CZ42" s="9">
        <v>0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v>0</v>
      </c>
      <c r="DS42" s="6">
        <v>0</v>
      </c>
      <c r="DT42" s="4">
        <v>0</v>
      </c>
      <c r="DU42" s="9">
        <v>0</v>
      </c>
      <c r="DV42" s="6">
        <v>0</v>
      </c>
      <c r="DW42" s="4">
        <v>0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1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0</v>
      </c>
      <c r="EY42" s="9">
        <v>0</v>
      </c>
      <c r="EZ42" s="6">
        <v>0</v>
      </c>
      <c r="FA42" s="4">
        <v>0</v>
      </c>
      <c r="FB42" s="9">
        <v>0</v>
      </c>
      <c r="FC42" s="6">
        <f t="shared" si="3"/>
        <v>119</v>
      </c>
      <c r="FD42" s="10">
        <f t="shared" si="4"/>
        <v>440</v>
      </c>
    </row>
    <row r="43" spans="1:160" x14ac:dyDescent="0.3">
      <c r="A43" s="49">
        <v>2006</v>
      </c>
      <c r="B43" s="50" t="s">
        <v>13</v>
      </c>
      <c r="C43" s="6">
        <v>19</v>
      </c>
      <c r="D43" s="4">
        <v>134</v>
      </c>
      <c r="E43" s="9">
        <f t="shared" si="169"/>
        <v>7052.6315789473683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38</v>
      </c>
      <c r="AH43" s="4">
        <v>263</v>
      </c>
      <c r="AI43" s="9">
        <f t="shared" si="163"/>
        <v>6921.0526315789475</v>
      </c>
      <c r="AJ43" s="6">
        <v>0</v>
      </c>
      <c r="AK43" s="4">
        <v>0</v>
      </c>
      <c r="AL43" s="9">
        <v>0</v>
      </c>
      <c r="AM43" s="6">
        <v>0</v>
      </c>
      <c r="AN43" s="4">
        <v>0</v>
      </c>
      <c r="AO43" s="9">
        <v>0</v>
      </c>
      <c r="AP43" s="6">
        <v>0</v>
      </c>
      <c r="AQ43" s="4">
        <v>1</v>
      </c>
      <c r="AR43" s="9">
        <v>0</v>
      </c>
      <c r="AS43" s="6">
        <v>0</v>
      </c>
      <c r="AT43" s="4">
        <v>0</v>
      </c>
      <c r="AU43" s="9">
        <v>0</v>
      </c>
      <c r="AV43" s="6">
        <v>0</v>
      </c>
      <c r="AW43" s="4">
        <v>0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v>0</v>
      </c>
      <c r="BE43" s="6">
        <v>0</v>
      </c>
      <c r="BF43" s="4">
        <v>0</v>
      </c>
      <c r="BG43" s="9">
        <v>0</v>
      </c>
      <c r="BH43" s="6">
        <v>1</v>
      </c>
      <c r="BI43" s="4">
        <v>22</v>
      </c>
      <c r="BJ43" s="9">
        <f t="shared" si="166"/>
        <v>22000</v>
      </c>
      <c r="BK43" s="6">
        <v>0</v>
      </c>
      <c r="BL43" s="4">
        <v>0</v>
      </c>
      <c r="BM43" s="9">
        <f t="shared" si="162"/>
        <v>0</v>
      </c>
      <c r="BN43" s="6">
        <v>0</v>
      </c>
      <c r="BO43" s="4">
        <v>0</v>
      </c>
      <c r="BP43" s="9">
        <v>0</v>
      </c>
      <c r="BQ43" s="6">
        <v>0</v>
      </c>
      <c r="BR43" s="4">
        <v>0</v>
      </c>
      <c r="BS43" s="9">
        <v>0</v>
      </c>
      <c r="BT43" s="6">
        <v>0</v>
      </c>
      <c r="BU43" s="4">
        <v>0</v>
      </c>
      <c r="BV43" s="9">
        <v>0</v>
      </c>
      <c r="BW43" s="6">
        <v>72</v>
      </c>
      <c r="BX43" s="4">
        <v>153</v>
      </c>
      <c r="BY43" s="9">
        <f t="shared" si="164"/>
        <v>2125</v>
      </c>
      <c r="BZ43" s="6">
        <v>0</v>
      </c>
      <c r="CA43" s="4">
        <v>0</v>
      </c>
      <c r="CB43" s="9">
        <v>0</v>
      </c>
      <c r="CC43" s="6">
        <v>0</v>
      </c>
      <c r="CD43" s="4">
        <v>0</v>
      </c>
      <c r="CE43" s="9">
        <v>0</v>
      </c>
      <c r="CF43" s="6">
        <v>0</v>
      </c>
      <c r="CG43" s="4">
        <v>0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0</v>
      </c>
      <c r="DK43" s="4">
        <v>0</v>
      </c>
      <c r="DL43" s="9">
        <v>0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v>0</v>
      </c>
      <c r="DS43" s="6">
        <v>0</v>
      </c>
      <c r="DT43" s="4">
        <v>0</v>
      </c>
      <c r="DU43" s="9">
        <v>0</v>
      </c>
      <c r="DV43" s="6">
        <v>0</v>
      </c>
      <c r="DW43" s="4">
        <v>0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v>0</v>
      </c>
      <c r="EZ43" s="6">
        <v>0</v>
      </c>
      <c r="FA43" s="4">
        <v>0</v>
      </c>
      <c r="FB43" s="9">
        <v>0</v>
      </c>
      <c r="FC43" s="6">
        <f t="shared" si="3"/>
        <v>130</v>
      </c>
      <c r="FD43" s="10">
        <f t="shared" si="4"/>
        <v>573</v>
      </c>
    </row>
    <row r="44" spans="1:160" ht="15" thickBot="1" x14ac:dyDescent="0.35">
      <c r="A44" s="60"/>
      <c r="B44" s="61" t="s">
        <v>14</v>
      </c>
      <c r="C44" s="37">
        <f>SUM(C32:C43)</f>
        <v>28</v>
      </c>
      <c r="D44" s="36">
        <f>SUM(D32:D43)</f>
        <v>371</v>
      </c>
      <c r="E44" s="63"/>
      <c r="F44" s="37">
        <f>SUM(F32:F43)</f>
        <v>14</v>
      </c>
      <c r="G44" s="36">
        <f>SUM(G32:G43)</f>
        <v>349</v>
      </c>
      <c r="H44" s="63"/>
      <c r="I44" s="37">
        <f>SUM(I32:I43)</f>
        <v>0</v>
      </c>
      <c r="J44" s="36">
        <f>SUM(J32:J43)</f>
        <v>0</v>
      </c>
      <c r="K44" s="63"/>
      <c r="L44" s="37">
        <f t="shared" ref="L44" si="170">SUM(L32:L43)</f>
        <v>0</v>
      </c>
      <c r="M44" s="36">
        <f t="shared" ref="M44" si="171">SUM(M32:M43)</f>
        <v>0</v>
      </c>
      <c r="N44" s="63"/>
      <c r="O44" s="37">
        <f t="shared" ref="O44:P44" si="172">SUM(O32:O43)</f>
        <v>0</v>
      </c>
      <c r="P44" s="36">
        <f t="shared" si="172"/>
        <v>0</v>
      </c>
      <c r="Q44" s="63"/>
      <c r="R44" s="37">
        <f t="shared" ref="R44:S44" si="173">SUM(R32:R43)</f>
        <v>0</v>
      </c>
      <c r="S44" s="36">
        <f t="shared" si="173"/>
        <v>0</v>
      </c>
      <c r="T44" s="63"/>
      <c r="U44" s="37">
        <f t="shared" ref="U44:V44" si="174">SUM(U32:U43)</f>
        <v>0</v>
      </c>
      <c r="V44" s="36">
        <f t="shared" si="174"/>
        <v>0</v>
      </c>
      <c r="W44" s="63"/>
      <c r="X44" s="37">
        <f t="shared" ref="X44" si="175">SUM(X32:X43)</f>
        <v>0</v>
      </c>
      <c r="Y44" s="36">
        <f t="shared" ref="Y44" si="176">SUM(Y32:Y43)</f>
        <v>0</v>
      </c>
      <c r="Z44" s="63"/>
      <c r="AA44" s="37">
        <f t="shared" ref="AA44" si="177">SUM(AA32:AA43)</f>
        <v>0</v>
      </c>
      <c r="AB44" s="36">
        <f t="shared" ref="AB44" si="178">SUM(AB32:AB43)</f>
        <v>0</v>
      </c>
      <c r="AC44" s="63"/>
      <c r="AD44" s="37">
        <f t="shared" ref="AD44" si="179">SUM(AD32:AD43)</f>
        <v>0</v>
      </c>
      <c r="AE44" s="36">
        <f t="shared" ref="AE44" si="180">SUM(AE32:AE43)</f>
        <v>0</v>
      </c>
      <c r="AF44" s="63"/>
      <c r="AG44" s="37">
        <f t="shared" ref="AG44" si="181">SUM(AG32:AG43)</f>
        <v>404</v>
      </c>
      <c r="AH44" s="36">
        <f t="shared" ref="AH44" si="182">SUM(AH32:AH43)</f>
        <v>2450</v>
      </c>
      <c r="AI44" s="63"/>
      <c r="AJ44" s="37">
        <f t="shared" ref="AJ44" si="183">SUM(AJ32:AJ43)</f>
        <v>0</v>
      </c>
      <c r="AK44" s="36">
        <f t="shared" ref="AK44" si="184">SUM(AK32:AK43)</f>
        <v>0</v>
      </c>
      <c r="AL44" s="63"/>
      <c r="AM44" s="37">
        <f t="shared" ref="AM44" si="185">SUM(AM32:AM43)</f>
        <v>0</v>
      </c>
      <c r="AN44" s="36">
        <f t="shared" ref="AN44" si="186">SUM(AN32:AN43)</f>
        <v>0</v>
      </c>
      <c r="AO44" s="63"/>
      <c r="AP44" s="37">
        <f t="shared" ref="AP44" si="187">SUM(AP32:AP43)</f>
        <v>17</v>
      </c>
      <c r="AQ44" s="36">
        <f t="shared" ref="AQ44" si="188">SUM(AQ32:AQ43)</f>
        <v>799</v>
      </c>
      <c r="AR44" s="63"/>
      <c r="AS44" s="37">
        <f t="shared" ref="AS44" si="189">SUM(AS32:AS43)</f>
        <v>0</v>
      </c>
      <c r="AT44" s="36">
        <f t="shared" ref="AT44" si="190">SUM(AT32:AT43)</f>
        <v>0</v>
      </c>
      <c r="AU44" s="63"/>
      <c r="AV44" s="37">
        <f t="shared" ref="AV44" si="191">SUM(AV32:AV43)</f>
        <v>0</v>
      </c>
      <c r="AW44" s="36">
        <f t="shared" ref="AW44" si="192">SUM(AW32:AW43)</f>
        <v>0</v>
      </c>
      <c r="AX44" s="63"/>
      <c r="AY44" s="37">
        <f t="shared" ref="AY44" si="193">SUM(AY32:AY43)</f>
        <v>0</v>
      </c>
      <c r="AZ44" s="36">
        <f t="shared" ref="AZ44" si="194">SUM(AZ32:AZ43)</f>
        <v>0</v>
      </c>
      <c r="BA44" s="63"/>
      <c r="BB44" s="37">
        <f t="shared" ref="BB44" si="195">SUM(BB32:BB43)</f>
        <v>0</v>
      </c>
      <c r="BC44" s="36">
        <f t="shared" ref="BC44" si="196">SUM(BC32:BC43)</f>
        <v>0</v>
      </c>
      <c r="BD44" s="63"/>
      <c r="BE44" s="37">
        <f t="shared" ref="BE44:BF44" si="197">SUM(BE32:BE43)</f>
        <v>0</v>
      </c>
      <c r="BF44" s="36">
        <f t="shared" si="197"/>
        <v>0</v>
      </c>
      <c r="BG44" s="63"/>
      <c r="BH44" s="37">
        <f t="shared" ref="BH44" si="198">SUM(BH32:BH43)</f>
        <v>3</v>
      </c>
      <c r="BI44" s="36">
        <f t="shared" ref="BI44" si="199">SUM(BI32:BI43)</f>
        <v>95</v>
      </c>
      <c r="BJ44" s="63"/>
      <c r="BK44" s="37">
        <f t="shared" ref="BK44:BL44" si="200">SUM(BK32:BK43)</f>
        <v>0</v>
      </c>
      <c r="BL44" s="36">
        <f t="shared" si="200"/>
        <v>0</v>
      </c>
      <c r="BM44" s="63"/>
      <c r="BN44" s="37">
        <f t="shared" ref="BN44" si="201">SUM(BN32:BN43)</f>
        <v>0</v>
      </c>
      <c r="BO44" s="36">
        <f t="shared" ref="BO44" si="202">SUM(BO32:BO43)</f>
        <v>0</v>
      </c>
      <c r="BP44" s="63"/>
      <c r="BQ44" s="37">
        <f t="shared" ref="BQ44:BR44" si="203">SUM(BQ32:BQ43)</f>
        <v>0</v>
      </c>
      <c r="BR44" s="36">
        <f t="shared" si="203"/>
        <v>0</v>
      </c>
      <c r="BS44" s="63"/>
      <c r="BT44" s="37">
        <f t="shared" ref="BT44:BU44" si="204">SUM(BT32:BT43)</f>
        <v>0</v>
      </c>
      <c r="BU44" s="36">
        <f t="shared" si="204"/>
        <v>0</v>
      </c>
      <c r="BV44" s="63"/>
      <c r="BW44" s="37">
        <f t="shared" ref="BW44" si="205">SUM(BW32:BW43)</f>
        <v>559</v>
      </c>
      <c r="BX44" s="36">
        <f t="shared" ref="BX44" si="206">SUM(BX32:BX43)</f>
        <v>1195</v>
      </c>
      <c r="BY44" s="63"/>
      <c r="BZ44" s="37">
        <f t="shared" ref="BZ44" si="207">SUM(BZ32:BZ43)</f>
        <v>0</v>
      </c>
      <c r="CA44" s="36">
        <f t="shared" ref="CA44" si="208">SUM(CA32:CA43)</f>
        <v>0</v>
      </c>
      <c r="CB44" s="63"/>
      <c r="CC44" s="37">
        <f t="shared" ref="CC44" si="209">SUM(CC32:CC43)</f>
        <v>0</v>
      </c>
      <c r="CD44" s="36">
        <f t="shared" ref="CD44" si="210">SUM(CD32:CD43)</f>
        <v>0</v>
      </c>
      <c r="CE44" s="63"/>
      <c r="CF44" s="37">
        <f t="shared" ref="CF44" si="211">SUM(CF32:CF43)</f>
        <v>0</v>
      </c>
      <c r="CG44" s="36">
        <f t="shared" ref="CG44" si="212">SUM(CG32:CG43)</f>
        <v>0</v>
      </c>
      <c r="CH44" s="63"/>
      <c r="CI44" s="37">
        <f t="shared" ref="CI44:CJ44" si="213">SUM(CI32:CI43)</f>
        <v>0</v>
      </c>
      <c r="CJ44" s="36">
        <f t="shared" si="213"/>
        <v>0</v>
      </c>
      <c r="CK44" s="63"/>
      <c r="CL44" s="37">
        <f t="shared" ref="CL44:CM44" si="214">SUM(CL32:CL43)</f>
        <v>0</v>
      </c>
      <c r="CM44" s="36">
        <f t="shared" si="214"/>
        <v>0</v>
      </c>
      <c r="CN44" s="63"/>
      <c r="CO44" s="37">
        <f t="shared" ref="CO44:CP44" si="215">SUM(CO32:CO43)</f>
        <v>0</v>
      </c>
      <c r="CP44" s="36">
        <f t="shared" si="215"/>
        <v>0</v>
      </c>
      <c r="CQ44" s="63"/>
      <c r="CR44" s="37">
        <f t="shared" ref="CR44" si="216">SUM(CR32:CR43)</f>
        <v>0</v>
      </c>
      <c r="CS44" s="36">
        <f t="shared" ref="CS44" si="217">SUM(CS32:CS43)</f>
        <v>0</v>
      </c>
      <c r="CT44" s="63"/>
      <c r="CU44" s="37">
        <f t="shared" ref="CU44" si="218">SUM(CU32:CU43)</f>
        <v>0</v>
      </c>
      <c r="CV44" s="36">
        <f t="shared" ref="CV44" si="219">SUM(CV32:CV43)</f>
        <v>0</v>
      </c>
      <c r="CW44" s="63"/>
      <c r="CX44" s="37">
        <f t="shared" ref="CX44" si="220">SUM(CX32:CX43)</f>
        <v>0</v>
      </c>
      <c r="CY44" s="36">
        <f t="shared" ref="CY44" si="221">SUM(CY32:CY43)</f>
        <v>0</v>
      </c>
      <c r="CZ44" s="63"/>
      <c r="DA44" s="37">
        <f t="shared" ref="DA44" si="222">SUM(DA32:DA43)</f>
        <v>0</v>
      </c>
      <c r="DB44" s="36">
        <f t="shared" ref="DB44" si="223">SUM(DB32:DB43)</f>
        <v>1</v>
      </c>
      <c r="DC44" s="63"/>
      <c r="DD44" s="37">
        <f t="shared" ref="DD44:DE44" si="224">SUM(DD32:DD43)</f>
        <v>0</v>
      </c>
      <c r="DE44" s="36">
        <f t="shared" si="224"/>
        <v>0</v>
      </c>
      <c r="DF44" s="63"/>
      <c r="DG44" s="37">
        <f t="shared" ref="DG44:DH44" si="225">SUM(DG32:DG43)</f>
        <v>0</v>
      </c>
      <c r="DH44" s="36">
        <f t="shared" si="225"/>
        <v>0</v>
      </c>
      <c r="DI44" s="63"/>
      <c r="DJ44" s="37">
        <f t="shared" ref="DJ44" si="226">SUM(DJ32:DJ43)</f>
        <v>0</v>
      </c>
      <c r="DK44" s="36">
        <f t="shared" ref="DK44" si="227">SUM(DK32:DK43)</f>
        <v>0</v>
      </c>
      <c r="DL44" s="63"/>
      <c r="DM44" s="37">
        <f t="shared" ref="DM44:DN44" si="228">SUM(DM32:DM43)</f>
        <v>0</v>
      </c>
      <c r="DN44" s="36">
        <f t="shared" si="228"/>
        <v>0</v>
      </c>
      <c r="DO44" s="63"/>
      <c r="DP44" s="37">
        <f t="shared" ref="DP44" si="229">SUM(DP32:DP43)</f>
        <v>0</v>
      </c>
      <c r="DQ44" s="36">
        <f t="shared" ref="DQ44" si="230">SUM(DQ32:DQ43)</f>
        <v>0</v>
      </c>
      <c r="DR44" s="63"/>
      <c r="DS44" s="37">
        <f t="shared" ref="DS44:DT44" si="231">SUM(DS32:DS43)</f>
        <v>0</v>
      </c>
      <c r="DT44" s="36">
        <f t="shared" si="231"/>
        <v>0</v>
      </c>
      <c r="DU44" s="63"/>
      <c r="DV44" s="37">
        <f t="shared" ref="DV44:DW44" si="232">SUM(DV32:DV43)</f>
        <v>0</v>
      </c>
      <c r="DW44" s="36">
        <f t="shared" si="232"/>
        <v>0</v>
      </c>
      <c r="DX44" s="63"/>
      <c r="DY44" s="37">
        <f t="shared" ref="DY44" si="233">SUM(DY32:DY43)</f>
        <v>0</v>
      </c>
      <c r="DZ44" s="36">
        <f t="shared" ref="DZ44" si="234">SUM(DZ32:DZ43)</f>
        <v>0</v>
      </c>
      <c r="EA44" s="63"/>
      <c r="EB44" s="37">
        <f t="shared" ref="EB44" si="235">SUM(EB32:EB43)</f>
        <v>0</v>
      </c>
      <c r="EC44" s="36">
        <f t="shared" ref="EC44" si="236">SUM(EC32:EC43)</f>
        <v>0</v>
      </c>
      <c r="ED44" s="63"/>
      <c r="EE44" s="37">
        <f t="shared" ref="EE44:EF44" si="237">SUM(EE32:EE43)</f>
        <v>0</v>
      </c>
      <c r="EF44" s="36">
        <f t="shared" si="237"/>
        <v>0</v>
      </c>
      <c r="EG44" s="63"/>
      <c r="EH44" s="37">
        <f t="shared" ref="EH44:EI44" si="238">SUM(EH32:EH43)</f>
        <v>0</v>
      </c>
      <c r="EI44" s="36">
        <f t="shared" si="238"/>
        <v>0</v>
      </c>
      <c r="EJ44" s="63"/>
      <c r="EK44" s="37">
        <f t="shared" ref="EK44:EL44" si="239">SUM(EK32:EK43)</f>
        <v>0</v>
      </c>
      <c r="EL44" s="36">
        <f t="shared" si="239"/>
        <v>0</v>
      </c>
      <c r="EM44" s="63"/>
      <c r="EN44" s="37">
        <f t="shared" ref="EN44:EO44" si="240">SUM(EN32:EN43)</f>
        <v>0</v>
      </c>
      <c r="EO44" s="36">
        <f t="shared" si="240"/>
        <v>0</v>
      </c>
      <c r="EP44" s="63"/>
      <c r="EQ44" s="37">
        <f t="shared" ref="EQ44:ER44" si="241">SUM(EQ32:EQ43)</f>
        <v>0</v>
      </c>
      <c r="ER44" s="36">
        <f t="shared" si="241"/>
        <v>1</v>
      </c>
      <c r="ES44" s="63"/>
      <c r="ET44" s="37">
        <f t="shared" ref="ET44:EU44" si="242">SUM(ET32:ET43)</f>
        <v>0</v>
      </c>
      <c r="EU44" s="36">
        <f t="shared" si="242"/>
        <v>0</v>
      </c>
      <c r="EV44" s="63"/>
      <c r="EW44" s="37">
        <f t="shared" ref="EW44:EX44" si="243">SUM(EW32:EW43)</f>
        <v>0</v>
      </c>
      <c r="EX44" s="36">
        <f t="shared" si="243"/>
        <v>0</v>
      </c>
      <c r="EY44" s="63"/>
      <c r="EZ44" s="37">
        <f t="shared" ref="EZ44" si="244">SUM(EZ32:EZ43)</f>
        <v>0</v>
      </c>
      <c r="FA44" s="36">
        <f t="shared" ref="FA44" si="245">SUM(FA32:FA43)</f>
        <v>0</v>
      </c>
      <c r="FB44" s="63"/>
      <c r="FC44" s="37">
        <f t="shared" si="3"/>
        <v>1025</v>
      </c>
      <c r="FD44" s="38">
        <f t="shared" si="4"/>
        <v>5261</v>
      </c>
    </row>
    <row r="45" spans="1:160" x14ac:dyDescent="0.3">
      <c r="A45" s="49">
        <v>2007</v>
      </c>
      <c r="B45" s="50" t="s">
        <v>2</v>
      </c>
      <c r="C45" s="6">
        <v>0</v>
      </c>
      <c r="D45" s="4">
        <v>0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23</v>
      </c>
      <c r="AH45" s="4">
        <v>168</v>
      </c>
      <c r="AI45" s="9">
        <f>AH45/AG45*1000</f>
        <v>7304.347826086956</v>
      </c>
      <c r="AJ45" s="6">
        <v>0</v>
      </c>
      <c r="AK45" s="4">
        <v>0</v>
      </c>
      <c r="AL45" s="9"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f t="shared" ref="BM45:BM108" si="246">IF(BK45=0,0,BL45/BK45*1000)</f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v>0</v>
      </c>
      <c r="BT45" s="6">
        <v>0</v>
      </c>
      <c r="BU45" s="4">
        <v>0</v>
      </c>
      <c r="BV45" s="9">
        <v>0</v>
      </c>
      <c r="BW45" s="6">
        <v>160</v>
      </c>
      <c r="BX45" s="4">
        <v>402</v>
      </c>
      <c r="BY45" s="9">
        <f t="shared" ref="BY45:BY56" si="247">BX45/BW45*1000</f>
        <v>2512.5</v>
      </c>
      <c r="BZ45" s="6">
        <v>0</v>
      </c>
      <c r="CA45" s="4">
        <v>0</v>
      </c>
      <c r="CB45" s="9">
        <v>0</v>
      </c>
      <c r="CC45" s="6">
        <v>0</v>
      </c>
      <c r="CD45" s="4">
        <v>0</v>
      </c>
      <c r="CE45" s="9">
        <v>0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0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0</v>
      </c>
      <c r="DU45" s="9">
        <v>0</v>
      </c>
      <c r="DV45" s="6">
        <v>0</v>
      </c>
      <c r="DW45" s="4">
        <v>0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v>0</v>
      </c>
      <c r="EZ45" s="6">
        <v>0</v>
      </c>
      <c r="FA45" s="4">
        <v>0</v>
      </c>
      <c r="FB45" s="9">
        <v>0</v>
      </c>
      <c r="FC45" s="6">
        <f t="shared" si="3"/>
        <v>183</v>
      </c>
      <c r="FD45" s="10">
        <f t="shared" si="4"/>
        <v>570</v>
      </c>
    </row>
    <row r="46" spans="1:160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1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55</v>
      </c>
      <c r="AH46" s="4">
        <v>380</v>
      </c>
      <c r="AI46" s="9">
        <f t="shared" ref="AI46:AI56" si="248">AH46/AG46*1000</f>
        <v>6909.090909090909</v>
      </c>
      <c r="AJ46" s="6">
        <v>0</v>
      </c>
      <c r="AK46" s="4">
        <v>0</v>
      </c>
      <c r="AL46" s="9"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v>0</v>
      </c>
      <c r="BE46" s="6">
        <v>0</v>
      </c>
      <c r="BF46" s="4">
        <v>0</v>
      </c>
      <c r="BG46" s="9">
        <v>0</v>
      </c>
      <c r="BH46" s="6">
        <v>0</v>
      </c>
      <c r="BI46" s="4">
        <v>8</v>
      </c>
      <c r="BJ46" s="9">
        <v>0</v>
      </c>
      <c r="BK46" s="6">
        <v>0</v>
      </c>
      <c r="BL46" s="4">
        <v>0</v>
      </c>
      <c r="BM46" s="9">
        <f t="shared" si="246"/>
        <v>0</v>
      </c>
      <c r="BN46" s="6">
        <v>0</v>
      </c>
      <c r="BO46" s="4">
        <v>0</v>
      </c>
      <c r="BP46" s="9">
        <v>0</v>
      </c>
      <c r="BQ46" s="6">
        <v>0</v>
      </c>
      <c r="BR46" s="4">
        <v>0</v>
      </c>
      <c r="BS46" s="9">
        <v>0</v>
      </c>
      <c r="BT46" s="6">
        <v>0</v>
      </c>
      <c r="BU46" s="4">
        <v>0</v>
      </c>
      <c r="BV46" s="9">
        <v>0</v>
      </c>
      <c r="BW46" s="6">
        <v>302</v>
      </c>
      <c r="BX46" s="4">
        <v>791</v>
      </c>
      <c r="BY46" s="9">
        <f t="shared" si="247"/>
        <v>2619.2052980132453</v>
      </c>
      <c r="BZ46" s="6">
        <v>0</v>
      </c>
      <c r="CA46" s="4">
        <v>0</v>
      </c>
      <c r="CB46" s="9">
        <v>0</v>
      </c>
      <c r="CC46" s="6">
        <v>0</v>
      </c>
      <c r="CD46" s="4">
        <v>0</v>
      </c>
      <c r="CE46" s="9">
        <v>0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0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v>0</v>
      </c>
      <c r="EZ46" s="6">
        <v>0</v>
      </c>
      <c r="FA46" s="4">
        <v>0</v>
      </c>
      <c r="FB46" s="9">
        <v>0</v>
      </c>
      <c r="FC46" s="6">
        <f t="shared" si="3"/>
        <v>357</v>
      </c>
      <c r="FD46" s="10">
        <f t="shared" si="4"/>
        <v>1180</v>
      </c>
    </row>
    <row r="47" spans="1:160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0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f t="shared" si="246"/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v>0</v>
      </c>
      <c r="BT47" s="6">
        <v>0</v>
      </c>
      <c r="BU47" s="4">
        <v>0</v>
      </c>
      <c r="BV47" s="9">
        <v>0</v>
      </c>
      <c r="BW47" s="6">
        <v>364</v>
      </c>
      <c r="BX47" s="4">
        <v>1086</v>
      </c>
      <c r="BY47" s="9">
        <f t="shared" si="247"/>
        <v>2983.5164835164837</v>
      </c>
      <c r="BZ47" s="6">
        <v>0</v>
      </c>
      <c r="CA47" s="4">
        <v>0</v>
      </c>
      <c r="CB47" s="9">
        <v>0</v>
      </c>
      <c r="CC47" s="6">
        <v>0</v>
      </c>
      <c r="CD47" s="4">
        <v>0</v>
      </c>
      <c r="CE47" s="9">
        <v>0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v>0</v>
      </c>
      <c r="CO47" s="6">
        <v>0</v>
      </c>
      <c r="CP47" s="4">
        <v>0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0</v>
      </c>
      <c r="CY47" s="4">
        <v>0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0</v>
      </c>
      <c r="DT47" s="4">
        <v>0</v>
      </c>
      <c r="DU47" s="9">
        <v>0</v>
      </c>
      <c r="DV47" s="6">
        <v>0</v>
      </c>
      <c r="DW47" s="4">
        <v>0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0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v>0</v>
      </c>
      <c r="EZ47" s="6">
        <v>0</v>
      </c>
      <c r="FA47" s="4">
        <v>0</v>
      </c>
      <c r="FB47" s="9">
        <v>0</v>
      </c>
      <c r="FC47" s="6">
        <f t="shared" si="3"/>
        <v>364</v>
      </c>
      <c r="FD47" s="10">
        <f t="shared" si="4"/>
        <v>1086</v>
      </c>
    </row>
    <row r="48" spans="1:160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0</v>
      </c>
      <c r="G48" s="4">
        <v>0</v>
      </c>
      <c r="H48" s="9">
        <v>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145</v>
      </c>
      <c r="AH48" s="4">
        <v>1656</v>
      </c>
      <c r="AI48" s="9">
        <f t="shared" si="248"/>
        <v>11420.689655172413</v>
      </c>
      <c r="AJ48" s="6">
        <v>0</v>
      </c>
      <c r="AK48" s="4">
        <v>0</v>
      </c>
      <c r="AL48" s="9"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v>0</v>
      </c>
      <c r="BE48" s="6">
        <v>0</v>
      </c>
      <c r="BF48" s="4">
        <v>0</v>
      </c>
      <c r="BG48" s="9">
        <v>0</v>
      </c>
      <c r="BH48" s="6">
        <v>1</v>
      </c>
      <c r="BI48" s="4">
        <v>6</v>
      </c>
      <c r="BJ48" s="9">
        <f t="shared" ref="BJ48" si="249">BI48/BH48*1000</f>
        <v>6000</v>
      </c>
      <c r="BK48" s="6">
        <v>0</v>
      </c>
      <c r="BL48" s="4">
        <v>0</v>
      </c>
      <c r="BM48" s="9">
        <f t="shared" si="246"/>
        <v>0</v>
      </c>
      <c r="BN48" s="6">
        <v>0</v>
      </c>
      <c r="BO48" s="4">
        <v>0</v>
      </c>
      <c r="BP48" s="9">
        <v>0</v>
      </c>
      <c r="BQ48" s="6">
        <v>0</v>
      </c>
      <c r="BR48" s="4">
        <v>0</v>
      </c>
      <c r="BS48" s="9">
        <v>0</v>
      </c>
      <c r="BT48" s="6">
        <v>0</v>
      </c>
      <c r="BU48" s="4">
        <v>0</v>
      </c>
      <c r="BV48" s="9">
        <v>0</v>
      </c>
      <c r="BW48" s="6">
        <v>329</v>
      </c>
      <c r="BX48" s="4">
        <v>913</v>
      </c>
      <c r="BY48" s="9">
        <f t="shared" si="247"/>
        <v>2775.0759878419453</v>
      </c>
      <c r="BZ48" s="6">
        <v>0</v>
      </c>
      <c r="CA48" s="4">
        <v>0</v>
      </c>
      <c r="CB48" s="9">
        <v>0</v>
      </c>
      <c r="CC48" s="6">
        <v>0</v>
      </c>
      <c r="CD48" s="4">
        <v>0</v>
      </c>
      <c r="CE48" s="9">
        <v>0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v>0</v>
      </c>
      <c r="CO48" s="6">
        <v>0</v>
      </c>
      <c r="CP48" s="4">
        <v>0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0</v>
      </c>
      <c r="DL48" s="9">
        <v>0</v>
      </c>
      <c r="DM48" s="6">
        <v>0</v>
      </c>
      <c r="DN48" s="4">
        <v>0</v>
      </c>
      <c r="DO48" s="9">
        <f>IF(DM48=0,0,DN48/DM48*1000)</f>
        <v>0</v>
      </c>
      <c r="DP48" s="6">
        <v>0</v>
      </c>
      <c r="DQ48" s="4">
        <v>0</v>
      </c>
      <c r="DR48" s="9">
        <v>0</v>
      </c>
      <c r="DS48" s="6">
        <v>0</v>
      </c>
      <c r="DT48" s="4">
        <v>0</v>
      </c>
      <c r="DU48" s="9">
        <v>0</v>
      </c>
      <c r="DV48" s="6">
        <v>0</v>
      </c>
      <c r="DW48" s="4">
        <v>0</v>
      </c>
      <c r="DX48" s="9">
        <v>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v>0</v>
      </c>
      <c r="EZ48" s="6">
        <v>0</v>
      </c>
      <c r="FA48" s="4">
        <v>0</v>
      </c>
      <c r="FB48" s="9">
        <v>0</v>
      </c>
      <c r="FC48" s="6">
        <f t="shared" si="3"/>
        <v>475</v>
      </c>
      <c r="FD48" s="10">
        <f t="shared" si="4"/>
        <v>2575</v>
      </c>
    </row>
    <row r="49" spans="1:160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60</v>
      </c>
      <c r="AH49" s="4">
        <v>456</v>
      </c>
      <c r="AI49" s="9">
        <f t="shared" si="248"/>
        <v>7600</v>
      </c>
      <c r="AJ49" s="6">
        <v>0</v>
      </c>
      <c r="AK49" s="4">
        <v>0</v>
      </c>
      <c r="AL49" s="9">
        <v>0</v>
      </c>
      <c r="AM49" s="6">
        <v>0</v>
      </c>
      <c r="AN49" s="4">
        <v>0</v>
      </c>
      <c r="AO49" s="9">
        <v>0</v>
      </c>
      <c r="AP49" s="6">
        <v>0</v>
      </c>
      <c r="AQ49" s="4">
        <v>3</v>
      </c>
      <c r="AR49" s="9">
        <v>0</v>
      </c>
      <c r="AS49" s="6">
        <v>0</v>
      </c>
      <c r="AT49" s="4">
        <v>0</v>
      </c>
      <c r="AU49" s="9">
        <v>0</v>
      </c>
      <c r="AV49" s="6">
        <v>0</v>
      </c>
      <c r="AW49" s="4">
        <v>0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f t="shared" si="246"/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v>0</v>
      </c>
      <c r="BT49" s="6">
        <v>0</v>
      </c>
      <c r="BU49" s="4">
        <v>0</v>
      </c>
      <c r="BV49" s="9">
        <v>0</v>
      </c>
      <c r="BW49" s="6">
        <v>308</v>
      </c>
      <c r="BX49" s="4">
        <v>785</v>
      </c>
      <c r="BY49" s="9">
        <f t="shared" si="247"/>
        <v>2548.7012987012986</v>
      </c>
      <c r="BZ49" s="6">
        <v>0</v>
      </c>
      <c r="CA49" s="4">
        <v>0</v>
      </c>
      <c r="CB49" s="9">
        <v>0</v>
      </c>
      <c r="CC49" s="6">
        <v>0</v>
      </c>
      <c r="CD49" s="4">
        <v>0</v>
      </c>
      <c r="CE49" s="9">
        <v>0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0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18</v>
      </c>
      <c r="DK49" s="4">
        <v>135</v>
      </c>
      <c r="DL49" s="9">
        <f t="shared" ref="DL49" si="250">DK49/DJ49*1000</f>
        <v>7500</v>
      </c>
      <c r="DM49" s="6">
        <v>0</v>
      </c>
      <c r="DN49" s="4">
        <v>0</v>
      </c>
      <c r="DO49" s="9">
        <f t="shared" ref="DO49:DO56" si="251">IF(DM49=0,0,DN49/DM49*1000)</f>
        <v>0</v>
      </c>
      <c r="DP49" s="6">
        <v>0</v>
      </c>
      <c r="DQ49" s="4">
        <v>0</v>
      </c>
      <c r="DR49" s="9">
        <v>0</v>
      </c>
      <c r="DS49" s="6">
        <v>0</v>
      </c>
      <c r="DT49" s="4">
        <v>0</v>
      </c>
      <c r="DU49" s="9">
        <v>0</v>
      </c>
      <c r="DV49" s="6">
        <v>0</v>
      </c>
      <c r="DW49" s="4">
        <v>0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v>0</v>
      </c>
      <c r="EZ49" s="6">
        <v>0</v>
      </c>
      <c r="FA49" s="4">
        <v>0</v>
      </c>
      <c r="FB49" s="9">
        <v>0</v>
      </c>
      <c r="FC49" s="6">
        <f t="shared" si="3"/>
        <v>386</v>
      </c>
      <c r="FD49" s="10">
        <f t="shared" si="4"/>
        <v>1379</v>
      </c>
    </row>
    <row r="50" spans="1:160" x14ac:dyDescent="0.3">
      <c r="A50" s="49">
        <v>2007</v>
      </c>
      <c r="B50" s="50" t="s">
        <v>7</v>
      </c>
      <c r="C50" s="6">
        <v>0</v>
      </c>
      <c r="D50" s="4">
        <v>0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0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58</v>
      </c>
      <c r="AH50" s="4">
        <v>677</v>
      </c>
      <c r="AI50" s="9">
        <f t="shared" si="248"/>
        <v>11672.413793103449</v>
      </c>
      <c r="AJ50" s="6">
        <v>0</v>
      </c>
      <c r="AK50" s="4">
        <v>0</v>
      </c>
      <c r="AL50" s="9">
        <v>0</v>
      </c>
      <c r="AM50" s="6">
        <v>0</v>
      </c>
      <c r="AN50" s="4">
        <v>0</v>
      </c>
      <c r="AO50" s="9">
        <v>0</v>
      </c>
      <c r="AP50" s="6">
        <v>0</v>
      </c>
      <c r="AQ50" s="4">
        <v>0</v>
      </c>
      <c r="AR50" s="9"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19</v>
      </c>
      <c r="BC50" s="4">
        <v>166</v>
      </c>
      <c r="BD50" s="9">
        <f t="shared" ref="BD50:BD55" si="252">BC50/BB50*1000</f>
        <v>8736.8421052631584</v>
      </c>
      <c r="BE50" s="6">
        <v>0</v>
      </c>
      <c r="BF50" s="4">
        <v>0</v>
      </c>
      <c r="BG50" s="9">
        <v>0</v>
      </c>
      <c r="BH50" s="6">
        <v>0</v>
      </c>
      <c r="BI50" s="4">
        <v>5</v>
      </c>
      <c r="BJ50" s="9">
        <v>0</v>
      </c>
      <c r="BK50" s="6">
        <v>0</v>
      </c>
      <c r="BL50" s="4">
        <v>0</v>
      </c>
      <c r="BM50" s="9">
        <f t="shared" si="246"/>
        <v>0</v>
      </c>
      <c r="BN50" s="6">
        <v>0</v>
      </c>
      <c r="BO50" s="4">
        <v>0</v>
      </c>
      <c r="BP50" s="9">
        <v>0</v>
      </c>
      <c r="BQ50" s="6">
        <v>0</v>
      </c>
      <c r="BR50" s="4">
        <v>0</v>
      </c>
      <c r="BS50" s="9">
        <v>0</v>
      </c>
      <c r="BT50" s="6">
        <v>0</v>
      </c>
      <c r="BU50" s="4">
        <v>0</v>
      </c>
      <c r="BV50" s="9">
        <v>0</v>
      </c>
      <c r="BW50" s="6">
        <v>252</v>
      </c>
      <c r="BX50" s="4">
        <v>671</v>
      </c>
      <c r="BY50" s="9">
        <f t="shared" si="247"/>
        <v>2662.6984126984125</v>
      </c>
      <c r="BZ50" s="6">
        <v>0</v>
      </c>
      <c r="CA50" s="4">
        <v>0</v>
      </c>
      <c r="CB50" s="9">
        <v>0</v>
      </c>
      <c r="CC50" s="6">
        <v>0</v>
      </c>
      <c r="CD50" s="4">
        <v>0</v>
      </c>
      <c r="CE50" s="9">
        <v>0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0</v>
      </c>
      <c r="DL50" s="9">
        <v>0</v>
      </c>
      <c r="DM50" s="6">
        <v>0</v>
      </c>
      <c r="DN50" s="4">
        <v>0</v>
      </c>
      <c r="DO50" s="9">
        <f t="shared" si="251"/>
        <v>0</v>
      </c>
      <c r="DP50" s="6">
        <v>0</v>
      </c>
      <c r="DQ50" s="4">
        <v>0</v>
      </c>
      <c r="DR50" s="9">
        <v>0</v>
      </c>
      <c r="DS50" s="6">
        <v>0</v>
      </c>
      <c r="DT50" s="4">
        <v>0</v>
      </c>
      <c r="DU50" s="9">
        <v>0</v>
      </c>
      <c r="DV50" s="6">
        <v>0</v>
      </c>
      <c r="DW50" s="4">
        <v>0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0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v>0</v>
      </c>
      <c r="EZ50" s="6">
        <v>0</v>
      </c>
      <c r="FA50" s="4">
        <v>0</v>
      </c>
      <c r="FB50" s="9">
        <v>0</v>
      </c>
      <c r="FC50" s="6">
        <f t="shared" si="3"/>
        <v>329</v>
      </c>
      <c r="FD50" s="10">
        <f t="shared" si="4"/>
        <v>1519</v>
      </c>
    </row>
    <row r="51" spans="1:160" x14ac:dyDescent="0.3">
      <c r="A51" s="49">
        <v>2007</v>
      </c>
      <c r="B51" s="50" t="s">
        <v>8</v>
      </c>
      <c r="C51" s="6">
        <v>150</v>
      </c>
      <c r="D51" s="4">
        <v>2549</v>
      </c>
      <c r="E51" s="9">
        <f t="shared" ref="E51:E55" si="253">D51/C51*1000</f>
        <v>16993.333333333332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73</v>
      </c>
      <c r="AH51" s="4">
        <v>784</v>
      </c>
      <c r="AI51" s="9">
        <f t="shared" si="248"/>
        <v>10739.726027397261</v>
      </c>
      <c r="AJ51" s="6">
        <v>0</v>
      </c>
      <c r="AK51" s="4">
        <v>0</v>
      </c>
      <c r="AL51" s="9"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f t="shared" si="246"/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v>0</v>
      </c>
      <c r="BT51" s="6">
        <v>0</v>
      </c>
      <c r="BU51" s="4">
        <v>0</v>
      </c>
      <c r="BV51" s="9">
        <v>0</v>
      </c>
      <c r="BW51" s="6">
        <v>328</v>
      </c>
      <c r="BX51" s="4">
        <v>759</v>
      </c>
      <c r="BY51" s="9">
        <f t="shared" si="247"/>
        <v>2314.0243902439024</v>
      </c>
      <c r="BZ51" s="6">
        <v>0</v>
      </c>
      <c r="CA51" s="4">
        <v>0</v>
      </c>
      <c r="CB51" s="9">
        <v>0</v>
      </c>
      <c r="CC51" s="6">
        <v>0</v>
      </c>
      <c r="CD51" s="4">
        <v>0</v>
      </c>
      <c r="CE51" s="9">
        <v>0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f t="shared" si="251"/>
        <v>0</v>
      </c>
      <c r="DP51" s="6">
        <v>0</v>
      </c>
      <c r="DQ51" s="4">
        <v>0</v>
      </c>
      <c r="DR51" s="9">
        <v>0</v>
      </c>
      <c r="DS51" s="6">
        <v>0</v>
      </c>
      <c r="DT51" s="4">
        <v>0</v>
      </c>
      <c r="DU51" s="9">
        <v>0</v>
      </c>
      <c r="DV51" s="6">
        <v>0</v>
      </c>
      <c r="DW51" s="4">
        <v>0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v>0</v>
      </c>
      <c r="EZ51" s="6">
        <v>0</v>
      </c>
      <c r="FA51" s="4">
        <v>0</v>
      </c>
      <c r="FB51" s="9">
        <v>0</v>
      </c>
      <c r="FC51" s="6">
        <f t="shared" si="3"/>
        <v>551</v>
      </c>
      <c r="FD51" s="10">
        <f t="shared" si="4"/>
        <v>4092</v>
      </c>
    </row>
    <row r="52" spans="1:160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20</v>
      </c>
      <c r="G52" s="4">
        <v>618</v>
      </c>
      <c r="H52" s="9">
        <f t="shared" ref="H52:H56" si="254">G52/F52*1000</f>
        <v>30900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19</v>
      </c>
      <c r="AH52" s="4">
        <v>376</v>
      </c>
      <c r="AI52" s="9">
        <f t="shared" si="248"/>
        <v>19789.473684210527</v>
      </c>
      <c r="AJ52" s="6">
        <v>0</v>
      </c>
      <c r="AK52" s="4">
        <v>0</v>
      </c>
      <c r="AL52" s="9">
        <v>0</v>
      </c>
      <c r="AM52" s="6">
        <v>0</v>
      </c>
      <c r="AN52" s="4">
        <v>0</v>
      </c>
      <c r="AO52" s="9">
        <v>0</v>
      </c>
      <c r="AP52" s="6">
        <v>27</v>
      </c>
      <c r="AQ52" s="4">
        <v>466</v>
      </c>
      <c r="AR52" s="9">
        <f t="shared" ref="AR52" si="255">AQ52/AP52*1000</f>
        <v>17259.259259259259</v>
      </c>
      <c r="AS52" s="6">
        <v>0</v>
      </c>
      <c r="AT52" s="4">
        <v>0</v>
      </c>
      <c r="AU52" s="9">
        <v>0</v>
      </c>
      <c r="AV52" s="6">
        <v>0</v>
      </c>
      <c r="AW52" s="4">
        <v>0</v>
      </c>
      <c r="AX52" s="9">
        <v>0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f t="shared" si="246"/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v>0</v>
      </c>
      <c r="BT52" s="6">
        <v>0</v>
      </c>
      <c r="BU52" s="4">
        <v>0</v>
      </c>
      <c r="BV52" s="9">
        <v>0</v>
      </c>
      <c r="BW52" s="6">
        <v>570</v>
      </c>
      <c r="BX52" s="4">
        <v>1402</v>
      </c>
      <c r="BY52" s="9">
        <f t="shared" si="247"/>
        <v>2459.6491228070176</v>
      </c>
      <c r="BZ52" s="6">
        <v>0</v>
      </c>
      <c r="CA52" s="4">
        <v>0</v>
      </c>
      <c r="CB52" s="9">
        <v>0</v>
      </c>
      <c r="CC52" s="6">
        <v>0</v>
      </c>
      <c r="CD52" s="4">
        <v>0</v>
      </c>
      <c r="CE52" s="9">
        <v>0</v>
      </c>
      <c r="CF52" s="6">
        <v>0</v>
      </c>
      <c r="CG52" s="4">
        <v>0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0</v>
      </c>
      <c r="DL52" s="9">
        <v>0</v>
      </c>
      <c r="DM52" s="6">
        <v>0</v>
      </c>
      <c r="DN52" s="4">
        <v>0</v>
      </c>
      <c r="DO52" s="9">
        <f t="shared" si="251"/>
        <v>0</v>
      </c>
      <c r="DP52" s="6">
        <v>0</v>
      </c>
      <c r="DQ52" s="4">
        <v>0</v>
      </c>
      <c r="DR52" s="9">
        <v>0</v>
      </c>
      <c r="DS52" s="6">
        <v>0</v>
      </c>
      <c r="DT52" s="4">
        <v>0</v>
      </c>
      <c r="DU52" s="9">
        <v>0</v>
      </c>
      <c r="DV52" s="6">
        <v>0</v>
      </c>
      <c r="DW52" s="4">
        <v>0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v>0</v>
      </c>
      <c r="EZ52" s="6">
        <v>0</v>
      </c>
      <c r="FA52" s="4">
        <v>0</v>
      </c>
      <c r="FB52" s="9">
        <v>0</v>
      </c>
      <c r="FC52" s="6">
        <f t="shared" si="3"/>
        <v>636</v>
      </c>
      <c r="FD52" s="10">
        <f t="shared" si="4"/>
        <v>2862</v>
      </c>
    </row>
    <row r="53" spans="1:160" x14ac:dyDescent="0.3">
      <c r="A53" s="49">
        <v>2007</v>
      </c>
      <c r="B53" s="50" t="s">
        <v>10</v>
      </c>
      <c r="C53" s="6">
        <v>77</v>
      </c>
      <c r="D53" s="4">
        <v>1631</v>
      </c>
      <c r="E53" s="9">
        <f t="shared" si="253"/>
        <v>21181.818181818184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75</v>
      </c>
      <c r="AH53" s="4">
        <v>572</v>
      </c>
      <c r="AI53" s="9">
        <f t="shared" si="248"/>
        <v>7626.666666666667</v>
      </c>
      <c r="AJ53" s="6">
        <v>0</v>
      </c>
      <c r="AK53" s="4">
        <v>0</v>
      </c>
      <c r="AL53" s="9"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18</v>
      </c>
      <c r="BC53" s="4">
        <v>168</v>
      </c>
      <c r="BD53" s="9">
        <f t="shared" si="252"/>
        <v>9333.3333333333339</v>
      </c>
      <c r="BE53" s="6">
        <v>0</v>
      </c>
      <c r="BF53" s="4">
        <v>0</v>
      </c>
      <c r="BG53" s="9">
        <v>0</v>
      </c>
      <c r="BH53" s="6">
        <v>0</v>
      </c>
      <c r="BI53" s="4">
        <v>0</v>
      </c>
      <c r="BJ53" s="9">
        <v>0</v>
      </c>
      <c r="BK53" s="6">
        <v>0</v>
      </c>
      <c r="BL53" s="4">
        <v>0</v>
      </c>
      <c r="BM53" s="9">
        <f t="shared" si="246"/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v>0</v>
      </c>
      <c r="BT53" s="6">
        <v>0</v>
      </c>
      <c r="BU53" s="4">
        <v>0</v>
      </c>
      <c r="BV53" s="9">
        <v>0</v>
      </c>
      <c r="BW53" s="6">
        <v>454</v>
      </c>
      <c r="BX53" s="4">
        <v>1209</v>
      </c>
      <c r="BY53" s="9">
        <f t="shared" si="247"/>
        <v>2662.9955947136564</v>
      </c>
      <c r="BZ53" s="6">
        <v>0</v>
      </c>
      <c r="CA53" s="4">
        <v>0</v>
      </c>
      <c r="CB53" s="9">
        <v>0</v>
      </c>
      <c r="CC53" s="6">
        <v>0</v>
      </c>
      <c r="CD53" s="4">
        <v>1</v>
      </c>
      <c r="CE53" s="9">
        <v>0</v>
      </c>
      <c r="CF53" s="6">
        <v>0</v>
      </c>
      <c r="CG53" s="4">
        <v>0</v>
      </c>
      <c r="CH53" s="9">
        <v>0</v>
      </c>
      <c r="CI53" s="6">
        <v>0</v>
      </c>
      <c r="CJ53" s="4">
        <v>0</v>
      </c>
      <c r="CK53" s="9">
        <v>0</v>
      </c>
      <c r="CL53" s="6">
        <v>0</v>
      </c>
      <c r="CM53" s="4">
        <v>0</v>
      </c>
      <c r="CN53" s="9"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0</v>
      </c>
      <c r="DL53" s="9">
        <v>0</v>
      </c>
      <c r="DM53" s="6">
        <v>0</v>
      </c>
      <c r="DN53" s="4">
        <v>0</v>
      </c>
      <c r="DO53" s="9">
        <f t="shared" si="251"/>
        <v>0</v>
      </c>
      <c r="DP53" s="6">
        <v>0</v>
      </c>
      <c r="DQ53" s="4">
        <v>0</v>
      </c>
      <c r="DR53" s="9">
        <v>0</v>
      </c>
      <c r="DS53" s="6">
        <v>0</v>
      </c>
      <c r="DT53" s="4">
        <v>0</v>
      </c>
      <c r="DU53" s="9">
        <v>0</v>
      </c>
      <c r="DV53" s="6">
        <v>0</v>
      </c>
      <c r="DW53" s="4">
        <v>0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63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0</v>
      </c>
      <c r="EY53" s="9">
        <v>0</v>
      </c>
      <c r="EZ53" s="6">
        <v>0</v>
      </c>
      <c r="FA53" s="4">
        <v>0</v>
      </c>
      <c r="FB53" s="9">
        <v>0</v>
      </c>
      <c r="FC53" s="6">
        <f t="shared" si="3"/>
        <v>624</v>
      </c>
      <c r="FD53" s="10">
        <f t="shared" si="4"/>
        <v>3644</v>
      </c>
    </row>
    <row r="54" spans="1:160" x14ac:dyDescent="0.3">
      <c r="A54" s="49">
        <v>2007</v>
      </c>
      <c r="B54" s="50" t="s">
        <v>11</v>
      </c>
      <c r="C54" s="6">
        <v>0</v>
      </c>
      <c r="D54" s="4">
        <v>13</v>
      </c>
      <c r="E54" s="9">
        <v>0</v>
      </c>
      <c r="F54" s="6">
        <v>10</v>
      </c>
      <c r="G54" s="4">
        <v>352</v>
      </c>
      <c r="H54" s="9">
        <f t="shared" si="254"/>
        <v>35200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57</v>
      </c>
      <c r="AH54" s="4">
        <v>943</v>
      </c>
      <c r="AI54" s="9">
        <f t="shared" si="248"/>
        <v>16543.859649122809</v>
      </c>
      <c r="AJ54" s="6">
        <v>0</v>
      </c>
      <c r="AK54" s="4">
        <v>0</v>
      </c>
      <c r="AL54" s="9">
        <v>0</v>
      </c>
      <c r="AM54" s="6">
        <v>0</v>
      </c>
      <c r="AN54" s="4">
        <v>0</v>
      </c>
      <c r="AO54" s="9">
        <v>0</v>
      </c>
      <c r="AP54" s="6">
        <v>0</v>
      </c>
      <c r="AQ54" s="4">
        <v>33</v>
      </c>
      <c r="AR54" s="9">
        <v>0</v>
      </c>
      <c r="AS54" s="6">
        <v>0</v>
      </c>
      <c r="AT54" s="4">
        <v>0</v>
      </c>
      <c r="AU54" s="9">
        <v>0</v>
      </c>
      <c r="AV54" s="6">
        <v>0</v>
      </c>
      <c r="AW54" s="4">
        <v>0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f t="shared" si="246"/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v>0</v>
      </c>
      <c r="BT54" s="6">
        <v>0</v>
      </c>
      <c r="BU54" s="4">
        <v>0</v>
      </c>
      <c r="BV54" s="9">
        <v>0</v>
      </c>
      <c r="BW54" s="6">
        <v>491</v>
      </c>
      <c r="BX54" s="4">
        <v>1380</v>
      </c>
      <c r="BY54" s="9">
        <f t="shared" si="247"/>
        <v>2810.5906313645623</v>
      </c>
      <c r="BZ54" s="6">
        <v>0</v>
      </c>
      <c r="CA54" s="4">
        <v>0</v>
      </c>
      <c r="CB54" s="9">
        <v>0</v>
      </c>
      <c r="CC54" s="6">
        <v>0</v>
      </c>
      <c r="CD54" s="4">
        <v>0</v>
      </c>
      <c r="CE54" s="9">
        <v>0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0</v>
      </c>
      <c r="DL54" s="9">
        <v>0</v>
      </c>
      <c r="DM54" s="6">
        <v>0</v>
      </c>
      <c r="DN54" s="4">
        <v>0</v>
      </c>
      <c r="DO54" s="9">
        <f t="shared" si="251"/>
        <v>0</v>
      </c>
      <c r="DP54" s="6">
        <v>0</v>
      </c>
      <c r="DQ54" s="4">
        <v>0</v>
      </c>
      <c r="DR54" s="9">
        <v>0</v>
      </c>
      <c r="DS54" s="6">
        <v>0</v>
      </c>
      <c r="DT54" s="4">
        <v>0</v>
      </c>
      <c r="DU54" s="9">
        <v>0</v>
      </c>
      <c r="DV54" s="6">
        <v>0</v>
      </c>
      <c r="DW54" s="4">
        <v>0</v>
      </c>
      <c r="DX54" s="9">
        <v>0</v>
      </c>
      <c r="DY54" s="6">
        <v>0</v>
      </c>
      <c r="DZ54" s="4">
        <v>22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0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1</v>
      </c>
      <c r="ER54" s="4">
        <v>49</v>
      </c>
      <c r="ES54" s="9">
        <f t="shared" ref="ES54" si="256">ER54/EQ54*1000</f>
        <v>49000</v>
      </c>
      <c r="ET54" s="6">
        <v>0</v>
      </c>
      <c r="EU54" s="4">
        <v>0</v>
      </c>
      <c r="EV54" s="9">
        <v>0</v>
      </c>
      <c r="EW54" s="6">
        <v>0</v>
      </c>
      <c r="EX54" s="4">
        <v>0</v>
      </c>
      <c r="EY54" s="9">
        <v>0</v>
      </c>
      <c r="EZ54" s="6">
        <v>0</v>
      </c>
      <c r="FA54" s="4">
        <v>0</v>
      </c>
      <c r="FB54" s="9">
        <v>0</v>
      </c>
      <c r="FC54" s="6">
        <f t="shared" si="3"/>
        <v>559</v>
      </c>
      <c r="FD54" s="10">
        <f t="shared" si="4"/>
        <v>2792</v>
      </c>
    </row>
    <row r="55" spans="1:160" x14ac:dyDescent="0.3">
      <c r="A55" s="49">
        <v>2007</v>
      </c>
      <c r="B55" s="50" t="s">
        <v>12</v>
      </c>
      <c r="C55" s="6">
        <v>8</v>
      </c>
      <c r="D55" s="4">
        <v>122</v>
      </c>
      <c r="E55" s="9">
        <f t="shared" si="253"/>
        <v>15250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36</v>
      </c>
      <c r="AH55" s="4">
        <v>279</v>
      </c>
      <c r="AI55" s="9">
        <f t="shared" si="248"/>
        <v>7750</v>
      </c>
      <c r="AJ55" s="6">
        <v>0</v>
      </c>
      <c r="AK55" s="4">
        <v>0</v>
      </c>
      <c r="AL55" s="9"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19</v>
      </c>
      <c r="BC55" s="4">
        <v>156</v>
      </c>
      <c r="BD55" s="9">
        <f t="shared" si="252"/>
        <v>8210.5263157894751</v>
      </c>
      <c r="BE55" s="6">
        <v>0</v>
      </c>
      <c r="BF55" s="4">
        <v>0</v>
      </c>
      <c r="BG55" s="9">
        <v>0</v>
      </c>
      <c r="BH55" s="6">
        <v>0</v>
      </c>
      <c r="BI55" s="4">
        <v>5</v>
      </c>
      <c r="BJ55" s="9">
        <v>0</v>
      </c>
      <c r="BK55" s="6">
        <v>0</v>
      </c>
      <c r="BL55" s="4">
        <v>0</v>
      </c>
      <c r="BM55" s="9">
        <f t="shared" si="246"/>
        <v>0</v>
      </c>
      <c r="BN55" s="6">
        <v>0</v>
      </c>
      <c r="BO55" s="4">
        <v>0</v>
      </c>
      <c r="BP55" s="9">
        <v>0</v>
      </c>
      <c r="BQ55" s="6">
        <v>0</v>
      </c>
      <c r="BR55" s="4">
        <v>0</v>
      </c>
      <c r="BS55" s="9">
        <v>0</v>
      </c>
      <c r="BT55" s="6">
        <v>0</v>
      </c>
      <c r="BU55" s="4">
        <v>0</v>
      </c>
      <c r="BV55" s="9">
        <v>0</v>
      </c>
      <c r="BW55" s="6">
        <v>184</v>
      </c>
      <c r="BX55" s="4">
        <v>487</v>
      </c>
      <c r="BY55" s="9">
        <f t="shared" si="247"/>
        <v>2646.7391304347825</v>
      </c>
      <c r="BZ55" s="6">
        <v>0</v>
      </c>
      <c r="CA55" s="4">
        <v>0</v>
      </c>
      <c r="CB55" s="9">
        <v>0</v>
      </c>
      <c r="CC55" s="6">
        <v>0</v>
      </c>
      <c r="CD55" s="4">
        <v>0</v>
      </c>
      <c r="CE55" s="9">
        <v>0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0</v>
      </c>
      <c r="DL55" s="9">
        <v>0</v>
      </c>
      <c r="DM55" s="6">
        <v>0</v>
      </c>
      <c r="DN55" s="4">
        <v>0</v>
      </c>
      <c r="DO55" s="9">
        <f t="shared" si="251"/>
        <v>0</v>
      </c>
      <c r="DP55" s="6">
        <v>0</v>
      </c>
      <c r="DQ55" s="4">
        <v>0</v>
      </c>
      <c r="DR55" s="9">
        <v>0</v>
      </c>
      <c r="DS55" s="6">
        <v>0</v>
      </c>
      <c r="DT55" s="4">
        <v>0</v>
      </c>
      <c r="DU55" s="9">
        <v>0</v>
      </c>
      <c r="DV55" s="6">
        <v>0</v>
      </c>
      <c r="DW55" s="4">
        <v>0</v>
      </c>
      <c r="DX55" s="9">
        <v>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9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0</v>
      </c>
      <c r="EY55" s="9">
        <v>0</v>
      </c>
      <c r="EZ55" s="6">
        <v>0</v>
      </c>
      <c r="FA55" s="4">
        <v>0</v>
      </c>
      <c r="FB55" s="9">
        <v>0</v>
      </c>
      <c r="FC55" s="6">
        <f t="shared" si="3"/>
        <v>247</v>
      </c>
      <c r="FD55" s="10">
        <f t="shared" si="4"/>
        <v>1058</v>
      </c>
    </row>
    <row r="56" spans="1:160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12</v>
      </c>
      <c r="G56" s="4">
        <v>358</v>
      </c>
      <c r="H56" s="9">
        <f t="shared" si="254"/>
        <v>29833.333333333332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17</v>
      </c>
      <c r="AH56" s="4">
        <v>126</v>
      </c>
      <c r="AI56" s="9">
        <f t="shared" si="248"/>
        <v>7411.7647058823532</v>
      </c>
      <c r="AJ56" s="6">
        <v>0</v>
      </c>
      <c r="AK56" s="4">
        <v>0</v>
      </c>
      <c r="AL56" s="9"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f t="shared" si="246"/>
        <v>0</v>
      </c>
      <c r="BN56" s="6">
        <v>0</v>
      </c>
      <c r="BO56" s="4">
        <v>0</v>
      </c>
      <c r="BP56" s="9">
        <v>0</v>
      </c>
      <c r="BQ56" s="6">
        <v>0</v>
      </c>
      <c r="BR56" s="4">
        <v>0</v>
      </c>
      <c r="BS56" s="9">
        <v>0</v>
      </c>
      <c r="BT56" s="6">
        <v>0</v>
      </c>
      <c r="BU56" s="4">
        <v>0</v>
      </c>
      <c r="BV56" s="9">
        <v>0</v>
      </c>
      <c r="BW56" s="6">
        <v>226</v>
      </c>
      <c r="BX56" s="4">
        <v>575</v>
      </c>
      <c r="BY56" s="9">
        <f t="shared" si="247"/>
        <v>2544.2477876106195</v>
      </c>
      <c r="BZ56" s="6">
        <v>0</v>
      </c>
      <c r="CA56" s="4">
        <v>0</v>
      </c>
      <c r="CB56" s="9">
        <v>0</v>
      </c>
      <c r="CC56" s="6">
        <v>0</v>
      </c>
      <c r="CD56" s="4">
        <v>0</v>
      </c>
      <c r="CE56" s="9">
        <v>0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6</v>
      </c>
      <c r="DB56" s="4">
        <v>3</v>
      </c>
      <c r="DC56" s="9">
        <f t="shared" ref="DC56" si="257">DB56/DA56*1000</f>
        <v>500</v>
      </c>
      <c r="DD56" s="6">
        <v>0</v>
      </c>
      <c r="DE56" s="4">
        <v>0</v>
      </c>
      <c r="DF56" s="9">
        <v>0</v>
      </c>
      <c r="DG56" s="6">
        <v>0</v>
      </c>
      <c r="DH56" s="4">
        <v>0</v>
      </c>
      <c r="DI56" s="9">
        <v>0</v>
      </c>
      <c r="DJ56" s="6">
        <v>0</v>
      </c>
      <c r="DK56" s="4">
        <v>0</v>
      </c>
      <c r="DL56" s="9">
        <v>0</v>
      </c>
      <c r="DM56" s="6">
        <v>0</v>
      </c>
      <c r="DN56" s="4">
        <v>0</v>
      </c>
      <c r="DO56" s="9">
        <f t="shared" si="251"/>
        <v>0</v>
      </c>
      <c r="DP56" s="6">
        <v>0</v>
      </c>
      <c r="DQ56" s="4">
        <v>0</v>
      </c>
      <c r="DR56" s="9">
        <v>0</v>
      </c>
      <c r="DS56" s="6">
        <v>0</v>
      </c>
      <c r="DT56" s="4">
        <v>0</v>
      </c>
      <c r="DU56" s="9">
        <v>0</v>
      </c>
      <c r="DV56" s="6">
        <v>0</v>
      </c>
      <c r="DW56" s="4">
        <v>0</v>
      </c>
      <c r="DX56" s="9">
        <v>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v>0</v>
      </c>
      <c r="EZ56" s="6">
        <v>0</v>
      </c>
      <c r="FA56" s="4">
        <v>0</v>
      </c>
      <c r="FB56" s="9">
        <v>0</v>
      </c>
      <c r="FC56" s="6">
        <f t="shared" si="3"/>
        <v>261</v>
      </c>
      <c r="FD56" s="10">
        <f t="shared" si="4"/>
        <v>1062</v>
      </c>
    </row>
    <row r="57" spans="1:160" ht="15" thickBot="1" x14ac:dyDescent="0.35">
      <c r="A57" s="60"/>
      <c r="B57" s="61" t="s">
        <v>14</v>
      </c>
      <c r="C57" s="37">
        <f>SUM(C45:C56)</f>
        <v>235</v>
      </c>
      <c r="D57" s="36">
        <f>SUM(D45:D56)</f>
        <v>4315</v>
      </c>
      <c r="E57" s="63"/>
      <c r="F57" s="37">
        <f>SUM(F45:F56)</f>
        <v>42</v>
      </c>
      <c r="G57" s="36">
        <f>SUM(G45:G56)</f>
        <v>1329</v>
      </c>
      <c r="H57" s="63"/>
      <c r="I57" s="37">
        <f>SUM(I45:I56)</f>
        <v>0</v>
      </c>
      <c r="J57" s="36">
        <f>SUM(J45:J56)</f>
        <v>0</v>
      </c>
      <c r="K57" s="63"/>
      <c r="L57" s="37">
        <f t="shared" ref="L57" si="258">SUM(L45:L56)</f>
        <v>0</v>
      </c>
      <c r="M57" s="36">
        <f t="shared" ref="M57" si="259">SUM(M45:M56)</f>
        <v>0</v>
      </c>
      <c r="N57" s="63"/>
      <c r="O57" s="37">
        <f t="shared" ref="O57:P57" si="260">SUM(O45:O56)</f>
        <v>0</v>
      </c>
      <c r="P57" s="36">
        <f t="shared" si="260"/>
        <v>0</v>
      </c>
      <c r="Q57" s="63"/>
      <c r="R57" s="37">
        <f t="shared" ref="R57:S57" si="261">SUM(R45:R56)</f>
        <v>0</v>
      </c>
      <c r="S57" s="36">
        <f t="shared" si="261"/>
        <v>0</v>
      </c>
      <c r="T57" s="63"/>
      <c r="U57" s="37">
        <f t="shared" ref="U57:V57" si="262">SUM(U45:U56)</f>
        <v>0</v>
      </c>
      <c r="V57" s="36">
        <f t="shared" si="262"/>
        <v>0</v>
      </c>
      <c r="W57" s="63"/>
      <c r="X57" s="37">
        <f t="shared" ref="X57" si="263">SUM(X45:X56)</f>
        <v>0</v>
      </c>
      <c r="Y57" s="36">
        <f t="shared" ref="Y57" si="264">SUM(Y45:Y56)</f>
        <v>0</v>
      </c>
      <c r="Z57" s="63"/>
      <c r="AA57" s="37">
        <f t="shared" ref="AA57" si="265">SUM(AA45:AA56)</f>
        <v>0</v>
      </c>
      <c r="AB57" s="36">
        <f t="shared" ref="AB57" si="266">SUM(AB45:AB56)</f>
        <v>0</v>
      </c>
      <c r="AC57" s="63"/>
      <c r="AD57" s="37">
        <f t="shared" ref="AD57" si="267">SUM(AD45:AD56)</f>
        <v>0</v>
      </c>
      <c r="AE57" s="36">
        <f t="shared" ref="AE57" si="268">SUM(AE45:AE56)</f>
        <v>0</v>
      </c>
      <c r="AF57" s="63"/>
      <c r="AG57" s="37">
        <f t="shared" ref="AG57" si="269">SUM(AG45:AG56)</f>
        <v>618</v>
      </c>
      <c r="AH57" s="36">
        <f t="shared" ref="AH57" si="270">SUM(AH45:AH56)</f>
        <v>6417</v>
      </c>
      <c r="AI57" s="63"/>
      <c r="AJ57" s="37">
        <f t="shared" ref="AJ57" si="271">SUM(AJ45:AJ56)</f>
        <v>0</v>
      </c>
      <c r="AK57" s="36">
        <f t="shared" ref="AK57" si="272">SUM(AK45:AK56)</f>
        <v>0</v>
      </c>
      <c r="AL57" s="63"/>
      <c r="AM57" s="37">
        <f t="shared" ref="AM57" si="273">SUM(AM45:AM56)</f>
        <v>0</v>
      </c>
      <c r="AN57" s="36">
        <f t="shared" ref="AN57" si="274">SUM(AN45:AN56)</f>
        <v>0</v>
      </c>
      <c r="AO57" s="63"/>
      <c r="AP57" s="37">
        <f t="shared" ref="AP57" si="275">SUM(AP45:AP56)</f>
        <v>27</v>
      </c>
      <c r="AQ57" s="36">
        <f t="shared" ref="AQ57" si="276">SUM(AQ45:AQ56)</f>
        <v>502</v>
      </c>
      <c r="AR57" s="63"/>
      <c r="AS57" s="37">
        <f t="shared" ref="AS57" si="277">SUM(AS45:AS56)</f>
        <v>0</v>
      </c>
      <c r="AT57" s="36">
        <f t="shared" ref="AT57" si="278">SUM(AT45:AT56)</f>
        <v>0</v>
      </c>
      <c r="AU57" s="63"/>
      <c r="AV57" s="37">
        <f t="shared" ref="AV57" si="279">SUM(AV45:AV56)</f>
        <v>0</v>
      </c>
      <c r="AW57" s="36">
        <f t="shared" ref="AW57" si="280">SUM(AW45:AW56)</f>
        <v>0</v>
      </c>
      <c r="AX57" s="63"/>
      <c r="AY57" s="37">
        <f t="shared" ref="AY57" si="281">SUM(AY45:AY56)</f>
        <v>0</v>
      </c>
      <c r="AZ57" s="36">
        <f t="shared" ref="AZ57" si="282">SUM(AZ45:AZ56)</f>
        <v>0</v>
      </c>
      <c r="BA57" s="63"/>
      <c r="BB57" s="37">
        <f t="shared" ref="BB57" si="283">SUM(BB45:BB56)</f>
        <v>56</v>
      </c>
      <c r="BC57" s="36">
        <f t="shared" ref="BC57" si="284">SUM(BC45:BC56)</f>
        <v>490</v>
      </c>
      <c r="BD57" s="63"/>
      <c r="BE57" s="37">
        <f t="shared" ref="BE57:BF57" si="285">SUM(BE45:BE56)</f>
        <v>0</v>
      </c>
      <c r="BF57" s="36">
        <f t="shared" si="285"/>
        <v>0</v>
      </c>
      <c r="BG57" s="63"/>
      <c r="BH57" s="37">
        <f t="shared" ref="BH57" si="286">SUM(BH45:BH56)</f>
        <v>1</v>
      </c>
      <c r="BI57" s="36">
        <f t="shared" ref="BI57" si="287">SUM(BI45:BI56)</f>
        <v>24</v>
      </c>
      <c r="BJ57" s="63"/>
      <c r="BK57" s="37">
        <f t="shared" ref="BK57:BL57" si="288">SUM(BK45:BK56)</f>
        <v>0</v>
      </c>
      <c r="BL57" s="36">
        <f t="shared" si="288"/>
        <v>0</v>
      </c>
      <c r="BM57" s="63"/>
      <c r="BN57" s="37">
        <f t="shared" ref="BN57" si="289">SUM(BN45:BN56)</f>
        <v>0</v>
      </c>
      <c r="BO57" s="36">
        <f t="shared" ref="BO57" si="290">SUM(BO45:BO56)</f>
        <v>0</v>
      </c>
      <c r="BP57" s="63"/>
      <c r="BQ57" s="37">
        <f t="shared" ref="BQ57:BR57" si="291">SUM(BQ45:BQ56)</f>
        <v>0</v>
      </c>
      <c r="BR57" s="36">
        <f t="shared" si="291"/>
        <v>0</v>
      </c>
      <c r="BS57" s="63"/>
      <c r="BT57" s="37">
        <f t="shared" ref="BT57:BU57" si="292">SUM(BT45:BT56)</f>
        <v>0</v>
      </c>
      <c r="BU57" s="36">
        <f t="shared" si="292"/>
        <v>0</v>
      </c>
      <c r="BV57" s="63"/>
      <c r="BW57" s="37">
        <f t="shared" ref="BW57" si="293">SUM(BW45:BW56)</f>
        <v>3968</v>
      </c>
      <c r="BX57" s="36">
        <f t="shared" ref="BX57" si="294">SUM(BX45:BX56)</f>
        <v>10460</v>
      </c>
      <c r="BY57" s="63"/>
      <c r="BZ57" s="37">
        <f t="shared" ref="BZ57" si="295">SUM(BZ45:BZ56)</f>
        <v>0</v>
      </c>
      <c r="CA57" s="36">
        <f t="shared" ref="CA57" si="296">SUM(CA45:CA56)</f>
        <v>0</v>
      </c>
      <c r="CB57" s="63"/>
      <c r="CC57" s="37">
        <f t="shared" ref="CC57" si="297">SUM(CC45:CC56)</f>
        <v>0</v>
      </c>
      <c r="CD57" s="36">
        <f t="shared" ref="CD57" si="298">SUM(CD45:CD56)</f>
        <v>1</v>
      </c>
      <c r="CE57" s="63"/>
      <c r="CF57" s="37">
        <f t="shared" ref="CF57" si="299">SUM(CF45:CF56)</f>
        <v>0</v>
      </c>
      <c r="CG57" s="36">
        <f t="shared" ref="CG57" si="300">SUM(CG45:CG56)</f>
        <v>0</v>
      </c>
      <c r="CH57" s="63"/>
      <c r="CI57" s="37">
        <f t="shared" ref="CI57:CJ57" si="301">SUM(CI45:CI56)</f>
        <v>0</v>
      </c>
      <c r="CJ57" s="36">
        <f t="shared" si="301"/>
        <v>0</v>
      </c>
      <c r="CK57" s="63"/>
      <c r="CL57" s="37">
        <f t="shared" ref="CL57:CM57" si="302">SUM(CL45:CL56)</f>
        <v>0</v>
      </c>
      <c r="CM57" s="36">
        <f t="shared" si="302"/>
        <v>0</v>
      </c>
      <c r="CN57" s="63"/>
      <c r="CO57" s="37">
        <f t="shared" ref="CO57:CP57" si="303">SUM(CO45:CO56)</f>
        <v>0</v>
      </c>
      <c r="CP57" s="36">
        <f t="shared" si="303"/>
        <v>0</v>
      </c>
      <c r="CQ57" s="63"/>
      <c r="CR57" s="37">
        <f t="shared" ref="CR57" si="304">SUM(CR45:CR56)</f>
        <v>0</v>
      </c>
      <c r="CS57" s="36">
        <f t="shared" ref="CS57" si="305">SUM(CS45:CS56)</f>
        <v>0</v>
      </c>
      <c r="CT57" s="63"/>
      <c r="CU57" s="37">
        <f t="shared" ref="CU57" si="306">SUM(CU45:CU56)</f>
        <v>0</v>
      </c>
      <c r="CV57" s="36">
        <f t="shared" ref="CV57" si="307">SUM(CV45:CV56)</f>
        <v>0</v>
      </c>
      <c r="CW57" s="63"/>
      <c r="CX57" s="37">
        <f t="shared" ref="CX57" si="308">SUM(CX45:CX56)</f>
        <v>0</v>
      </c>
      <c r="CY57" s="36">
        <f t="shared" ref="CY57" si="309">SUM(CY45:CY56)</f>
        <v>0</v>
      </c>
      <c r="CZ57" s="63"/>
      <c r="DA57" s="37">
        <f t="shared" ref="DA57" si="310">SUM(DA45:DA56)</f>
        <v>6</v>
      </c>
      <c r="DB57" s="36">
        <f t="shared" ref="DB57" si="311">SUM(DB45:DB56)</f>
        <v>3</v>
      </c>
      <c r="DC57" s="63"/>
      <c r="DD57" s="37">
        <f t="shared" ref="DD57:DE57" si="312">SUM(DD45:DD56)</f>
        <v>0</v>
      </c>
      <c r="DE57" s="36">
        <f t="shared" si="312"/>
        <v>0</v>
      </c>
      <c r="DF57" s="63"/>
      <c r="DG57" s="37">
        <f t="shared" ref="DG57:DH57" si="313">SUM(DG45:DG56)</f>
        <v>0</v>
      </c>
      <c r="DH57" s="36">
        <f t="shared" si="313"/>
        <v>0</v>
      </c>
      <c r="DI57" s="63"/>
      <c r="DJ57" s="37">
        <f t="shared" ref="DJ57" si="314">SUM(DJ45:DJ56)</f>
        <v>18</v>
      </c>
      <c r="DK57" s="36">
        <f t="shared" ref="DK57" si="315">SUM(DK45:DK56)</f>
        <v>135</v>
      </c>
      <c r="DL57" s="63"/>
      <c r="DM57" s="37">
        <f t="shared" ref="DM57:DN57" si="316">SUM(DM45:DM56)</f>
        <v>0</v>
      </c>
      <c r="DN57" s="36">
        <f t="shared" si="316"/>
        <v>0</v>
      </c>
      <c r="DO57" s="63"/>
      <c r="DP57" s="37">
        <f t="shared" ref="DP57" si="317">SUM(DP45:DP56)</f>
        <v>0</v>
      </c>
      <c r="DQ57" s="36">
        <f t="shared" ref="DQ57" si="318">SUM(DQ45:DQ56)</f>
        <v>0</v>
      </c>
      <c r="DR57" s="63"/>
      <c r="DS57" s="37">
        <f t="shared" ref="DS57:DT57" si="319">SUM(DS45:DS56)</f>
        <v>0</v>
      </c>
      <c r="DT57" s="36">
        <f t="shared" si="319"/>
        <v>0</v>
      </c>
      <c r="DU57" s="63"/>
      <c r="DV57" s="37">
        <f t="shared" ref="DV57:DW57" si="320">SUM(DV45:DV56)</f>
        <v>0</v>
      </c>
      <c r="DW57" s="36">
        <f t="shared" si="320"/>
        <v>0</v>
      </c>
      <c r="DX57" s="63"/>
      <c r="DY57" s="37">
        <f t="shared" ref="DY57" si="321">SUM(DY45:DY56)</f>
        <v>0</v>
      </c>
      <c r="DZ57" s="36">
        <f t="shared" ref="DZ57" si="322">SUM(DZ45:DZ56)</f>
        <v>22</v>
      </c>
      <c r="EA57" s="63"/>
      <c r="EB57" s="37">
        <f t="shared" ref="EB57" si="323">SUM(EB45:EB56)</f>
        <v>0</v>
      </c>
      <c r="EC57" s="36">
        <f t="shared" ref="EC57" si="324">SUM(EC45:EC56)</f>
        <v>0</v>
      </c>
      <c r="ED57" s="63"/>
      <c r="EE57" s="37">
        <f t="shared" ref="EE57:EF57" si="325">SUM(EE45:EE56)</f>
        <v>0</v>
      </c>
      <c r="EF57" s="36">
        <f t="shared" si="325"/>
        <v>0</v>
      </c>
      <c r="EG57" s="63"/>
      <c r="EH57" s="37">
        <f t="shared" ref="EH57:EI57" si="326">SUM(EH45:EH56)</f>
        <v>0</v>
      </c>
      <c r="EI57" s="36">
        <f t="shared" si="326"/>
        <v>0</v>
      </c>
      <c r="EJ57" s="63"/>
      <c r="EK57" s="37">
        <f t="shared" ref="EK57:EL57" si="327">SUM(EK45:EK56)</f>
        <v>0</v>
      </c>
      <c r="EL57" s="36">
        <f t="shared" si="327"/>
        <v>0</v>
      </c>
      <c r="EM57" s="63"/>
      <c r="EN57" s="37">
        <f t="shared" ref="EN57:EO57" si="328">SUM(EN45:EN56)</f>
        <v>0</v>
      </c>
      <c r="EO57" s="36">
        <f t="shared" si="328"/>
        <v>0</v>
      </c>
      <c r="EP57" s="63"/>
      <c r="EQ57" s="37">
        <f t="shared" ref="EQ57:ER57" si="329">SUM(EQ45:EQ56)</f>
        <v>1</v>
      </c>
      <c r="ER57" s="36">
        <f t="shared" si="329"/>
        <v>121</v>
      </c>
      <c r="ES57" s="63"/>
      <c r="ET57" s="37">
        <f t="shared" ref="ET57:EU57" si="330">SUM(ET45:ET56)</f>
        <v>0</v>
      </c>
      <c r="EU57" s="36">
        <f t="shared" si="330"/>
        <v>0</v>
      </c>
      <c r="EV57" s="63"/>
      <c r="EW57" s="37">
        <f t="shared" ref="EW57:EX57" si="331">SUM(EW45:EW56)</f>
        <v>0</v>
      </c>
      <c r="EX57" s="36">
        <f t="shared" si="331"/>
        <v>0</v>
      </c>
      <c r="EY57" s="63"/>
      <c r="EZ57" s="37">
        <f t="shared" ref="EZ57" si="332">SUM(EZ45:EZ56)</f>
        <v>0</v>
      </c>
      <c r="FA57" s="36">
        <f t="shared" ref="FA57" si="333">SUM(FA45:FA56)</f>
        <v>0</v>
      </c>
      <c r="FB57" s="63"/>
      <c r="FC57" s="37">
        <f t="shared" si="3"/>
        <v>4972</v>
      </c>
      <c r="FD57" s="38">
        <f t="shared" si="4"/>
        <v>23819</v>
      </c>
    </row>
    <row r="58" spans="1:160" x14ac:dyDescent="0.3">
      <c r="A58" s="49">
        <v>2008</v>
      </c>
      <c r="B58" s="50" t="s">
        <v>2</v>
      </c>
      <c r="C58" s="6">
        <v>0</v>
      </c>
      <c r="D58" s="4">
        <v>0</v>
      </c>
      <c r="E58" s="9">
        <v>0</v>
      </c>
      <c r="F58" s="6">
        <v>7</v>
      </c>
      <c r="G58" s="4">
        <v>207</v>
      </c>
      <c r="H58" s="9">
        <f>G58/F58*1000</f>
        <v>29571.428571428572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54</v>
      </c>
      <c r="AH58" s="4">
        <v>459</v>
      </c>
      <c r="AI58" s="9">
        <f>AH58/AG58*1000</f>
        <v>8500</v>
      </c>
      <c r="AJ58" s="6">
        <v>0</v>
      </c>
      <c r="AK58" s="4">
        <v>0</v>
      </c>
      <c r="AL58" s="9"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18</v>
      </c>
      <c r="BC58" s="4">
        <v>154</v>
      </c>
      <c r="BD58" s="9">
        <f>BC58/BB58*1000</f>
        <v>8555.5555555555547</v>
      </c>
      <c r="BE58" s="6">
        <v>0</v>
      </c>
      <c r="BF58" s="4">
        <v>0</v>
      </c>
      <c r="BG58" s="9">
        <v>0</v>
      </c>
      <c r="BH58" s="6">
        <v>0</v>
      </c>
      <c r="BI58" s="4">
        <v>0</v>
      </c>
      <c r="BJ58" s="9">
        <v>0</v>
      </c>
      <c r="BK58" s="6">
        <v>0</v>
      </c>
      <c r="BL58" s="4">
        <v>0</v>
      </c>
      <c r="BM58" s="9">
        <f t="shared" ref="BM58:BM121" si="334">IF(BK58=0,0,BL58/BK58*1000)</f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53</v>
      </c>
      <c r="CA58" s="4">
        <v>192</v>
      </c>
      <c r="CB58" s="9">
        <f t="shared" ref="CB58:CB60" si="335">CA58/BZ58*1000</f>
        <v>3622.6415094339623</v>
      </c>
      <c r="CC58" s="6">
        <v>0</v>
      </c>
      <c r="CD58" s="4">
        <v>0</v>
      </c>
      <c r="CE58" s="9">
        <v>0</v>
      </c>
      <c r="CF58" s="6">
        <v>0</v>
      </c>
      <c r="CG58" s="4">
        <v>0</v>
      </c>
      <c r="CH58" s="9">
        <v>0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0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v>0</v>
      </c>
      <c r="EZ58" s="6">
        <v>0</v>
      </c>
      <c r="FA58" s="4">
        <v>0</v>
      </c>
      <c r="FB58" s="9">
        <v>0</v>
      </c>
      <c r="FC58" s="6">
        <f t="shared" si="3"/>
        <v>132</v>
      </c>
      <c r="FD58" s="10">
        <f t="shared" si="4"/>
        <v>1012</v>
      </c>
    </row>
    <row r="59" spans="1:160" x14ac:dyDescent="0.3">
      <c r="A59" s="49">
        <v>2008</v>
      </c>
      <c r="B59" s="50" t="s">
        <v>3</v>
      </c>
      <c r="C59" s="6">
        <v>0</v>
      </c>
      <c r="D59" s="4">
        <v>0</v>
      </c>
      <c r="E59" s="9">
        <v>0</v>
      </c>
      <c r="F59" s="6">
        <v>12</v>
      </c>
      <c r="G59" s="4">
        <v>395</v>
      </c>
      <c r="H59" s="9">
        <f t="shared" ref="H59:H68" si="336">G59/F59*1000</f>
        <v>32916.666666666664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49</v>
      </c>
      <c r="AH59" s="4">
        <v>416</v>
      </c>
      <c r="AI59" s="9">
        <f t="shared" ref="AI59:AI69" si="337">AH59/AG59*1000</f>
        <v>8489.7959183673483</v>
      </c>
      <c r="AJ59" s="6">
        <v>0</v>
      </c>
      <c r="AK59" s="4">
        <v>0</v>
      </c>
      <c r="AL59" s="9"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v>0</v>
      </c>
      <c r="AS59" s="6">
        <v>0</v>
      </c>
      <c r="AT59" s="4">
        <v>1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0</v>
      </c>
      <c r="BA59" s="9">
        <v>0</v>
      </c>
      <c r="BB59" s="6">
        <v>0</v>
      </c>
      <c r="BC59" s="4">
        <v>0</v>
      </c>
      <c r="BD59" s="9"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f t="shared" si="334"/>
        <v>0</v>
      </c>
      <c r="BN59" s="6">
        <v>0</v>
      </c>
      <c r="BO59" s="4">
        <v>0</v>
      </c>
      <c r="BP59" s="9">
        <v>0</v>
      </c>
      <c r="BQ59" s="6">
        <v>0</v>
      </c>
      <c r="BR59" s="4">
        <v>0</v>
      </c>
      <c r="BS59" s="9">
        <v>0</v>
      </c>
      <c r="BT59" s="6">
        <v>0</v>
      </c>
      <c r="BU59" s="4">
        <v>0</v>
      </c>
      <c r="BV59" s="9">
        <v>0</v>
      </c>
      <c r="BW59" s="6">
        <v>7</v>
      </c>
      <c r="BX59" s="4">
        <v>11</v>
      </c>
      <c r="BY59" s="9">
        <f t="shared" ref="BY59:BY69" si="338">BX59/BW59*1000</f>
        <v>1571.4285714285713</v>
      </c>
      <c r="BZ59" s="6">
        <v>0</v>
      </c>
      <c r="CA59" s="4"/>
      <c r="CB59" s="9">
        <v>0</v>
      </c>
      <c r="CC59" s="6">
        <v>0</v>
      </c>
      <c r="CD59" s="4">
        <v>0</v>
      </c>
      <c r="CE59" s="9">
        <v>0</v>
      </c>
      <c r="CF59" s="6">
        <v>0</v>
      </c>
      <c r="CG59" s="4"/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>
        <v>0</v>
      </c>
      <c r="CN59" s="9"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0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0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v>0</v>
      </c>
      <c r="EZ59" s="6">
        <v>0</v>
      </c>
      <c r="FA59" s="4">
        <v>0</v>
      </c>
      <c r="FB59" s="9">
        <v>0</v>
      </c>
      <c r="FC59" s="6">
        <f t="shared" si="3"/>
        <v>68</v>
      </c>
      <c r="FD59" s="10">
        <f t="shared" si="4"/>
        <v>823</v>
      </c>
    </row>
    <row r="60" spans="1:160" x14ac:dyDescent="0.3">
      <c r="A60" s="49">
        <v>2008</v>
      </c>
      <c r="B60" s="50" t="s">
        <v>4</v>
      </c>
      <c r="C60" s="6">
        <v>22</v>
      </c>
      <c r="D60" s="4">
        <v>137</v>
      </c>
      <c r="E60" s="9">
        <f t="shared" ref="E60:E68" si="339">D60/C60*1000</f>
        <v>6227.2727272727279</v>
      </c>
      <c r="F60" s="6">
        <v>0</v>
      </c>
      <c r="G60" s="4">
        <v>0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18</v>
      </c>
      <c r="AH60" s="4">
        <v>166</v>
      </c>
      <c r="AI60" s="9">
        <f t="shared" si="337"/>
        <v>9222.2222222222208</v>
      </c>
      <c r="AJ60" s="6">
        <v>0</v>
      </c>
      <c r="AK60" s="4">
        <v>0</v>
      </c>
      <c r="AL60" s="9"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v>0</v>
      </c>
      <c r="AS60" s="6">
        <v>1</v>
      </c>
      <c r="AT60" s="4">
        <v>23</v>
      </c>
      <c r="AU60" s="9">
        <f t="shared" ref="AU60" si="340">AT60/AS60*1000</f>
        <v>23000</v>
      </c>
      <c r="AV60" s="6">
        <v>0</v>
      </c>
      <c r="AW60" s="4">
        <v>0</v>
      </c>
      <c r="AX60" s="9">
        <v>0</v>
      </c>
      <c r="AY60" s="6">
        <v>0</v>
      </c>
      <c r="AZ60" s="4">
        <v>0</v>
      </c>
      <c r="BA60" s="9">
        <v>0</v>
      </c>
      <c r="BB60" s="6">
        <v>0</v>
      </c>
      <c r="BC60" s="4">
        <v>0</v>
      </c>
      <c r="BD60" s="9">
        <v>0</v>
      </c>
      <c r="BE60" s="6">
        <v>0</v>
      </c>
      <c r="BF60" s="4">
        <v>0</v>
      </c>
      <c r="BG60" s="9">
        <v>0</v>
      </c>
      <c r="BH60" s="6">
        <v>0</v>
      </c>
      <c r="BI60" s="4">
        <v>6</v>
      </c>
      <c r="BJ60" s="9">
        <v>0</v>
      </c>
      <c r="BK60" s="6">
        <v>0</v>
      </c>
      <c r="BL60" s="4">
        <v>0</v>
      </c>
      <c r="BM60" s="9">
        <f t="shared" si="334"/>
        <v>0</v>
      </c>
      <c r="BN60" s="6">
        <v>0</v>
      </c>
      <c r="BO60" s="4">
        <v>0</v>
      </c>
      <c r="BP60" s="9">
        <v>0</v>
      </c>
      <c r="BQ60" s="6">
        <v>0</v>
      </c>
      <c r="BR60" s="4">
        <v>0</v>
      </c>
      <c r="BS60" s="9"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28</v>
      </c>
      <c r="CA60" s="4">
        <v>81</v>
      </c>
      <c r="CB60" s="9">
        <f t="shared" si="335"/>
        <v>2892.8571428571427</v>
      </c>
      <c r="CC60" s="6">
        <v>0</v>
      </c>
      <c r="CD60" s="4">
        <v>0</v>
      </c>
      <c r="CE60" s="9">
        <v>0</v>
      </c>
      <c r="CF60" s="6">
        <v>0</v>
      </c>
      <c r="CG60" s="4">
        <v>0</v>
      </c>
      <c r="CH60" s="9">
        <v>0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0</v>
      </c>
      <c r="EC60" s="4">
        <v>0</v>
      </c>
      <c r="ED60" s="9">
        <v>0</v>
      </c>
      <c r="EE60" s="6">
        <v>0</v>
      </c>
      <c r="EF60" s="4">
        <v>0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v>0</v>
      </c>
      <c r="EZ60" s="6">
        <v>0</v>
      </c>
      <c r="FA60" s="4">
        <v>0</v>
      </c>
      <c r="FB60" s="9">
        <v>0</v>
      </c>
      <c r="FC60" s="6">
        <f t="shared" si="3"/>
        <v>69</v>
      </c>
      <c r="FD60" s="10">
        <f t="shared" si="4"/>
        <v>413</v>
      </c>
    </row>
    <row r="61" spans="1:160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2</v>
      </c>
      <c r="AI61" s="9">
        <v>0</v>
      </c>
      <c r="AJ61" s="6">
        <v>0</v>
      </c>
      <c r="AK61" s="4">
        <v>0</v>
      </c>
      <c r="AL61" s="9"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v>0</v>
      </c>
      <c r="BE61" s="6">
        <v>0</v>
      </c>
      <c r="BF61" s="4">
        <v>0</v>
      </c>
      <c r="BG61" s="9">
        <v>0</v>
      </c>
      <c r="BH61" s="6">
        <v>0</v>
      </c>
      <c r="BI61" s="4">
        <v>7</v>
      </c>
      <c r="BJ61" s="9">
        <v>0</v>
      </c>
      <c r="BK61" s="6">
        <v>0</v>
      </c>
      <c r="BL61" s="4">
        <v>0</v>
      </c>
      <c r="BM61" s="9">
        <f t="shared" si="334"/>
        <v>0</v>
      </c>
      <c r="BN61" s="6">
        <v>0</v>
      </c>
      <c r="BO61" s="4">
        <v>0</v>
      </c>
      <c r="BP61" s="9">
        <v>0</v>
      </c>
      <c r="BQ61" s="6">
        <v>0</v>
      </c>
      <c r="BR61" s="4">
        <v>0</v>
      </c>
      <c r="BS61" s="9"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38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0</v>
      </c>
      <c r="CK61" s="9">
        <v>0</v>
      </c>
      <c r="CL61" s="6">
        <v>0</v>
      </c>
      <c r="CM61" s="4">
        <v>0</v>
      </c>
      <c r="CN61" s="9"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0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0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0</v>
      </c>
      <c r="ED61" s="9">
        <v>0</v>
      </c>
      <c r="EE61" s="6">
        <v>0</v>
      </c>
      <c r="EF61" s="4">
        <v>0</v>
      </c>
      <c r="EG61" s="9">
        <v>0</v>
      </c>
      <c r="EH61" s="6">
        <v>0</v>
      </c>
      <c r="EI61" s="4">
        <v>0</v>
      </c>
      <c r="EJ61" s="9">
        <v>0</v>
      </c>
      <c r="EK61" s="6">
        <v>0</v>
      </c>
      <c r="EL61" s="4">
        <v>0</v>
      </c>
      <c r="EM61" s="9">
        <v>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v>0</v>
      </c>
      <c r="EZ61" s="6">
        <v>8</v>
      </c>
      <c r="FA61" s="4">
        <v>16</v>
      </c>
      <c r="FB61" s="9">
        <f t="shared" ref="FB61" si="341">FA61/EZ61*1000</f>
        <v>2000</v>
      </c>
      <c r="FC61" s="6">
        <f t="shared" si="3"/>
        <v>8</v>
      </c>
      <c r="FD61" s="10">
        <f t="shared" si="4"/>
        <v>63</v>
      </c>
    </row>
    <row r="62" spans="1:160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6</v>
      </c>
      <c r="AH62" s="4">
        <v>73</v>
      </c>
      <c r="AI62" s="9">
        <f t="shared" si="337"/>
        <v>12166.666666666666</v>
      </c>
      <c r="AJ62" s="6">
        <v>0</v>
      </c>
      <c r="AK62" s="4">
        <v>0</v>
      </c>
      <c r="AL62" s="9"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19</v>
      </c>
      <c r="BC62" s="4">
        <v>266</v>
      </c>
      <c r="BD62" s="9">
        <f t="shared" ref="BD62:BD67" si="342">BC62/BB62*1000</f>
        <v>14000</v>
      </c>
      <c r="BE62" s="6">
        <v>0</v>
      </c>
      <c r="BF62" s="4">
        <v>0</v>
      </c>
      <c r="BG62" s="9">
        <v>0</v>
      </c>
      <c r="BH62" s="6">
        <v>0</v>
      </c>
      <c r="BI62" s="4">
        <v>0</v>
      </c>
      <c r="BJ62" s="9">
        <v>0</v>
      </c>
      <c r="BK62" s="6">
        <v>0</v>
      </c>
      <c r="BL62" s="4">
        <v>0</v>
      </c>
      <c r="BM62" s="9">
        <f t="shared" si="334"/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0</v>
      </c>
      <c r="CD62" s="4">
        <v>0</v>
      </c>
      <c r="CE62" s="9">
        <v>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0</v>
      </c>
      <c r="CY62" s="4">
        <v>0</v>
      </c>
      <c r="CZ62" s="9">
        <v>0</v>
      </c>
      <c r="DA62" s="6">
        <v>0</v>
      </c>
      <c r="DB62" s="4">
        <v>0</v>
      </c>
      <c r="DC62" s="9">
        <v>0</v>
      </c>
      <c r="DD62" s="6">
        <v>0</v>
      </c>
      <c r="DE62" s="4">
        <v>0</v>
      </c>
      <c r="DF62" s="9">
        <v>0</v>
      </c>
      <c r="DG62" s="6">
        <v>0</v>
      </c>
      <c r="DH62" s="4">
        <v>0</v>
      </c>
      <c r="DI62" s="9">
        <v>0</v>
      </c>
      <c r="DJ62" s="6">
        <v>0</v>
      </c>
      <c r="DK62" s="4">
        <v>0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0</v>
      </c>
      <c r="DU62" s="9">
        <v>0</v>
      </c>
      <c r="DV62" s="6">
        <v>0</v>
      </c>
      <c r="DW62" s="4">
        <v>0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0</v>
      </c>
      <c r="EL62" s="4">
        <v>0</v>
      </c>
      <c r="EM62" s="9">
        <v>0</v>
      </c>
      <c r="EN62" s="6">
        <v>0</v>
      </c>
      <c r="EO62" s="4">
        <v>0</v>
      </c>
      <c r="EP62" s="9">
        <v>0</v>
      </c>
      <c r="EQ62" s="6">
        <v>0</v>
      </c>
      <c r="ER62" s="4">
        <v>7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0</v>
      </c>
      <c r="EY62" s="9">
        <v>0</v>
      </c>
      <c r="EZ62" s="6">
        <v>0</v>
      </c>
      <c r="FA62" s="4">
        <v>0</v>
      </c>
      <c r="FB62" s="9">
        <v>0</v>
      </c>
      <c r="FC62" s="6">
        <f t="shared" si="3"/>
        <v>25</v>
      </c>
      <c r="FD62" s="10">
        <f t="shared" si="4"/>
        <v>346</v>
      </c>
    </row>
    <row r="63" spans="1:160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53</v>
      </c>
      <c r="AH63" s="4">
        <v>757</v>
      </c>
      <c r="AI63" s="9">
        <f t="shared" si="337"/>
        <v>14283.018867924529</v>
      </c>
      <c r="AJ63" s="6">
        <v>0</v>
      </c>
      <c r="AK63" s="4">
        <v>3</v>
      </c>
      <c r="AL63" s="9">
        <v>0</v>
      </c>
      <c r="AM63" s="6">
        <v>0</v>
      </c>
      <c r="AN63" s="4">
        <v>0</v>
      </c>
      <c r="AO63" s="9">
        <v>0</v>
      </c>
      <c r="AP63" s="6">
        <v>0</v>
      </c>
      <c r="AQ63" s="4">
        <v>0</v>
      </c>
      <c r="AR63" s="9"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f t="shared" si="334"/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v>0</v>
      </c>
      <c r="BT63" s="6">
        <v>0</v>
      </c>
      <c r="BU63" s="4">
        <v>0</v>
      </c>
      <c r="BV63" s="9">
        <v>0</v>
      </c>
      <c r="BW63" s="6">
        <v>112</v>
      </c>
      <c r="BX63" s="4">
        <v>242</v>
      </c>
      <c r="BY63" s="9">
        <f t="shared" si="338"/>
        <v>2160.7142857142858</v>
      </c>
      <c r="BZ63" s="6">
        <v>0</v>
      </c>
      <c r="CA63" s="4">
        <v>0</v>
      </c>
      <c r="CB63" s="9">
        <v>0</v>
      </c>
      <c r="CC63" s="6">
        <v>0</v>
      </c>
      <c r="CD63" s="4">
        <v>0</v>
      </c>
      <c r="CE63" s="9">
        <v>0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0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0</v>
      </c>
      <c r="EL63" s="4">
        <v>0</v>
      </c>
      <c r="EM63" s="9">
        <v>0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v>0</v>
      </c>
      <c r="EZ63" s="6">
        <v>0</v>
      </c>
      <c r="FA63" s="4">
        <v>0</v>
      </c>
      <c r="FB63" s="9">
        <v>0</v>
      </c>
      <c r="FC63" s="6">
        <f t="shared" si="3"/>
        <v>165</v>
      </c>
      <c r="FD63" s="10">
        <f t="shared" si="4"/>
        <v>1002</v>
      </c>
    </row>
    <row r="64" spans="1:160" x14ac:dyDescent="0.3">
      <c r="A64" s="49">
        <v>2008</v>
      </c>
      <c r="B64" s="50" t="s">
        <v>8</v>
      </c>
      <c r="C64" s="6">
        <v>0</v>
      </c>
      <c r="D64" s="4">
        <v>0</v>
      </c>
      <c r="E64" s="9">
        <v>0</v>
      </c>
      <c r="F64" s="6">
        <v>0</v>
      </c>
      <c r="G64" s="4">
        <v>0</v>
      </c>
      <c r="H64" s="9">
        <v>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18</v>
      </c>
      <c r="AH64" s="4">
        <v>246</v>
      </c>
      <c r="AI64" s="9">
        <f t="shared" si="337"/>
        <v>13666.666666666666</v>
      </c>
      <c r="AJ64" s="6">
        <v>0</v>
      </c>
      <c r="AK64" s="4">
        <v>0</v>
      </c>
      <c r="AL64" s="9"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v>0</v>
      </c>
      <c r="BE64" s="6">
        <v>0</v>
      </c>
      <c r="BF64" s="4">
        <v>0</v>
      </c>
      <c r="BG64" s="9">
        <v>0</v>
      </c>
      <c r="BH64" s="6">
        <v>1</v>
      </c>
      <c r="BI64" s="4">
        <v>1</v>
      </c>
      <c r="BJ64" s="9">
        <f t="shared" ref="BJ64" si="343">BI64/BH64*1000</f>
        <v>1000</v>
      </c>
      <c r="BK64" s="6">
        <v>0</v>
      </c>
      <c r="BL64" s="4">
        <v>0</v>
      </c>
      <c r="BM64" s="9">
        <f t="shared" si="334"/>
        <v>0</v>
      </c>
      <c r="BN64" s="6">
        <v>0</v>
      </c>
      <c r="BO64" s="4">
        <v>0</v>
      </c>
      <c r="BP64" s="9">
        <v>0</v>
      </c>
      <c r="BQ64" s="6">
        <v>0</v>
      </c>
      <c r="BR64" s="4">
        <v>0</v>
      </c>
      <c r="BS64" s="9">
        <v>0</v>
      </c>
      <c r="BT64" s="6">
        <v>0</v>
      </c>
      <c r="BU64" s="4">
        <v>0</v>
      </c>
      <c r="BV64" s="9">
        <v>0</v>
      </c>
      <c r="BW64" s="6">
        <v>56</v>
      </c>
      <c r="BX64" s="4">
        <v>290</v>
      </c>
      <c r="BY64" s="9">
        <f t="shared" si="338"/>
        <v>5178.5714285714284</v>
      </c>
      <c r="BZ64" s="6">
        <v>0</v>
      </c>
      <c r="CA64" s="4">
        <v>0</v>
      </c>
      <c r="CB64" s="9">
        <v>0</v>
      </c>
      <c r="CC64" s="6">
        <v>0</v>
      </c>
      <c r="CD64" s="4">
        <v>0</v>
      </c>
      <c r="CE64" s="9">
        <v>0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0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0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0</v>
      </c>
      <c r="EG64" s="9">
        <v>0</v>
      </c>
      <c r="EH64" s="6">
        <v>0</v>
      </c>
      <c r="EI64" s="4">
        <v>0</v>
      </c>
      <c r="EJ64" s="9">
        <v>0</v>
      </c>
      <c r="EK64" s="6">
        <v>0</v>
      </c>
      <c r="EL64" s="4">
        <v>0</v>
      </c>
      <c r="EM64" s="9">
        <v>0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v>0</v>
      </c>
      <c r="EZ64" s="6">
        <v>0</v>
      </c>
      <c r="FA64" s="4">
        <v>0</v>
      </c>
      <c r="FB64" s="9">
        <v>0</v>
      </c>
      <c r="FC64" s="6">
        <f t="shared" si="3"/>
        <v>75</v>
      </c>
      <c r="FD64" s="10">
        <f t="shared" si="4"/>
        <v>537</v>
      </c>
    </row>
    <row r="65" spans="1:160" x14ac:dyDescent="0.3">
      <c r="A65" s="49">
        <v>2008</v>
      </c>
      <c r="B65" s="50" t="s">
        <v>9</v>
      </c>
      <c r="C65" s="6">
        <v>260</v>
      </c>
      <c r="D65" s="4">
        <v>5091</v>
      </c>
      <c r="E65" s="9">
        <f t="shared" si="339"/>
        <v>19580.76923076923</v>
      </c>
      <c r="F65" s="6">
        <v>0</v>
      </c>
      <c r="G65" s="4">
        <v>118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24</v>
      </c>
      <c r="AH65" s="4">
        <v>312</v>
      </c>
      <c r="AI65" s="9">
        <f t="shared" si="337"/>
        <v>13000</v>
      </c>
      <c r="AJ65" s="6">
        <v>0</v>
      </c>
      <c r="AK65" s="4">
        <v>0</v>
      </c>
      <c r="AL65" s="9">
        <v>0</v>
      </c>
      <c r="AM65" s="6">
        <v>0</v>
      </c>
      <c r="AN65" s="4">
        <v>0</v>
      </c>
      <c r="AO65" s="9">
        <v>0</v>
      </c>
      <c r="AP65" s="6">
        <v>51</v>
      </c>
      <c r="AQ65" s="4">
        <v>569</v>
      </c>
      <c r="AR65" s="9">
        <f t="shared" ref="AR65" si="344">AQ65/AP65*1000</f>
        <v>11156.862745098038</v>
      </c>
      <c r="AS65" s="6">
        <v>0</v>
      </c>
      <c r="AT65" s="4">
        <v>0</v>
      </c>
      <c r="AU65" s="9">
        <v>0</v>
      </c>
      <c r="AV65" s="6">
        <v>0</v>
      </c>
      <c r="AW65" s="4">
        <v>0</v>
      </c>
      <c r="AX65" s="9">
        <v>0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f t="shared" si="334"/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0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0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0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v>0</v>
      </c>
      <c r="EZ65" s="6">
        <v>0</v>
      </c>
      <c r="FA65" s="4">
        <v>0</v>
      </c>
      <c r="FB65" s="9">
        <v>0</v>
      </c>
      <c r="FC65" s="6">
        <f t="shared" si="3"/>
        <v>335</v>
      </c>
      <c r="FD65" s="10">
        <f t="shared" si="4"/>
        <v>6090</v>
      </c>
    </row>
    <row r="66" spans="1:160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13</v>
      </c>
      <c r="G66" s="4">
        <v>416</v>
      </c>
      <c r="H66" s="9">
        <f t="shared" si="336"/>
        <v>32000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18</v>
      </c>
      <c r="BC66" s="4">
        <v>287</v>
      </c>
      <c r="BD66" s="9">
        <f t="shared" si="342"/>
        <v>15944.444444444445</v>
      </c>
      <c r="BE66" s="6">
        <v>0</v>
      </c>
      <c r="BF66" s="4">
        <v>0</v>
      </c>
      <c r="BG66" s="9">
        <v>0</v>
      </c>
      <c r="BH66" s="6">
        <v>0</v>
      </c>
      <c r="BI66" s="4">
        <v>0</v>
      </c>
      <c r="BJ66" s="9">
        <v>0</v>
      </c>
      <c r="BK66" s="6">
        <v>0</v>
      </c>
      <c r="BL66" s="4">
        <v>0</v>
      </c>
      <c r="BM66" s="9">
        <f t="shared" si="334"/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v>0</v>
      </c>
      <c r="BT66" s="6">
        <v>0</v>
      </c>
      <c r="BU66" s="4">
        <v>0</v>
      </c>
      <c r="BV66" s="9">
        <v>0</v>
      </c>
      <c r="BW66" s="6">
        <v>112</v>
      </c>
      <c r="BX66" s="4">
        <v>456</v>
      </c>
      <c r="BY66" s="9">
        <f t="shared" si="338"/>
        <v>4071.4285714285711</v>
      </c>
      <c r="BZ66" s="6">
        <v>0</v>
      </c>
      <c r="CA66" s="4">
        <v>0</v>
      </c>
      <c r="CB66" s="9">
        <v>0</v>
      </c>
      <c r="CC66" s="6">
        <v>0</v>
      </c>
      <c r="CD66" s="4">
        <v>0</v>
      </c>
      <c r="CE66" s="9">
        <v>0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1</v>
      </c>
      <c r="ER66" s="4">
        <v>212</v>
      </c>
      <c r="ES66" s="9">
        <f t="shared" ref="ES66" si="345">ER66/EQ66*1000</f>
        <v>212000</v>
      </c>
      <c r="ET66" s="6">
        <v>0</v>
      </c>
      <c r="EU66" s="4">
        <v>0</v>
      </c>
      <c r="EV66" s="9">
        <v>0</v>
      </c>
      <c r="EW66" s="6">
        <v>0</v>
      </c>
      <c r="EX66" s="4">
        <v>0</v>
      </c>
      <c r="EY66" s="9">
        <v>0</v>
      </c>
      <c r="EZ66" s="6">
        <v>0</v>
      </c>
      <c r="FA66" s="4">
        <v>0</v>
      </c>
      <c r="FB66" s="9">
        <v>0</v>
      </c>
      <c r="FC66" s="6">
        <f t="shared" si="3"/>
        <v>144</v>
      </c>
      <c r="FD66" s="10">
        <f t="shared" si="4"/>
        <v>1371</v>
      </c>
    </row>
    <row r="67" spans="1:160" x14ac:dyDescent="0.3">
      <c r="A67" s="49">
        <v>2008</v>
      </c>
      <c r="B67" s="50" t="s">
        <v>11</v>
      </c>
      <c r="C67" s="6">
        <v>6</v>
      </c>
      <c r="D67" s="4">
        <v>145</v>
      </c>
      <c r="E67" s="9">
        <f t="shared" si="339"/>
        <v>24166.666666666668</v>
      </c>
      <c r="F67" s="6">
        <v>1</v>
      </c>
      <c r="G67" s="4">
        <v>44</v>
      </c>
      <c r="H67" s="9">
        <f t="shared" si="336"/>
        <v>44000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0</v>
      </c>
      <c r="AI67" s="9">
        <v>0</v>
      </c>
      <c r="AJ67" s="6">
        <v>0</v>
      </c>
      <c r="AK67" s="4">
        <v>0</v>
      </c>
      <c r="AL67" s="9">
        <v>0</v>
      </c>
      <c r="AM67" s="6">
        <v>0</v>
      </c>
      <c r="AN67" s="4">
        <v>0</v>
      </c>
      <c r="AO67" s="9">
        <v>0</v>
      </c>
      <c r="AP67" s="6">
        <v>0</v>
      </c>
      <c r="AQ67" s="4">
        <v>27</v>
      </c>
      <c r="AR67" s="9">
        <v>0</v>
      </c>
      <c r="AS67" s="6">
        <v>0</v>
      </c>
      <c r="AT67" s="4">
        <v>0</v>
      </c>
      <c r="AU67" s="9">
        <v>0</v>
      </c>
      <c r="AV67" s="6">
        <v>0</v>
      </c>
      <c r="AW67" s="4">
        <v>0</v>
      </c>
      <c r="AX67" s="9">
        <v>0</v>
      </c>
      <c r="AY67" s="6">
        <v>0</v>
      </c>
      <c r="AZ67" s="4">
        <v>0</v>
      </c>
      <c r="BA67" s="9">
        <v>0</v>
      </c>
      <c r="BB67" s="6">
        <v>18</v>
      </c>
      <c r="BC67" s="4">
        <v>302</v>
      </c>
      <c r="BD67" s="9">
        <f t="shared" si="342"/>
        <v>16777.777777777777</v>
      </c>
      <c r="BE67" s="6">
        <v>0</v>
      </c>
      <c r="BF67" s="4">
        <v>0</v>
      </c>
      <c r="BG67" s="9">
        <v>0</v>
      </c>
      <c r="BH67" s="6">
        <v>0</v>
      </c>
      <c r="BI67" s="4">
        <v>0</v>
      </c>
      <c r="BJ67" s="9">
        <v>0</v>
      </c>
      <c r="BK67" s="6">
        <v>0</v>
      </c>
      <c r="BL67" s="4">
        <v>0</v>
      </c>
      <c r="BM67" s="9">
        <f t="shared" si="334"/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v>0</v>
      </c>
      <c r="BT67" s="6">
        <v>0</v>
      </c>
      <c r="BU67" s="4">
        <v>0</v>
      </c>
      <c r="BV67" s="9">
        <v>0</v>
      </c>
      <c r="BW67" s="6">
        <v>165</v>
      </c>
      <c r="BX67" s="4">
        <v>484</v>
      </c>
      <c r="BY67" s="9">
        <f t="shared" si="338"/>
        <v>2933.333333333333</v>
      </c>
      <c r="BZ67" s="6">
        <v>0</v>
      </c>
      <c r="CA67" s="4">
        <v>0</v>
      </c>
      <c r="CB67" s="9">
        <v>0</v>
      </c>
      <c r="CC67" s="6">
        <v>0</v>
      </c>
      <c r="CD67" s="4">
        <v>0</v>
      </c>
      <c r="CE67" s="9">
        <v>0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0</v>
      </c>
      <c r="CY67" s="4">
        <v>0</v>
      </c>
      <c r="CZ67" s="9">
        <v>0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0</v>
      </c>
      <c r="DK67" s="4">
        <v>0</v>
      </c>
      <c r="DL67" s="9">
        <v>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0</v>
      </c>
      <c r="DW67" s="4">
        <v>0</v>
      </c>
      <c r="DX67" s="9">
        <v>0</v>
      </c>
      <c r="DY67" s="6">
        <v>0</v>
      </c>
      <c r="DZ67" s="4">
        <v>0</v>
      </c>
      <c r="EA67" s="9">
        <v>0</v>
      </c>
      <c r="EB67" s="6">
        <v>5</v>
      </c>
      <c r="EC67" s="4">
        <v>165</v>
      </c>
      <c r="ED67" s="9">
        <f t="shared" ref="ED67" si="346">EC67/EB67*1000</f>
        <v>33000</v>
      </c>
      <c r="EE67" s="6">
        <v>0</v>
      </c>
      <c r="EF67" s="4">
        <v>0</v>
      </c>
      <c r="EG67" s="9">
        <v>0</v>
      </c>
      <c r="EH67" s="6">
        <v>0</v>
      </c>
      <c r="EI67" s="4">
        <v>0</v>
      </c>
      <c r="EJ67" s="9">
        <v>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7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0</v>
      </c>
      <c r="EY67" s="9">
        <v>0</v>
      </c>
      <c r="EZ67" s="6">
        <v>0</v>
      </c>
      <c r="FA67" s="4">
        <v>0</v>
      </c>
      <c r="FB67" s="9">
        <v>0</v>
      </c>
      <c r="FC67" s="6">
        <f t="shared" si="3"/>
        <v>195</v>
      </c>
      <c r="FD67" s="10">
        <f t="shared" si="4"/>
        <v>1174</v>
      </c>
    </row>
    <row r="68" spans="1:160" x14ac:dyDescent="0.3">
      <c r="A68" s="49">
        <v>2008</v>
      </c>
      <c r="B68" s="50" t="s">
        <v>12</v>
      </c>
      <c r="C68" s="6">
        <v>1</v>
      </c>
      <c r="D68" s="4">
        <v>28</v>
      </c>
      <c r="E68" s="9">
        <f t="shared" si="339"/>
        <v>28000</v>
      </c>
      <c r="F68" s="6">
        <v>-1</v>
      </c>
      <c r="G68" s="4">
        <v>-119</v>
      </c>
      <c r="H68" s="9">
        <f t="shared" si="336"/>
        <v>119000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18</v>
      </c>
      <c r="AI68" s="9">
        <v>0</v>
      </c>
      <c r="AJ68" s="6">
        <v>0</v>
      </c>
      <c r="AK68" s="4">
        <v>0</v>
      </c>
      <c r="AL68" s="9"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f t="shared" si="334"/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v>0</v>
      </c>
      <c r="BT68" s="6">
        <v>0</v>
      </c>
      <c r="BU68" s="4">
        <v>0</v>
      </c>
      <c r="BV68" s="9">
        <v>0</v>
      </c>
      <c r="BW68" s="6">
        <v>28</v>
      </c>
      <c r="BX68" s="4">
        <v>145</v>
      </c>
      <c r="BY68" s="9">
        <f t="shared" si="338"/>
        <v>5178.5714285714284</v>
      </c>
      <c r="BZ68" s="6">
        <v>0</v>
      </c>
      <c r="CA68" s="4">
        <v>0</v>
      </c>
      <c r="CB68" s="9">
        <v>0</v>
      </c>
      <c r="CC68" s="6">
        <v>0</v>
      </c>
      <c r="CD68" s="4">
        <v>0</v>
      </c>
      <c r="CE68" s="9">
        <v>0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0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0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0</v>
      </c>
      <c r="EI68" s="4">
        <v>0</v>
      </c>
      <c r="EJ68" s="9">
        <v>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119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0</v>
      </c>
      <c r="EY68" s="9">
        <v>0</v>
      </c>
      <c r="EZ68" s="6">
        <v>0</v>
      </c>
      <c r="FA68" s="4">
        <v>0</v>
      </c>
      <c r="FB68" s="9">
        <v>0</v>
      </c>
      <c r="FC68" s="6">
        <f t="shared" si="3"/>
        <v>28</v>
      </c>
      <c r="FD68" s="10">
        <f t="shared" si="4"/>
        <v>191</v>
      </c>
    </row>
    <row r="69" spans="1:160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7</v>
      </c>
      <c r="AH69" s="4">
        <v>86</v>
      </c>
      <c r="AI69" s="9">
        <f t="shared" si="337"/>
        <v>12285.714285714286</v>
      </c>
      <c r="AJ69" s="6">
        <v>0</v>
      </c>
      <c r="AK69" s="4">
        <v>0</v>
      </c>
      <c r="AL69" s="9"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f t="shared" si="334"/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v>0</v>
      </c>
      <c r="BT69" s="6">
        <v>0</v>
      </c>
      <c r="BU69" s="4">
        <v>0</v>
      </c>
      <c r="BV69" s="9">
        <v>0</v>
      </c>
      <c r="BW69" s="6">
        <v>84</v>
      </c>
      <c r="BX69" s="4">
        <v>435</v>
      </c>
      <c r="BY69" s="9">
        <f t="shared" si="338"/>
        <v>5178.5714285714284</v>
      </c>
      <c r="BZ69" s="6">
        <v>0</v>
      </c>
      <c r="CA69" s="4">
        <v>0</v>
      </c>
      <c r="CB69" s="9">
        <v>0</v>
      </c>
      <c r="CC69" s="6">
        <v>0</v>
      </c>
      <c r="CD69" s="4">
        <v>0</v>
      </c>
      <c r="CE69" s="9">
        <v>0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0</v>
      </c>
      <c r="CY69" s="4">
        <v>0</v>
      </c>
      <c r="CZ69" s="9">
        <v>0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0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0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v>0</v>
      </c>
      <c r="EZ69" s="6">
        <v>28</v>
      </c>
      <c r="FA69" s="4">
        <v>154</v>
      </c>
      <c r="FB69" s="9">
        <f t="shared" ref="FB69" si="347">FA69/EZ69*1000</f>
        <v>5500</v>
      </c>
      <c r="FC69" s="6">
        <f t="shared" si="3"/>
        <v>119</v>
      </c>
      <c r="FD69" s="10">
        <f t="shared" si="4"/>
        <v>675</v>
      </c>
    </row>
    <row r="70" spans="1:160" ht="15" thickBot="1" x14ac:dyDescent="0.35">
      <c r="A70" s="60"/>
      <c r="B70" s="61" t="s">
        <v>14</v>
      </c>
      <c r="C70" s="37">
        <f>SUM(C58:C69)</f>
        <v>289</v>
      </c>
      <c r="D70" s="36">
        <f>SUM(D58:D69)</f>
        <v>5401</v>
      </c>
      <c r="E70" s="63"/>
      <c r="F70" s="37">
        <f>SUM(F58:F69)</f>
        <v>32</v>
      </c>
      <c r="G70" s="36">
        <f>SUM(G58:G69)</f>
        <v>1061</v>
      </c>
      <c r="H70" s="63"/>
      <c r="I70" s="37">
        <f>SUM(I58:I69)</f>
        <v>0</v>
      </c>
      <c r="J70" s="36">
        <f>SUM(J58:J69)</f>
        <v>0</v>
      </c>
      <c r="K70" s="63"/>
      <c r="L70" s="37">
        <f t="shared" ref="L70" si="348">SUM(L58:L69)</f>
        <v>0</v>
      </c>
      <c r="M70" s="36">
        <f t="shared" ref="M70" si="349">SUM(M58:M69)</f>
        <v>0</v>
      </c>
      <c r="N70" s="63"/>
      <c r="O70" s="37">
        <f t="shared" ref="O70:P70" si="350">SUM(O58:O69)</f>
        <v>0</v>
      </c>
      <c r="P70" s="36">
        <f t="shared" si="350"/>
        <v>0</v>
      </c>
      <c r="Q70" s="63"/>
      <c r="R70" s="37">
        <f t="shared" ref="R70:S70" si="351">SUM(R58:R69)</f>
        <v>0</v>
      </c>
      <c r="S70" s="36">
        <f t="shared" si="351"/>
        <v>0</v>
      </c>
      <c r="T70" s="63"/>
      <c r="U70" s="37">
        <f t="shared" ref="U70:V70" si="352">SUM(U58:U69)</f>
        <v>0</v>
      </c>
      <c r="V70" s="36">
        <f t="shared" si="352"/>
        <v>0</v>
      </c>
      <c r="W70" s="63"/>
      <c r="X70" s="37">
        <f t="shared" ref="X70" si="353">SUM(X58:X69)</f>
        <v>0</v>
      </c>
      <c r="Y70" s="36">
        <f t="shared" ref="Y70" si="354">SUM(Y58:Y69)</f>
        <v>0</v>
      </c>
      <c r="Z70" s="63"/>
      <c r="AA70" s="37">
        <f t="shared" ref="AA70" si="355">SUM(AA58:AA69)</f>
        <v>0</v>
      </c>
      <c r="AB70" s="36">
        <f t="shared" ref="AB70" si="356">SUM(AB58:AB69)</f>
        <v>0</v>
      </c>
      <c r="AC70" s="63"/>
      <c r="AD70" s="37">
        <f t="shared" ref="AD70" si="357">SUM(AD58:AD69)</f>
        <v>0</v>
      </c>
      <c r="AE70" s="36">
        <f t="shared" ref="AE70" si="358">SUM(AE58:AE69)</f>
        <v>0</v>
      </c>
      <c r="AF70" s="63"/>
      <c r="AG70" s="37">
        <f t="shared" ref="AG70" si="359">SUM(AG58:AG69)</f>
        <v>229</v>
      </c>
      <c r="AH70" s="36">
        <f t="shared" ref="AH70" si="360">SUM(AH58:AH69)</f>
        <v>2535</v>
      </c>
      <c r="AI70" s="63"/>
      <c r="AJ70" s="37">
        <f t="shared" ref="AJ70" si="361">SUM(AJ58:AJ69)</f>
        <v>0</v>
      </c>
      <c r="AK70" s="36">
        <f t="shared" ref="AK70" si="362">SUM(AK58:AK69)</f>
        <v>3</v>
      </c>
      <c r="AL70" s="63"/>
      <c r="AM70" s="37">
        <f t="shared" ref="AM70" si="363">SUM(AM58:AM69)</f>
        <v>0</v>
      </c>
      <c r="AN70" s="36">
        <f t="shared" ref="AN70" si="364">SUM(AN58:AN69)</f>
        <v>0</v>
      </c>
      <c r="AO70" s="63"/>
      <c r="AP70" s="37">
        <f t="shared" ref="AP70" si="365">SUM(AP58:AP69)</f>
        <v>51</v>
      </c>
      <c r="AQ70" s="36">
        <f t="shared" ref="AQ70" si="366">SUM(AQ58:AQ69)</f>
        <v>596</v>
      </c>
      <c r="AR70" s="63"/>
      <c r="AS70" s="37">
        <f t="shared" ref="AS70" si="367">SUM(AS58:AS69)</f>
        <v>1</v>
      </c>
      <c r="AT70" s="36">
        <f t="shared" ref="AT70" si="368">SUM(AT58:AT69)</f>
        <v>24</v>
      </c>
      <c r="AU70" s="63"/>
      <c r="AV70" s="37">
        <f t="shared" ref="AV70" si="369">SUM(AV58:AV69)</f>
        <v>0</v>
      </c>
      <c r="AW70" s="36">
        <f t="shared" ref="AW70" si="370">SUM(AW58:AW69)</f>
        <v>0</v>
      </c>
      <c r="AX70" s="63"/>
      <c r="AY70" s="37">
        <f t="shared" ref="AY70" si="371">SUM(AY58:AY69)</f>
        <v>0</v>
      </c>
      <c r="AZ70" s="36">
        <f t="shared" ref="AZ70" si="372">SUM(AZ58:AZ69)</f>
        <v>0</v>
      </c>
      <c r="BA70" s="63"/>
      <c r="BB70" s="37">
        <f t="shared" ref="BB70" si="373">SUM(BB58:BB69)</f>
        <v>73</v>
      </c>
      <c r="BC70" s="36">
        <f t="shared" ref="BC70" si="374">SUM(BC58:BC69)</f>
        <v>1009</v>
      </c>
      <c r="BD70" s="63"/>
      <c r="BE70" s="37">
        <f t="shared" ref="BE70:BF70" si="375">SUM(BE58:BE69)</f>
        <v>0</v>
      </c>
      <c r="BF70" s="36">
        <f t="shared" si="375"/>
        <v>0</v>
      </c>
      <c r="BG70" s="63"/>
      <c r="BH70" s="37">
        <f t="shared" ref="BH70" si="376">SUM(BH58:BH69)</f>
        <v>1</v>
      </c>
      <c r="BI70" s="36">
        <f t="shared" ref="BI70" si="377">SUM(BI58:BI69)</f>
        <v>14</v>
      </c>
      <c r="BJ70" s="63"/>
      <c r="BK70" s="37">
        <f t="shared" ref="BK70:BL70" si="378">SUM(BK58:BK69)</f>
        <v>0</v>
      </c>
      <c r="BL70" s="36">
        <f t="shared" si="378"/>
        <v>0</v>
      </c>
      <c r="BM70" s="63"/>
      <c r="BN70" s="37">
        <f t="shared" ref="BN70" si="379">SUM(BN58:BN69)</f>
        <v>0</v>
      </c>
      <c r="BO70" s="36">
        <f t="shared" ref="BO70" si="380">SUM(BO58:BO69)</f>
        <v>0</v>
      </c>
      <c r="BP70" s="63"/>
      <c r="BQ70" s="37">
        <f t="shared" ref="BQ70:BR70" si="381">SUM(BQ58:BQ69)</f>
        <v>0</v>
      </c>
      <c r="BR70" s="36">
        <f t="shared" si="381"/>
        <v>0</v>
      </c>
      <c r="BS70" s="63"/>
      <c r="BT70" s="37">
        <f t="shared" ref="BT70:BU70" si="382">SUM(BT58:BT69)</f>
        <v>0</v>
      </c>
      <c r="BU70" s="36">
        <f t="shared" si="382"/>
        <v>0</v>
      </c>
      <c r="BV70" s="63"/>
      <c r="BW70" s="37">
        <f t="shared" ref="BW70" si="383">SUM(BW58:BW69)</f>
        <v>564</v>
      </c>
      <c r="BX70" s="36">
        <f t="shared" ref="BX70" si="384">SUM(BX58:BX69)</f>
        <v>2063</v>
      </c>
      <c r="BY70" s="63"/>
      <c r="BZ70" s="37">
        <f t="shared" ref="BZ70" si="385">SUM(BZ58:BZ69)</f>
        <v>81</v>
      </c>
      <c r="CA70" s="36">
        <f t="shared" ref="CA70" si="386">SUM(CA58:CA69)</f>
        <v>273</v>
      </c>
      <c r="CB70" s="63"/>
      <c r="CC70" s="37">
        <f t="shared" ref="CC70" si="387">SUM(CC58:CC69)</f>
        <v>0</v>
      </c>
      <c r="CD70" s="36">
        <f t="shared" ref="CD70" si="388">SUM(CD58:CD69)</f>
        <v>38</v>
      </c>
      <c r="CE70" s="63"/>
      <c r="CF70" s="37">
        <f t="shared" ref="CF70" si="389">SUM(CF58:CF69)</f>
        <v>0</v>
      </c>
      <c r="CG70" s="36">
        <f t="shared" ref="CG70" si="390">SUM(CG58:CG69)</f>
        <v>0</v>
      </c>
      <c r="CH70" s="63"/>
      <c r="CI70" s="37">
        <f t="shared" ref="CI70:CJ70" si="391">SUM(CI58:CI69)</f>
        <v>0</v>
      </c>
      <c r="CJ70" s="36">
        <f t="shared" si="391"/>
        <v>0</v>
      </c>
      <c r="CK70" s="63"/>
      <c r="CL70" s="37">
        <f t="shared" ref="CL70:CM70" si="392">SUM(CL58:CL69)</f>
        <v>0</v>
      </c>
      <c r="CM70" s="36">
        <f t="shared" si="392"/>
        <v>0</v>
      </c>
      <c r="CN70" s="63"/>
      <c r="CO70" s="37">
        <f t="shared" ref="CO70:CP70" si="393">SUM(CO58:CO69)</f>
        <v>0</v>
      </c>
      <c r="CP70" s="36">
        <f t="shared" si="393"/>
        <v>0</v>
      </c>
      <c r="CQ70" s="63"/>
      <c r="CR70" s="37">
        <f t="shared" ref="CR70" si="394">SUM(CR58:CR69)</f>
        <v>0</v>
      </c>
      <c r="CS70" s="36">
        <f t="shared" ref="CS70" si="395">SUM(CS58:CS69)</f>
        <v>0</v>
      </c>
      <c r="CT70" s="63"/>
      <c r="CU70" s="37">
        <f t="shared" ref="CU70" si="396">SUM(CU58:CU69)</f>
        <v>0</v>
      </c>
      <c r="CV70" s="36">
        <f t="shared" ref="CV70" si="397">SUM(CV58:CV69)</f>
        <v>0</v>
      </c>
      <c r="CW70" s="63"/>
      <c r="CX70" s="37">
        <f t="shared" ref="CX70" si="398">SUM(CX58:CX69)</f>
        <v>0</v>
      </c>
      <c r="CY70" s="36">
        <f t="shared" ref="CY70" si="399">SUM(CY58:CY69)</f>
        <v>0</v>
      </c>
      <c r="CZ70" s="63"/>
      <c r="DA70" s="37">
        <f t="shared" ref="DA70" si="400">SUM(DA58:DA69)</f>
        <v>0</v>
      </c>
      <c r="DB70" s="36">
        <f t="shared" ref="DB70" si="401">SUM(DB58:DB69)</f>
        <v>0</v>
      </c>
      <c r="DC70" s="63"/>
      <c r="DD70" s="37">
        <f t="shared" ref="DD70:DE70" si="402">SUM(DD58:DD69)</f>
        <v>0</v>
      </c>
      <c r="DE70" s="36">
        <f t="shared" si="402"/>
        <v>0</v>
      </c>
      <c r="DF70" s="63"/>
      <c r="DG70" s="37">
        <f t="shared" ref="DG70:DH70" si="403">SUM(DG58:DG69)</f>
        <v>0</v>
      </c>
      <c r="DH70" s="36">
        <f t="shared" si="403"/>
        <v>0</v>
      </c>
      <c r="DI70" s="63"/>
      <c r="DJ70" s="37">
        <f t="shared" ref="DJ70" si="404">SUM(DJ58:DJ69)</f>
        <v>0</v>
      </c>
      <c r="DK70" s="36">
        <f t="shared" ref="DK70" si="405">SUM(DK58:DK69)</f>
        <v>0</v>
      </c>
      <c r="DL70" s="63"/>
      <c r="DM70" s="37">
        <f t="shared" ref="DM70:DN70" si="406">SUM(DM58:DM69)</f>
        <v>0</v>
      </c>
      <c r="DN70" s="36">
        <f t="shared" si="406"/>
        <v>0</v>
      </c>
      <c r="DO70" s="63"/>
      <c r="DP70" s="37">
        <f t="shared" ref="DP70" si="407">SUM(DP58:DP69)</f>
        <v>0</v>
      </c>
      <c r="DQ70" s="36">
        <f t="shared" ref="DQ70" si="408">SUM(DQ58:DQ69)</f>
        <v>0</v>
      </c>
      <c r="DR70" s="63"/>
      <c r="DS70" s="37">
        <v>0</v>
      </c>
      <c r="DT70" s="36">
        <v>0</v>
      </c>
      <c r="DU70" s="63">
        <v>0</v>
      </c>
      <c r="DV70" s="37">
        <v>0</v>
      </c>
      <c r="DW70" s="36">
        <v>0</v>
      </c>
      <c r="DX70" s="63">
        <v>0</v>
      </c>
      <c r="DY70" s="37">
        <v>0</v>
      </c>
      <c r="DZ70" s="36">
        <v>0</v>
      </c>
      <c r="EA70" s="63">
        <v>0</v>
      </c>
      <c r="EB70" s="37">
        <f t="shared" ref="EB70" si="409">SUM(EB58:EB69)</f>
        <v>5</v>
      </c>
      <c r="EC70" s="36">
        <f t="shared" ref="EC70" si="410">SUM(EC58:EC69)</f>
        <v>165</v>
      </c>
      <c r="ED70" s="63"/>
      <c r="EE70" s="37">
        <f t="shared" ref="EE70:EF70" si="411">SUM(EE58:EE69)</f>
        <v>0</v>
      </c>
      <c r="EF70" s="36">
        <f t="shared" si="411"/>
        <v>0</v>
      </c>
      <c r="EG70" s="63"/>
      <c r="EH70" s="37">
        <f t="shared" ref="EH70:EI70" si="412">SUM(EH58:EH69)</f>
        <v>0</v>
      </c>
      <c r="EI70" s="36">
        <f t="shared" si="412"/>
        <v>0</v>
      </c>
      <c r="EJ70" s="63"/>
      <c r="EK70" s="37">
        <f t="shared" ref="EK70:EL70" si="413">SUM(EK58:EK69)</f>
        <v>0</v>
      </c>
      <c r="EL70" s="36">
        <f t="shared" si="413"/>
        <v>0</v>
      </c>
      <c r="EM70" s="63"/>
      <c r="EN70" s="37">
        <v>0</v>
      </c>
      <c r="EO70" s="36">
        <v>0</v>
      </c>
      <c r="EP70" s="63">
        <v>0</v>
      </c>
      <c r="EQ70" s="37">
        <f t="shared" ref="EQ70:ER70" si="414">SUM(EQ58:EQ69)</f>
        <v>1</v>
      </c>
      <c r="ER70" s="36">
        <f t="shared" si="414"/>
        <v>345</v>
      </c>
      <c r="ES70" s="63"/>
      <c r="ET70" s="37">
        <v>0</v>
      </c>
      <c r="EU70" s="36">
        <v>0</v>
      </c>
      <c r="EV70" s="63">
        <v>0</v>
      </c>
      <c r="EW70" s="37">
        <v>0</v>
      </c>
      <c r="EX70" s="36">
        <v>0</v>
      </c>
      <c r="EY70" s="63">
        <v>0</v>
      </c>
      <c r="EZ70" s="37">
        <f t="shared" ref="EZ70" si="415">SUM(EZ58:EZ69)</f>
        <v>36</v>
      </c>
      <c r="FA70" s="36">
        <f t="shared" ref="FA70" si="416">SUM(FA58:FA69)</f>
        <v>170</v>
      </c>
      <c r="FB70" s="63"/>
      <c r="FC70" s="37">
        <f t="shared" ref="FC70:FC133" si="417">+F70+C70+I70+AG70+BB70+BH70+BN70+BW70+BZ70+CC70+DP70+EK70+EQ70+EZ70+DA70+AS70+AP70+AD70+L70+DY70+DJ70+EB70+AJ70+EH70+AV70+CU70+CR70+AY70+CF70+AM70+EN70+X70+CX70+AA70+CO70+DG70+R70+ET70+EW70+U70+O70+DS70+DV70+CL70</f>
        <v>1363</v>
      </c>
      <c r="FD70" s="38">
        <f t="shared" ref="FD70:FD133" si="418">+G70+D70+J70+AH70+BC70+BI70+BO70+BX70+CA70+CD70+DQ70+EL70+ER70+FA70+DB70+AT70+AQ70+AE70+M70+DZ70+DK70+EC70+AK70+EI70+AW70+CV70+CS70+AZ70+CG70+AN70+EO70+Y70+CY70+AB70+CP70+DH70+S70+EU70+EX70+V70+P70+DT70+DW70+CM70</f>
        <v>13697</v>
      </c>
    </row>
    <row r="71" spans="1:160" x14ac:dyDescent="0.3">
      <c r="A71" s="49">
        <v>2009</v>
      </c>
      <c r="B71" s="50" t="s">
        <v>2</v>
      </c>
      <c r="C71" s="6">
        <v>0</v>
      </c>
      <c r="D71" s="4">
        <v>0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25</v>
      </c>
      <c r="AH71" s="4">
        <v>425</v>
      </c>
      <c r="AI71" s="9">
        <f>AH71/AG71*1000</f>
        <v>17000</v>
      </c>
      <c r="AJ71" s="6">
        <v>0</v>
      </c>
      <c r="AK71" s="4">
        <v>0</v>
      </c>
      <c r="AL71" s="9"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2</v>
      </c>
      <c r="BA71" s="9">
        <v>0</v>
      </c>
      <c r="BB71" s="6">
        <v>0</v>
      </c>
      <c r="BC71" s="4">
        <v>0</v>
      </c>
      <c r="BD71" s="9">
        <v>0</v>
      </c>
      <c r="BE71" s="6">
        <v>0</v>
      </c>
      <c r="BF71" s="4">
        <v>0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f t="shared" ref="BM71:BM134" si="419">IF(BK71=0,0,BL71/BK71*1000)</f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0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0</v>
      </c>
      <c r="DU71" s="9">
        <v>0</v>
      </c>
      <c r="DV71" s="6">
        <v>0</v>
      </c>
      <c r="DW71" s="4">
        <v>0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0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v>0</v>
      </c>
      <c r="EZ71" s="6">
        <v>0</v>
      </c>
      <c r="FA71" s="4">
        <v>0</v>
      </c>
      <c r="FB71" s="9">
        <v>0</v>
      </c>
      <c r="FC71" s="6">
        <f t="shared" si="417"/>
        <v>25</v>
      </c>
      <c r="FD71" s="10">
        <f t="shared" si="418"/>
        <v>427</v>
      </c>
    </row>
    <row r="72" spans="1:160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30</v>
      </c>
      <c r="AH72" s="4">
        <v>418</v>
      </c>
      <c r="AI72" s="9">
        <f t="shared" ref="AI72:AI82" si="420">AH72/AG72*1000</f>
        <v>13933.333333333334</v>
      </c>
      <c r="AJ72" s="6">
        <v>0</v>
      </c>
      <c r="AK72" s="4">
        <v>0</v>
      </c>
      <c r="AL72" s="9">
        <v>0</v>
      </c>
      <c r="AM72" s="6">
        <v>0</v>
      </c>
      <c r="AN72" s="4">
        <v>0</v>
      </c>
      <c r="AO72" s="9">
        <v>0</v>
      </c>
      <c r="AP72" s="6">
        <v>0</v>
      </c>
      <c r="AQ72" s="4">
        <v>0</v>
      </c>
      <c r="AR72" s="9"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f t="shared" si="419"/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25028</v>
      </c>
      <c r="CV72" s="4">
        <v>74561</v>
      </c>
      <c r="CW72" s="9">
        <f t="shared" ref="CW72:CW75" si="421">CV72/CU72*1000</f>
        <v>2979.1034041873099</v>
      </c>
      <c r="CX72" s="6">
        <v>0</v>
      </c>
      <c r="CY72" s="4">
        <v>0</v>
      </c>
      <c r="CZ72" s="9">
        <v>0</v>
      </c>
      <c r="DA72" s="6">
        <v>0</v>
      </c>
      <c r="DB72" s="4">
        <v>0</v>
      </c>
      <c r="DC72" s="9">
        <v>0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0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0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v>0</v>
      </c>
      <c r="EZ72" s="6">
        <v>0</v>
      </c>
      <c r="FA72" s="4">
        <v>0</v>
      </c>
      <c r="FB72" s="9">
        <v>0</v>
      </c>
      <c r="FC72" s="6">
        <f t="shared" si="417"/>
        <v>25058</v>
      </c>
      <c r="FD72" s="10">
        <f t="shared" si="418"/>
        <v>74979</v>
      </c>
    </row>
    <row r="73" spans="1:160" x14ac:dyDescent="0.3">
      <c r="A73" s="49">
        <v>2009</v>
      </c>
      <c r="B73" s="50" t="s">
        <v>4</v>
      </c>
      <c r="C73" s="6">
        <v>0</v>
      </c>
      <c r="D73" s="4">
        <v>0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28</v>
      </c>
      <c r="AH73" s="4">
        <v>298</v>
      </c>
      <c r="AI73" s="9">
        <f t="shared" si="420"/>
        <v>10642.857142857143</v>
      </c>
      <c r="AJ73" s="6">
        <v>0</v>
      </c>
      <c r="AK73" s="4">
        <v>0</v>
      </c>
      <c r="AL73" s="9"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f t="shared" si="419"/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0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19985</v>
      </c>
      <c r="CV73" s="4">
        <v>62401</v>
      </c>
      <c r="CW73" s="9">
        <f t="shared" si="421"/>
        <v>3122.3917938453842</v>
      </c>
      <c r="CX73" s="6">
        <v>0</v>
      </c>
      <c r="CY73" s="4">
        <v>0</v>
      </c>
      <c r="CZ73" s="9">
        <v>0</v>
      </c>
      <c r="DA73" s="6">
        <v>0</v>
      </c>
      <c r="DB73" s="4">
        <v>0</v>
      </c>
      <c r="DC73" s="9">
        <v>0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0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0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0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v>0</v>
      </c>
      <c r="EZ73" s="6">
        <v>0</v>
      </c>
      <c r="FA73" s="4">
        <v>0</v>
      </c>
      <c r="FB73" s="9">
        <v>0</v>
      </c>
      <c r="FC73" s="6">
        <f t="shared" si="417"/>
        <v>20013</v>
      </c>
      <c r="FD73" s="10">
        <f t="shared" si="418"/>
        <v>62699</v>
      </c>
    </row>
    <row r="74" spans="1:160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0</v>
      </c>
      <c r="G74" s="4">
        <v>0</v>
      </c>
      <c r="H74" s="9">
        <v>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21</v>
      </c>
      <c r="AH74" s="4">
        <v>240</v>
      </c>
      <c r="AI74" s="9">
        <f t="shared" si="420"/>
        <v>11428.571428571429</v>
      </c>
      <c r="AJ74" s="6">
        <v>0</v>
      </c>
      <c r="AK74" s="4">
        <v>0</v>
      </c>
      <c r="AL74" s="9"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f t="shared" si="419"/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0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0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v>0</v>
      </c>
      <c r="EZ74" s="6">
        <v>0</v>
      </c>
      <c r="FA74" s="4">
        <v>0</v>
      </c>
      <c r="FB74" s="9">
        <v>0</v>
      </c>
      <c r="FC74" s="6">
        <f t="shared" si="417"/>
        <v>21</v>
      </c>
      <c r="FD74" s="10">
        <f t="shared" si="418"/>
        <v>240</v>
      </c>
    </row>
    <row r="75" spans="1:160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33</v>
      </c>
      <c r="AH75" s="4">
        <v>427</v>
      </c>
      <c r="AI75" s="9">
        <f t="shared" si="420"/>
        <v>12939.39393939394</v>
      </c>
      <c r="AJ75" s="6">
        <v>0</v>
      </c>
      <c r="AK75" s="4">
        <v>0</v>
      </c>
      <c r="AL75" s="9">
        <v>0</v>
      </c>
      <c r="AM75" s="6">
        <v>0</v>
      </c>
      <c r="AN75" s="4">
        <v>0</v>
      </c>
      <c r="AO75" s="9">
        <v>0</v>
      </c>
      <c r="AP75" s="6">
        <v>0</v>
      </c>
      <c r="AQ75" s="4">
        <v>0</v>
      </c>
      <c r="AR75" s="9"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f t="shared" si="419"/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19986</v>
      </c>
      <c r="CV75" s="4">
        <v>60465</v>
      </c>
      <c r="CW75" s="9">
        <f t="shared" si="421"/>
        <v>3025.367757430201</v>
      </c>
      <c r="CX75" s="6">
        <v>0</v>
      </c>
      <c r="CY75" s="4">
        <v>0</v>
      </c>
      <c r="CZ75" s="9">
        <v>0</v>
      </c>
      <c r="DA75" s="6">
        <v>0</v>
      </c>
      <c r="DB75" s="4">
        <v>0</v>
      </c>
      <c r="DC75" s="9">
        <v>0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0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v>0</v>
      </c>
      <c r="EZ75" s="6">
        <v>0</v>
      </c>
      <c r="FA75" s="4">
        <v>0</v>
      </c>
      <c r="FB75" s="9">
        <v>0</v>
      </c>
      <c r="FC75" s="6">
        <f t="shared" si="417"/>
        <v>20019</v>
      </c>
      <c r="FD75" s="10">
        <f t="shared" si="418"/>
        <v>60892</v>
      </c>
    </row>
    <row r="76" spans="1:160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5</v>
      </c>
      <c r="AH76" s="4">
        <v>143</v>
      </c>
      <c r="AI76" s="9">
        <f t="shared" si="420"/>
        <v>28600</v>
      </c>
      <c r="AJ76" s="6">
        <v>0</v>
      </c>
      <c r="AK76" s="4">
        <v>0</v>
      </c>
      <c r="AL76" s="9"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f t="shared" si="419"/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v>0</v>
      </c>
      <c r="BT76" s="6">
        <v>0</v>
      </c>
      <c r="BU76" s="4">
        <v>0</v>
      </c>
      <c r="BV76" s="9">
        <v>0</v>
      </c>
      <c r="BW76" s="6">
        <v>125</v>
      </c>
      <c r="BX76" s="4">
        <v>375</v>
      </c>
      <c r="BY76" s="9">
        <f t="shared" ref="BY76:BY77" si="422">BX76/BW76*1000</f>
        <v>3000</v>
      </c>
      <c r="BZ76" s="6">
        <v>0</v>
      </c>
      <c r="CA76" s="4">
        <v>0</v>
      </c>
      <c r="CB76" s="9">
        <v>0</v>
      </c>
      <c r="CC76" s="6">
        <v>0</v>
      </c>
      <c r="CD76" s="4">
        <v>0</v>
      </c>
      <c r="CE76" s="9">
        <v>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0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0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v>0</v>
      </c>
      <c r="EZ76" s="6">
        <v>0</v>
      </c>
      <c r="FA76" s="4">
        <v>0</v>
      </c>
      <c r="FB76" s="9">
        <v>0</v>
      </c>
      <c r="FC76" s="6">
        <f t="shared" si="417"/>
        <v>130</v>
      </c>
      <c r="FD76" s="10">
        <f t="shared" si="418"/>
        <v>518</v>
      </c>
    </row>
    <row r="77" spans="1:160" x14ac:dyDescent="0.3">
      <c r="A77" s="49">
        <v>2009</v>
      </c>
      <c r="B77" s="50" t="s">
        <v>8</v>
      </c>
      <c r="C77" s="6">
        <v>114</v>
      </c>
      <c r="D77" s="4">
        <v>2998</v>
      </c>
      <c r="E77" s="9">
        <f t="shared" ref="E77:E80" si="423">D77/C77*1000</f>
        <v>26298.245614035088</v>
      </c>
      <c r="F77" s="6">
        <v>0</v>
      </c>
      <c r="G77" s="4">
        <v>53</v>
      </c>
      <c r="H77" s="9">
        <v>0</v>
      </c>
      <c r="I77" s="6">
        <v>0</v>
      </c>
      <c r="J77" s="4">
        <v>0</v>
      </c>
      <c r="K77" s="9">
        <v>0</v>
      </c>
      <c r="L77" s="6">
        <v>1</v>
      </c>
      <c r="M77" s="4">
        <v>8</v>
      </c>
      <c r="N77" s="9">
        <f t="shared" ref="N77" si="424">M77/L77*1000</f>
        <v>8000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66</v>
      </c>
      <c r="AH77" s="4">
        <v>653</v>
      </c>
      <c r="AI77" s="9">
        <f t="shared" si="420"/>
        <v>9893.939393939394</v>
      </c>
      <c r="AJ77" s="6">
        <v>0</v>
      </c>
      <c r="AK77" s="4">
        <v>0</v>
      </c>
      <c r="AL77" s="9">
        <v>0</v>
      </c>
      <c r="AM77" s="6">
        <v>0</v>
      </c>
      <c r="AN77" s="4">
        <v>0</v>
      </c>
      <c r="AO77" s="9">
        <v>0</v>
      </c>
      <c r="AP77" s="6">
        <v>0</v>
      </c>
      <c r="AQ77" s="4">
        <v>24</v>
      </c>
      <c r="AR77" s="9">
        <v>0</v>
      </c>
      <c r="AS77" s="6">
        <v>0</v>
      </c>
      <c r="AT77" s="4">
        <v>0</v>
      </c>
      <c r="AU77" s="9">
        <v>0</v>
      </c>
      <c r="AV77" s="6">
        <v>0</v>
      </c>
      <c r="AW77" s="4">
        <v>0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f t="shared" si="419"/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v>0</v>
      </c>
      <c r="BT77" s="6">
        <v>0</v>
      </c>
      <c r="BU77" s="4">
        <v>0</v>
      </c>
      <c r="BV77" s="9">
        <v>0</v>
      </c>
      <c r="BW77" s="6">
        <v>75</v>
      </c>
      <c r="BX77" s="4">
        <v>113</v>
      </c>
      <c r="BY77" s="9">
        <f t="shared" si="422"/>
        <v>1506.6666666666665</v>
      </c>
      <c r="BZ77" s="6">
        <v>0</v>
      </c>
      <c r="CA77" s="4">
        <v>0</v>
      </c>
      <c r="CB77" s="9">
        <v>0</v>
      </c>
      <c r="CC77" s="6">
        <v>0</v>
      </c>
      <c r="CD77" s="4">
        <v>0</v>
      </c>
      <c r="CE77" s="9">
        <v>0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0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0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v>0</v>
      </c>
      <c r="EZ77" s="6">
        <v>0</v>
      </c>
      <c r="FA77" s="4">
        <v>0</v>
      </c>
      <c r="FB77" s="9">
        <v>0</v>
      </c>
      <c r="FC77" s="6">
        <f t="shared" si="417"/>
        <v>256</v>
      </c>
      <c r="FD77" s="10">
        <f t="shared" si="418"/>
        <v>3849</v>
      </c>
    </row>
    <row r="78" spans="1:160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176</v>
      </c>
      <c r="G78" s="4">
        <v>5418</v>
      </c>
      <c r="H78" s="9">
        <f t="shared" ref="H78" si="425">G78/F78*1000</f>
        <v>30784.090909090912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3</v>
      </c>
      <c r="AF78" s="9">
        <v>0</v>
      </c>
      <c r="AG78" s="6">
        <v>20</v>
      </c>
      <c r="AH78" s="4">
        <v>182</v>
      </c>
      <c r="AI78" s="9">
        <f t="shared" si="420"/>
        <v>9100</v>
      </c>
      <c r="AJ78" s="6">
        <v>0</v>
      </c>
      <c r="AK78" s="4">
        <v>0</v>
      </c>
      <c r="AL78" s="9"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f t="shared" si="419"/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v>0</v>
      </c>
      <c r="BT78" s="6">
        <v>0</v>
      </c>
      <c r="BU78" s="4">
        <v>0</v>
      </c>
      <c r="BV78" s="9">
        <v>0</v>
      </c>
      <c r="BW78" s="6">
        <v>175</v>
      </c>
      <c r="BX78" s="4">
        <v>262</v>
      </c>
      <c r="BY78" s="9">
        <f t="shared" ref="BY78:BY81" si="426">BX78/BW78*1000</f>
        <v>1497.1428571428571</v>
      </c>
      <c r="BZ78" s="6">
        <v>0</v>
      </c>
      <c r="CA78" s="4">
        <v>0</v>
      </c>
      <c r="CB78" s="9">
        <v>0</v>
      </c>
      <c r="CC78" s="6">
        <v>1</v>
      </c>
      <c r="CD78" s="4">
        <v>22</v>
      </c>
      <c r="CE78" s="9">
        <f t="shared" ref="CE78:CE81" si="427">CD78/CC78*1000</f>
        <v>22000</v>
      </c>
      <c r="CF78" s="6">
        <v>0</v>
      </c>
      <c r="CG78" s="4">
        <v>0</v>
      </c>
      <c r="CH78" s="9">
        <v>0</v>
      </c>
      <c r="CI78" s="6">
        <v>0</v>
      </c>
      <c r="CJ78" s="4">
        <v>0</v>
      </c>
      <c r="CK78" s="9">
        <v>0</v>
      </c>
      <c r="CL78" s="6">
        <v>0</v>
      </c>
      <c r="CM78" s="4">
        <v>0</v>
      </c>
      <c r="CN78" s="9"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0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0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v>0</v>
      </c>
      <c r="EZ78" s="6">
        <v>0</v>
      </c>
      <c r="FA78" s="4">
        <v>0</v>
      </c>
      <c r="FB78" s="9">
        <v>0</v>
      </c>
      <c r="FC78" s="6">
        <f t="shared" si="417"/>
        <v>372</v>
      </c>
      <c r="FD78" s="10">
        <f t="shared" si="418"/>
        <v>5887</v>
      </c>
    </row>
    <row r="79" spans="1:160" x14ac:dyDescent="0.3">
      <c r="A79" s="49">
        <v>2009</v>
      </c>
      <c r="B79" s="50" t="s">
        <v>10</v>
      </c>
      <c r="C79" s="6">
        <v>339</v>
      </c>
      <c r="D79" s="4">
        <v>7923</v>
      </c>
      <c r="E79" s="9">
        <f t="shared" si="423"/>
        <v>23371.681415929204</v>
      </c>
      <c r="F79" s="6">
        <v>0</v>
      </c>
      <c r="G79" s="4">
        <v>0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0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18</v>
      </c>
      <c r="AH79" s="4">
        <v>164</v>
      </c>
      <c r="AI79" s="9">
        <f t="shared" si="420"/>
        <v>9111.1111111111113</v>
      </c>
      <c r="AJ79" s="6">
        <v>0</v>
      </c>
      <c r="AK79" s="4">
        <v>0</v>
      </c>
      <c r="AL79" s="9">
        <v>0</v>
      </c>
      <c r="AM79" s="6">
        <v>0</v>
      </c>
      <c r="AN79" s="4">
        <v>0</v>
      </c>
      <c r="AO79" s="9">
        <v>0</v>
      </c>
      <c r="AP79" s="6">
        <v>1</v>
      </c>
      <c r="AQ79" s="4">
        <v>3</v>
      </c>
      <c r="AR79" s="9">
        <f t="shared" ref="AR79:AR82" si="428">AQ79/AP79*1000</f>
        <v>3000</v>
      </c>
      <c r="AS79" s="6">
        <v>0</v>
      </c>
      <c r="AT79" s="4">
        <v>0</v>
      </c>
      <c r="AU79" s="9">
        <v>0</v>
      </c>
      <c r="AV79" s="6">
        <v>0</v>
      </c>
      <c r="AW79" s="4">
        <v>0</v>
      </c>
      <c r="AX79" s="9">
        <v>0</v>
      </c>
      <c r="AY79" s="6">
        <v>0</v>
      </c>
      <c r="AZ79" s="4">
        <v>0</v>
      </c>
      <c r="BA79" s="9">
        <v>0</v>
      </c>
      <c r="BB79" s="6">
        <v>3</v>
      </c>
      <c r="BC79" s="4">
        <v>96</v>
      </c>
      <c r="BD79" s="9">
        <f t="shared" ref="BD79" si="429">BC79/BB79*1000</f>
        <v>32000</v>
      </c>
      <c r="BE79" s="6">
        <v>0</v>
      </c>
      <c r="BF79" s="4">
        <v>0</v>
      </c>
      <c r="BG79" s="9">
        <v>0</v>
      </c>
      <c r="BH79" s="6">
        <v>0</v>
      </c>
      <c r="BI79" s="4">
        <v>0</v>
      </c>
      <c r="BJ79" s="9">
        <v>0</v>
      </c>
      <c r="BK79" s="6">
        <v>0</v>
      </c>
      <c r="BL79" s="4">
        <v>0</v>
      </c>
      <c r="BM79" s="9">
        <f t="shared" si="419"/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v>0</v>
      </c>
      <c r="BT79" s="6">
        <v>0</v>
      </c>
      <c r="BU79" s="4">
        <v>0</v>
      </c>
      <c r="BV79" s="9">
        <v>0</v>
      </c>
      <c r="BW79" s="6">
        <v>95</v>
      </c>
      <c r="BX79" s="4">
        <v>143</v>
      </c>
      <c r="BY79" s="9">
        <f t="shared" si="426"/>
        <v>1505.2631578947369</v>
      </c>
      <c r="BZ79" s="6">
        <v>0</v>
      </c>
      <c r="CA79" s="4">
        <v>0</v>
      </c>
      <c r="CB79" s="9">
        <v>0</v>
      </c>
      <c r="CC79" s="6">
        <v>0</v>
      </c>
      <c r="CD79" s="4">
        <v>0</v>
      </c>
      <c r="CE79" s="9">
        <v>0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0</v>
      </c>
      <c r="CY79" s="4">
        <v>0</v>
      </c>
      <c r="CZ79" s="9">
        <v>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0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18</v>
      </c>
      <c r="EC79" s="4">
        <v>884</v>
      </c>
      <c r="ED79" s="9">
        <f t="shared" ref="ED79" si="430">EC79/EB79*1000</f>
        <v>49111.111111111117</v>
      </c>
      <c r="EE79" s="6">
        <v>0</v>
      </c>
      <c r="EF79" s="4">
        <v>0</v>
      </c>
      <c r="EG79" s="9">
        <v>0</v>
      </c>
      <c r="EH79" s="6">
        <v>0</v>
      </c>
      <c r="EI79" s="4">
        <v>0</v>
      </c>
      <c r="EJ79" s="9">
        <v>0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1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0</v>
      </c>
      <c r="EY79" s="9">
        <v>0</v>
      </c>
      <c r="EZ79" s="6">
        <v>0</v>
      </c>
      <c r="FA79" s="4">
        <v>0</v>
      </c>
      <c r="FB79" s="9">
        <v>0</v>
      </c>
      <c r="FC79" s="6">
        <f t="shared" si="417"/>
        <v>474</v>
      </c>
      <c r="FD79" s="10">
        <f t="shared" si="418"/>
        <v>9214</v>
      </c>
    </row>
    <row r="80" spans="1:160" x14ac:dyDescent="0.3">
      <c r="A80" s="49">
        <v>2009</v>
      </c>
      <c r="B80" s="50" t="s">
        <v>11</v>
      </c>
      <c r="C80" s="6">
        <v>25</v>
      </c>
      <c r="D80" s="4">
        <v>1384</v>
      </c>
      <c r="E80" s="9">
        <f t="shared" si="423"/>
        <v>55360</v>
      </c>
      <c r="F80" s="6">
        <v>0</v>
      </c>
      <c r="G80" s="4">
        <v>141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31</v>
      </c>
      <c r="AH80" s="4">
        <v>264</v>
      </c>
      <c r="AI80" s="9">
        <f t="shared" si="420"/>
        <v>8516.1290322580644</v>
      </c>
      <c r="AJ80" s="6">
        <v>0</v>
      </c>
      <c r="AK80" s="4">
        <v>0</v>
      </c>
      <c r="AL80" s="9"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f t="shared" si="419"/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v>0</v>
      </c>
      <c r="BT80" s="6">
        <v>0</v>
      </c>
      <c r="BU80" s="4">
        <v>0</v>
      </c>
      <c r="BV80" s="9">
        <v>0</v>
      </c>
      <c r="BW80" s="6">
        <v>25</v>
      </c>
      <c r="BX80" s="4">
        <v>37</v>
      </c>
      <c r="BY80" s="9">
        <f t="shared" si="426"/>
        <v>1480</v>
      </c>
      <c r="BZ80" s="6">
        <v>0</v>
      </c>
      <c r="CA80" s="4">
        <v>0</v>
      </c>
      <c r="CB80" s="9">
        <v>0</v>
      </c>
      <c r="CC80" s="6">
        <v>0</v>
      </c>
      <c r="CD80" s="4">
        <v>0</v>
      </c>
      <c r="CE80" s="9">
        <v>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v>0</v>
      </c>
      <c r="CO80" s="6">
        <v>0</v>
      </c>
      <c r="CP80" s="4">
        <v>0</v>
      </c>
      <c r="CQ80" s="9">
        <v>0</v>
      </c>
      <c r="CR80" s="6">
        <v>22606</v>
      </c>
      <c r="CS80" s="4">
        <v>51585</v>
      </c>
      <c r="CT80" s="9">
        <f t="shared" ref="CT80" si="431">CS80/CR80*1000</f>
        <v>2281.9163054056444</v>
      </c>
      <c r="CU80" s="6">
        <v>0</v>
      </c>
      <c r="CV80" s="4">
        <v>0</v>
      </c>
      <c r="CW80" s="9">
        <v>0</v>
      </c>
      <c r="CX80" s="6">
        <v>0</v>
      </c>
      <c r="CY80" s="4">
        <v>0</v>
      </c>
      <c r="CZ80" s="9">
        <v>0</v>
      </c>
      <c r="DA80" s="6">
        <v>23</v>
      </c>
      <c r="DB80" s="4">
        <v>1029</v>
      </c>
      <c r="DC80" s="9">
        <f t="shared" ref="DC80" si="432">DB80/DA80*1000</f>
        <v>44739.130434782608</v>
      </c>
      <c r="DD80" s="6">
        <v>0</v>
      </c>
      <c r="DE80" s="4">
        <v>0</v>
      </c>
      <c r="DF80" s="9">
        <v>0</v>
      </c>
      <c r="DG80" s="6">
        <v>0</v>
      </c>
      <c r="DH80" s="4">
        <v>0</v>
      </c>
      <c r="DI80" s="9">
        <v>0</v>
      </c>
      <c r="DJ80" s="6">
        <v>0</v>
      </c>
      <c r="DK80" s="4">
        <v>0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0</v>
      </c>
      <c r="DT80" s="4">
        <v>0</v>
      </c>
      <c r="DU80" s="9">
        <v>0</v>
      </c>
      <c r="DV80" s="6">
        <v>0</v>
      </c>
      <c r="DW80" s="4">
        <v>0</v>
      </c>
      <c r="DX80" s="9">
        <v>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1</v>
      </c>
      <c r="ER80" s="4">
        <v>305</v>
      </c>
      <c r="ES80" s="9">
        <f t="shared" ref="ES80:ES81" si="433">ER80/EQ80*1000</f>
        <v>305000</v>
      </c>
      <c r="ET80" s="6">
        <v>0</v>
      </c>
      <c r="EU80" s="4">
        <v>0</v>
      </c>
      <c r="EV80" s="9">
        <v>0</v>
      </c>
      <c r="EW80" s="6">
        <v>0</v>
      </c>
      <c r="EX80" s="4">
        <v>0</v>
      </c>
      <c r="EY80" s="9">
        <v>0</v>
      </c>
      <c r="EZ80" s="6">
        <v>0</v>
      </c>
      <c r="FA80" s="4">
        <v>0</v>
      </c>
      <c r="FB80" s="9">
        <v>0</v>
      </c>
      <c r="FC80" s="6">
        <f t="shared" si="417"/>
        <v>22711</v>
      </c>
      <c r="FD80" s="10">
        <f t="shared" si="418"/>
        <v>54745</v>
      </c>
    </row>
    <row r="81" spans="1:160" x14ac:dyDescent="0.3">
      <c r="A81" s="49">
        <v>2009</v>
      </c>
      <c r="B81" s="50" t="s">
        <v>12</v>
      </c>
      <c r="C81" s="6">
        <v>0</v>
      </c>
      <c r="D81" s="4">
        <v>0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54</v>
      </c>
      <c r="AH81" s="4">
        <v>444</v>
      </c>
      <c r="AI81" s="9">
        <f t="shared" si="420"/>
        <v>8222.2222222222208</v>
      </c>
      <c r="AJ81" s="6">
        <v>0</v>
      </c>
      <c r="AK81" s="4">
        <v>0</v>
      </c>
      <c r="AL81" s="9">
        <v>0</v>
      </c>
      <c r="AM81" s="6">
        <v>0</v>
      </c>
      <c r="AN81" s="4">
        <v>0</v>
      </c>
      <c r="AO81" s="9">
        <v>0</v>
      </c>
      <c r="AP81" s="6">
        <v>2</v>
      </c>
      <c r="AQ81" s="4">
        <v>48</v>
      </c>
      <c r="AR81" s="9">
        <f t="shared" si="428"/>
        <v>24000</v>
      </c>
      <c r="AS81" s="6">
        <v>0</v>
      </c>
      <c r="AT81" s="4">
        <v>0</v>
      </c>
      <c r="AU81" s="9">
        <v>0</v>
      </c>
      <c r="AV81" s="6">
        <v>0</v>
      </c>
      <c r="AW81" s="4">
        <v>0</v>
      </c>
      <c r="AX81" s="9">
        <v>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f t="shared" si="419"/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v>0</v>
      </c>
      <c r="BT81" s="6">
        <v>0</v>
      </c>
      <c r="BU81" s="4">
        <v>0</v>
      </c>
      <c r="BV81" s="9">
        <v>0</v>
      </c>
      <c r="BW81" s="6">
        <v>15</v>
      </c>
      <c r="BX81" s="4">
        <v>17</v>
      </c>
      <c r="BY81" s="9">
        <f t="shared" si="426"/>
        <v>1133.3333333333333</v>
      </c>
      <c r="BZ81" s="6">
        <v>0</v>
      </c>
      <c r="CA81" s="4">
        <v>0</v>
      </c>
      <c r="CB81" s="9">
        <v>0</v>
      </c>
      <c r="CC81" s="6">
        <v>1</v>
      </c>
      <c r="CD81" s="4">
        <v>27</v>
      </c>
      <c r="CE81" s="9">
        <f t="shared" si="427"/>
        <v>27000</v>
      </c>
      <c r="CF81" s="6">
        <v>0</v>
      </c>
      <c r="CG81" s="4">
        <v>0</v>
      </c>
      <c r="CH81" s="9">
        <v>0</v>
      </c>
      <c r="CI81" s="6">
        <v>0</v>
      </c>
      <c r="CJ81" s="4">
        <v>0</v>
      </c>
      <c r="CK81" s="9">
        <v>0</v>
      </c>
      <c r="CL81" s="6">
        <v>0</v>
      </c>
      <c r="CM81" s="4">
        <v>0</v>
      </c>
      <c r="CN81" s="9"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0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7</v>
      </c>
      <c r="ER81" s="4">
        <v>407</v>
      </c>
      <c r="ES81" s="9">
        <f t="shared" si="433"/>
        <v>58142.857142857145</v>
      </c>
      <c r="ET81" s="6">
        <v>0</v>
      </c>
      <c r="EU81" s="4">
        <v>0</v>
      </c>
      <c r="EV81" s="9">
        <v>0</v>
      </c>
      <c r="EW81" s="6">
        <v>0</v>
      </c>
      <c r="EX81" s="4">
        <v>0</v>
      </c>
      <c r="EY81" s="9">
        <v>0</v>
      </c>
      <c r="EZ81" s="6">
        <v>0</v>
      </c>
      <c r="FA81" s="4">
        <v>0</v>
      </c>
      <c r="FB81" s="9">
        <v>0</v>
      </c>
      <c r="FC81" s="6">
        <f t="shared" si="417"/>
        <v>79</v>
      </c>
      <c r="FD81" s="10">
        <f t="shared" si="418"/>
        <v>943</v>
      </c>
    </row>
    <row r="82" spans="1:160" x14ac:dyDescent="0.3">
      <c r="A82" s="49">
        <v>2009</v>
      </c>
      <c r="B82" s="50" t="s">
        <v>13</v>
      </c>
      <c r="C82" s="6">
        <v>0</v>
      </c>
      <c r="D82" s="4">
        <v>0</v>
      </c>
      <c r="E82" s="9">
        <v>0</v>
      </c>
      <c r="F82" s="6">
        <v>0</v>
      </c>
      <c r="G82" s="4">
        <v>33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62</v>
      </c>
      <c r="AH82" s="4">
        <v>792</v>
      </c>
      <c r="AI82" s="9">
        <f t="shared" si="420"/>
        <v>12774.193548387097</v>
      </c>
      <c r="AJ82" s="6">
        <v>0</v>
      </c>
      <c r="AK82" s="4">
        <v>0</v>
      </c>
      <c r="AL82" s="9">
        <v>0</v>
      </c>
      <c r="AM82" s="6">
        <v>0</v>
      </c>
      <c r="AN82" s="4">
        <v>0</v>
      </c>
      <c r="AO82" s="9">
        <v>0</v>
      </c>
      <c r="AP82" s="6">
        <v>4</v>
      </c>
      <c r="AQ82" s="4">
        <v>114</v>
      </c>
      <c r="AR82" s="9">
        <f t="shared" si="428"/>
        <v>28500</v>
      </c>
      <c r="AS82" s="6">
        <v>0</v>
      </c>
      <c r="AT82" s="4">
        <v>0</v>
      </c>
      <c r="AU82" s="9">
        <v>0</v>
      </c>
      <c r="AV82" s="6">
        <v>0</v>
      </c>
      <c r="AW82" s="4">
        <v>0</v>
      </c>
      <c r="AX82" s="9">
        <v>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f t="shared" si="419"/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0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0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0</v>
      </c>
      <c r="DW82" s="4">
        <v>0</v>
      </c>
      <c r="DX82" s="9">
        <v>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14</v>
      </c>
      <c r="EO82" s="4">
        <v>153</v>
      </c>
      <c r="EP82" s="9">
        <f t="shared" ref="EP82" si="434">EO82/EN82*1000</f>
        <v>10928.571428571429</v>
      </c>
      <c r="EQ82" s="6">
        <v>0</v>
      </c>
      <c r="ER82" s="4">
        <v>0</v>
      </c>
      <c r="ES82" s="9">
        <v>0</v>
      </c>
      <c r="ET82" s="6">
        <v>0</v>
      </c>
      <c r="EU82" s="4">
        <v>0</v>
      </c>
      <c r="EV82" s="9">
        <v>0</v>
      </c>
      <c r="EW82" s="6">
        <v>0</v>
      </c>
      <c r="EX82" s="4">
        <v>0</v>
      </c>
      <c r="EY82" s="9">
        <v>0</v>
      </c>
      <c r="EZ82" s="6">
        <v>0</v>
      </c>
      <c r="FA82" s="4">
        <v>0</v>
      </c>
      <c r="FB82" s="9">
        <v>0</v>
      </c>
      <c r="FC82" s="6">
        <f t="shared" si="417"/>
        <v>80</v>
      </c>
      <c r="FD82" s="10">
        <f t="shared" si="418"/>
        <v>1092</v>
      </c>
    </row>
    <row r="83" spans="1:160" ht="15" thickBot="1" x14ac:dyDescent="0.35">
      <c r="A83" s="60"/>
      <c r="B83" s="61" t="s">
        <v>14</v>
      </c>
      <c r="C83" s="37">
        <f>SUM(C71:C82)</f>
        <v>478</v>
      </c>
      <c r="D83" s="36">
        <f>SUM(D71:D82)</f>
        <v>12305</v>
      </c>
      <c r="E83" s="63"/>
      <c r="F83" s="37">
        <f>SUM(F71:F82)</f>
        <v>176</v>
      </c>
      <c r="G83" s="36">
        <f>SUM(G71:G82)</f>
        <v>5645</v>
      </c>
      <c r="H83" s="63"/>
      <c r="I83" s="37">
        <f>SUM(I71:I82)</f>
        <v>0</v>
      </c>
      <c r="J83" s="36">
        <f>SUM(J71:J82)</f>
        <v>0</v>
      </c>
      <c r="K83" s="63"/>
      <c r="L83" s="37">
        <f t="shared" ref="L83" si="435">SUM(L71:L82)</f>
        <v>1</v>
      </c>
      <c r="M83" s="36">
        <f t="shared" ref="M83" si="436">SUM(M71:M82)</f>
        <v>8</v>
      </c>
      <c r="N83" s="63"/>
      <c r="O83" s="37">
        <f t="shared" ref="O83:P83" si="437">SUM(O71:O82)</f>
        <v>0</v>
      </c>
      <c r="P83" s="36">
        <f t="shared" si="437"/>
        <v>0</v>
      </c>
      <c r="Q83" s="63"/>
      <c r="R83" s="37">
        <f t="shared" ref="R83:S83" si="438">SUM(R71:R82)</f>
        <v>0</v>
      </c>
      <c r="S83" s="36">
        <f t="shared" si="438"/>
        <v>0</v>
      </c>
      <c r="T83" s="63"/>
      <c r="U83" s="37">
        <f t="shared" ref="U83:V83" si="439">SUM(U71:U82)</f>
        <v>0</v>
      </c>
      <c r="V83" s="36">
        <f t="shared" si="439"/>
        <v>0</v>
      </c>
      <c r="W83" s="63"/>
      <c r="X83" s="37">
        <f t="shared" ref="X83" si="440">SUM(X71:X82)</f>
        <v>0</v>
      </c>
      <c r="Y83" s="36">
        <f t="shared" ref="Y83" si="441">SUM(Y71:Y82)</f>
        <v>0</v>
      </c>
      <c r="Z83" s="63"/>
      <c r="AA83" s="37">
        <f t="shared" ref="AA83" si="442">SUM(AA71:AA82)</f>
        <v>0</v>
      </c>
      <c r="AB83" s="36">
        <f t="shared" ref="AB83" si="443">SUM(AB71:AB82)</f>
        <v>0</v>
      </c>
      <c r="AC83" s="63"/>
      <c r="AD83" s="37">
        <f t="shared" ref="AD83" si="444">SUM(AD71:AD82)</f>
        <v>0</v>
      </c>
      <c r="AE83" s="36">
        <f t="shared" ref="AE83" si="445">SUM(AE71:AE82)</f>
        <v>3</v>
      </c>
      <c r="AF83" s="63"/>
      <c r="AG83" s="37">
        <f t="shared" ref="AG83" si="446">SUM(AG71:AG82)</f>
        <v>393</v>
      </c>
      <c r="AH83" s="36">
        <f t="shared" ref="AH83" si="447">SUM(AH71:AH82)</f>
        <v>4450</v>
      </c>
      <c r="AI83" s="63"/>
      <c r="AJ83" s="37">
        <f t="shared" ref="AJ83" si="448">SUM(AJ71:AJ82)</f>
        <v>0</v>
      </c>
      <c r="AK83" s="36">
        <f t="shared" ref="AK83" si="449">SUM(AK71:AK82)</f>
        <v>0</v>
      </c>
      <c r="AL83" s="63"/>
      <c r="AM83" s="37">
        <f t="shared" ref="AM83" si="450">SUM(AM71:AM82)</f>
        <v>0</v>
      </c>
      <c r="AN83" s="36">
        <f t="shared" ref="AN83" si="451">SUM(AN71:AN82)</f>
        <v>0</v>
      </c>
      <c r="AO83" s="63"/>
      <c r="AP83" s="37">
        <f t="shared" ref="AP83" si="452">SUM(AP71:AP82)</f>
        <v>7</v>
      </c>
      <c r="AQ83" s="36">
        <f t="shared" ref="AQ83" si="453">SUM(AQ71:AQ82)</f>
        <v>189</v>
      </c>
      <c r="AR83" s="63"/>
      <c r="AS83" s="37">
        <f t="shared" ref="AS83" si="454">SUM(AS71:AS82)</f>
        <v>0</v>
      </c>
      <c r="AT83" s="36">
        <f t="shared" ref="AT83" si="455">SUM(AT71:AT82)</f>
        <v>0</v>
      </c>
      <c r="AU83" s="63"/>
      <c r="AV83" s="37">
        <f t="shared" ref="AV83" si="456">SUM(AV71:AV82)</f>
        <v>0</v>
      </c>
      <c r="AW83" s="36">
        <f t="shared" ref="AW83" si="457">SUM(AW71:AW82)</f>
        <v>0</v>
      </c>
      <c r="AX83" s="63"/>
      <c r="AY83" s="37">
        <f t="shared" ref="AY83" si="458">SUM(AY71:AY82)</f>
        <v>0</v>
      </c>
      <c r="AZ83" s="36">
        <f t="shared" ref="AZ83" si="459">SUM(AZ71:AZ82)</f>
        <v>2</v>
      </c>
      <c r="BA83" s="63"/>
      <c r="BB83" s="37">
        <f t="shared" ref="BB83" si="460">SUM(BB71:BB82)</f>
        <v>3</v>
      </c>
      <c r="BC83" s="36">
        <f t="shared" ref="BC83" si="461">SUM(BC71:BC82)</f>
        <v>96</v>
      </c>
      <c r="BD83" s="63"/>
      <c r="BE83" s="37">
        <f t="shared" ref="BE83:BF83" si="462">SUM(BE71:BE82)</f>
        <v>0</v>
      </c>
      <c r="BF83" s="36">
        <f t="shared" si="462"/>
        <v>0</v>
      </c>
      <c r="BG83" s="63"/>
      <c r="BH83" s="37">
        <f t="shared" ref="BH83" si="463">SUM(BH71:BH82)</f>
        <v>0</v>
      </c>
      <c r="BI83" s="36">
        <f t="shared" ref="BI83" si="464">SUM(BI71:BI82)</f>
        <v>0</v>
      </c>
      <c r="BJ83" s="63"/>
      <c r="BK83" s="37">
        <f t="shared" ref="BK83:BL83" si="465">SUM(BK71:BK82)</f>
        <v>0</v>
      </c>
      <c r="BL83" s="36">
        <f t="shared" si="465"/>
        <v>0</v>
      </c>
      <c r="BM83" s="63"/>
      <c r="BN83" s="37">
        <f t="shared" ref="BN83" si="466">SUM(BN71:BN82)</f>
        <v>0</v>
      </c>
      <c r="BO83" s="36">
        <f t="shared" ref="BO83" si="467">SUM(BO71:BO82)</f>
        <v>0</v>
      </c>
      <c r="BP83" s="63"/>
      <c r="BQ83" s="37">
        <f t="shared" ref="BQ83:BR83" si="468">SUM(BQ71:BQ82)</f>
        <v>0</v>
      </c>
      <c r="BR83" s="36">
        <f t="shared" si="468"/>
        <v>0</v>
      </c>
      <c r="BS83" s="63"/>
      <c r="BT83" s="37">
        <f t="shared" ref="BT83:BU83" si="469">SUM(BT71:BT82)</f>
        <v>0</v>
      </c>
      <c r="BU83" s="36">
        <f t="shared" si="469"/>
        <v>0</v>
      </c>
      <c r="BV83" s="63"/>
      <c r="BW83" s="37">
        <f t="shared" ref="BW83" si="470">SUM(BW71:BW82)</f>
        <v>510</v>
      </c>
      <c r="BX83" s="36">
        <f t="shared" ref="BX83" si="471">SUM(BX71:BX82)</f>
        <v>947</v>
      </c>
      <c r="BY83" s="63"/>
      <c r="BZ83" s="37">
        <f t="shared" ref="BZ83" si="472">SUM(BZ71:BZ82)</f>
        <v>0</v>
      </c>
      <c r="CA83" s="36">
        <f t="shared" ref="CA83" si="473">SUM(CA71:CA82)</f>
        <v>0</v>
      </c>
      <c r="CB83" s="63"/>
      <c r="CC83" s="37">
        <f t="shared" ref="CC83" si="474">SUM(CC71:CC82)</f>
        <v>2</v>
      </c>
      <c r="CD83" s="36">
        <f t="shared" ref="CD83" si="475">SUM(CD71:CD82)</f>
        <v>49</v>
      </c>
      <c r="CE83" s="63"/>
      <c r="CF83" s="37">
        <f t="shared" ref="CF83" si="476">SUM(CF71:CF82)</f>
        <v>0</v>
      </c>
      <c r="CG83" s="36">
        <f t="shared" ref="CG83" si="477">SUM(CG71:CG82)</f>
        <v>0</v>
      </c>
      <c r="CH83" s="63"/>
      <c r="CI83" s="37">
        <f t="shared" ref="CI83:CJ83" si="478">SUM(CI71:CI82)</f>
        <v>0</v>
      </c>
      <c r="CJ83" s="36">
        <f t="shared" si="478"/>
        <v>0</v>
      </c>
      <c r="CK83" s="63"/>
      <c r="CL83" s="37">
        <f t="shared" ref="CL83:CM83" si="479">SUM(CL71:CL82)</f>
        <v>0</v>
      </c>
      <c r="CM83" s="36">
        <f t="shared" si="479"/>
        <v>0</v>
      </c>
      <c r="CN83" s="63"/>
      <c r="CO83" s="37">
        <f t="shared" ref="CO83:CP83" si="480">SUM(CO71:CO82)</f>
        <v>0</v>
      </c>
      <c r="CP83" s="36">
        <f t="shared" si="480"/>
        <v>0</v>
      </c>
      <c r="CQ83" s="63"/>
      <c r="CR83" s="37">
        <f t="shared" ref="CR83" si="481">SUM(CR71:CR82)</f>
        <v>22606</v>
      </c>
      <c r="CS83" s="36">
        <f t="shared" ref="CS83" si="482">SUM(CS71:CS82)</f>
        <v>51585</v>
      </c>
      <c r="CT83" s="63"/>
      <c r="CU83" s="37">
        <f t="shared" ref="CU83" si="483">SUM(CU71:CU82)</f>
        <v>64999</v>
      </c>
      <c r="CV83" s="36">
        <f t="shared" ref="CV83" si="484">SUM(CV71:CV82)</f>
        <v>197427</v>
      </c>
      <c r="CW83" s="63"/>
      <c r="CX83" s="37">
        <f t="shared" ref="CX83" si="485">SUM(CX71:CX82)</f>
        <v>0</v>
      </c>
      <c r="CY83" s="36">
        <f t="shared" ref="CY83" si="486">SUM(CY71:CY82)</f>
        <v>0</v>
      </c>
      <c r="CZ83" s="63"/>
      <c r="DA83" s="37">
        <f t="shared" ref="DA83" si="487">SUM(DA71:DA82)</f>
        <v>23</v>
      </c>
      <c r="DB83" s="36">
        <f t="shared" ref="DB83" si="488">SUM(DB71:DB82)</f>
        <v>1029</v>
      </c>
      <c r="DC83" s="63"/>
      <c r="DD83" s="37">
        <f t="shared" ref="DD83:DE83" si="489">SUM(DD71:DD82)</f>
        <v>0</v>
      </c>
      <c r="DE83" s="36">
        <f t="shared" si="489"/>
        <v>0</v>
      </c>
      <c r="DF83" s="63"/>
      <c r="DG83" s="37">
        <f t="shared" ref="DG83:DH83" si="490">SUM(DG71:DG82)</f>
        <v>0</v>
      </c>
      <c r="DH83" s="36">
        <f t="shared" si="490"/>
        <v>0</v>
      </c>
      <c r="DI83" s="63"/>
      <c r="DJ83" s="37">
        <f t="shared" ref="DJ83" si="491">SUM(DJ71:DJ82)</f>
        <v>0</v>
      </c>
      <c r="DK83" s="36">
        <f t="shared" ref="DK83" si="492">SUM(DK71:DK82)</f>
        <v>0</v>
      </c>
      <c r="DL83" s="63"/>
      <c r="DM83" s="37">
        <f t="shared" ref="DM83:DN83" si="493">SUM(DM71:DM82)</f>
        <v>0</v>
      </c>
      <c r="DN83" s="36">
        <f t="shared" si="493"/>
        <v>0</v>
      </c>
      <c r="DO83" s="63"/>
      <c r="DP83" s="37">
        <f t="shared" ref="DP83" si="494">SUM(DP71:DP82)</f>
        <v>0</v>
      </c>
      <c r="DQ83" s="36">
        <f t="shared" ref="DQ83" si="495">SUM(DQ71:DQ82)</f>
        <v>0</v>
      </c>
      <c r="DR83" s="63"/>
      <c r="DS83" s="37">
        <f t="shared" ref="DS83:DT83" si="496">SUM(DS71:DS82)</f>
        <v>0</v>
      </c>
      <c r="DT83" s="36">
        <f t="shared" si="496"/>
        <v>0</v>
      </c>
      <c r="DU83" s="63"/>
      <c r="DV83" s="37">
        <f t="shared" ref="DV83:DW83" si="497">SUM(DV71:DV82)</f>
        <v>0</v>
      </c>
      <c r="DW83" s="36">
        <f t="shared" si="497"/>
        <v>0</v>
      </c>
      <c r="DX83" s="63"/>
      <c r="DY83" s="37">
        <f t="shared" ref="DY83" si="498">SUM(DY71:DY82)</f>
        <v>0</v>
      </c>
      <c r="DZ83" s="36">
        <f t="shared" ref="DZ83" si="499">SUM(DZ71:DZ82)</f>
        <v>0</v>
      </c>
      <c r="EA83" s="63"/>
      <c r="EB83" s="37">
        <f t="shared" ref="EB83" si="500">SUM(EB71:EB82)</f>
        <v>18</v>
      </c>
      <c r="EC83" s="36">
        <f t="shared" ref="EC83" si="501">SUM(EC71:EC82)</f>
        <v>884</v>
      </c>
      <c r="ED83" s="63"/>
      <c r="EE83" s="37">
        <f t="shared" ref="EE83:EF83" si="502">SUM(EE71:EE82)</f>
        <v>0</v>
      </c>
      <c r="EF83" s="36">
        <f t="shared" si="502"/>
        <v>0</v>
      </c>
      <c r="EG83" s="63"/>
      <c r="EH83" s="37">
        <f t="shared" ref="EH83:EI83" si="503">SUM(EH71:EH82)</f>
        <v>0</v>
      </c>
      <c r="EI83" s="36">
        <f t="shared" si="503"/>
        <v>0</v>
      </c>
      <c r="EJ83" s="63"/>
      <c r="EK83" s="37">
        <f t="shared" ref="EK83:EL83" si="504">SUM(EK71:EK82)</f>
        <v>0</v>
      </c>
      <c r="EL83" s="36">
        <f t="shared" si="504"/>
        <v>0</v>
      </c>
      <c r="EM83" s="63"/>
      <c r="EN83" s="37">
        <f t="shared" ref="EN83:EO83" si="505">SUM(EN71:EN82)</f>
        <v>14</v>
      </c>
      <c r="EO83" s="36">
        <f t="shared" si="505"/>
        <v>153</v>
      </c>
      <c r="EP83" s="63"/>
      <c r="EQ83" s="37">
        <f t="shared" ref="EQ83:ER83" si="506">SUM(EQ71:EQ82)</f>
        <v>8</v>
      </c>
      <c r="ER83" s="36">
        <f t="shared" si="506"/>
        <v>713</v>
      </c>
      <c r="ES83" s="63"/>
      <c r="ET83" s="37">
        <f t="shared" ref="ET83:EU83" si="507">SUM(ET71:ET82)</f>
        <v>0</v>
      </c>
      <c r="EU83" s="36">
        <f t="shared" si="507"/>
        <v>0</v>
      </c>
      <c r="EV83" s="63"/>
      <c r="EW83" s="37">
        <f t="shared" ref="EW83:EX83" si="508">SUM(EW71:EW82)</f>
        <v>0</v>
      </c>
      <c r="EX83" s="36">
        <f t="shared" si="508"/>
        <v>0</v>
      </c>
      <c r="EY83" s="63"/>
      <c r="EZ83" s="37">
        <f t="shared" ref="EZ83" si="509">SUM(EZ71:EZ82)</f>
        <v>0</v>
      </c>
      <c r="FA83" s="36">
        <f t="shared" ref="FA83" si="510">SUM(FA71:FA82)</f>
        <v>0</v>
      </c>
      <c r="FB83" s="63"/>
      <c r="FC83" s="37">
        <f t="shared" si="417"/>
        <v>89238</v>
      </c>
      <c r="FD83" s="38">
        <f t="shared" si="418"/>
        <v>275485</v>
      </c>
    </row>
    <row r="84" spans="1:160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2</v>
      </c>
      <c r="M84" s="4">
        <v>18</v>
      </c>
      <c r="N84" s="9">
        <f t="shared" ref="N84" si="511">M84/L84*1000</f>
        <v>9000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64</v>
      </c>
      <c r="AH84" s="4">
        <v>577</v>
      </c>
      <c r="AI84" s="9">
        <f>AH84/AG84*1000</f>
        <v>9015.625</v>
      </c>
      <c r="AJ84" s="6">
        <v>0</v>
      </c>
      <c r="AK84" s="4">
        <v>0</v>
      </c>
      <c r="AL84" s="9">
        <v>0</v>
      </c>
      <c r="AM84" s="6">
        <v>0</v>
      </c>
      <c r="AN84" s="4">
        <v>3</v>
      </c>
      <c r="AO84" s="9">
        <v>0</v>
      </c>
      <c r="AP84" s="6">
        <v>0</v>
      </c>
      <c r="AQ84" s="4">
        <v>0</v>
      </c>
      <c r="AR84" s="9">
        <v>0</v>
      </c>
      <c r="AS84" s="6">
        <v>0</v>
      </c>
      <c r="AT84" s="4">
        <v>0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f t="shared" ref="BM84:BM147" si="512">IF(BK84=0,0,BL84/BK84*1000)</f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0</v>
      </c>
      <c r="CD84" s="4">
        <v>0</v>
      </c>
      <c r="CE84" s="9">
        <v>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0</v>
      </c>
      <c r="CY84" s="4">
        <v>0</v>
      </c>
      <c r="CZ84" s="9">
        <v>0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0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0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v>0</v>
      </c>
      <c r="EZ84" s="6">
        <v>0</v>
      </c>
      <c r="FA84" s="4">
        <v>0</v>
      </c>
      <c r="FB84" s="9">
        <v>0</v>
      </c>
      <c r="FC84" s="6">
        <f t="shared" si="417"/>
        <v>66</v>
      </c>
      <c r="FD84" s="10">
        <f t="shared" si="418"/>
        <v>598</v>
      </c>
    </row>
    <row r="85" spans="1:160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18</v>
      </c>
      <c r="AH85" s="4">
        <v>160</v>
      </c>
      <c r="AI85" s="9">
        <f t="shared" ref="AI85:AI95" si="513">AH85/AG85*1000</f>
        <v>8888.8888888888887</v>
      </c>
      <c r="AJ85" s="6">
        <v>0</v>
      </c>
      <c r="AK85" s="4">
        <v>0</v>
      </c>
      <c r="AL85" s="9"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f t="shared" si="512"/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0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0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0</v>
      </c>
      <c r="ED85" s="9">
        <v>0</v>
      </c>
      <c r="EE85" s="6">
        <v>0</v>
      </c>
      <c r="EF85" s="4">
        <v>0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1</v>
      </c>
      <c r="EP85" s="9">
        <v>0</v>
      </c>
      <c r="EQ85" s="6">
        <v>0</v>
      </c>
      <c r="ER85" s="4">
        <v>15</v>
      </c>
      <c r="ES85" s="9">
        <v>0</v>
      </c>
      <c r="ET85" s="6">
        <v>0</v>
      </c>
      <c r="EU85" s="4">
        <v>0</v>
      </c>
      <c r="EV85" s="9">
        <v>0</v>
      </c>
      <c r="EW85" s="6">
        <v>0</v>
      </c>
      <c r="EX85" s="4">
        <v>0</v>
      </c>
      <c r="EY85" s="9">
        <v>0</v>
      </c>
      <c r="EZ85" s="6">
        <v>0</v>
      </c>
      <c r="FA85" s="4">
        <v>0</v>
      </c>
      <c r="FB85" s="9">
        <v>0</v>
      </c>
      <c r="FC85" s="6">
        <f t="shared" si="417"/>
        <v>18</v>
      </c>
      <c r="FD85" s="10">
        <f t="shared" si="418"/>
        <v>176</v>
      </c>
    </row>
    <row r="86" spans="1:160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1</v>
      </c>
      <c r="AH86" s="4">
        <v>3</v>
      </c>
      <c r="AI86" s="9">
        <f t="shared" si="513"/>
        <v>3000</v>
      </c>
      <c r="AJ86" s="6">
        <v>0</v>
      </c>
      <c r="AK86" s="4">
        <v>0</v>
      </c>
      <c r="AL86" s="9"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f t="shared" si="512"/>
        <v>0</v>
      </c>
      <c r="BN86" s="6">
        <v>0</v>
      </c>
      <c r="BO86" s="4">
        <v>0</v>
      </c>
      <c r="BP86" s="9">
        <v>0</v>
      </c>
      <c r="BQ86" s="6">
        <v>0</v>
      </c>
      <c r="BR86" s="4">
        <v>0</v>
      </c>
      <c r="BS86" s="9">
        <v>0</v>
      </c>
      <c r="BT86" s="6">
        <v>0</v>
      </c>
      <c r="BU86" s="4">
        <v>0</v>
      </c>
      <c r="BV86" s="9">
        <v>0</v>
      </c>
      <c r="BW86" s="6">
        <v>24</v>
      </c>
      <c r="BX86" s="4">
        <v>37</v>
      </c>
      <c r="BY86" s="9">
        <f t="shared" ref="BY86:BY95" si="514">BX86/BW86*1000</f>
        <v>1541.6666666666667</v>
      </c>
      <c r="BZ86" s="6">
        <v>0</v>
      </c>
      <c r="CA86" s="4">
        <v>0</v>
      </c>
      <c r="CB86" s="9">
        <v>0</v>
      </c>
      <c r="CC86" s="6">
        <v>0</v>
      </c>
      <c r="CD86" s="4">
        <v>0</v>
      </c>
      <c r="CE86" s="9">
        <v>0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0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0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0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14</v>
      </c>
      <c r="EO86" s="4">
        <v>169</v>
      </c>
      <c r="EP86" s="9">
        <f t="shared" ref="EP86" si="515">EO86/EN86*1000</f>
        <v>12071.428571428571</v>
      </c>
      <c r="EQ86" s="6">
        <v>0</v>
      </c>
      <c r="ER86" s="4">
        <v>0</v>
      </c>
      <c r="ES86" s="9">
        <v>0</v>
      </c>
      <c r="ET86" s="6">
        <v>0</v>
      </c>
      <c r="EU86" s="4">
        <v>0</v>
      </c>
      <c r="EV86" s="9">
        <v>0</v>
      </c>
      <c r="EW86" s="6">
        <v>0</v>
      </c>
      <c r="EX86" s="4">
        <v>0</v>
      </c>
      <c r="EY86" s="9">
        <v>0</v>
      </c>
      <c r="EZ86" s="6">
        <v>0</v>
      </c>
      <c r="FA86" s="4">
        <v>0</v>
      </c>
      <c r="FB86" s="9">
        <v>0</v>
      </c>
      <c r="FC86" s="6">
        <f t="shared" si="417"/>
        <v>39</v>
      </c>
      <c r="FD86" s="10">
        <f t="shared" si="418"/>
        <v>209</v>
      </c>
    </row>
    <row r="87" spans="1:160" x14ac:dyDescent="0.3">
      <c r="A87" s="49">
        <v>2010</v>
      </c>
      <c r="B87" s="50" t="s">
        <v>5</v>
      </c>
      <c r="C87" s="6">
        <v>0</v>
      </c>
      <c r="D87" s="4">
        <v>0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19</v>
      </c>
      <c r="AH87" s="4">
        <v>193</v>
      </c>
      <c r="AI87" s="9">
        <f t="shared" si="513"/>
        <v>10157.894736842105</v>
      </c>
      <c r="AJ87" s="6">
        <v>0</v>
      </c>
      <c r="AK87" s="4">
        <v>0</v>
      </c>
      <c r="AL87" s="9">
        <v>0</v>
      </c>
      <c r="AM87" s="6">
        <v>0</v>
      </c>
      <c r="AN87" s="4">
        <v>0</v>
      </c>
      <c r="AO87" s="9">
        <v>0</v>
      </c>
      <c r="AP87" s="6">
        <v>0</v>
      </c>
      <c r="AQ87" s="4">
        <v>0</v>
      </c>
      <c r="AR87" s="9"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f t="shared" si="512"/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v>0</v>
      </c>
      <c r="BT87" s="6">
        <v>0</v>
      </c>
      <c r="BU87" s="4">
        <v>0</v>
      </c>
      <c r="BV87" s="9">
        <v>0</v>
      </c>
      <c r="BW87" s="6">
        <v>24</v>
      </c>
      <c r="BX87" s="4">
        <v>36</v>
      </c>
      <c r="BY87" s="9">
        <f t="shared" si="514"/>
        <v>1500</v>
      </c>
      <c r="BZ87" s="6">
        <v>0</v>
      </c>
      <c r="CA87" s="4">
        <v>0</v>
      </c>
      <c r="CB87" s="9">
        <v>0</v>
      </c>
      <c r="CC87" s="6">
        <v>0</v>
      </c>
      <c r="CD87" s="4">
        <v>0</v>
      </c>
      <c r="CE87" s="9">
        <v>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0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0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v>0</v>
      </c>
      <c r="EZ87" s="6">
        <v>0</v>
      </c>
      <c r="FA87" s="4">
        <v>0</v>
      </c>
      <c r="FB87" s="9">
        <v>0</v>
      </c>
      <c r="FC87" s="6">
        <f t="shared" si="417"/>
        <v>43</v>
      </c>
      <c r="FD87" s="10">
        <f t="shared" si="418"/>
        <v>229</v>
      </c>
    </row>
    <row r="88" spans="1:160" x14ac:dyDescent="0.3">
      <c r="A88" s="49">
        <v>2010</v>
      </c>
      <c r="B88" s="50" t="s">
        <v>6</v>
      </c>
      <c r="C88" s="6">
        <v>0</v>
      </c>
      <c r="D88" s="4">
        <v>0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f t="shared" si="512"/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v>0</v>
      </c>
      <c r="BT88" s="6">
        <v>0</v>
      </c>
      <c r="BU88" s="4">
        <v>0</v>
      </c>
      <c r="BV88" s="9">
        <v>0</v>
      </c>
      <c r="BW88" s="6">
        <v>75</v>
      </c>
      <c r="BX88" s="4">
        <v>154</v>
      </c>
      <c r="BY88" s="9">
        <f t="shared" si="514"/>
        <v>2053.333333333333</v>
      </c>
      <c r="BZ88" s="6">
        <v>0</v>
      </c>
      <c r="CA88" s="4">
        <v>0</v>
      </c>
      <c r="CB88" s="9">
        <v>0</v>
      </c>
      <c r="CC88" s="6">
        <v>0</v>
      </c>
      <c r="CD88" s="4">
        <v>0</v>
      </c>
      <c r="CE88" s="9">
        <v>0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0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v>0</v>
      </c>
      <c r="EZ88" s="6">
        <v>0</v>
      </c>
      <c r="FA88" s="4">
        <v>0</v>
      </c>
      <c r="FB88" s="9">
        <v>0</v>
      </c>
      <c r="FC88" s="6">
        <f t="shared" si="417"/>
        <v>75</v>
      </c>
      <c r="FD88" s="10">
        <f t="shared" si="418"/>
        <v>154</v>
      </c>
    </row>
    <row r="89" spans="1:160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87</v>
      </c>
      <c r="AH89" s="4">
        <v>906</v>
      </c>
      <c r="AI89" s="9">
        <f t="shared" si="513"/>
        <v>10413.793103448275</v>
      </c>
      <c r="AJ89" s="6">
        <v>0</v>
      </c>
      <c r="AK89" s="4">
        <v>0</v>
      </c>
      <c r="AL89" s="9"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f t="shared" si="512"/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v>0</v>
      </c>
      <c r="BT89" s="6">
        <v>0</v>
      </c>
      <c r="BU89" s="4">
        <v>0</v>
      </c>
      <c r="BV89" s="9">
        <v>0</v>
      </c>
      <c r="BW89" s="6">
        <v>72</v>
      </c>
      <c r="BX89" s="4">
        <v>115</v>
      </c>
      <c r="BY89" s="9">
        <f t="shared" si="514"/>
        <v>1597.2222222222224</v>
      </c>
      <c r="BZ89" s="6">
        <v>0</v>
      </c>
      <c r="CA89" s="4">
        <v>0</v>
      </c>
      <c r="CB89" s="9">
        <v>0</v>
      </c>
      <c r="CC89" s="6">
        <v>0</v>
      </c>
      <c r="CD89" s="4">
        <v>0</v>
      </c>
      <c r="CE89" s="9">
        <v>0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0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11</v>
      </c>
      <c r="EO89" s="4">
        <v>143</v>
      </c>
      <c r="EP89" s="9">
        <f t="shared" ref="EP89" si="516">EO89/EN89*1000</f>
        <v>13000</v>
      </c>
      <c r="EQ89" s="6">
        <v>0</v>
      </c>
      <c r="ER89" s="4">
        <v>0</v>
      </c>
      <c r="ES89" s="9">
        <v>0</v>
      </c>
      <c r="ET89" s="6">
        <v>0</v>
      </c>
      <c r="EU89" s="4">
        <v>0</v>
      </c>
      <c r="EV89" s="9">
        <v>0</v>
      </c>
      <c r="EW89" s="6">
        <v>0</v>
      </c>
      <c r="EX89" s="4">
        <v>0</v>
      </c>
      <c r="EY89" s="9">
        <v>0</v>
      </c>
      <c r="EZ89" s="6">
        <v>0</v>
      </c>
      <c r="FA89" s="4">
        <v>0</v>
      </c>
      <c r="FB89" s="9">
        <v>0</v>
      </c>
      <c r="FC89" s="6">
        <f t="shared" si="417"/>
        <v>170</v>
      </c>
      <c r="FD89" s="10">
        <f t="shared" si="418"/>
        <v>1164</v>
      </c>
    </row>
    <row r="90" spans="1:160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4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37</v>
      </c>
      <c r="AH90" s="4">
        <v>378</v>
      </c>
      <c r="AI90" s="9">
        <f t="shared" si="513"/>
        <v>10216.216216216215</v>
      </c>
      <c r="AJ90" s="6">
        <v>0</v>
      </c>
      <c r="AK90" s="4">
        <v>0</v>
      </c>
      <c r="AL90" s="9"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f t="shared" si="512"/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v>0</v>
      </c>
      <c r="BT90" s="6">
        <v>0</v>
      </c>
      <c r="BU90" s="4">
        <v>0</v>
      </c>
      <c r="BV90" s="9">
        <v>0</v>
      </c>
      <c r="BW90" s="6">
        <v>48</v>
      </c>
      <c r="BX90" s="4">
        <v>133</v>
      </c>
      <c r="BY90" s="9">
        <f t="shared" si="514"/>
        <v>2770.8333333333335</v>
      </c>
      <c r="BZ90" s="6">
        <v>0</v>
      </c>
      <c r="CA90" s="4">
        <v>0</v>
      </c>
      <c r="CB90" s="9">
        <v>0</v>
      </c>
      <c r="CC90" s="6">
        <v>0</v>
      </c>
      <c r="CD90" s="4">
        <v>0</v>
      </c>
      <c r="CE90" s="9">
        <v>0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0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0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v>0</v>
      </c>
      <c r="EZ90" s="6">
        <v>0</v>
      </c>
      <c r="FA90" s="4">
        <v>0</v>
      </c>
      <c r="FB90" s="9">
        <v>0</v>
      </c>
      <c r="FC90" s="6">
        <f t="shared" si="417"/>
        <v>85</v>
      </c>
      <c r="FD90" s="10">
        <f t="shared" si="418"/>
        <v>516</v>
      </c>
    </row>
    <row r="91" spans="1:160" x14ac:dyDescent="0.3">
      <c r="A91" s="49">
        <v>2010</v>
      </c>
      <c r="B91" s="50" t="s">
        <v>9</v>
      </c>
      <c r="C91" s="6">
        <v>0</v>
      </c>
      <c r="D91" s="4">
        <v>7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20</v>
      </c>
      <c r="AH91" s="4">
        <v>387</v>
      </c>
      <c r="AI91" s="9">
        <f t="shared" si="513"/>
        <v>19350</v>
      </c>
      <c r="AJ91" s="6">
        <v>0</v>
      </c>
      <c r="AK91" s="4">
        <v>0</v>
      </c>
      <c r="AL91" s="9"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36</v>
      </c>
      <c r="BC91" s="4">
        <v>145</v>
      </c>
      <c r="BD91" s="9">
        <f t="shared" ref="BD91" si="517">BC91/BB91*1000</f>
        <v>4027.7777777777778</v>
      </c>
      <c r="BE91" s="6">
        <v>0</v>
      </c>
      <c r="BF91" s="4">
        <v>0</v>
      </c>
      <c r="BG91" s="9">
        <v>0</v>
      </c>
      <c r="BH91" s="6">
        <v>0</v>
      </c>
      <c r="BI91" s="4">
        <v>0</v>
      </c>
      <c r="BJ91" s="9">
        <v>0</v>
      </c>
      <c r="BK91" s="6">
        <v>0</v>
      </c>
      <c r="BL91" s="4">
        <v>0</v>
      </c>
      <c r="BM91" s="9">
        <f t="shared" si="512"/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v>0</v>
      </c>
      <c r="BT91" s="6">
        <v>0</v>
      </c>
      <c r="BU91" s="4">
        <v>0</v>
      </c>
      <c r="BV91" s="9">
        <v>0</v>
      </c>
      <c r="BW91" s="6">
        <v>71</v>
      </c>
      <c r="BX91" s="4">
        <v>210</v>
      </c>
      <c r="BY91" s="9">
        <f t="shared" si="514"/>
        <v>2957.7464788732395</v>
      </c>
      <c r="BZ91" s="6">
        <v>0</v>
      </c>
      <c r="CA91" s="4">
        <v>0</v>
      </c>
      <c r="CB91" s="9">
        <v>0</v>
      </c>
      <c r="CC91" s="6">
        <v>0</v>
      </c>
      <c r="CD91" s="4">
        <v>0</v>
      </c>
      <c r="CE91" s="9">
        <v>0</v>
      </c>
      <c r="CF91" s="6">
        <v>1</v>
      </c>
      <c r="CG91" s="4">
        <v>30</v>
      </c>
      <c r="CH91" s="9">
        <f t="shared" ref="CH91" si="518">CG91/CF91*1000</f>
        <v>30000</v>
      </c>
      <c r="CI91" s="6">
        <v>0</v>
      </c>
      <c r="CJ91" s="4">
        <v>0</v>
      </c>
      <c r="CK91" s="9">
        <v>0</v>
      </c>
      <c r="CL91" s="6">
        <v>0</v>
      </c>
      <c r="CM91" s="4">
        <v>0</v>
      </c>
      <c r="CN91" s="9">
        <v>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0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0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11</v>
      </c>
      <c r="EO91" s="4">
        <v>129</v>
      </c>
      <c r="EP91" s="9">
        <f t="shared" ref="EP91:EP92" si="519">EO91/EN91*1000</f>
        <v>11727.272727272726</v>
      </c>
      <c r="EQ91" s="6">
        <v>0</v>
      </c>
      <c r="ER91" s="4">
        <v>0</v>
      </c>
      <c r="ES91" s="9">
        <v>0</v>
      </c>
      <c r="ET91" s="6">
        <v>0</v>
      </c>
      <c r="EU91" s="4">
        <v>0</v>
      </c>
      <c r="EV91" s="9">
        <v>0</v>
      </c>
      <c r="EW91" s="6">
        <v>0</v>
      </c>
      <c r="EX91" s="4">
        <v>0</v>
      </c>
      <c r="EY91" s="9">
        <v>0</v>
      </c>
      <c r="EZ91" s="6">
        <v>0</v>
      </c>
      <c r="FA91" s="4">
        <v>0</v>
      </c>
      <c r="FB91" s="9">
        <v>0</v>
      </c>
      <c r="FC91" s="6">
        <f t="shared" si="417"/>
        <v>139</v>
      </c>
      <c r="FD91" s="10">
        <f t="shared" si="418"/>
        <v>908</v>
      </c>
    </row>
    <row r="92" spans="1:160" x14ac:dyDescent="0.3">
      <c r="A92" s="49">
        <v>2010</v>
      </c>
      <c r="B92" s="50" t="s">
        <v>10</v>
      </c>
      <c r="C92" s="6">
        <v>58</v>
      </c>
      <c r="D92" s="4">
        <v>2865</v>
      </c>
      <c r="E92" s="9">
        <f t="shared" ref="E92" si="520">D92/C92*1000</f>
        <v>49396.551724137928</v>
      </c>
      <c r="F92" s="6">
        <v>0</v>
      </c>
      <c r="G92" s="4">
        <v>0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78</v>
      </c>
      <c r="AH92" s="4">
        <v>983</v>
      </c>
      <c r="AI92" s="9">
        <f t="shared" si="513"/>
        <v>12602.564102564102</v>
      </c>
      <c r="AJ92" s="6">
        <v>0</v>
      </c>
      <c r="AK92" s="4">
        <v>0</v>
      </c>
      <c r="AL92" s="9">
        <v>0</v>
      </c>
      <c r="AM92" s="6">
        <v>0</v>
      </c>
      <c r="AN92" s="4">
        <v>0</v>
      </c>
      <c r="AO92" s="9">
        <v>0</v>
      </c>
      <c r="AP92" s="6">
        <v>1</v>
      </c>
      <c r="AQ92" s="4">
        <v>4</v>
      </c>
      <c r="AR92" s="9">
        <f t="shared" ref="AR92:AR94" si="521">AQ92/AP92*1000</f>
        <v>4000</v>
      </c>
      <c r="AS92" s="6">
        <v>0</v>
      </c>
      <c r="AT92" s="4">
        <v>0</v>
      </c>
      <c r="AU92" s="9">
        <v>0</v>
      </c>
      <c r="AV92" s="6">
        <v>0</v>
      </c>
      <c r="AW92" s="4">
        <v>0</v>
      </c>
      <c r="AX92" s="9">
        <v>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f t="shared" si="512"/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v>0</v>
      </c>
      <c r="BT92" s="6">
        <v>0</v>
      </c>
      <c r="BU92" s="4">
        <v>0</v>
      </c>
      <c r="BV92" s="9">
        <v>0</v>
      </c>
      <c r="BW92" s="6">
        <v>246</v>
      </c>
      <c r="BX92" s="4">
        <v>618</v>
      </c>
      <c r="BY92" s="9">
        <f t="shared" si="514"/>
        <v>2512.1951219512193</v>
      </c>
      <c r="BZ92" s="6">
        <v>0</v>
      </c>
      <c r="CA92" s="4">
        <v>0</v>
      </c>
      <c r="CB92" s="9">
        <v>0</v>
      </c>
      <c r="CC92" s="6">
        <v>0</v>
      </c>
      <c r="CD92" s="4">
        <v>0</v>
      </c>
      <c r="CE92" s="9">
        <v>0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0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0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1</v>
      </c>
      <c r="EO92" s="4">
        <v>68</v>
      </c>
      <c r="EP92" s="9">
        <f t="shared" si="519"/>
        <v>68000</v>
      </c>
      <c r="EQ92" s="6">
        <v>0</v>
      </c>
      <c r="ER92" s="4">
        <v>0</v>
      </c>
      <c r="ES92" s="9">
        <v>0</v>
      </c>
      <c r="ET92" s="6">
        <v>0</v>
      </c>
      <c r="EU92" s="4">
        <v>0</v>
      </c>
      <c r="EV92" s="9">
        <v>0</v>
      </c>
      <c r="EW92" s="6">
        <v>0</v>
      </c>
      <c r="EX92" s="4">
        <v>0</v>
      </c>
      <c r="EY92" s="9">
        <v>0</v>
      </c>
      <c r="EZ92" s="6">
        <v>0</v>
      </c>
      <c r="FA92" s="4">
        <v>0</v>
      </c>
      <c r="FB92" s="9">
        <v>0</v>
      </c>
      <c r="FC92" s="6">
        <f t="shared" si="417"/>
        <v>384</v>
      </c>
      <c r="FD92" s="10">
        <f t="shared" si="418"/>
        <v>4538</v>
      </c>
    </row>
    <row r="93" spans="1:160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42</v>
      </c>
      <c r="AH93" s="4">
        <v>761</v>
      </c>
      <c r="AI93" s="9">
        <f t="shared" si="513"/>
        <v>18119.047619047622</v>
      </c>
      <c r="AJ93" s="6">
        <v>0</v>
      </c>
      <c r="AK93" s="4">
        <v>0</v>
      </c>
      <c r="AL93" s="9"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f t="shared" si="512"/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v>0</v>
      </c>
      <c r="BT93" s="6">
        <v>0</v>
      </c>
      <c r="BU93" s="4">
        <v>0</v>
      </c>
      <c r="BV93" s="9">
        <v>0</v>
      </c>
      <c r="BW93" s="6">
        <v>321</v>
      </c>
      <c r="BX93" s="4">
        <v>770</v>
      </c>
      <c r="BY93" s="9">
        <f t="shared" si="514"/>
        <v>2398.7538940809968</v>
      </c>
      <c r="BZ93" s="6">
        <v>0</v>
      </c>
      <c r="CA93" s="4">
        <v>0</v>
      </c>
      <c r="CB93" s="9">
        <v>0</v>
      </c>
      <c r="CC93" s="6">
        <v>0</v>
      </c>
      <c r="CD93" s="4">
        <v>0</v>
      </c>
      <c r="CE93" s="9">
        <v>0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0</v>
      </c>
      <c r="CY93" s="4">
        <v>0</v>
      </c>
      <c r="CZ93" s="9">
        <v>0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0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v>0</v>
      </c>
      <c r="EZ93" s="6">
        <v>0</v>
      </c>
      <c r="FA93" s="4">
        <v>0</v>
      </c>
      <c r="FB93" s="9">
        <v>0</v>
      </c>
      <c r="FC93" s="6">
        <f t="shared" si="417"/>
        <v>363</v>
      </c>
      <c r="FD93" s="10">
        <f t="shared" si="418"/>
        <v>1531</v>
      </c>
    </row>
    <row r="94" spans="1:160" x14ac:dyDescent="0.3">
      <c r="A94" s="49">
        <v>2010</v>
      </c>
      <c r="B94" s="50" t="s">
        <v>12</v>
      </c>
      <c r="C94" s="6">
        <v>0</v>
      </c>
      <c r="D94" s="4">
        <v>2</v>
      </c>
      <c r="E94" s="9">
        <v>0</v>
      </c>
      <c r="F94" s="6">
        <v>0</v>
      </c>
      <c r="G94" s="4">
        <v>1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5</v>
      </c>
      <c r="AH94" s="4">
        <v>57</v>
      </c>
      <c r="AI94" s="9">
        <f t="shared" si="513"/>
        <v>11400</v>
      </c>
      <c r="AJ94" s="6">
        <v>0</v>
      </c>
      <c r="AK94" s="4">
        <v>0</v>
      </c>
      <c r="AL94" s="9">
        <v>0</v>
      </c>
      <c r="AM94" s="6">
        <v>0</v>
      </c>
      <c r="AN94" s="4">
        <v>0</v>
      </c>
      <c r="AO94" s="9">
        <v>0</v>
      </c>
      <c r="AP94" s="6">
        <v>2</v>
      </c>
      <c r="AQ94" s="4">
        <v>66</v>
      </c>
      <c r="AR94" s="9">
        <f t="shared" si="521"/>
        <v>33000</v>
      </c>
      <c r="AS94" s="6">
        <v>0</v>
      </c>
      <c r="AT94" s="4">
        <v>0</v>
      </c>
      <c r="AU94" s="9">
        <v>0</v>
      </c>
      <c r="AV94" s="6">
        <v>0</v>
      </c>
      <c r="AW94" s="4">
        <v>0</v>
      </c>
      <c r="AX94" s="9">
        <v>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f t="shared" si="512"/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v>0</v>
      </c>
      <c r="BT94" s="6">
        <v>0</v>
      </c>
      <c r="BU94" s="4">
        <v>0</v>
      </c>
      <c r="BV94" s="9">
        <v>0</v>
      </c>
      <c r="BW94" s="6">
        <v>621</v>
      </c>
      <c r="BX94" s="4">
        <v>1795</v>
      </c>
      <c r="BY94" s="9">
        <f t="shared" si="514"/>
        <v>2890.499194847021</v>
      </c>
      <c r="BZ94" s="6">
        <v>0</v>
      </c>
      <c r="CA94" s="4">
        <v>0</v>
      </c>
      <c r="CB94" s="9">
        <v>0</v>
      </c>
      <c r="CC94" s="6">
        <v>0</v>
      </c>
      <c r="CD94" s="4">
        <v>0</v>
      </c>
      <c r="CE94" s="9">
        <v>0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0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0</v>
      </c>
      <c r="DF94" s="9">
        <v>0</v>
      </c>
      <c r="DG94" s="6">
        <v>0</v>
      </c>
      <c r="DH94" s="4">
        <v>0</v>
      </c>
      <c r="DI94" s="9">
        <v>0</v>
      </c>
      <c r="DJ94" s="6">
        <v>0</v>
      </c>
      <c r="DK94" s="4">
        <v>0</v>
      </c>
      <c r="DL94" s="9">
        <v>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0</v>
      </c>
      <c r="DW94" s="4">
        <v>0</v>
      </c>
      <c r="DX94" s="9">
        <v>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0</v>
      </c>
      <c r="EI94" s="4">
        <v>0</v>
      </c>
      <c r="EJ94" s="9">
        <v>0</v>
      </c>
      <c r="EK94" s="6">
        <v>0</v>
      </c>
      <c r="EL94" s="4">
        <v>0</v>
      </c>
      <c r="EM94" s="9">
        <v>0</v>
      </c>
      <c r="EN94" s="6">
        <v>10</v>
      </c>
      <c r="EO94" s="4">
        <v>115</v>
      </c>
      <c r="EP94" s="9">
        <f t="shared" ref="EP94:EP95" si="522">EO94/EN94*1000</f>
        <v>11500</v>
      </c>
      <c r="EQ94" s="6">
        <v>17</v>
      </c>
      <c r="ER94" s="4">
        <v>442</v>
      </c>
      <c r="ES94" s="9">
        <f t="shared" ref="ES94:ES95" si="523">ER94/EQ94*1000</f>
        <v>26000</v>
      </c>
      <c r="ET94" s="6">
        <v>0</v>
      </c>
      <c r="EU94" s="4">
        <v>0</v>
      </c>
      <c r="EV94" s="9">
        <v>0</v>
      </c>
      <c r="EW94" s="6">
        <v>0</v>
      </c>
      <c r="EX94" s="4">
        <v>0</v>
      </c>
      <c r="EY94" s="9">
        <v>0</v>
      </c>
      <c r="EZ94" s="6">
        <v>0</v>
      </c>
      <c r="FA94" s="4">
        <v>0</v>
      </c>
      <c r="FB94" s="9">
        <v>0</v>
      </c>
      <c r="FC94" s="6">
        <f t="shared" si="417"/>
        <v>655</v>
      </c>
      <c r="FD94" s="10">
        <f t="shared" si="418"/>
        <v>2478</v>
      </c>
    </row>
    <row r="95" spans="1:160" x14ac:dyDescent="0.3">
      <c r="A95" s="49">
        <v>2010</v>
      </c>
      <c r="B95" s="50" t="s">
        <v>13</v>
      </c>
      <c r="C95" s="6">
        <v>0</v>
      </c>
      <c r="D95" s="4">
        <v>0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2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18</v>
      </c>
      <c r="AH95" s="4">
        <v>174</v>
      </c>
      <c r="AI95" s="9">
        <f t="shared" si="513"/>
        <v>9666.6666666666661</v>
      </c>
      <c r="AJ95" s="6">
        <v>0</v>
      </c>
      <c r="AK95" s="4">
        <v>0</v>
      </c>
      <c r="AL95" s="9"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f t="shared" si="512"/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v>0</v>
      </c>
      <c r="BT95" s="6">
        <v>0</v>
      </c>
      <c r="BU95" s="4">
        <v>0</v>
      </c>
      <c r="BV95" s="9">
        <v>0</v>
      </c>
      <c r="BW95" s="6">
        <v>316</v>
      </c>
      <c r="BX95" s="4">
        <v>787</v>
      </c>
      <c r="BY95" s="9">
        <f t="shared" si="514"/>
        <v>2490.506329113924</v>
      </c>
      <c r="BZ95" s="6">
        <v>0</v>
      </c>
      <c r="CA95" s="4">
        <v>0</v>
      </c>
      <c r="CB95" s="9">
        <v>0</v>
      </c>
      <c r="CC95" s="6">
        <v>0</v>
      </c>
      <c r="CD95" s="4">
        <v>0</v>
      </c>
      <c r="CE95" s="9">
        <v>0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v>0</v>
      </c>
      <c r="CO95" s="6">
        <v>0</v>
      </c>
      <c r="CP95" s="4">
        <v>0</v>
      </c>
      <c r="CQ95" s="9">
        <v>0</v>
      </c>
      <c r="CR95" s="6">
        <v>23119</v>
      </c>
      <c r="CS95" s="4">
        <v>85323</v>
      </c>
      <c r="CT95" s="9">
        <f t="shared" ref="CT95" si="524">CS95/CR95*1000</f>
        <v>3690.6008045330682</v>
      </c>
      <c r="CU95" s="6">
        <v>0</v>
      </c>
      <c r="CV95" s="4">
        <v>0</v>
      </c>
      <c r="CW95" s="9">
        <v>0</v>
      </c>
      <c r="CX95" s="6">
        <v>0</v>
      </c>
      <c r="CY95" s="4">
        <v>0</v>
      </c>
      <c r="CZ95" s="9">
        <v>0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0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0</v>
      </c>
      <c r="DW95" s="4">
        <v>0</v>
      </c>
      <c r="DX95" s="9">
        <v>0</v>
      </c>
      <c r="DY95" s="6">
        <v>0</v>
      </c>
      <c r="DZ95" s="4">
        <v>0</v>
      </c>
      <c r="EA95" s="9">
        <v>0</v>
      </c>
      <c r="EB95" s="6">
        <v>5</v>
      </c>
      <c r="EC95" s="4">
        <v>16</v>
      </c>
      <c r="ED95" s="9">
        <f t="shared" ref="ED95" si="525">EC95/EB95*1000</f>
        <v>3200</v>
      </c>
      <c r="EE95" s="6">
        <v>0</v>
      </c>
      <c r="EF95" s="4">
        <v>0</v>
      </c>
      <c r="EG95" s="9">
        <v>0</v>
      </c>
      <c r="EH95" s="6">
        <v>0</v>
      </c>
      <c r="EI95" s="4">
        <v>0</v>
      </c>
      <c r="EJ95" s="9">
        <v>0</v>
      </c>
      <c r="EK95" s="6">
        <v>0</v>
      </c>
      <c r="EL95" s="4">
        <v>0</v>
      </c>
      <c r="EM95" s="9">
        <v>0</v>
      </c>
      <c r="EN95" s="6">
        <v>13</v>
      </c>
      <c r="EO95" s="4">
        <v>140</v>
      </c>
      <c r="EP95" s="9">
        <f t="shared" si="522"/>
        <v>10769.23076923077</v>
      </c>
      <c r="EQ95" s="6">
        <v>5</v>
      </c>
      <c r="ER95" s="4">
        <v>397</v>
      </c>
      <c r="ES95" s="9">
        <f t="shared" si="523"/>
        <v>79400</v>
      </c>
      <c r="ET95" s="6">
        <v>0</v>
      </c>
      <c r="EU95" s="4">
        <v>0</v>
      </c>
      <c r="EV95" s="9">
        <v>0</v>
      </c>
      <c r="EW95" s="6">
        <v>0</v>
      </c>
      <c r="EX95" s="4">
        <v>0</v>
      </c>
      <c r="EY95" s="9">
        <v>0</v>
      </c>
      <c r="EZ95" s="6">
        <v>0</v>
      </c>
      <c r="FA95" s="4">
        <v>0</v>
      </c>
      <c r="FB95" s="9">
        <v>0</v>
      </c>
      <c r="FC95" s="6">
        <f t="shared" si="417"/>
        <v>23476</v>
      </c>
      <c r="FD95" s="10">
        <f t="shared" si="418"/>
        <v>86839</v>
      </c>
    </row>
    <row r="96" spans="1:160" ht="15" thickBot="1" x14ac:dyDescent="0.35">
      <c r="A96" s="60"/>
      <c r="B96" s="61" t="s">
        <v>14</v>
      </c>
      <c r="C96" s="37">
        <f>SUM(C84:C95)</f>
        <v>58</v>
      </c>
      <c r="D96" s="36">
        <f>SUM(D84:D95)</f>
        <v>2875</v>
      </c>
      <c r="E96" s="63"/>
      <c r="F96" s="37">
        <f>SUM(F84:F95)</f>
        <v>0</v>
      </c>
      <c r="G96" s="36">
        <f>SUM(G84:G95)</f>
        <v>5</v>
      </c>
      <c r="H96" s="63"/>
      <c r="I96" s="37">
        <f>SUM(I84:I95)</f>
        <v>0</v>
      </c>
      <c r="J96" s="36">
        <f>SUM(J84:J95)</f>
        <v>0</v>
      </c>
      <c r="K96" s="63"/>
      <c r="L96" s="37">
        <f t="shared" ref="L96" si="526">SUM(L84:L95)</f>
        <v>2</v>
      </c>
      <c r="M96" s="36">
        <f t="shared" ref="M96" si="527">SUM(M84:M95)</f>
        <v>20</v>
      </c>
      <c r="N96" s="63"/>
      <c r="O96" s="37">
        <f t="shared" ref="O96:P96" si="528">SUM(O84:O95)</f>
        <v>0</v>
      </c>
      <c r="P96" s="36">
        <f t="shared" si="528"/>
        <v>0</v>
      </c>
      <c r="Q96" s="63"/>
      <c r="R96" s="37">
        <f t="shared" ref="R96:S96" si="529">SUM(R84:R95)</f>
        <v>0</v>
      </c>
      <c r="S96" s="36">
        <f t="shared" si="529"/>
        <v>0</v>
      </c>
      <c r="T96" s="63"/>
      <c r="U96" s="37">
        <f t="shared" ref="U96:V96" si="530">SUM(U84:U95)</f>
        <v>0</v>
      </c>
      <c r="V96" s="36">
        <f t="shared" si="530"/>
        <v>0</v>
      </c>
      <c r="W96" s="63"/>
      <c r="X96" s="37">
        <f t="shared" ref="X96" si="531">SUM(X84:X95)</f>
        <v>0</v>
      </c>
      <c r="Y96" s="36">
        <f t="shared" ref="Y96" si="532">SUM(Y84:Y95)</f>
        <v>0</v>
      </c>
      <c r="Z96" s="63"/>
      <c r="AA96" s="37">
        <f t="shared" ref="AA96" si="533">SUM(AA84:AA95)</f>
        <v>0</v>
      </c>
      <c r="AB96" s="36">
        <f t="shared" ref="AB96" si="534">SUM(AB84:AB95)</f>
        <v>0</v>
      </c>
      <c r="AC96" s="63"/>
      <c r="AD96" s="37">
        <f t="shared" ref="AD96" si="535">SUM(AD84:AD95)</f>
        <v>0</v>
      </c>
      <c r="AE96" s="36">
        <f t="shared" ref="AE96" si="536">SUM(AE84:AE95)</f>
        <v>0</v>
      </c>
      <c r="AF96" s="63"/>
      <c r="AG96" s="37">
        <f t="shared" ref="AG96" si="537">SUM(AG84:AG95)</f>
        <v>389</v>
      </c>
      <c r="AH96" s="36">
        <f t="shared" ref="AH96" si="538">SUM(AH84:AH95)</f>
        <v>4579</v>
      </c>
      <c r="AI96" s="63"/>
      <c r="AJ96" s="37">
        <f t="shared" ref="AJ96" si="539">SUM(AJ84:AJ95)</f>
        <v>0</v>
      </c>
      <c r="AK96" s="36">
        <f t="shared" ref="AK96" si="540">SUM(AK84:AK95)</f>
        <v>0</v>
      </c>
      <c r="AL96" s="63"/>
      <c r="AM96" s="37">
        <f t="shared" ref="AM96" si="541">SUM(AM84:AM95)</f>
        <v>0</v>
      </c>
      <c r="AN96" s="36">
        <f t="shared" ref="AN96" si="542">SUM(AN84:AN95)</f>
        <v>3</v>
      </c>
      <c r="AO96" s="63"/>
      <c r="AP96" s="37">
        <f t="shared" ref="AP96" si="543">SUM(AP84:AP95)</f>
        <v>3</v>
      </c>
      <c r="AQ96" s="36">
        <f t="shared" ref="AQ96" si="544">SUM(AQ84:AQ95)</f>
        <v>70</v>
      </c>
      <c r="AR96" s="63"/>
      <c r="AS96" s="37">
        <f t="shared" ref="AS96" si="545">SUM(AS84:AS95)</f>
        <v>0</v>
      </c>
      <c r="AT96" s="36">
        <f t="shared" ref="AT96" si="546">SUM(AT84:AT95)</f>
        <v>0</v>
      </c>
      <c r="AU96" s="63"/>
      <c r="AV96" s="37">
        <f t="shared" ref="AV96" si="547">SUM(AV84:AV95)</f>
        <v>0</v>
      </c>
      <c r="AW96" s="36">
        <f t="shared" ref="AW96" si="548">SUM(AW84:AW95)</f>
        <v>0</v>
      </c>
      <c r="AX96" s="63"/>
      <c r="AY96" s="37">
        <f t="shared" ref="AY96" si="549">SUM(AY84:AY95)</f>
        <v>0</v>
      </c>
      <c r="AZ96" s="36">
        <f t="shared" ref="AZ96" si="550">SUM(AZ84:AZ95)</f>
        <v>0</v>
      </c>
      <c r="BA96" s="63"/>
      <c r="BB96" s="37">
        <f t="shared" ref="BB96" si="551">SUM(BB84:BB95)</f>
        <v>36</v>
      </c>
      <c r="BC96" s="36">
        <f t="shared" ref="BC96" si="552">SUM(BC84:BC95)</f>
        <v>145</v>
      </c>
      <c r="BD96" s="63"/>
      <c r="BE96" s="37">
        <f t="shared" ref="BE96:BF96" si="553">SUM(BE84:BE95)</f>
        <v>0</v>
      </c>
      <c r="BF96" s="36">
        <f t="shared" si="553"/>
        <v>0</v>
      </c>
      <c r="BG96" s="63"/>
      <c r="BH96" s="37">
        <f t="shared" ref="BH96" si="554">SUM(BH84:BH95)</f>
        <v>0</v>
      </c>
      <c r="BI96" s="36">
        <f t="shared" ref="BI96" si="555">SUM(BI84:BI95)</f>
        <v>0</v>
      </c>
      <c r="BJ96" s="63"/>
      <c r="BK96" s="37">
        <f t="shared" ref="BK96:BL96" si="556">SUM(BK84:BK95)</f>
        <v>0</v>
      </c>
      <c r="BL96" s="36">
        <f t="shared" si="556"/>
        <v>0</v>
      </c>
      <c r="BM96" s="63"/>
      <c r="BN96" s="37">
        <f t="shared" ref="BN96" si="557">SUM(BN84:BN95)</f>
        <v>0</v>
      </c>
      <c r="BO96" s="36">
        <f t="shared" ref="BO96" si="558">SUM(BO84:BO95)</f>
        <v>0</v>
      </c>
      <c r="BP96" s="63"/>
      <c r="BQ96" s="37">
        <f t="shared" ref="BQ96:BR96" si="559">SUM(BQ84:BQ95)</f>
        <v>0</v>
      </c>
      <c r="BR96" s="36">
        <f t="shared" si="559"/>
        <v>0</v>
      </c>
      <c r="BS96" s="63"/>
      <c r="BT96" s="37">
        <f t="shared" ref="BT96:BU96" si="560">SUM(BT84:BT95)</f>
        <v>0</v>
      </c>
      <c r="BU96" s="36">
        <f t="shared" si="560"/>
        <v>0</v>
      </c>
      <c r="BV96" s="63"/>
      <c r="BW96" s="37">
        <f t="shared" ref="BW96" si="561">SUM(BW84:BW95)</f>
        <v>1818</v>
      </c>
      <c r="BX96" s="36">
        <f t="shared" ref="BX96" si="562">SUM(BX84:BX95)</f>
        <v>4655</v>
      </c>
      <c r="BY96" s="63"/>
      <c r="BZ96" s="37">
        <f t="shared" ref="BZ96" si="563">SUM(BZ84:BZ95)</f>
        <v>0</v>
      </c>
      <c r="CA96" s="36">
        <f t="shared" ref="CA96" si="564">SUM(CA84:CA95)</f>
        <v>0</v>
      </c>
      <c r="CB96" s="63"/>
      <c r="CC96" s="37">
        <f t="shared" ref="CC96" si="565">SUM(CC84:CC95)</f>
        <v>0</v>
      </c>
      <c r="CD96" s="36">
        <f t="shared" ref="CD96" si="566">SUM(CD84:CD95)</f>
        <v>0</v>
      </c>
      <c r="CE96" s="63"/>
      <c r="CF96" s="37">
        <f t="shared" ref="CF96" si="567">SUM(CF84:CF95)</f>
        <v>1</v>
      </c>
      <c r="CG96" s="36">
        <f t="shared" ref="CG96" si="568">SUM(CG84:CG95)</f>
        <v>30</v>
      </c>
      <c r="CH96" s="63"/>
      <c r="CI96" s="37">
        <f t="shared" ref="CI96:CJ96" si="569">SUM(CI84:CI95)</f>
        <v>0</v>
      </c>
      <c r="CJ96" s="36">
        <f t="shared" si="569"/>
        <v>0</v>
      </c>
      <c r="CK96" s="63"/>
      <c r="CL96" s="37">
        <f t="shared" ref="CL96:CM96" si="570">SUM(CL84:CL95)</f>
        <v>0</v>
      </c>
      <c r="CM96" s="36">
        <f t="shared" si="570"/>
        <v>0</v>
      </c>
      <c r="CN96" s="63"/>
      <c r="CO96" s="37">
        <f t="shared" ref="CO96:CP96" si="571">SUM(CO84:CO95)</f>
        <v>0</v>
      </c>
      <c r="CP96" s="36">
        <f t="shared" si="571"/>
        <v>0</v>
      </c>
      <c r="CQ96" s="63"/>
      <c r="CR96" s="37">
        <f t="shared" ref="CR96" si="572">SUM(CR84:CR95)</f>
        <v>23119</v>
      </c>
      <c r="CS96" s="36">
        <f t="shared" ref="CS96" si="573">SUM(CS84:CS95)</f>
        <v>85323</v>
      </c>
      <c r="CT96" s="63"/>
      <c r="CU96" s="37">
        <f t="shared" ref="CU96" si="574">SUM(CU84:CU95)</f>
        <v>0</v>
      </c>
      <c r="CV96" s="36">
        <f t="shared" ref="CV96" si="575">SUM(CV84:CV95)</f>
        <v>0</v>
      </c>
      <c r="CW96" s="63"/>
      <c r="CX96" s="37">
        <f t="shared" ref="CX96" si="576">SUM(CX84:CX95)</f>
        <v>0</v>
      </c>
      <c r="CY96" s="36">
        <f t="shared" ref="CY96" si="577">SUM(CY84:CY95)</f>
        <v>0</v>
      </c>
      <c r="CZ96" s="63"/>
      <c r="DA96" s="37">
        <f t="shared" ref="DA96" si="578">SUM(DA84:DA95)</f>
        <v>0</v>
      </c>
      <c r="DB96" s="36">
        <f t="shared" ref="DB96" si="579">SUM(DB84:DB95)</f>
        <v>0</v>
      </c>
      <c r="DC96" s="63"/>
      <c r="DD96" s="37">
        <f t="shared" ref="DD96:DE96" si="580">SUM(DD84:DD95)</f>
        <v>0</v>
      </c>
      <c r="DE96" s="36">
        <f t="shared" si="580"/>
        <v>0</v>
      </c>
      <c r="DF96" s="63"/>
      <c r="DG96" s="37">
        <f t="shared" ref="DG96:DH96" si="581">SUM(DG84:DG95)</f>
        <v>0</v>
      </c>
      <c r="DH96" s="36">
        <f t="shared" si="581"/>
        <v>0</v>
      </c>
      <c r="DI96" s="63"/>
      <c r="DJ96" s="37">
        <f t="shared" ref="DJ96" si="582">SUM(DJ84:DJ95)</f>
        <v>0</v>
      </c>
      <c r="DK96" s="36">
        <f t="shared" ref="DK96" si="583">SUM(DK84:DK95)</f>
        <v>0</v>
      </c>
      <c r="DL96" s="63"/>
      <c r="DM96" s="37">
        <f t="shared" ref="DM96:DN96" si="584">SUM(DM84:DM95)</f>
        <v>0</v>
      </c>
      <c r="DN96" s="36">
        <f t="shared" si="584"/>
        <v>0</v>
      </c>
      <c r="DO96" s="63"/>
      <c r="DP96" s="37">
        <f t="shared" ref="DP96" si="585">SUM(DP84:DP95)</f>
        <v>0</v>
      </c>
      <c r="DQ96" s="36">
        <f t="shared" ref="DQ96" si="586">SUM(DQ84:DQ95)</f>
        <v>0</v>
      </c>
      <c r="DR96" s="63"/>
      <c r="DS96" s="37">
        <f t="shared" ref="DS96:DT96" si="587">SUM(DS84:DS95)</f>
        <v>0</v>
      </c>
      <c r="DT96" s="36">
        <f t="shared" si="587"/>
        <v>0</v>
      </c>
      <c r="DU96" s="63"/>
      <c r="DV96" s="37">
        <f t="shared" ref="DV96:DW96" si="588">SUM(DV84:DV95)</f>
        <v>0</v>
      </c>
      <c r="DW96" s="36">
        <f t="shared" si="588"/>
        <v>0</v>
      </c>
      <c r="DX96" s="63"/>
      <c r="DY96" s="37">
        <f t="shared" ref="DY96" si="589">SUM(DY84:DY95)</f>
        <v>0</v>
      </c>
      <c r="DZ96" s="36">
        <f t="shared" ref="DZ96" si="590">SUM(DZ84:DZ95)</f>
        <v>0</v>
      </c>
      <c r="EA96" s="63"/>
      <c r="EB96" s="37">
        <f t="shared" ref="EB96" si="591">SUM(EB84:EB95)</f>
        <v>5</v>
      </c>
      <c r="EC96" s="36">
        <f t="shared" ref="EC96" si="592">SUM(EC84:EC95)</f>
        <v>16</v>
      </c>
      <c r="ED96" s="63"/>
      <c r="EE96" s="37">
        <f t="shared" ref="EE96:EF96" si="593">SUM(EE84:EE95)</f>
        <v>0</v>
      </c>
      <c r="EF96" s="36">
        <f t="shared" si="593"/>
        <v>0</v>
      </c>
      <c r="EG96" s="63"/>
      <c r="EH96" s="37">
        <f t="shared" ref="EH96:EI96" si="594">SUM(EH84:EH95)</f>
        <v>0</v>
      </c>
      <c r="EI96" s="36">
        <f t="shared" si="594"/>
        <v>0</v>
      </c>
      <c r="EJ96" s="63"/>
      <c r="EK96" s="37">
        <f t="shared" ref="EK96:EL96" si="595">SUM(EK84:EK95)</f>
        <v>0</v>
      </c>
      <c r="EL96" s="36">
        <f t="shared" si="595"/>
        <v>0</v>
      </c>
      <c r="EM96" s="63"/>
      <c r="EN96" s="37">
        <f t="shared" ref="EN96:EO96" si="596">SUM(EN84:EN95)</f>
        <v>60</v>
      </c>
      <c r="EO96" s="36">
        <f t="shared" si="596"/>
        <v>765</v>
      </c>
      <c r="EP96" s="63"/>
      <c r="EQ96" s="37">
        <f t="shared" ref="EQ96:ER96" si="597">SUM(EQ84:EQ95)</f>
        <v>22</v>
      </c>
      <c r="ER96" s="36">
        <f t="shared" si="597"/>
        <v>854</v>
      </c>
      <c r="ES96" s="63"/>
      <c r="ET96" s="37">
        <f t="shared" ref="ET96:EU96" si="598">SUM(ET84:ET95)</f>
        <v>0</v>
      </c>
      <c r="EU96" s="36">
        <f t="shared" si="598"/>
        <v>0</v>
      </c>
      <c r="EV96" s="63"/>
      <c r="EW96" s="37">
        <f t="shared" ref="EW96:EX96" si="599">SUM(EW84:EW95)</f>
        <v>0</v>
      </c>
      <c r="EX96" s="36">
        <f t="shared" si="599"/>
        <v>0</v>
      </c>
      <c r="EY96" s="63"/>
      <c r="EZ96" s="37">
        <f t="shared" ref="EZ96" si="600">SUM(EZ84:EZ95)</f>
        <v>0</v>
      </c>
      <c r="FA96" s="36">
        <f t="shared" ref="FA96" si="601">SUM(FA84:FA95)</f>
        <v>0</v>
      </c>
      <c r="FB96" s="63"/>
      <c r="FC96" s="37">
        <f t="shared" si="417"/>
        <v>25513</v>
      </c>
      <c r="FD96" s="38">
        <f t="shared" si="418"/>
        <v>99340</v>
      </c>
    </row>
    <row r="97" spans="1:160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13</v>
      </c>
      <c r="AH97" s="4">
        <v>421</v>
      </c>
      <c r="AI97" s="9">
        <f>AH97/AG97*1000</f>
        <v>32384.615384615387</v>
      </c>
      <c r="AJ97" s="6">
        <v>0</v>
      </c>
      <c r="AK97" s="4">
        <v>0</v>
      </c>
      <c r="AL97" s="9"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f t="shared" ref="BM97:BM160" si="602">IF(BK97=0,0,BL97/BK97*1000)</f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v>0</v>
      </c>
      <c r="BT97" s="6">
        <v>0</v>
      </c>
      <c r="BU97" s="4">
        <v>0</v>
      </c>
      <c r="BV97" s="9">
        <v>0</v>
      </c>
      <c r="BW97" s="6">
        <v>100</v>
      </c>
      <c r="BX97" s="4">
        <v>295</v>
      </c>
      <c r="BY97" s="9">
        <f t="shared" ref="BY97:BY107" si="603">BX97/BW97*1000</f>
        <v>2950</v>
      </c>
      <c r="BZ97" s="6">
        <v>0</v>
      </c>
      <c r="CA97" s="4">
        <v>0</v>
      </c>
      <c r="CB97" s="9">
        <v>0</v>
      </c>
      <c r="CC97" s="6">
        <v>0</v>
      </c>
      <c r="CD97" s="4">
        <v>0</v>
      </c>
      <c r="CE97" s="9">
        <v>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1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0</v>
      </c>
      <c r="EY97" s="9">
        <v>0</v>
      </c>
      <c r="EZ97" s="6">
        <v>0</v>
      </c>
      <c r="FA97" s="4">
        <v>0</v>
      </c>
      <c r="FB97" s="9">
        <v>0</v>
      </c>
      <c r="FC97" s="6">
        <f t="shared" si="417"/>
        <v>113</v>
      </c>
      <c r="FD97" s="10">
        <f t="shared" si="418"/>
        <v>717</v>
      </c>
    </row>
    <row r="98" spans="1:160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27</v>
      </c>
      <c r="AH98" s="4">
        <v>277</v>
      </c>
      <c r="AI98" s="9">
        <f t="shared" ref="AI98:AI108" si="604">AH98/AG98*1000</f>
        <v>10259.259259259259</v>
      </c>
      <c r="AJ98" s="6">
        <v>0</v>
      </c>
      <c r="AK98" s="4">
        <v>0</v>
      </c>
      <c r="AL98" s="9"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f t="shared" si="602"/>
        <v>0</v>
      </c>
      <c r="BN98" s="6">
        <v>0</v>
      </c>
      <c r="BO98" s="4">
        <v>0</v>
      </c>
      <c r="BP98" s="9">
        <v>0</v>
      </c>
      <c r="BQ98" s="6">
        <v>0</v>
      </c>
      <c r="BR98" s="4">
        <v>0</v>
      </c>
      <c r="BS98" s="9">
        <v>0</v>
      </c>
      <c r="BT98" s="6">
        <v>0</v>
      </c>
      <c r="BU98" s="4">
        <v>0</v>
      </c>
      <c r="BV98" s="9">
        <v>0</v>
      </c>
      <c r="BW98" s="6">
        <v>84</v>
      </c>
      <c r="BX98" s="4">
        <v>182</v>
      </c>
      <c r="BY98" s="9">
        <f t="shared" si="603"/>
        <v>2166.6666666666665</v>
      </c>
      <c r="BZ98" s="6">
        <v>0</v>
      </c>
      <c r="CA98" s="4">
        <v>0</v>
      </c>
      <c r="CB98" s="9">
        <v>0</v>
      </c>
      <c r="CC98" s="6">
        <v>0</v>
      </c>
      <c r="CD98" s="4">
        <v>0</v>
      </c>
      <c r="CE98" s="9">
        <v>0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0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0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0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v>0</v>
      </c>
      <c r="EZ98" s="6">
        <v>0</v>
      </c>
      <c r="FA98" s="4">
        <v>0</v>
      </c>
      <c r="FB98" s="9">
        <v>0</v>
      </c>
      <c r="FC98" s="6">
        <f t="shared" si="417"/>
        <v>111</v>
      </c>
      <c r="FD98" s="10">
        <f t="shared" si="418"/>
        <v>459</v>
      </c>
    </row>
    <row r="99" spans="1:160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24</v>
      </c>
      <c r="AH99" s="4">
        <v>259</v>
      </c>
      <c r="AI99" s="9">
        <f t="shared" si="604"/>
        <v>10791.666666666666</v>
      </c>
      <c r="AJ99" s="6">
        <v>0</v>
      </c>
      <c r="AK99" s="4">
        <v>0</v>
      </c>
      <c r="AL99" s="9"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v>0</v>
      </c>
      <c r="AS99" s="6">
        <v>12</v>
      </c>
      <c r="AT99" s="4">
        <v>171</v>
      </c>
      <c r="AU99" s="9">
        <f t="shared" ref="AU99:AU102" si="605">AT99/AS99*1000</f>
        <v>14250</v>
      </c>
      <c r="AV99" s="6">
        <v>0</v>
      </c>
      <c r="AW99" s="4">
        <v>0</v>
      </c>
      <c r="AX99" s="9">
        <v>0</v>
      </c>
      <c r="AY99" s="6">
        <v>0</v>
      </c>
      <c r="AZ99" s="4">
        <v>0</v>
      </c>
      <c r="BA99" s="9">
        <v>0</v>
      </c>
      <c r="BB99" s="6">
        <v>0</v>
      </c>
      <c r="BC99" s="4">
        <v>0</v>
      </c>
      <c r="BD99" s="9"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f t="shared" si="602"/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v>0</v>
      </c>
      <c r="BT99" s="6">
        <v>0</v>
      </c>
      <c r="BU99" s="4">
        <v>0</v>
      </c>
      <c r="BV99" s="9">
        <v>0</v>
      </c>
      <c r="BW99" s="6">
        <v>72</v>
      </c>
      <c r="BX99" s="4">
        <v>154</v>
      </c>
      <c r="BY99" s="9">
        <f t="shared" si="603"/>
        <v>2138.8888888888887</v>
      </c>
      <c r="BZ99" s="6">
        <v>0</v>
      </c>
      <c r="CA99" s="4">
        <v>0</v>
      </c>
      <c r="CB99" s="9">
        <v>0</v>
      </c>
      <c r="CC99" s="6">
        <v>0</v>
      </c>
      <c r="CD99" s="4">
        <v>0</v>
      </c>
      <c r="CE99" s="9">
        <v>0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0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0</v>
      </c>
      <c r="EC99" s="4">
        <v>0</v>
      </c>
      <c r="ED99" s="9">
        <v>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v>0</v>
      </c>
      <c r="EZ99" s="6">
        <v>0</v>
      </c>
      <c r="FA99" s="4">
        <v>0</v>
      </c>
      <c r="FB99" s="9">
        <v>0</v>
      </c>
      <c r="FC99" s="6">
        <f t="shared" si="417"/>
        <v>108</v>
      </c>
      <c r="FD99" s="10">
        <f t="shared" si="418"/>
        <v>584</v>
      </c>
    </row>
    <row r="100" spans="1:160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0</v>
      </c>
      <c r="M100" s="4">
        <v>0</v>
      </c>
      <c r="N100" s="9">
        <v>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16</v>
      </c>
      <c r="AH100" s="4">
        <v>551</v>
      </c>
      <c r="AI100" s="9">
        <f t="shared" si="604"/>
        <v>34437.5</v>
      </c>
      <c r="AJ100" s="6">
        <v>0</v>
      </c>
      <c r="AK100" s="4">
        <v>0</v>
      </c>
      <c r="AL100" s="9">
        <v>0</v>
      </c>
      <c r="AM100" s="6">
        <v>0</v>
      </c>
      <c r="AN100" s="4">
        <v>0</v>
      </c>
      <c r="AO100" s="9">
        <v>0</v>
      </c>
      <c r="AP100" s="6">
        <v>0</v>
      </c>
      <c r="AQ100" s="4">
        <v>0</v>
      </c>
      <c r="AR100" s="9"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f t="shared" si="602"/>
        <v>0</v>
      </c>
      <c r="BN100" s="6">
        <v>0</v>
      </c>
      <c r="BO100" s="4">
        <v>0</v>
      </c>
      <c r="BP100" s="9">
        <v>0</v>
      </c>
      <c r="BQ100" s="6">
        <v>0</v>
      </c>
      <c r="BR100" s="4">
        <v>0</v>
      </c>
      <c r="BS100" s="9">
        <v>0</v>
      </c>
      <c r="BT100" s="6">
        <v>0</v>
      </c>
      <c r="BU100" s="4">
        <v>0</v>
      </c>
      <c r="BV100" s="9">
        <v>0</v>
      </c>
      <c r="BW100" s="6">
        <v>6</v>
      </c>
      <c r="BX100" s="4">
        <v>4</v>
      </c>
      <c r="BY100" s="9">
        <f t="shared" si="603"/>
        <v>666.66666666666663</v>
      </c>
      <c r="BZ100" s="6">
        <v>0</v>
      </c>
      <c r="CA100" s="4">
        <v>0</v>
      </c>
      <c r="CB100" s="9">
        <v>0</v>
      </c>
      <c r="CC100" s="6">
        <v>0</v>
      </c>
      <c r="CD100" s="4">
        <v>0</v>
      </c>
      <c r="CE100" s="9">
        <v>0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v>0</v>
      </c>
      <c r="CO100" s="6">
        <v>0</v>
      </c>
      <c r="CP100" s="4">
        <v>0</v>
      </c>
      <c r="CQ100" s="9">
        <v>0</v>
      </c>
      <c r="CR100" s="6">
        <v>25227</v>
      </c>
      <c r="CS100" s="4">
        <v>85770</v>
      </c>
      <c r="CT100" s="9">
        <f t="shared" ref="CT100" si="606">CS100/CR100*1000</f>
        <v>3399.9286478772747</v>
      </c>
      <c r="CU100" s="6">
        <v>0</v>
      </c>
      <c r="CV100" s="4">
        <v>0</v>
      </c>
      <c r="CW100" s="9">
        <v>0</v>
      </c>
      <c r="CX100" s="6">
        <v>0</v>
      </c>
      <c r="CY100" s="4">
        <v>0</v>
      </c>
      <c r="CZ100" s="9">
        <v>0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1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0</v>
      </c>
      <c r="EY100" s="9">
        <v>0</v>
      </c>
      <c r="EZ100" s="6">
        <v>0</v>
      </c>
      <c r="FA100" s="4">
        <v>0</v>
      </c>
      <c r="FB100" s="9">
        <v>0</v>
      </c>
      <c r="FC100" s="6">
        <f t="shared" si="417"/>
        <v>25249</v>
      </c>
      <c r="FD100" s="10">
        <f t="shared" si="418"/>
        <v>86326</v>
      </c>
    </row>
    <row r="101" spans="1:160" x14ac:dyDescent="0.3">
      <c r="A101" s="49">
        <v>2011</v>
      </c>
      <c r="B101" s="50" t="s">
        <v>6</v>
      </c>
      <c r="C101" s="6">
        <v>53</v>
      </c>
      <c r="D101" s="4">
        <v>616</v>
      </c>
      <c r="E101" s="9">
        <f t="shared" ref="E101:E106" si="607">D101/C101*1000</f>
        <v>11622.641509433961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6</v>
      </c>
      <c r="AH101" s="4">
        <v>57</v>
      </c>
      <c r="AI101" s="9">
        <f t="shared" si="604"/>
        <v>9500</v>
      </c>
      <c r="AJ101" s="6">
        <v>0</v>
      </c>
      <c r="AK101" s="4">
        <v>0</v>
      </c>
      <c r="AL101" s="9"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5</v>
      </c>
      <c r="AR101" s="9"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0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f t="shared" si="602"/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v>0</v>
      </c>
      <c r="BT101" s="6">
        <v>0</v>
      </c>
      <c r="BU101" s="4">
        <v>0</v>
      </c>
      <c r="BV101" s="9">
        <v>0</v>
      </c>
      <c r="BW101" s="6">
        <v>22</v>
      </c>
      <c r="BX101" s="4">
        <v>27</v>
      </c>
      <c r="BY101" s="9">
        <f t="shared" si="603"/>
        <v>1227.2727272727273</v>
      </c>
      <c r="BZ101" s="6">
        <v>23</v>
      </c>
      <c r="CA101" s="4">
        <v>92</v>
      </c>
      <c r="CB101" s="9">
        <f t="shared" ref="CB101" si="608">CA101/BZ101*1000</f>
        <v>4000</v>
      </c>
      <c r="CC101" s="6">
        <v>0</v>
      </c>
      <c r="CD101" s="4">
        <v>0</v>
      </c>
      <c r="CE101" s="9">
        <v>0</v>
      </c>
      <c r="CF101" s="6">
        <v>0</v>
      </c>
      <c r="CG101" s="4">
        <v>0</v>
      </c>
      <c r="CH101" s="9">
        <v>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0</v>
      </c>
      <c r="CY101" s="4">
        <v>0</v>
      </c>
      <c r="CZ101" s="9">
        <v>0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0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2</v>
      </c>
      <c r="EC101" s="4">
        <v>21</v>
      </c>
      <c r="ED101" s="9">
        <f t="shared" ref="ED101" si="609">EC101/EB101*1000</f>
        <v>10500</v>
      </c>
      <c r="EE101" s="6">
        <v>0</v>
      </c>
      <c r="EF101" s="4">
        <v>0</v>
      </c>
      <c r="EG101" s="9">
        <v>0</v>
      </c>
      <c r="EH101" s="6">
        <v>0</v>
      </c>
      <c r="EI101" s="4">
        <v>0</v>
      </c>
      <c r="EJ101" s="9">
        <v>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v>0</v>
      </c>
      <c r="EZ101" s="6">
        <v>0</v>
      </c>
      <c r="FA101" s="4">
        <v>0</v>
      </c>
      <c r="FB101" s="9">
        <v>0</v>
      </c>
      <c r="FC101" s="6">
        <f t="shared" si="417"/>
        <v>106</v>
      </c>
      <c r="FD101" s="10">
        <f t="shared" si="418"/>
        <v>818</v>
      </c>
    </row>
    <row r="102" spans="1:160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46</v>
      </c>
      <c r="Y102" s="4">
        <v>477</v>
      </c>
      <c r="Z102" s="9">
        <f t="shared" ref="Z102" si="610">Y102/X102*1000</f>
        <v>10369.565217391304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1</v>
      </c>
      <c r="AH102" s="4">
        <v>21</v>
      </c>
      <c r="AI102" s="9">
        <f t="shared" si="604"/>
        <v>21000</v>
      </c>
      <c r="AJ102" s="6">
        <v>0</v>
      </c>
      <c r="AK102" s="4">
        <v>0</v>
      </c>
      <c r="AL102" s="9"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v>0</v>
      </c>
      <c r="AS102" s="6">
        <v>12</v>
      </c>
      <c r="AT102" s="4">
        <v>172</v>
      </c>
      <c r="AU102" s="9">
        <f t="shared" si="605"/>
        <v>14333.333333333334</v>
      </c>
      <c r="AV102" s="6">
        <v>0</v>
      </c>
      <c r="AW102" s="4">
        <v>0</v>
      </c>
      <c r="AX102" s="9">
        <v>0</v>
      </c>
      <c r="AY102" s="6">
        <v>0</v>
      </c>
      <c r="AZ102" s="4">
        <v>0</v>
      </c>
      <c r="BA102" s="9">
        <v>0</v>
      </c>
      <c r="BB102" s="6">
        <v>0</v>
      </c>
      <c r="BC102" s="4">
        <v>0</v>
      </c>
      <c r="BD102" s="9"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f t="shared" si="602"/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v>0</v>
      </c>
      <c r="BT102" s="6">
        <v>0</v>
      </c>
      <c r="BU102" s="4">
        <v>0</v>
      </c>
      <c r="BV102" s="9">
        <v>0</v>
      </c>
      <c r="BW102" s="6">
        <v>24</v>
      </c>
      <c r="BX102" s="4">
        <v>29</v>
      </c>
      <c r="BY102" s="9">
        <f t="shared" si="603"/>
        <v>1208.3333333333333</v>
      </c>
      <c r="BZ102" s="6">
        <v>0</v>
      </c>
      <c r="CA102" s="4">
        <v>0</v>
      </c>
      <c r="CB102" s="9">
        <v>0</v>
      </c>
      <c r="CC102" s="6">
        <v>0</v>
      </c>
      <c r="CD102" s="4">
        <v>0</v>
      </c>
      <c r="CE102" s="9">
        <v>0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0</v>
      </c>
      <c r="CY102" s="4">
        <v>0</v>
      </c>
      <c r="CZ102" s="9">
        <v>0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0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0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0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35</v>
      </c>
      <c r="EM102" s="9">
        <v>0</v>
      </c>
      <c r="EN102" s="6">
        <v>0</v>
      </c>
      <c r="EO102" s="4">
        <v>0</v>
      </c>
      <c r="EP102" s="9">
        <v>0</v>
      </c>
      <c r="EQ102" s="6">
        <v>1</v>
      </c>
      <c r="ER102" s="4">
        <v>130</v>
      </c>
      <c r="ES102" s="9">
        <f t="shared" ref="ES102" si="611">ER102/EQ102*1000</f>
        <v>130000</v>
      </c>
      <c r="ET102" s="6">
        <v>0</v>
      </c>
      <c r="EU102" s="4">
        <v>0</v>
      </c>
      <c r="EV102" s="9">
        <v>0</v>
      </c>
      <c r="EW102" s="6">
        <v>0</v>
      </c>
      <c r="EX102" s="4">
        <v>0</v>
      </c>
      <c r="EY102" s="9">
        <v>0</v>
      </c>
      <c r="EZ102" s="6">
        <v>0</v>
      </c>
      <c r="FA102" s="4">
        <v>0</v>
      </c>
      <c r="FB102" s="9">
        <v>0</v>
      </c>
      <c r="FC102" s="6">
        <f t="shared" si="417"/>
        <v>84</v>
      </c>
      <c r="FD102" s="10">
        <f t="shared" si="418"/>
        <v>864</v>
      </c>
    </row>
    <row r="103" spans="1:160" x14ac:dyDescent="0.3">
      <c r="A103" s="49">
        <v>2011</v>
      </c>
      <c r="B103" s="50" t="s">
        <v>8</v>
      </c>
      <c r="C103" s="6">
        <v>71</v>
      </c>
      <c r="D103" s="4">
        <v>3925</v>
      </c>
      <c r="E103" s="9">
        <f t="shared" si="607"/>
        <v>55281.690140845072</v>
      </c>
      <c r="F103" s="6">
        <v>0</v>
      </c>
      <c r="G103" s="4">
        <v>0</v>
      </c>
      <c r="H103" s="9">
        <v>0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65</v>
      </c>
      <c r="Y103" s="4">
        <v>714</v>
      </c>
      <c r="Z103" s="9">
        <f t="shared" ref="Z103:Z107" si="612">Y103/X103*1000</f>
        <v>10984.615384615385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29</v>
      </c>
      <c r="AH103" s="4">
        <v>332</v>
      </c>
      <c r="AI103" s="9">
        <f t="shared" si="604"/>
        <v>11448.275862068966</v>
      </c>
      <c r="AJ103" s="6">
        <v>0</v>
      </c>
      <c r="AK103" s="4">
        <v>0</v>
      </c>
      <c r="AL103" s="9"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17</v>
      </c>
      <c r="BC103" s="4">
        <v>174</v>
      </c>
      <c r="BD103" s="9">
        <f t="shared" ref="BD103" si="613">BC103/BB103*1000</f>
        <v>10235.294117647058</v>
      </c>
      <c r="BE103" s="6">
        <v>0</v>
      </c>
      <c r="BF103" s="4">
        <v>0</v>
      </c>
      <c r="BG103" s="9">
        <v>0</v>
      </c>
      <c r="BH103" s="6">
        <v>0</v>
      </c>
      <c r="BI103" s="4">
        <v>0</v>
      </c>
      <c r="BJ103" s="9">
        <v>0</v>
      </c>
      <c r="BK103" s="6">
        <v>0</v>
      </c>
      <c r="BL103" s="4">
        <v>0</v>
      </c>
      <c r="BM103" s="9">
        <f t="shared" si="602"/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0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0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v>0</v>
      </c>
      <c r="EZ103" s="6">
        <v>0</v>
      </c>
      <c r="FA103" s="4">
        <v>0</v>
      </c>
      <c r="FB103" s="9">
        <v>0</v>
      </c>
      <c r="FC103" s="6">
        <f t="shared" si="417"/>
        <v>182</v>
      </c>
      <c r="FD103" s="10">
        <f t="shared" si="418"/>
        <v>5145</v>
      </c>
    </row>
    <row r="104" spans="1:160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0</v>
      </c>
      <c r="G104" s="4">
        <v>0</v>
      </c>
      <c r="H104" s="9">
        <v>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76</v>
      </c>
      <c r="Y104" s="4">
        <v>841</v>
      </c>
      <c r="Z104" s="9">
        <f t="shared" si="612"/>
        <v>11065.78947368421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18</v>
      </c>
      <c r="AH104" s="4">
        <v>190</v>
      </c>
      <c r="AI104" s="9">
        <f t="shared" si="604"/>
        <v>10555.555555555555</v>
      </c>
      <c r="AJ104" s="6">
        <v>0</v>
      </c>
      <c r="AK104" s="4">
        <v>0</v>
      </c>
      <c r="AL104" s="9">
        <v>0</v>
      </c>
      <c r="AM104" s="6">
        <v>0</v>
      </c>
      <c r="AN104" s="4">
        <v>0</v>
      </c>
      <c r="AO104" s="9">
        <v>0</v>
      </c>
      <c r="AP104" s="6">
        <v>19</v>
      </c>
      <c r="AQ104" s="4">
        <v>764</v>
      </c>
      <c r="AR104" s="9">
        <f t="shared" ref="AR104" si="614">AQ104/AP104*1000</f>
        <v>40210.526315789473</v>
      </c>
      <c r="AS104" s="6">
        <v>0</v>
      </c>
      <c r="AT104" s="4">
        <v>0</v>
      </c>
      <c r="AU104" s="9">
        <v>0</v>
      </c>
      <c r="AV104" s="6">
        <v>0</v>
      </c>
      <c r="AW104" s="4">
        <v>0</v>
      </c>
      <c r="AX104" s="9">
        <v>0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f t="shared" si="602"/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v>0</v>
      </c>
      <c r="BT104" s="6">
        <v>0</v>
      </c>
      <c r="BU104" s="4">
        <v>0</v>
      </c>
      <c r="BV104" s="9">
        <v>0</v>
      </c>
      <c r="BW104" s="6">
        <v>76</v>
      </c>
      <c r="BX104" s="4">
        <v>320</v>
      </c>
      <c r="BY104" s="9">
        <f t="shared" si="603"/>
        <v>4210.5263157894733</v>
      </c>
      <c r="BZ104" s="6">
        <v>23</v>
      </c>
      <c r="CA104" s="4">
        <v>83</v>
      </c>
      <c r="CB104" s="9">
        <f t="shared" ref="CB104:CB106" si="615">CA104/BZ104*1000</f>
        <v>3608.695652173913</v>
      </c>
      <c r="CC104" s="6">
        <v>0</v>
      </c>
      <c r="CD104" s="4">
        <v>0</v>
      </c>
      <c r="CE104" s="9">
        <v>0</v>
      </c>
      <c r="CF104" s="6">
        <v>0</v>
      </c>
      <c r="CG104" s="4">
        <v>0</v>
      </c>
      <c r="CH104" s="9">
        <v>0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0</v>
      </c>
      <c r="DK104" s="4">
        <v>0</v>
      </c>
      <c r="DL104" s="9">
        <v>0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2</v>
      </c>
      <c r="EC104" s="4">
        <v>27</v>
      </c>
      <c r="ED104" s="9">
        <f t="shared" ref="ED104" si="616">EC104/EB104*1000</f>
        <v>13500</v>
      </c>
      <c r="EE104" s="6">
        <v>0</v>
      </c>
      <c r="EF104" s="4">
        <v>0</v>
      </c>
      <c r="EG104" s="9">
        <v>0</v>
      </c>
      <c r="EH104" s="6">
        <v>0</v>
      </c>
      <c r="EI104" s="4">
        <v>0</v>
      </c>
      <c r="EJ104" s="9">
        <v>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2</v>
      </c>
      <c r="ER104" s="4">
        <v>83</v>
      </c>
      <c r="ES104" s="9">
        <f t="shared" ref="ES104" si="617">ER104/EQ104*1000</f>
        <v>41500</v>
      </c>
      <c r="ET104" s="6">
        <v>0</v>
      </c>
      <c r="EU104" s="4">
        <v>0</v>
      </c>
      <c r="EV104" s="9">
        <v>0</v>
      </c>
      <c r="EW104" s="6">
        <v>0</v>
      </c>
      <c r="EX104" s="4">
        <v>0</v>
      </c>
      <c r="EY104" s="9">
        <v>0</v>
      </c>
      <c r="EZ104" s="6">
        <v>0</v>
      </c>
      <c r="FA104" s="4">
        <v>0</v>
      </c>
      <c r="FB104" s="9">
        <v>0</v>
      </c>
      <c r="FC104" s="6">
        <f t="shared" si="417"/>
        <v>216</v>
      </c>
      <c r="FD104" s="10">
        <f t="shared" si="418"/>
        <v>2308</v>
      </c>
    </row>
    <row r="105" spans="1:160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0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22</v>
      </c>
      <c r="Y105" s="4">
        <v>230</v>
      </c>
      <c r="Z105" s="9">
        <f t="shared" si="612"/>
        <v>10454.545454545456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64</v>
      </c>
      <c r="AH105" s="4">
        <v>722</v>
      </c>
      <c r="AI105" s="9">
        <f t="shared" si="604"/>
        <v>11281.25</v>
      </c>
      <c r="AJ105" s="6">
        <v>0</v>
      </c>
      <c r="AK105" s="4">
        <v>0</v>
      </c>
      <c r="AL105" s="9"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v>0</v>
      </c>
      <c r="AS105" s="6">
        <v>0</v>
      </c>
      <c r="AT105" s="4">
        <v>1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0</v>
      </c>
      <c r="BA105" s="9">
        <v>0</v>
      </c>
      <c r="BB105" s="6">
        <v>0</v>
      </c>
      <c r="BC105" s="4">
        <v>0</v>
      </c>
      <c r="BD105" s="9"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f t="shared" si="602"/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0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0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37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0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v>0</v>
      </c>
      <c r="EZ105" s="6">
        <v>0</v>
      </c>
      <c r="FA105" s="4">
        <v>0</v>
      </c>
      <c r="FB105" s="9">
        <v>0</v>
      </c>
      <c r="FC105" s="6">
        <f t="shared" si="417"/>
        <v>86</v>
      </c>
      <c r="FD105" s="10">
        <f t="shared" si="418"/>
        <v>990</v>
      </c>
    </row>
    <row r="106" spans="1:160" x14ac:dyDescent="0.3">
      <c r="A106" s="49">
        <v>2011</v>
      </c>
      <c r="B106" s="50" t="s">
        <v>11</v>
      </c>
      <c r="C106" s="6">
        <v>30</v>
      </c>
      <c r="D106" s="4">
        <v>1318</v>
      </c>
      <c r="E106" s="9">
        <f t="shared" si="607"/>
        <v>43933.333333333328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26</v>
      </c>
      <c r="AH106" s="4">
        <v>651</v>
      </c>
      <c r="AI106" s="9">
        <f t="shared" si="604"/>
        <v>25038.461538461539</v>
      </c>
      <c r="AJ106" s="6">
        <v>0</v>
      </c>
      <c r="AK106" s="4">
        <v>0</v>
      </c>
      <c r="AL106" s="9"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0</v>
      </c>
      <c r="AR106" s="9"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f t="shared" si="602"/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v>0</v>
      </c>
      <c r="BT106" s="6">
        <v>0</v>
      </c>
      <c r="BU106" s="4">
        <v>0</v>
      </c>
      <c r="BV106" s="9">
        <v>0</v>
      </c>
      <c r="BW106" s="6">
        <v>24</v>
      </c>
      <c r="BX106" s="4">
        <v>108</v>
      </c>
      <c r="BY106" s="9">
        <f t="shared" si="603"/>
        <v>4500</v>
      </c>
      <c r="BZ106" s="6">
        <v>26</v>
      </c>
      <c r="CA106" s="4">
        <v>69</v>
      </c>
      <c r="CB106" s="9">
        <f t="shared" si="615"/>
        <v>2653.8461538461538</v>
      </c>
      <c r="CC106" s="6">
        <v>0</v>
      </c>
      <c r="CD106" s="4">
        <v>0</v>
      </c>
      <c r="CE106" s="9">
        <v>0</v>
      </c>
      <c r="CF106" s="6">
        <v>0</v>
      </c>
      <c r="CG106" s="4">
        <v>0</v>
      </c>
      <c r="CH106" s="9">
        <v>0</v>
      </c>
      <c r="CI106" s="6">
        <v>0</v>
      </c>
      <c r="CJ106" s="4">
        <v>0</v>
      </c>
      <c r="CK106" s="9">
        <v>0</v>
      </c>
      <c r="CL106" s="6">
        <v>0</v>
      </c>
      <c r="CM106" s="4">
        <v>0</v>
      </c>
      <c r="CN106" s="9"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0</v>
      </c>
      <c r="DK106" s="4">
        <v>0</v>
      </c>
      <c r="DL106" s="9">
        <v>0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0</v>
      </c>
      <c r="DW106" s="4">
        <v>0</v>
      </c>
      <c r="DX106" s="9">
        <v>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0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v>0</v>
      </c>
      <c r="EZ106" s="6">
        <v>0</v>
      </c>
      <c r="FA106" s="4">
        <v>0</v>
      </c>
      <c r="FB106" s="9">
        <v>0</v>
      </c>
      <c r="FC106" s="6">
        <f t="shared" si="417"/>
        <v>106</v>
      </c>
      <c r="FD106" s="10">
        <f t="shared" si="418"/>
        <v>2146</v>
      </c>
    </row>
    <row r="107" spans="1:160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6</v>
      </c>
      <c r="Y107" s="4">
        <v>93</v>
      </c>
      <c r="Z107" s="9">
        <f t="shared" si="612"/>
        <v>15500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5</v>
      </c>
      <c r="AH107" s="4">
        <v>70</v>
      </c>
      <c r="AI107" s="9">
        <f t="shared" si="604"/>
        <v>14000</v>
      </c>
      <c r="AJ107" s="6">
        <v>0</v>
      </c>
      <c r="AK107" s="4">
        <v>0</v>
      </c>
      <c r="AL107" s="9"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4</v>
      </c>
      <c r="AR107" s="9"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0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f t="shared" si="602"/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v>0</v>
      </c>
      <c r="BT107" s="6">
        <v>0</v>
      </c>
      <c r="BU107" s="4">
        <v>0</v>
      </c>
      <c r="BV107" s="9">
        <v>0</v>
      </c>
      <c r="BW107" s="6">
        <v>24</v>
      </c>
      <c r="BX107" s="4">
        <v>108</v>
      </c>
      <c r="BY107" s="9">
        <f t="shared" si="603"/>
        <v>4500</v>
      </c>
      <c r="BZ107" s="6">
        <v>0</v>
      </c>
      <c r="CA107" s="4">
        <v>0</v>
      </c>
      <c r="CB107" s="9">
        <v>0</v>
      </c>
      <c r="CC107" s="6">
        <v>0</v>
      </c>
      <c r="CD107" s="4">
        <v>78</v>
      </c>
      <c r="CE107" s="9">
        <v>0</v>
      </c>
      <c r="CF107" s="6">
        <v>0</v>
      </c>
      <c r="CG107" s="4">
        <v>0</v>
      </c>
      <c r="CH107" s="9">
        <v>0</v>
      </c>
      <c r="CI107" s="6">
        <v>0</v>
      </c>
      <c r="CJ107" s="4">
        <v>0</v>
      </c>
      <c r="CK107" s="9">
        <v>0</v>
      </c>
      <c r="CL107" s="6">
        <v>0</v>
      </c>
      <c r="CM107" s="4">
        <v>0</v>
      </c>
      <c r="CN107" s="9"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0</v>
      </c>
      <c r="CV107" s="4">
        <v>0</v>
      </c>
      <c r="CW107" s="9">
        <v>0</v>
      </c>
      <c r="CX107" s="6">
        <v>0</v>
      </c>
      <c r="CY107" s="4">
        <v>0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0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0</v>
      </c>
      <c r="DU107" s="9">
        <v>0</v>
      </c>
      <c r="DV107" s="6">
        <v>0</v>
      </c>
      <c r="DW107" s="4">
        <v>0</v>
      </c>
      <c r="DX107" s="9">
        <v>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0</v>
      </c>
      <c r="EG107" s="9">
        <v>0</v>
      </c>
      <c r="EH107" s="6">
        <v>0</v>
      </c>
      <c r="EI107" s="4">
        <v>0</v>
      </c>
      <c r="EJ107" s="9">
        <v>0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20</v>
      </c>
      <c r="ER107" s="4">
        <v>1485</v>
      </c>
      <c r="ES107" s="9">
        <f t="shared" ref="ES107" si="618">ER107/EQ107*1000</f>
        <v>74250</v>
      </c>
      <c r="ET107" s="6">
        <v>0</v>
      </c>
      <c r="EU107" s="4">
        <v>0</v>
      </c>
      <c r="EV107" s="9">
        <v>0</v>
      </c>
      <c r="EW107" s="6">
        <v>0</v>
      </c>
      <c r="EX107" s="4">
        <v>0</v>
      </c>
      <c r="EY107" s="9">
        <v>0</v>
      </c>
      <c r="EZ107" s="6">
        <v>0</v>
      </c>
      <c r="FA107" s="4">
        <v>0</v>
      </c>
      <c r="FB107" s="9">
        <v>0</v>
      </c>
      <c r="FC107" s="6">
        <f t="shared" si="417"/>
        <v>55</v>
      </c>
      <c r="FD107" s="10">
        <f t="shared" si="418"/>
        <v>1838</v>
      </c>
    </row>
    <row r="108" spans="1:160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1</v>
      </c>
      <c r="AH108" s="4">
        <v>3</v>
      </c>
      <c r="AI108" s="9">
        <f t="shared" si="604"/>
        <v>3000</v>
      </c>
      <c r="AJ108" s="6">
        <v>0</v>
      </c>
      <c r="AK108" s="4">
        <v>0</v>
      </c>
      <c r="AL108" s="9"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f t="shared" si="602"/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17</v>
      </c>
      <c r="CD108" s="4">
        <v>207</v>
      </c>
      <c r="CE108" s="9">
        <f t="shared" ref="CE108" si="619">CD108/CC108*1000</f>
        <v>12176.470588235294</v>
      </c>
      <c r="CF108" s="6">
        <v>0</v>
      </c>
      <c r="CG108" s="4">
        <v>0</v>
      </c>
      <c r="CH108" s="9">
        <v>0</v>
      </c>
      <c r="CI108" s="6">
        <v>0</v>
      </c>
      <c r="CJ108" s="4">
        <v>0</v>
      </c>
      <c r="CK108" s="9">
        <v>0</v>
      </c>
      <c r="CL108" s="6">
        <v>0</v>
      </c>
      <c r="CM108" s="4">
        <v>0</v>
      </c>
      <c r="CN108" s="9"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0</v>
      </c>
      <c r="CY108" s="4">
        <v>0</v>
      </c>
      <c r="CZ108" s="9">
        <v>0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1</v>
      </c>
      <c r="EC108" s="4">
        <v>42</v>
      </c>
      <c r="ED108" s="9">
        <f t="shared" ref="ED108" si="620">EC108/EB108*1000</f>
        <v>42000</v>
      </c>
      <c r="EE108" s="6">
        <v>0</v>
      </c>
      <c r="EF108" s="4">
        <v>0</v>
      </c>
      <c r="EG108" s="9">
        <v>0</v>
      </c>
      <c r="EH108" s="6">
        <v>0</v>
      </c>
      <c r="EI108" s="4">
        <v>0</v>
      </c>
      <c r="EJ108" s="9">
        <v>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v>0</v>
      </c>
      <c r="EZ108" s="6">
        <v>0</v>
      </c>
      <c r="FA108" s="4">
        <v>0</v>
      </c>
      <c r="FB108" s="9">
        <v>0</v>
      </c>
      <c r="FC108" s="6">
        <f t="shared" si="417"/>
        <v>19</v>
      </c>
      <c r="FD108" s="10">
        <f t="shared" si="418"/>
        <v>252</v>
      </c>
    </row>
    <row r="109" spans="1:160" ht="15" thickBot="1" x14ac:dyDescent="0.35">
      <c r="A109" s="60"/>
      <c r="B109" s="61" t="s">
        <v>14</v>
      </c>
      <c r="C109" s="37">
        <f>SUM(C97:C108)</f>
        <v>154</v>
      </c>
      <c r="D109" s="36">
        <f>SUM(D97:D108)</f>
        <v>5859</v>
      </c>
      <c r="E109" s="63"/>
      <c r="F109" s="37">
        <f>SUM(F97:F108)</f>
        <v>0</v>
      </c>
      <c r="G109" s="36">
        <f>SUM(G97:G108)</f>
        <v>0</v>
      </c>
      <c r="H109" s="63"/>
      <c r="I109" s="37">
        <f>SUM(I97:I108)</f>
        <v>0</v>
      </c>
      <c r="J109" s="36">
        <f>SUM(J97:J108)</f>
        <v>0</v>
      </c>
      <c r="K109" s="63"/>
      <c r="L109" s="37">
        <f t="shared" ref="L109" si="621">SUM(L97:L108)</f>
        <v>0</v>
      </c>
      <c r="M109" s="36">
        <f t="shared" ref="M109" si="622">SUM(M97:M108)</f>
        <v>0</v>
      </c>
      <c r="N109" s="63"/>
      <c r="O109" s="37">
        <f t="shared" ref="O109:P109" si="623">SUM(O97:O108)</f>
        <v>0</v>
      </c>
      <c r="P109" s="36">
        <f t="shared" si="623"/>
        <v>0</v>
      </c>
      <c r="Q109" s="63"/>
      <c r="R109" s="37">
        <f t="shared" ref="R109:S109" si="624">SUM(R97:R108)</f>
        <v>0</v>
      </c>
      <c r="S109" s="36">
        <f t="shared" si="624"/>
        <v>0</v>
      </c>
      <c r="T109" s="63"/>
      <c r="U109" s="37">
        <f t="shared" ref="U109:V109" si="625">SUM(U97:U108)</f>
        <v>0</v>
      </c>
      <c r="V109" s="36">
        <f t="shared" si="625"/>
        <v>0</v>
      </c>
      <c r="W109" s="63"/>
      <c r="X109" s="37">
        <f t="shared" ref="X109" si="626">SUM(X97:X108)</f>
        <v>215</v>
      </c>
      <c r="Y109" s="36">
        <f t="shared" ref="Y109" si="627">SUM(Y97:Y108)</f>
        <v>2355</v>
      </c>
      <c r="Z109" s="63"/>
      <c r="AA109" s="37">
        <f t="shared" ref="AA109" si="628">SUM(AA97:AA108)</f>
        <v>0</v>
      </c>
      <c r="AB109" s="36">
        <f t="shared" ref="AB109" si="629">SUM(AB97:AB108)</f>
        <v>0</v>
      </c>
      <c r="AC109" s="63"/>
      <c r="AD109" s="37">
        <f t="shared" ref="AD109" si="630">SUM(AD97:AD108)</f>
        <v>0</v>
      </c>
      <c r="AE109" s="36">
        <f t="shared" ref="AE109" si="631">SUM(AE97:AE108)</f>
        <v>0</v>
      </c>
      <c r="AF109" s="63"/>
      <c r="AG109" s="37">
        <f t="shared" ref="AG109" si="632">SUM(AG97:AG108)</f>
        <v>230</v>
      </c>
      <c r="AH109" s="36">
        <f t="shared" ref="AH109" si="633">SUM(AH97:AH108)</f>
        <v>3554</v>
      </c>
      <c r="AI109" s="63"/>
      <c r="AJ109" s="37">
        <f t="shared" ref="AJ109" si="634">SUM(AJ97:AJ108)</f>
        <v>0</v>
      </c>
      <c r="AK109" s="36">
        <f t="shared" ref="AK109" si="635">SUM(AK97:AK108)</f>
        <v>0</v>
      </c>
      <c r="AL109" s="63"/>
      <c r="AM109" s="37">
        <f t="shared" ref="AM109" si="636">SUM(AM97:AM108)</f>
        <v>0</v>
      </c>
      <c r="AN109" s="36">
        <f t="shared" ref="AN109" si="637">SUM(AN97:AN108)</f>
        <v>0</v>
      </c>
      <c r="AO109" s="63"/>
      <c r="AP109" s="37">
        <f t="shared" ref="AP109" si="638">SUM(AP97:AP108)</f>
        <v>19</v>
      </c>
      <c r="AQ109" s="36">
        <f t="shared" ref="AQ109" si="639">SUM(AQ97:AQ108)</f>
        <v>773</v>
      </c>
      <c r="AR109" s="63"/>
      <c r="AS109" s="37">
        <f t="shared" ref="AS109" si="640">SUM(AS97:AS108)</f>
        <v>24</v>
      </c>
      <c r="AT109" s="36">
        <f t="shared" ref="AT109" si="641">SUM(AT97:AT108)</f>
        <v>344</v>
      </c>
      <c r="AU109" s="63"/>
      <c r="AV109" s="37">
        <f t="shared" ref="AV109" si="642">SUM(AV97:AV108)</f>
        <v>0</v>
      </c>
      <c r="AW109" s="36">
        <f t="shared" ref="AW109" si="643">SUM(AW97:AW108)</f>
        <v>0</v>
      </c>
      <c r="AX109" s="63"/>
      <c r="AY109" s="37">
        <f t="shared" ref="AY109" si="644">SUM(AY97:AY108)</f>
        <v>0</v>
      </c>
      <c r="AZ109" s="36">
        <f t="shared" ref="AZ109" si="645">SUM(AZ97:AZ108)</f>
        <v>0</v>
      </c>
      <c r="BA109" s="63"/>
      <c r="BB109" s="37">
        <f t="shared" ref="BB109" si="646">SUM(BB97:BB108)</f>
        <v>17</v>
      </c>
      <c r="BC109" s="36">
        <f t="shared" ref="BC109" si="647">SUM(BC97:BC108)</f>
        <v>174</v>
      </c>
      <c r="BD109" s="63"/>
      <c r="BE109" s="37">
        <f t="shared" ref="BE109:BF109" si="648">SUM(BE97:BE108)</f>
        <v>0</v>
      </c>
      <c r="BF109" s="36">
        <f t="shared" si="648"/>
        <v>0</v>
      </c>
      <c r="BG109" s="63"/>
      <c r="BH109" s="37">
        <f t="shared" ref="BH109" si="649">SUM(BH97:BH108)</f>
        <v>0</v>
      </c>
      <c r="BI109" s="36">
        <f t="shared" ref="BI109" si="650">SUM(BI97:BI108)</f>
        <v>0</v>
      </c>
      <c r="BJ109" s="63"/>
      <c r="BK109" s="37">
        <f t="shared" ref="BK109:BL109" si="651">SUM(BK97:BK108)</f>
        <v>0</v>
      </c>
      <c r="BL109" s="36">
        <f t="shared" si="651"/>
        <v>0</v>
      </c>
      <c r="BM109" s="63"/>
      <c r="BN109" s="37">
        <f t="shared" ref="BN109" si="652">SUM(BN97:BN108)</f>
        <v>0</v>
      </c>
      <c r="BO109" s="36">
        <f t="shared" ref="BO109" si="653">SUM(BO97:BO108)</f>
        <v>0</v>
      </c>
      <c r="BP109" s="63"/>
      <c r="BQ109" s="37">
        <f t="shared" ref="BQ109:BR109" si="654">SUM(BQ97:BQ108)</f>
        <v>0</v>
      </c>
      <c r="BR109" s="36">
        <f t="shared" si="654"/>
        <v>0</v>
      </c>
      <c r="BS109" s="63"/>
      <c r="BT109" s="37">
        <f t="shared" ref="BT109:BU109" si="655">SUM(BT97:BT108)</f>
        <v>0</v>
      </c>
      <c r="BU109" s="36">
        <f t="shared" si="655"/>
        <v>0</v>
      </c>
      <c r="BV109" s="63"/>
      <c r="BW109" s="37">
        <f t="shared" ref="BW109" si="656">SUM(BW97:BW108)</f>
        <v>432</v>
      </c>
      <c r="BX109" s="36">
        <f t="shared" ref="BX109" si="657">SUM(BX97:BX108)</f>
        <v>1227</v>
      </c>
      <c r="BY109" s="63"/>
      <c r="BZ109" s="37">
        <f t="shared" ref="BZ109" si="658">SUM(BZ97:BZ108)</f>
        <v>72</v>
      </c>
      <c r="CA109" s="36">
        <f t="shared" ref="CA109" si="659">SUM(CA97:CA108)</f>
        <v>244</v>
      </c>
      <c r="CB109" s="63"/>
      <c r="CC109" s="37">
        <f t="shared" ref="CC109" si="660">SUM(CC97:CC108)</f>
        <v>17</v>
      </c>
      <c r="CD109" s="36">
        <f t="shared" ref="CD109" si="661">SUM(CD97:CD108)</f>
        <v>285</v>
      </c>
      <c r="CE109" s="63"/>
      <c r="CF109" s="37">
        <f t="shared" ref="CF109" si="662">SUM(CF97:CF108)</f>
        <v>0</v>
      </c>
      <c r="CG109" s="36">
        <f t="shared" ref="CG109" si="663">SUM(CG97:CG108)</f>
        <v>0</v>
      </c>
      <c r="CH109" s="63"/>
      <c r="CI109" s="37">
        <f t="shared" ref="CI109:CJ109" si="664">SUM(CI97:CI108)</f>
        <v>0</v>
      </c>
      <c r="CJ109" s="36">
        <f t="shared" si="664"/>
        <v>0</v>
      </c>
      <c r="CK109" s="63"/>
      <c r="CL109" s="37">
        <f t="shared" ref="CL109:CM109" si="665">SUM(CL97:CL108)</f>
        <v>0</v>
      </c>
      <c r="CM109" s="36">
        <f t="shared" si="665"/>
        <v>0</v>
      </c>
      <c r="CN109" s="63"/>
      <c r="CO109" s="37">
        <f t="shared" ref="CO109:CP109" si="666">SUM(CO97:CO108)</f>
        <v>0</v>
      </c>
      <c r="CP109" s="36">
        <f t="shared" si="666"/>
        <v>0</v>
      </c>
      <c r="CQ109" s="63"/>
      <c r="CR109" s="37">
        <f t="shared" ref="CR109" si="667">SUM(CR97:CR108)</f>
        <v>25227</v>
      </c>
      <c r="CS109" s="36">
        <f t="shared" ref="CS109" si="668">SUM(CS97:CS108)</f>
        <v>85770</v>
      </c>
      <c r="CT109" s="63"/>
      <c r="CU109" s="37">
        <f t="shared" ref="CU109" si="669">SUM(CU97:CU108)</f>
        <v>0</v>
      </c>
      <c r="CV109" s="36">
        <f t="shared" ref="CV109" si="670">SUM(CV97:CV108)</f>
        <v>0</v>
      </c>
      <c r="CW109" s="63"/>
      <c r="CX109" s="37">
        <f t="shared" ref="CX109" si="671">SUM(CX97:CX108)</f>
        <v>0</v>
      </c>
      <c r="CY109" s="36">
        <f t="shared" ref="CY109" si="672">SUM(CY97:CY108)</f>
        <v>0</v>
      </c>
      <c r="CZ109" s="63"/>
      <c r="DA109" s="37">
        <f t="shared" ref="DA109" si="673">SUM(DA97:DA108)</f>
        <v>0</v>
      </c>
      <c r="DB109" s="36">
        <f t="shared" ref="DB109" si="674">SUM(DB97:DB108)</f>
        <v>0</v>
      </c>
      <c r="DC109" s="63"/>
      <c r="DD109" s="37">
        <f t="shared" ref="DD109:DE109" si="675">SUM(DD97:DD108)</f>
        <v>0</v>
      </c>
      <c r="DE109" s="36">
        <f t="shared" si="675"/>
        <v>0</v>
      </c>
      <c r="DF109" s="63"/>
      <c r="DG109" s="37">
        <f t="shared" ref="DG109:DH109" si="676">SUM(DG97:DG108)</f>
        <v>0</v>
      </c>
      <c r="DH109" s="36">
        <f t="shared" si="676"/>
        <v>0</v>
      </c>
      <c r="DI109" s="63"/>
      <c r="DJ109" s="37">
        <f t="shared" ref="DJ109" si="677">SUM(DJ97:DJ108)</f>
        <v>0</v>
      </c>
      <c r="DK109" s="36">
        <f t="shared" ref="DK109" si="678">SUM(DK97:DK108)</f>
        <v>0</v>
      </c>
      <c r="DL109" s="63"/>
      <c r="DM109" s="37">
        <f t="shared" ref="DM109:DN109" si="679">SUM(DM97:DM108)</f>
        <v>0</v>
      </c>
      <c r="DN109" s="36">
        <f t="shared" si="679"/>
        <v>0</v>
      </c>
      <c r="DO109" s="63"/>
      <c r="DP109" s="37">
        <f t="shared" ref="DP109" si="680">SUM(DP97:DP108)</f>
        <v>0</v>
      </c>
      <c r="DQ109" s="36">
        <f t="shared" ref="DQ109" si="681">SUM(DQ97:DQ108)</f>
        <v>0</v>
      </c>
      <c r="DR109" s="63"/>
      <c r="DS109" s="37">
        <f t="shared" ref="DS109:DT109" si="682">SUM(DS97:DS108)</f>
        <v>0</v>
      </c>
      <c r="DT109" s="36">
        <f t="shared" si="682"/>
        <v>0</v>
      </c>
      <c r="DU109" s="63"/>
      <c r="DV109" s="37">
        <f t="shared" ref="DV109:DW109" si="683">SUM(DV97:DV108)</f>
        <v>0</v>
      </c>
      <c r="DW109" s="36">
        <f t="shared" si="683"/>
        <v>0</v>
      </c>
      <c r="DX109" s="63"/>
      <c r="DY109" s="37">
        <f t="shared" ref="DY109" si="684">SUM(DY97:DY108)</f>
        <v>0</v>
      </c>
      <c r="DZ109" s="36">
        <f t="shared" ref="DZ109" si="685">SUM(DZ97:DZ108)</f>
        <v>0</v>
      </c>
      <c r="EA109" s="63"/>
      <c r="EB109" s="37">
        <f t="shared" ref="EB109" si="686">SUM(EB97:EB108)</f>
        <v>5</v>
      </c>
      <c r="EC109" s="36">
        <f t="shared" ref="EC109" si="687">SUM(EC97:EC108)</f>
        <v>90</v>
      </c>
      <c r="ED109" s="63"/>
      <c r="EE109" s="37">
        <f t="shared" ref="EE109:EF109" si="688">SUM(EE97:EE108)</f>
        <v>0</v>
      </c>
      <c r="EF109" s="36">
        <f t="shared" si="688"/>
        <v>0</v>
      </c>
      <c r="EG109" s="63"/>
      <c r="EH109" s="37">
        <f t="shared" ref="EH109:EI109" si="689">SUM(EH97:EH108)</f>
        <v>0</v>
      </c>
      <c r="EI109" s="36">
        <f t="shared" si="689"/>
        <v>0</v>
      </c>
      <c r="EJ109" s="63"/>
      <c r="EK109" s="37">
        <f t="shared" ref="EK109:EL109" si="690">SUM(EK97:EK108)</f>
        <v>0</v>
      </c>
      <c r="EL109" s="36">
        <f t="shared" si="690"/>
        <v>72</v>
      </c>
      <c r="EM109" s="63"/>
      <c r="EN109" s="37">
        <f t="shared" ref="EN109:EO109" si="691">SUM(EN97:EN108)</f>
        <v>0</v>
      </c>
      <c r="EO109" s="36">
        <f t="shared" si="691"/>
        <v>0</v>
      </c>
      <c r="EP109" s="63"/>
      <c r="EQ109" s="37">
        <f t="shared" ref="EQ109:ER109" si="692">SUM(EQ97:EQ108)</f>
        <v>23</v>
      </c>
      <c r="ER109" s="36">
        <f t="shared" si="692"/>
        <v>1700</v>
      </c>
      <c r="ES109" s="63"/>
      <c r="ET109" s="37">
        <f t="shared" ref="ET109:EU109" si="693">SUM(ET97:ET108)</f>
        <v>0</v>
      </c>
      <c r="EU109" s="36">
        <f t="shared" si="693"/>
        <v>0</v>
      </c>
      <c r="EV109" s="63"/>
      <c r="EW109" s="37">
        <f t="shared" ref="EW109:EX109" si="694">SUM(EW97:EW108)</f>
        <v>0</v>
      </c>
      <c r="EX109" s="36">
        <f t="shared" si="694"/>
        <v>0</v>
      </c>
      <c r="EY109" s="63"/>
      <c r="EZ109" s="37">
        <f t="shared" ref="EZ109" si="695">SUM(EZ97:EZ108)</f>
        <v>0</v>
      </c>
      <c r="FA109" s="36">
        <f t="shared" ref="FA109" si="696">SUM(FA97:FA108)</f>
        <v>0</v>
      </c>
      <c r="FB109" s="63"/>
      <c r="FC109" s="37">
        <f t="shared" si="417"/>
        <v>26435</v>
      </c>
      <c r="FD109" s="38">
        <f t="shared" si="418"/>
        <v>102447</v>
      </c>
    </row>
    <row r="110" spans="1:160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130</v>
      </c>
      <c r="Y110" s="4">
        <v>1541</v>
      </c>
      <c r="Z110" s="9">
        <f t="shared" ref="Z110:Z121" si="697">Y110/X110*1000</f>
        <v>11853.846153846154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4</v>
      </c>
      <c r="AH110" s="4">
        <v>53</v>
      </c>
      <c r="AI110" s="9">
        <f t="shared" ref="AI110:AI119" si="698">AH110/AG110*1000</f>
        <v>13250</v>
      </c>
      <c r="AJ110" s="6">
        <v>0</v>
      </c>
      <c r="AK110" s="4">
        <v>0</v>
      </c>
      <c r="AL110" s="9"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1</v>
      </c>
      <c r="AR110" s="9"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0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f t="shared" ref="BM110:BM173" si="699">IF(BK110=0,0,BL110/BK110*1000)</f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v>0</v>
      </c>
      <c r="BT110" s="6">
        <v>0</v>
      </c>
      <c r="BU110" s="4">
        <v>0</v>
      </c>
      <c r="BV110" s="9">
        <v>0</v>
      </c>
      <c r="BW110" s="6">
        <v>48</v>
      </c>
      <c r="BX110" s="4">
        <v>216</v>
      </c>
      <c r="BY110" s="9">
        <f t="shared" ref="BY110:BY121" si="700">BX110/BW110*1000</f>
        <v>4500</v>
      </c>
      <c r="BZ110" s="6">
        <v>0</v>
      </c>
      <c r="CA110" s="4">
        <v>0</v>
      </c>
      <c r="CB110" s="9">
        <v>0</v>
      </c>
      <c r="CC110" s="6">
        <v>0</v>
      </c>
      <c r="CD110" s="4">
        <v>0</v>
      </c>
      <c r="CE110" s="9">
        <v>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0</v>
      </c>
      <c r="DB110" s="4">
        <v>0</v>
      </c>
      <c r="DC110" s="9">
        <v>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0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0</v>
      </c>
      <c r="DW110" s="4">
        <v>0</v>
      </c>
      <c r="DX110" s="9">
        <v>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0</v>
      </c>
      <c r="EG110" s="9">
        <v>0</v>
      </c>
      <c r="EH110" s="6">
        <v>0</v>
      </c>
      <c r="EI110" s="4">
        <v>0</v>
      </c>
      <c r="EJ110" s="9">
        <v>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v>0</v>
      </c>
      <c r="EZ110" s="6">
        <v>0</v>
      </c>
      <c r="FA110" s="4">
        <v>0</v>
      </c>
      <c r="FB110" s="9">
        <v>0</v>
      </c>
      <c r="FC110" s="6">
        <f t="shared" si="417"/>
        <v>182</v>
      </c>
      <c r="FD110" s="10">
        <f t="shared" si="418"/>
        <v>1811</v>
      </c>
    </row>
    <row r="111" spans="1:160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13</v>
      </c>
      <c r="H111" s="9">
        <v>0</v>
      </c>
      <c r="I111" s="6">
        <v>0</v>
      </c>
      <c r="J111" s="4">
        <v>0</v>
      </c>
      <c r="K111" s="9">
        <v>0</v>
      </c>
      <c r="L111" s="6">
        <v>0</v>
      </c>
      <c r="M111" s="4">
        <v>0</v>
      </c>
      <c r="N111" s="9">
        <v>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16</v>
      </c>
      <c r="AH111" s="4">
        <v>280</v>
      </c>
      <c r="AI111" s="9">
        <f t="shared" si="698"/>
        <v>17500</v>
      </c>
      <c r="AJ111" s="6">
        <v>0</v>
      </c>
      <c r="AK111" s="4">
        <v>0</v>
      </c>
      <c r="AL111" s="9"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2</v>
      </c>
      <c r="BJ111" s="9">
        <v>0</v>
      </c>
      <c r="BK111" s="6">
        <v>0</v>
      </c>
      <c r="BL111" s="4">
        <v>0</v>
      </c>
      <c r="BM111" s="9">
        <f t="shared" si="699"/>
        <v>0</v>
      </c>
      <c r="BN111" s="6">
        <v>0</v>
      </c>
      <c r="BO111" s="4">
        <v>0</v>
      </c>
      <c r="BP111" s="9">
        <v>0</v>
      </c>
      <c r="BQ111" s="6">
        <v>0</v>
      </c>
      <c r="BR111" s="4">
        <v>0</v>
      </c>
      <c r="BS111" s="9">
        <v>0</v>
      </c>
      <c r="BT111" s="6">
        <v>0</v>
      </c>
      <c r="BU111" s="4">
        <v>0</v>
      </c>
      <c r="BV111" s="9">
        <v>0</v>
      </c>
      <c r="BW111" s="6">
        <v>120</v>
      </c>
      <c r="BX111" s="4">
        <v>433</v>
      </c>
      <c r="BY111" s="9">
        <f t="shared" si="700"/>
        <v>3608.3333333333335</v>
      </c>
      <c r="BZ111" s="6">
        <v>0</v>
      </c>
      <c r="CA111" s="4">
        <v>0</v>
      </c>
      <c r="CB111" s="9">
        <v>0</v>
      </c>
      <c r="CC111" s="6">
        <v>45</v>
      </c>
      <c r="CD111" s="4">
        <v>497</v>
      </c>
      <c r="CE111" s="9">
        <f t="shared" ref="CE111:CE121" si="701">CD111/CC111*1000</f>
        <v>11044.444444444443</v>
      </c>
      <c r="CF111" s="6">
        <v>0</v>
      </c>
      <c r="CG111" s="4">
        <v>0</v>
      </c>
      <c r="CH111" s="9">
        <v>0</v>
      </c>
      <c r="CI111" s="6">
        <v>0</v>
      </c>
      <c r="CJ111" s="4">
        <v>0</v>
      </c>
      <c r="CK111" s="9">
        <v>0</v>
      </c>
      <c r="CL111" s="6">
        <v>0</v>
      </c>
      <c r="CM111" s="4">
        <v>0</v>
      </c>
      <c r="CN111" s="9"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0</v>
      </c>
      <c r="DT111" s="4">
        <v>0</v>
      </c>
      <c r="DU111" s="9">
        <v>0</v>
      </c>
      <c r="DV111" s="6">
        <v>0</v>
      </c>
      <c r="DW111" s="4">
        <v>0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v>0</v>
      </c>
      <c r="EZ111" s="6">
        <v>0</v>
      </c>
      <c r="FA111" s="4">
        <v>0</v>
      </c>
      <c r="FB111" s="9">
        <v>0</v>
      </c>
      <c r="FC111" s="6">
        <f t="shared" si="417"/>
        <v>181</v>
      </c>
      <c r="FD111" s="10">
        <f t="shared" si="418"/>
        <v>1225</v>
      </c>
    </row>
    <row r="112" spans="1:160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4</v>
      </c>
      <c r="AH112" s="4">
        <v>73</v>
      </c>
      <c r="AI112" s="9">
        <f t="shared" si="698"/>
        <v>18250</v>
      </c>
      <c r="AJ112" s="6">
        <v>0</v>
      </c>
      <c r="AK112" s="4">
        <v>0</v>
      </c>
      <c r="AL112" s="9"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f t="shared" si="699"/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v>0</v>
      </c>
      <c r="BT112" s="6">
        <v>0</v>
      </c>
      <c r="BU112" s="4">
        <v>0</v>
      </c>
      <c r="BV112" s="9">
        <v>0</v>
      </c>
      <c r="BW112" s="6">
        <v>32</v>
      </c>
      <c r="BX112" s="4">
        <v>89</v>
      </c>
      <c r="BY112" s="9">
        <f t="shared" si="700"/>
        <v>2781.25</v>
      </c>
      <c r="BZ112" s="6">
        <v>0</v>
      </c>
      <c r="CA112" s="4">
        <v>0</v>
      </c>
      <c r="CB112" s="9">
        <v>0</v>
      </c>
      <c r="CC112" s="6">
        <v>0</v>
      </c>
      <c r="CD112" s="4">
        <v>0</v>
      </c>
      <c r="CE112" s="9">
        <v>0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0</v>
      </c>
      <c r="DX112" s="9">
        <v>0</v>
      </c>
      <c r="DY112" s="6">
        <v>0</v>
      </c>
      <c r="DZ112" s="4">
        <v>0</v>
      </c>
      <c r="EA112" s="9">
        <v>0</v>
      </c>
      <c r="EB112" s="6">
        <v>0</v>
      </c>
      <c r="EC112" s="4">
        <v>0</v>
      </c>
      <c r="ED112" s="9">
        <v>0</v>
      </c>
      <c r="EE112" s="6">
        <v>0</v>
      </c>
      <c r="EF112" s="4">
        <v>0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0</v>
      </c>
      <c r="ER112" s="4">
        <v>0</v>
      </c>
      <c r="ES112" s="9">
        <v>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v>0</v>
      </c>
      <c r="EZ112" s="6">
        <v>0</v>
      </c>
      <c r="FA112" s="4">
        <v>0</v>
      </c>
      <c r="FB112" s="9">
        <v>0</v>
      </c>
      <c r="FC112" s="6">
        <f t="shared" si="417"/>
        <v>36</v>
      </c>
      <c r="FD112" s="10">
        <f t="shared" si="418"/>
        <v>162</v>
      </c>
    </row>
    <row r="113" spans="1:160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0</v>
      </c>
      <c r="G113" s="4">
        <v>0</v>
      </c>
      <c r="H113" s="9">
        <v>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104</v>
      </c>
      <c r="Y113" s="4">
        <v>1018</v>
      </c>
      <c r="Z113" s="9">
        <f t="shared" si="697"/>
        <v>9788.461538461539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5</v>
      </c>
      <c r="AH113" s="4">
        <v>143</v>
      </c>
      <c r="AI113" s="9">
        <f t="shared" si="698"/>
        <v>28600</v>
      </c>
      <c r="AJ113" s="6">
        <v>0</v>
      </c>
      <c r="AK113" s="4">
        <v>0</v>
      </c>
      <c r="AL113" s="9"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f t="shared" si="699"/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v>0</v>
      </c>
      <c r="BT113" s="6">
        <v>0</v>
      </c>
      <c r="BU113" s="4">
        <v>0</v>
      </c>
      <c r="BV113" s="9">
        <v>0</v>
      </c>
      <c r="BW113" s="6">
        <v>96</v>
      </c>
      <c r="BX113" s="4">
        <v>346</v>
      </c>
      <c r="BY113" s="9">
        <f t="shared" si="700"/>
        <v>3604.1666666666665</v>
      </c>
      <c r="BZ113" s="6">
        <v>0</v>
      </c>
      <c r="CA113" s="4">
        <v>0</v>
      </c>
      <c r="CB113" s="9">
        <v>0</v>
      </c>
      <c r="CC113" s="6">
        <v>0</v>
      </c>
      <c r="CD113" s="4">
        <v>0</v>
      </c>
      <c r="CE113" s="9">
        <v>0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0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0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v>0</v>
      </c>
      <c r="EZ113" s="6">
        <v>0</v>
      </c>
      <c r="FA113" s="4">
        <v>0</v>
      </c>
      <c r="FB113" s="9">
        <v>0</v>
      </c>
      <c r="FC113" s="6">
        <f t="shared" si="417"/>
        <v>205</v>
      </c>
      <c r="FD113" s="10">
        <f t="shared" si="418"/>
        <v>1507</v>
      </c>
    </row>
    <row r="114" spans="1:160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67</v>
      </c>
      <c r="Y114" s="4">
        <v>714</v>
      </c>
      <c r="Z114" s="9">
        <f t="shared" si="697"/>
        <v>10656.716417910447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21</v>
      </c>
      <c r="AH114" s="4">
        <v>338</v>
      </c>
      <c r="AI114" s="9">
        <f t="shared" si="698"/>
        <v>16095.238095238095</v>
      </c>
      <c r="AJ114" s="6">
        <v>0</v>
      </c>
      <c r="AK114" s="4">
        <v>0</v>
      </c>
      <c r="AL114" s="9"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0</v>
      </c>
      <c r="AR114" s="9"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v>0</v>
      </c>
      <c r="BE114" s="6">
        <v>0</v>
      </c>
      <c r="BF114" s="4">
        <v>0</v>
      </c>
      <c r="BG114" s="9">
        <v>0</v>
      </c>
      <c r="BH114" s="6">
        <v>1</v>
      </c>
      <c r="BI114" s="4">
        <v>240</v>
      </c>
      <c r="BJ114" s="9">
        <f t="shared" ref="BJ114" si="702">BI114/BH114*1000</f>
        <v>240000</v>
      </c>
      <c r="BK114" s="6">
        <v>0</v>
      </c>
      <c r="BL114" s="4">
        <v>0</v>
      </c>
      <c r="BM114" s="9">
        <f t="shared" si="699"/>
        <v>0</v>
      </c>
      <c r="BN114" s="6">
        <v>0</v>
      </c>
      <c r="BO114" s="4">
        <v>0</v>
      </c>
      <c r="BP114" s="9">
        <v>0</v>
      </c>
      <c r="BQ114" s="6">
        <v>0</v>
      </c>
      <c r="BR114" s="4">
        <v>0</v>
      </c>
      <c r="BS114" s="9"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18</v>
      </c>
      <c r="CD114" s="4">
        <v>200</v>
      </c>
      <c r="CE114" s="9">
        <f t="shared" si="701"/>
        <v>11111.111111111111</v>
      </c>
      <c r="CF114" s="6">
        <v>0</v>
      </c>
      <c r="CG114" s="4">
        <v>0</v>
      </c>
      <c r="CH114" s="9">
        <v>0</v>
      </c>
      <c r="CI114" s="6">
        <v>0</v>
      </c>
      <c r="CJ114" s="4">
        <v>0</v>
      </c>
      <c r="CK114" s="9">
        <v>0</v>
      </c>
      <c r="CL114" s="6">
        <v>0</v>
      </c>
      <c r="CM114" s="4">
        <v>0</v>
      </c>
      <c r="CN114" s="9"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0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0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v>0</v>
      </c>
      <c r="EZ114" s="6">
        <v>0</v>
      </c>
      <c r="FA114" s="4">
        <v>0</v>
      </c>
      <c r="FB114" s="9">
        <v>0</v>
      </c>
      <c r="FC114" s="6">
        <f t="shared" si="417"/>
        <v>107</v>
      </c>
      <c r="FD114" s="10">
        <f t="shared" si="418"/>
        <v>1492</v>
      </c>
    </row>
    <row r="115" spans="1:160" x14ac:dyDescent="0.3">
      <c r="A115" s="49">
        <v>2012</v>
      </c>
      <c r="B115" s="50" t="s">
        <v>7</v>
      </c>
      <c r="C115" s="6">
        <v>0</v>
      </c>
      <c r="D115" s="4">
        <v>7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10</v>
      </c>
      <c r="Y115" s="4">
        <v>141</v>
      </c>
      <c r="Z115" s="9">
        <f t="shared" si="697"/>
        <v>14100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7</v>
      </c>
      <c r="AH115" s="4">
        <v>96</v>
      </c>
      <c r="AI115" s="9">
        <f t="shared" si="698"/>
        <v>13714.285714285714</v>
      </c>
      <c r="AJ115" s="6">
        <v>0</v>
      </c>
      <c r="AK115" s="4">
        <v>0</v>
      </c>
      <c r="AL115" s="9"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0</v>
      </c>
      <c r="AZ115" s="4">
        <v>0</v>
      </c>
      <c r="BA115" s="9">
        <v>0</v>
      </c>
      <c r="BB115" s="6">
        <v>12</v>
      </c>
      <c r="BC115" s="4">
        <v>54</v>
      </c>
      <c r="BD115" s="9">
        <f t="shared" ref="BD115" si="703">BC115/BB115*1000</f>
        <v>4500</v>
      </c>
      <c r="BE115" s="6">
        <v>0</v>
      </c>
      <c r="BF115" s="4">
        <v>0</v>
      </c>
      <c r="BG115" s="9">
        <v>0</v>
      </c>
      <c r="BH115" s="6">
        <v>0</v>
      </c>
      <c r="BI115" s="4">
        <v>0</v>
      </c>
      <c r="BJ115" s="9">
        <v>0</v>
      </c>
      <c r="BK115" s="6">
        <v>0</v>
      </c>
      <c r="BL115" s="4">
        <v>0</v>
      </c>
      <c r="BM115" s="9">
        <f t="shared" si="699"/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v>0</v>
      </c>
      <c r="BT115" s="6">
        <v>0</v>
      </c>
      <c r="BU115" s="4">
        <v>0</v>
      </c>
      <c r="BV115" s="9">
        <v>0</v>
      </c>
      <c r="BW115" s="6">
        <v>86</v>
      </c>
      <c r="BX115" s="4">
        <v>322</v>
      </c>
      <c r="BY115" s="9">
        <f t="shared" si="700"/>
        <v>3744.1860465116279</v>
      </c>
      <c r="BZ115" s="6">
        <v>0</v>
      </c>
      <c r="CA115" s="4">
        <v>0</v>
      </c>
      <c r="CB115" s="9">
        <v>0</v>
      </c>
      <c r="CC115" s="6">
        <v>36</v>
      </c>
      <c r="CD115" s="4">
        <v>391</v>
      </c>
      <c r="CE115" s="9">
        <f t="shared" si="701"/>
        <v>10861.111111111111</v>
      </c>
      <c r="CF115" s="6">
        <v>0</v>
      </c>
      <c r="CG115" s="4">
        <v>0</v>
      </c>
      <c r="CH115" s="9">
        <v>0</v>
      </c>
      <c r="CI115" s="6">
        <v>0</v>
      </c>
      <c r="CJ115" s="4">
        <v>0</v>
      </c>
      <c r="CK115" s="9">
        <v>0</v>
      </c>
      <c r="CL115" s="6">
        <v>0</v>
      </c>
      <c r="CM115" s="4">
        <v>0</v>
      </c>
      <c r="CN115" s="9">
        <v>0</v>
      </c>
      <c r="CO115" s="6">
        <v>0</v>
      </c>
      <c r="CP115" s="4">
        <v>0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0</v>
      </c>
      <c r="CY115" s="4">
        <v>0</v>
      </c>
      <c r="CZ115" s="9">
        <v>0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0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0</v>
      </c>
      <c r="DX115" s="9">
        <v>0</v>
      </c>
      <c r="DY115" s="6">
        <v>0</v>
      </c>
      <c r="DZ115" s="4">
        <v>0</v>
      </c>
      <c r="EA115" s="9">
        <v>0</v>
      </c>
      <c r="EB115" s="6">
        <v>1</v>
      </c>
      <c r="EC115" s="4">
        <v>26</v>
      </c>
      <c r="ED115" s="9">
        <f t="shared" ref="ED115" si="704">EC115/EB115*1000</f>
        <v>26000</v>
      </c>
      <c r="EE115" s="6">
        <v>0</v>
      </c>
      <c r="EF115" s="4">
        <v>0</v>
      </c>
      <c r="EG115" s="9">
        <v>0</v>
      </c>
      <c r="EH115" s="6">
        <v>0</v>
      </c>
      <c r="EI115" s="4">
        <v>0</v>
      </c>
      <c r="EJ115" s="9">
        <v>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v>0</v>
      </c>
      <c r="EZ115" s="6">
        <v>0</v>
      </c>
      <c r="FA115" s="4">
        <v>0</v>
      </c>
      <c r="FB115" s="9">
        <v>0</v>
      </c>
      <c r="FC115" s="6">
        <f t="shared" si="417"/>
        <v>152</v>
      </c>
      <c r="FD115" s="10">
        <f t="shared" si="418"/>
        <v>1037</v>
      </c>
    </row>
    <row r="116" spans="1:160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0</v>
      </c>
      <c r="G116" s="4">
        <v>0</v>
      </c>
      <c r="H116" s="9">
        <v>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2</v>
      </c>
      <c r="AI116" s="9">
        <v>0</v>
      </c>
      <c r="AJ116" s="6">
        <v>0</v>
      </c>
      <c r="AK116" s="4">
        <v>0</v>
      </c>
      <c r="AL116" s="9"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0</v>
      </c>
      <c r="AR116" s="9"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4</v>
      </c>
      <c r="BC116" s="4">
        <v>17</v>
      </c>
      <c r="BD116" s="9">
        <f t="shared" ref="BD116" si="705">BC116/BB116*1000</f>
        <v>4250</v>
      </c>
      <c r="BE116" s="6">
        <v>0</v>
      </c>
      <c r="BF116" s="4">
        <v>0</v>
      </c>
      <c r="BG116" s="9">
        <v>0</v>
      </c>
      <c r="BH116" s="6">
        <v>0</v>
      </c>
      <c r="BI116" s="4">
        <v>0</v>
      </c>
      <c r="BJ116" s="9">
        <v>0</v>
      </c>
      <c r="BK116" s="6">
        <v>0</v>
      </c>
      <c r="BL116" s="4">
        <v>0</v>
      </c>
      <c r="BM116" s="9">
        <f t="shared" si="699"/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v>0</v>
      </c>
      <c r="BT116" s="6">
        <v>0</v>
      </c>
      <c r="BU116" s="4">
        <v>0</v>
      </c>
      <c r="BV116" s="9">
        <v>0</v>
      </c>
      <c r="BW116" s="6">
        <v>157</v>
      </c>
      <c r="BX116" s="4">
        <v>714</v>
      </c>
      <c r="BY116" s="9">
        <f t="shared" si="700"/>
        <v>4547.7707006369428</v>
      </c>
      <c r="BZ116" s="6">
        <v>0</v>
      </c>
      <c r="CA116" s="4">
        <v>0</v>
      </c>
      <c r="CB116" s="9">
        <v>0</v>
      </c>
      <c r="CC116" s="6">
        <v>36</v>
      </c>
      <c r="CD116" s="4">
        <v>412</v>
      </c>
      <c r="CE116" s="9">
        <f t="shared" si="701"/>
        <v>11444.444444444445</v>
      </c>
      <c r="CF116" s="6">
        <v>0</v>
      </c>
      <c r="CG116" s="4">
        <v>0</v>
      </c>
      <c r="CH116" s="9">
        <v>0</v>
      </c>
      <c r="CI116" s="6">
        <v>0</v>
      </c>
      <c r="CJ116" s="4">
        <v>0</v>
      </c>
      <c r="CK116" s="9">
        <v>0</v>
      </c>
      <c r="CL116" s="6">
        <v>0</v>
      </c>
      <c r="CM116" s="4">
        <v>0</v>
      </c>
      <c r="CN116" s="9">
        <v>0</v>
      </c>
      <c r="CO116" s="6">
        <v>0</v>
      </c>
      <c r="CP116" s="4">
        <v>0</v>
      </c>
      <c r="CQ116" s="9">
        <v>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0</v>
      </c>
      <c r="CY116" s="4">
        <v>0</v>
      </c>
      <c r="CZ116" s="9">
        <v>0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0</v>
      </c>
      <c r="DU116" s="9">
        <v>0</v>
      </c>
      <c r="DV116" s="6">
        <v>0</v>
      </c>
      <c r="DW116" s="4">
        <v>0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0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v>0</v>
      </c>
      <c r="EZ116" s="6">
        <v>0</v>
      </c>
      <c r="FA116" s="4">
        <v>0</v>
      </c>
      <c r="FB116" s="9">
        <v>0</v>
      </c>
      <c r="FC116" s="6">
        <f t="shared" si="417"/>
        <v>197</v>
      </c>
      <c r="FD116" s="10">
        <f t="shared" si="418"/>
        <v>1145</v>
      </c>
    </row>
    <row r="117" spans="1:160" x14ac:dyDescent="0.3">
      <c r="A117" s="49">
        <v>2012</v>
      </c>
      <c r="B117" s="50" t="s">
        <v>9</v>
      </c>
      <c r="C117" s="6">
        <v>2</v>
      </c>
      <c r="D117" s="4">
        <v>84</v>
      </c>
      <c r="E117" s="9">
        <f t="shared" ref="E117:E120" si="706">D117/C117*1000</f>
        <v>42000</v>
      </c>
      <c r="F117" s="6">
        <v>0</v>
      </c>
      <c r="G117" s="4">
        <v>0</v>
      </c>
      <c r="H117" s="9">
        <v>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12</v>
      </c>
      <c r="Y117" s="4">
        <v>160</v>
      </c>
      <c r="Z117" s="9">
        <f t="shared" si="697"/>
        <v>13333.333333333334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3</v>
      </c>
      <c r="AR117" s="9"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0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6</v>
      </c>
      <c r="BJ117" s="9">
        <v>0</v>
      </c>
      <c r="BK117" s="6">
        <v>0</v>
      </c>
      <c r="BL117" s="4">
        <v>0</v>
      </c>
      <c r="BM117" s="9">
        <f t="shared" si="699"/>
        <v>0</v>
      </c>
      <c r="BN117" s="6">
        <v>0</v>
      </c>
      <c r="BO117" s="4">
        <v>0</v>
      </c>
      <c r="BP117" s="9">
        <v>0</v>
      </c>
      <c r="BQ117" s="6">
        <v>0</v>
      </c>
      <c r="BR117" s="4">
        <v>0</v>
      </c>
      <c r="BS117" s="9">
        <v>0</v>
      </c>
      <c r="BT117" s="6">
        <v>0</v>
      </c>
      <c r="BU117" s="4">
        <v>0</v>
      </c>
      <c r="BV117" s="9">
        <v>0</v>
      </c>
      <c r="BW117" s="6">
        <v>225</v>
      </c>
      <c r="BX117" s="4">
        <v>1126</v>
      </c>
      <c r="BY117" s="9">
        <f t="shared" si="700"/>
        <v>5004.4444444444443</v>
      </c>
      <c r="BZ117" s="6">
        <v>0</v>
      </c>
      <c r="CA117" s="4">
        <v>0</v>
      </c>
      <c r="CB117" s="9">
        <v>0</v>
      </c>
      <c r="CC117" s="6">
        <v>0</v>
      </c>
      <c r="CD117" s="4">
        <v>0</v>
      </c>
      <c r="CE117" s="9">
        <v>0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18</v>
      </c>
      <c r="CY117" s="4">
        <v>198</v>
      </c>
      <c r="CZ117" s="9">
        <f t="shared" ref="CZ117" si="707">CY117/CX117*1000</f>
        <v>11000</v>
      </c>
      <c r="DA117" s="6">
        <v>0</v>
      </c>
      <c r="DB117" s="4">
        <v>0</v>
      </c>
      <c r="DC117" s="9">
        <v>0</v>
      </c>
      <c r="DD117" s="6">
        <v>0</v>
      </c>
      <c r="DE117" s="4">
        <v>0</v>
      </c>
      <c r="DF117" s="9">
        <v>0</v>
      </c>
      <c r="DG117" s="6">
        <v>0</v>
      </c>
      <c r="DH117" s="4">
        <v>0</v>
      </c>
      <c r="DI117" s="9">
        <v>0</v>
      </c>
      <c r="DJ117" s="6">
        <v>0</v>
      </c>
      <c r="DK117" s="4">
        <v>0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0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0</v>
      </c>
      <c r="EI117" s="4">
        <v>0</v>
      </c>
      <c r="EJ117" s="9">
        <v>0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18</v>
      </c>
      <c r="ER117" s="4">
        <v>1188</v>
      </c>
      <c r="ES117" s="9">
        <f t="shared" ref="ES117" si="708">ER117/EQ117*1000</f>
        <v>66000</v>
      </c>
      <c r="ET117" s="6">
        <v>0</v>
      </c>
      <c r="EU117" s="4">
        <v>0</v>
      </c>
      <c r="EV117" s="9">
        <v>0</v>
      </c>
      <c r="EW117" s="6">
        <v>0</v>
      </c>
      <c r="EX117" s="4">
        <v>0</v>
      </c>
      <c r="EY117" s="9">
        <v>0</v>
      </c>
      <c r="EZ117" s="6">
        <v>0</v>
      </c>
      <c r="FA117" s="4">
        <v>0</v>
      </c>
      <c r="FB117" s="9">
        <v>0</v>
      </c>
      <c r="FC117" s="6">
        <f t="shared" si="417"/>
        <v>275</v>
      </c>
      <c r="FD117" s="10">
        <f t="shared" si="418"/>
        <v>2765</v>
      </c>
    </row>
    <row r="118" spans="1:160" x14ac:dyDescent="0.3">
      <c r="A118" s="49">
        <v>2012</v>
      </c>
      <c r="B118" s="50" t="s">
        <v>10</v>
      </c>
      <c r="C118" s="6">
        <v>35</v>
      </c>
      <c r="D118" s="4">
        <v>1254</v>
      </c>
      <c r="E118" s="9">
        <f t="shared" si="706"/>
        <v>35828.571428571428</v>
      </c>
      <c r="F118" s="6">
        <v>0</v>
      </c>
      <c r="G118" s="4">
        <v>0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1</v>
      </c>
      <c r="AB118" s="4">
        <v>24</v>
      </c>
      <c r="AC118" s="9">
        <f t="shared" ref="AC118" si="709">AB118/AA118*1000</f>
        <v>24000</v>
      </c>
      <c r="AD118" s="6">
        <v>0</v>
      </c>
      <c r="AE118" s="4">
        <v>0</v>
      </c>
      <c r="AF118" s="9">
        <v>0</v>
      </c>
      <c r="AG118" s="6">
        <v>10</v>
      </c>
      <c r="AH118" s="4">
        <v>114</v>
      </c>
      <c r="AI118" s="9">
        <f t="shared" si="698"/>
        <v>11400</v>
      </c>
      <c r="AJ118" s="6">
        <v>0</v>
      </c>
      <c r="AK118" s="4">
        <v>0</v>
      </c>
      <c r="AL118" s="9"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f t="shared" si="699"/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v>0</v>
      </c>
      <c r="BT118" s="6">
        <v>0</v>
      </c>
      <c r="BU118" s="4">
        <v>0</v>
      </c>
      <c r="BV118" s="9">
        <v>0</v>
      </c>
      <c r="BW118" s="6">
        <v>220</v>
      </c>
      <c r="BX118" s="4">
        <v>1019</v>
      </c>
      <c r="BY118" s="9">
        <f t="shared" si="700"/>
        <v>4631.818181818182</v>
      </c>
      <c r="BZ118" s="6">
        <v>0</v>
      </c>
      <c r="CA118" s="4">
        <v>0</v>
      </c>
      <c r="CB118" s="9">
        <v>0</v>
      </c>
      <c r="CC118" s="6">
        <v>72</v>
      </c>
      <c r="CD118" s="4">
        <v>819</v>
      </c>
      <c r="CE118" s="9">
        <f t="shared" si="701"/>
        <v>11375</v>
      </c>
      <c r="CF118" s="6">
        <v>0</v>
      </c>
      <c r="CG118" s="4">
        <v>0</v>
      </c>
      <c r="CH118" s="9">
        <v>0</v>
      </c>
      <c r="CI118" s="6">
        <v>0</v>
      </c>
      <c r="CJ118" s="4">
        <v>0</v>
      </c>
      <c r="CK118" s="9">
        <v>0</v>
      </c>
      <c r="CL118" s="6">
        <v>0</v>
      </c>
      <c r="CM118" s="4">
        <v>0</v>
      </c>
      <c r="CN118" s="9"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0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v>0</v>
      </c>
      <c r="EZ118" s="6">
        <v>0</v>
      </c>
      <c r="FA118" s="4">
        <v>0</v>
      </c>
      <c r="FB118" s="9">
        <v>0</v>
      </c>
      <c r="FC118" s="6">
        <f t="shared" si="417"/>
        <v>338</v>
      </c>
      <c r="FD118" s="10">
        <f t="shared" si="418"/>
        <v>3230</v>
      </c>
    </row>
    <row r="119" spans="1:160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0</v>
      </c>
      <c r="G119" s="4">
        <v>0</v>
      </c>
      <c r="H119" s="9">
        <v>0</v>
      </c>
      <c r="I119" s="6">
        <v>0</v>
      </c>
      <c r="J119" s="4">
        <v>0</v>
      </c>
      <c r="K119" s="9">
        <v>0</v>
      </c>
      <c r="L119" s="6">
        <v>18</v>
      </c>
      <c r="M119" s="4">
        <v>239</v>
      </c>
      <c r="N119" s="9">
        <f t="shared" ref="N119" si="710">M119/L119*1000</f>
        <v>13277.777777777779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6</v>
      </c>
      <c r="AH119" s="4">
        <v>92</v>
      </c>
      <c r="AI119" s="9">
        <f t="shared" si="698"/>
        <v>15333.333333333334</v>
      </c>
      <c r="AJ119" s="6">
        <v>0</v>
      </c>
      <c r="AK119" s="4">
        <v>0</v>
      </c>
      <c r="AL119" s="9">
        <v>0</v>
      </c>
      <c r="AM119" s="6">
        <v>0</v>
      </c>
      <c r="AN119" s="4">
        <v>0</v>
      </c>
      <c r="AO119" s="9">
        <v>0</v>
      </c>
      <c r="AP119" s="6">
        <v>0</v>
      </c>
      <c r="AQ119" s="4">
        <v>0</v>
      </c>
      <c r="AR119" s="9">
        <v>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f t="shared" si="699"/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v>0</v>
      </c>
      <c r="BT119" s="6">
        <v>0</v>
      </c>
      <c r="BU119" s="4">
        <v>0</v>
      </c>
      <c r="BV119" s="9">
        <v>0</v>
      </c>
      <c r="BW119" s="6">
        <v>395</v>
      </c>
      <c r="BX119" s="4">
        <v>2132</v>
      </c>
      <c r="BY119" s="9">
        <f t="shared" si="700"/>
        <v>5397.4683544303798</v>
      </c>
      <c r="BZ119" s="6">
        <v>0</v>
      </c>
      <c r="CA119" s="4">
        <v>0</v>
      </c>
      <c r="CB119" s="9">
        <v>0</v>
      </c>
      <c r="CC119" s="6">
        <v>18</v>
      </c>
      <c r="CD119" s="4">
        <v>221</v>
      </c>
      <c r="CE119" s="9">
        <f t="shared" si="701"/>
        <v>12277.777777777779</v>
      </c>
      <c r="CF119" s="6">
        <v>0</v>
      </c>
      <c r="CG119" s="4">
        <v>0</v>
      </c>
      <c r="CH119" s="9">
        <v>0</v>
      </c>
      <c r="CI119" s="6">
        <v>0</v>
      </c>
      <c r="CJ119" s="4">
        <v>0</v>
      </c>
      <c r="CK119" s="9">
        <v>0</v>
      </c>
      <c r="CL119" s="6">
        <v>0</v>
      </c>
      <c r="CM119" s="4">
        <v>0</v>
      </c>
      <c r="CN119" s="9"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0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0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0</v>
      </c>
      <c r="EF119" s="4">
        <v>0</v>
      </c>
      <c r="EG119" s="9">
        <v>0</v>
      </c>
      <c r="EH119" s="6">
        <v>0</v>
      </c>
      <c r="EI119" s="4">
        <v>0</v>
      </c>
      <c r="EJ119" s="9">
        <v>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v>0</v>
      </c>
      <c r="EZ119" s="6">
        <v>0</v>
      </c>
      <c r="FA119" s="4">
        <v>0</v>
      </c>
      <c r="FB119" s="9">
        <v>0</v>
      </c>
      <c r="FC119" s="6">
        <f t="shared" si="417"/>
        <v>437</v>
      </c>
      <c r="FD119" s="10">
        <f t="shared" si="418"/>
        <v>2684</v>
      </c>
    </row>
    <row r="120" spans="1:160" x14ac:dyDescent="0.3">
      <c r="A120" s="49">
        <v>2012</v>
      </c>
      <c r="B120" s="50" t="s">
        <v>12</v>
      </c>
      <c r="C120" s="6">
        <v>10</v>
      </c>
      <c r="D120" s="4">
        <v>576</v>
      </c>
      <c r="E120" s="9">
        <f t="shared" si="706"/>
        <v>57600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37</v>
      </c>
      <c r="Y120" s="4">
        <v>526</v>
      </c>
      <c r="Z120" s="9">
        <f t="shared" si="697"/>
        <v>14216.216216216215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4</v>
      </c>
      <c r="AI120" s="9">
        <v>0</v>
      </c>
      <c r="AJ120" s="6">
        <v>0</v>
      </c>
      <c r="AK120" s="4">
        <v>0</v>
      </c>
      <c r="AL120" s="9"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f t="shared" si="699"/>
        <v>0</v>
      </c>
      <c r="BN120" s="6">
        <v>0</v>
      </c>
      <c r="BO120" s="4">
        <v>0</v>
      </c>
      <c r="BP120" s="9">
        <v>0</v>
      </c>
      <c r="BQ120" s="6">
        <v>0</v>
      </c>
      <c r="BR120" s="4">
        <v>0</v>
      </c>
      <c r="BS120" s="9">
        <v>0</v>
      </c>
      <c r="BT120" s="6">
        <v>0</v>
      </c>
      <c r="BU120" s="4">
        <v>0</v>
      </c>
      <c r="BV120" s="9">
        <v>0</v>
      </c>
      <c r="BW120" s="6">
        <v>108</v>
      </c>
      <c r="BX120" s="4">
        <v>508</v>
      </c>
      <c r="BY120" s="9">
        <f t="shared" si="700"/>
        <v>4703.7037037037035</v>
      </c>
      <c r="BZ120" s="6">
        <v>25</v>
      </c>
      <c r="CA120" s="4">
        <v>110</v>
      </c>
      <c r="CB120" s="9">
        <f t="shared" ref="CB120" si="711">CA120/BZ120*1000</f>
        <v>4400</v>
      </c>
      <c r="CC120" s="6">
        <v>74</v>
      </c>
      <c r="CD120" s="4">
        <v>955</v>
      </c>
      <c r="CE120" s="9">
        <f t="shared" si="701"/>
        <v>12905.405405405405</v>
      </c>
      <c r="CF120" s="6">
        <v>0</v>
      </c>
      <c r="CG120" s="4">
        <v>0</v>
      </c>
      <c r="CH120" s="9">
        <v>0</v>
      </c>
      <c r="CI120" s="6">
        <v>0</v>
      </c>
      <c r="CJ120" s="4">
        <v>0</v>
      </c>
      <c r="CK120" s="9">
        <v>0</v>
      </c>
      <c r="CL120" s="6">
        <v>0</v>
      </c>
      <c r="CM120" s="4">
        <v>0</v>
      </c>
      <c r="CN120" s="9"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0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0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0</v>
      </c>
      <c r="DU120" s="9">
        <v>0</v>
      </c>
      <c r="DV120" s="6">
        <v>0</v>
      </c>
      <c r="DW120" s="4">
        <v>0</v>
      </c>
      <c r="DX120" s="9">
        <v>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0</v>
      </c>
      <c r="EI120" s="4">
        <v>0</v>
      </c>
      <c r="EJ120" s="9">
        <v>0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18</v>
      </c>
      <c r="ER120" s="4">
        <v>1583</v>
      </c>
      <c r="ES120" s="9">
        <f t="shared" ref="ES120" si="712">ER120/EQ120*1000</f>
        <v>87944.444444444438</v>
      </c>
      <c r="ET120" s="6">
        <v>0</v>
      </c>
      <c r="EU120" s="4">
        <v>0</v>
      </c>
      <c r="EV120" s="9">
        <v>0</v>
      </c>
      <c r="EW120" s="6">
        <v>0</v>
      </c>
      <c r="EX120" s="4">
        <v>0</v>
      </c>
      <c r="EY120" s="9">
        <v>0</v>
      </c>
      <c r="EZ120" s="6">
        <v>0</v>
      </c>
      <c r="FA120" s="4">
        <v>0</v>
      </c>
      <c r="FB120" s="9">
        <v>0</v>
      </c>
      <c r="FC120" s="6">
        <f t="shared" si="417"/>
        <v>272</v>
      </c>
      <c r="FD120" s="10">
        <f t="shared" si="418"/>
        <v>4262</v>
      </c>
    </row>
    <row r="121" spans="1:160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45</v>
      </c>
      <c r="Y121" s="4">
        <v>671</v>
      </c>
      <c r="Z121" s="9">
        <f t="shared" si="697"/>
        <v>14911.111111111111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4</v>
      </c>
      <c r="AI121" s="9">
        <v>0</v>
      </c>
      <c r="AJ121" s="6">
        <v>0</v>
      </c>
      <c r="AK121" s="4">
        <v>0</v>
      </c>
      <c r="AL121" s="9"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1</v>
      </c>
      <c r="BC121" s="4">
        <v>47</v>
      </c>
      <c r="BD121" s="9">
        <f t="shared" ref="BD121" si="713">BC121/BB121*1000</f>
        <v>47000</v>
      </c>
      <c r="BE121" s="6">
        <v>0</v>
      </c>
      <c r="BF121" s="4">
        <v>0</v>
      </c>
      <c r="BG121" s="9">
        <v>0</v>
      </c>
      <c r="BH121" s="6">
        <v>0</v>
      </c>
      <c r="BI121" s="4">
        <v>1</v>
      </c>
      <c r="BJ121" s="9">
        <v>0</v>
      </c>
      <c r="BK121" s="6">
        <v>0</v>
      </c>
      <c r="BL121" s="4">
        <v>0</v>
      </c>
      <c r="BM121" s="9">
        <f t="shared" si="699"/>
        <v>0</v>
      </c>
      <c r="BN121" s="6">
        <v>0</v>
      </c>
      <c r="BO121" s="4">
        <v>0</v>
      </c>
      <c r="BP121" s="9">
        <v>0</v>
      </c>
      <c r="BQ121" s="6">
        <v>0</v>
      </c>
      <c r="BR121" s="4">
        <v>0</v>
      </c>
      <c r="BS121" s="9">
        <v>0</v>
      </c>
      <c r="BT121" s="6">
        <v>0</v>
      </c>
      <c r="BU121" s="4">
        <v>0</v>
      </c>
      <c r="BV121" s="9">
        <v>0</v>
      </c>
      <c r="BW121" s="6">
        <v>75</v>
      </c>
      <c r="BX121" s="4">
        <v>325</v>
      </c>
      <c r="BY121" s="9">
        <f t="shared" si="700"/>
        <v>4333.333333333333</v>
      </c>
      <c r="BZ121" s="6">
        <v>0</v>
      </c>
      <c r="CA121" s="4">
        <v>0</v>
      </c>
      <c r="CB121" s="9">
        <v>0</v>
      </c>
      <c r="CC121" s="6">
        <v>36</v>
      </c>
      <c r="CD121" s="4">
        <v>465</v>
      </c>
      <c r="CE121" s="9">
        <f t="shared" si="701"/>
        <v>12916.666666666666</v>
      </c>
      <c r="CF121" s="6">
        <v>0</v>
      </c>
      <c r="CG121" s="4">
        <v>0</v>
      </c>
      <c r="CH121" s="9">
        <v>0</v>
      </c>
      <c r="CI121" s="6">
        <v>0</v>
      </c>
      <c r="CJ121" s="4">
        <v>0</v>
      </c>
      <c r="CK121" s="9">
        <v>0</v>
      </c>
      <c r="CL121" s="6">
        <v>0</v>
      </c>
      <c r="CM121" s="4">
        <v>0</v>
      </c>
      <c r="CN121" s="9"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0</v>
      </c>
      <c r="CY121" s="4">
        <v>0</v>
      </c>
      <c r="CZ121" s="9">
        <v>0</v>
      </c>
      <c r="DA121" s="6">
        <v>0</v>
      </c>
      <c r="DB121" s="4">
        <v>0</v>
      </c>
      <c r="DC121" s="9">
        <v>0</v>
      </c>
      <c r="DD121" s="6">
        <v>0</v>
      </c>
      <c r="DE121" s="4">
        <v>0</v>
      </c>
      <c r="DF121" s="9">
        <v>0</v>
      </c>
      <c r="DG121" s="6">
        <v>0</v>
      </c>
      <c r="DH121" s="4">
        <v>0</v>
      </c>
      <c r="DI121" s="9">
        <v>0</v>
      </c>
      <c r="DJ121" s="6">
        <v>0</v>
      </c>
      <c r="DK121" s="4">
        <v>0</v>
      </c>
      <c r="DL121" s="9">
        <v>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0</v>
      </c>
      <c r="ED121" s="9">
        <v>0</v>
      </c>
      <c r="EE121" s="6">
        <v>0</v>
      </c>
      <c r="EF121" s="4">
        <v>0</v>
      </c>
      <c r="EG121" s="9">
        <v>0</v>
      </c>
      <c r="EH121" s="6">
        <v>0</v>
      </c>
      <c r="EI121" s="4">
        <v>0</v>
      </c>
      <c r="EJ121" s="9">
        <v>0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v>0</v>
      </c>
      <c r="EZ121" s="6">
        <v>0</v>
      </c>
      <c r="FA121" s="4">
        <v>0</v>
      </c>
      <c r="FB121" s="9">
        <v>0</v>
      </c>
      <c r="FC121" s="6">
        <f t="shared" si="417"/>
        <v>157</v>
      </c>
      <c r="FD121" s="10">
        <f t="shared" si="418"/>
        <v>1513</v>
      </c>
    </row>
    <row r="122" spans="1:160" ht="15" thickBot="1" x14ac:dyDescent="0.35">
      <c r="A122" s="60"/>
      <c r="B122" s="61" t="s">
        <v>14</v>
      </c>
      <c r="C122" s="37">
        <f>SUM(C110:C121)</f>
        <v>47</v>
      </c>
      <c r="D122" s="36">
        <f>SUM(D110:D121)</f>
        <v>1921</v>
      </c>
      <c r="E122" s="63"/>
      <c r="F122" s="37">
        <f>SUM(F110:F121)</f>
        <v>0</v>
      </c>
      <c r="G122" s="36">
        <f>SUM(G110:G121)</f>
        <v>13</v>
      </c>
      <c r="H122" s="63"/>
      <c r="I122" s="37">
        <f>SUM(I110:I121)</f>
        <v>0</v>
      </c>
      <c r="J122" s="36">
        <f>SUM(J110:J121)</f>
        <v>0</v>
      </c>
      <c r="K122" s="63"/>
      <c r="L122" s="37">
        <f t="shared" ref="L122" si="714">SUM(L110:L121)</f>
        <v>18</v>
      </c>
      <c r="M122" s="36">
        <f t="shared" ref="M122" si="715">SUM(M110:M121)</f>
        <v>239</v>
      </c>
      <c r="N122" s="63"/>
      <c r="O122" s="37">
        <f t="shared" ref="O122:P122" si="716">SUM(O110:O121)</f>
        <v>0</v>
      </c>
      <c r="P122" s="36">
        <f t="shared" si="716"/>
        <v>0</v>
      </c>
      <c r="Q122" s="63"/>
      <c r="R122" s="37">
        <f t="shared" ref="R122:S122" si="717">SUM(R110:R121)</f>
        <v>0</v>
      </c>
      <c r="S122" s="36">
        <f t="shared" si="717"/>
        <v>0</v>
      </c>
      <c r="T122" s="63"/>
      <c r="U122" s="37">
        <f t="shared" ref="U122:V122" si="718">SUM(U110:U121)</f>
        <v>0</v>
      </c>
      <c r="V122" s="36">
        <f t="shared" si="718"/>
        <v>0</v>
      </c>
      <c r="W122" s="63"/>
      <c r="X122" s="37">
        <f t="shared" ref="X122" si="719">SUM(X110:X121)</f>
        <v>405</v>
      </c>
      <c r="Y122" s="36">
        <f t="shared" ref="Y122" si="720">SUM(Y110:Y121)</f>
        <v>4771</v>
      </c>
      <c r="Z122" s="63"/>
      <c r="AA122" s="37">
        <f t="shared" ref="AA122" si="721">SUM(AA110:AA121)</f>
        <v>1</v>
      </c>
      <c r="AB122" s="36">
        <f t="shared" ref="AB122" si="722">SUM(AB110:AB121)</f>
        <v>24</v>
      </c>
      <c r="AC122" s="63"/>
      <c r="AD122" s="37">
        <f t="shared" ref="AD122" si="723">SUM(AD110:AD121)</f>
        <v>0</v>
      </c>
      <c r="AE122" s="36">
        <f t="shared" ref="AE122" si="724">SUM(AE110:AE121)</f>
        <v>0</v>
      </c>
      <c r="AF122" s="63"/>
      <c r="AG122" s="37">
        <f t="shared" ref="AG122" si="725">SUM(AG110:AG121)</f>
        <v>73</v>
      </c>
      <c r="AH122" s="36">
        <f t="shared" ref="AH122" si="726">SUM(AH110:AH121)</f>
        <v>1199</v>
      </c>
      <c r="AI122" s="63"/>
      <c r="AJ122" s="37">
        <f t="shared" ref="AJ122" si="727">SUM(AJ110:AJ121)</f>
        <v>0</v>
      </c>
      <c r="AK122" s="36">
        <f t="shared" ref="AK122" si="728">SUM(AK110:AK121)</f>
        <v>0</v>
      </c>
      <c r="AL122" s="63"/>
      <c r="AM122" s="37">
        <f t="shared" ref="AM122" si="729">SUM(AM110:AM121)</f>
        <v>0</v>
      </c>
      <c r="AN122" s="36">
        <f t="shared" ref="AN122" si="730">SUM(AN110:AN121)</f>
        <v>0</v>
      </c>
      <c r="AO122" s="63"/>
      <c r="AP122" s="37">
        <f t="shared" ref="AP122" si="731">SUM(AP110:AP121)</f>
        <v>0</v>
      </c>
      <c r="AQ122" s="36">
        <f t="shared" ref="AQ122" si="732">SUM(AQ110:AQ121)</f>
        <v>4</v>
      </c>
      <c r="AR122" s="63"/>
      <c r="AS122" s="37">
        <f t="shared" ref="AS122" si="733">SUM(AS110:AS121)</f>
        <v>0</v>
      </c>
      <c r="AT122" s="36">
        <f t="shared" ref="AT122" si="734">SUM(AT110:AT121)</f>
        <v>0</v>
      </c>
      <c r="AU122" s="63"/>
      <c r="AV122" s="37">
        <f t="shared" ref="AV122" si="735">SUM(AV110:AV121)</f>
        <v>0</v>
      </c>
      <c r="AW122" s="36">
        <f t="shared" ref="AW122" si="736">SUM(AW110:AW121)</f>
        <v>0</v>
      </c>
      <c r="AX122" s="63"/>
      <c r="AY122" s="37">
        <f t="shared" ref="AY122" si="737">SUM(AY110:AY121)</f>
        <v>0</v>
      </c>
      <c r="AZ122" s="36">
        <f t="shared" ref="AZ122" si="738">SUM(AZ110:AZ121)</f>
        <v>0</v>
      </c>
      <c r="BA122" s="63"/>
      <c r="BB122" s="37">
        <f t="shared" ref="BB122" si="739">SUM(BB110:BB121)</f>
        <v>17</v>
      </c>
      <c r="BC122" s="36">
        <f t="shared" ref="BC122" si="740">SUM(BC110:BC121)</f>
        <v>118</v>
      </c>
      <c r="BD122" s="63"/>
      <c r="BE122" s="37">
        <f t="shared" ref="BE122:BF122" si="741">SUM(BE110:BE121)</f>
        <v>0</v>
      </c>
      <c r="BF122" s="36">
        <f t="shared" si="741"/>
        <v>0</v>
      </c>
      <c r="BG122" s="63"/>
      <c r="BH122" s="37">
        <f t="shared" ref="BH122" si="742">SUM(BH110:BH121)</f>
        <v>1</v>
      </c>
      <c r="BI122" s="36">
        <f t="shared" ref="BI122" si="743">SUM(BI110:BI121)</f>
        <v>249</v>
      </c>
      <c r="BJ122" s="63"/>
      <c r="BK122" s="37">
        <f t="shared" ref="BK122:BL122" si="744">SUM(BK110:BK121)</f>
        <v>0</v>
      </c>
      <c r="BL122" s="36">
        <f t="shared" si="744"/>
        <v>0</v>
      </c>
      <c r="BM122" s="63"/>
      <c r="BN122" s="37">
        <f t="shared" ref="BN122" si="745">SUM(BN110:BN121)</f>
        <v>0</v>
      </c>
      <c r="BO122" s="36">
        <f t="shared" ref="BO122" si="746">SUM(BO110:BO121)</f>
        <v>0</v>
      </c>
      <c r="BP122" s="63"/>
      <c r="BQ122" s="37">
        <f t="shared" ref="BQ122:BR122" si="747">SUM(BQ110:BQ121)</f>
        <v>0</v>
      </c>
      <c r="BR122" s="36">
        <f t="shared" si="747"/>
        <v>0</v>
      </c>
      <c r="BS122" s="63"/>
      <c r="BT122" s="37">
        <f t="shared" ref="BT122:BU122" si="748">SUM(BT110:BT121)</f>
        <v>0</v>
      </c>
      <c r="BU122" s="36">
        <f t="shared" si="748"/>
        <v>0</v>
      </c>
      <c r="BV122" s="63"/>
      <c r="BW122" s="37">
        <f t="shared" ref="BW122" si="749">SUM(BW110:BW121)</f>
        <v>1562</v>
      </c>
      <c r="BX122" s="36">
        <f t="shared" ref="BX122" si="750">SUM(BX110:BX121)</f>
        <v>7230</v>
      </c>
      <c r="BY122" s="63"/>
      <c r="BZ122" s="37">
        <f t="shared" ref="BZ122" si="751">SUM(BZ110:BZ121)</f>
        <v>25</v>
      </c>
      <c r="CA122" s="36">
        <f t="shared" ref="CA122" si="752">SUM(CA110:CA121)</f>
        <v>110</v>
      </c>
      <c r="CB122" s="63"/>
      <c r="CC122" s="37">
        <f t="shared" ref="CC122" si="753">SUM(CC110:CC121)</f>
        <v>335</v>
      </c>
      <c r="CD122" s="36">
        <f t="shared" ref="CD122" si="754">SUM(CD110:CD121)</f>
        <v>3960</v>
      </c>
      <c r="CE122" s="63"/>
      <c r="CF122" s="37">
        <f t="shared" ref="CF122" si="755">SUM(CF110:CF121)</f>
        <v>0</v>
      </c>
      <c r="CG122" s="36">
        <f t="shared" ref="CG122" si="756">SUM(CG110:CG121)</f>
        <v>0</v>
      </c>
      <c r="CH122" s="63"/>
      <c r="CI122" s="37">
        <f>SUM(CI110:CI121)</f>
        <v>0</v>
      </c>
      <c r="CJ122" s="36">
        <f>SUM(CJ110:CJ121)</f>
        <v>0</v>
      </c>
      <c r="CK122" s="63"/>
      <c r="CL122" s="37">
        <f t="shared" ref="CL122:CM122" si="757">SUM(CL110:CL121)</f>
        <v>0</v>
      </c>
      <c r="CM122" s="36">
        <f t="shared" si="757"/>
        <v>0</v>
      </c>
      <c r="CN122" s="63"/>
      <c r="CO122" s="37">
        <f t="shared" ref="CO122:CP122" si="758">SUM(CO110:CO121)</f>
        <v>0</v>
      </c>
      <c r="CP122" s="36">
        <f t="shared" si="758"/>
        <v>0</v>
      </c>
      <c r="CQ122" s="63"/>
      <c r="CR122" s="37">
        <f t="shared" ref="CR122" si="759">SUM(CR110:CR121)</f>
        <v>0</v>
      </c>
      <c r="CS122" s="36">
        <f t="shared" ref="CS122" si="760">SUM(CS110:CS121)</f>
        <v>0</v>
      </c>
      <c r="CT122" s="63"/>
      <c r="CU122" s="37">
        <f t="shared" ref="CU122" si="761">SUM(CU110:CU121)</f>
        <v>0</v>
      </c>
      <c r="CV122" s="36">
        <f t="shared" ref="CV122" si="762">SUM(CV110:CV121)</f>
        <v>0</v>
      </c>
      <c r="CW122" s="63"/>
      <c r="CX122" s="37">
        <f t="shared" ref="CX122" si="763">SUM(CX110:CX121)</f>
        <v>18</v>
      </c>
      <c r="CY122" s="36">
        <f t="shared" ref="CY122" si="764">SUM(CY110:CY121)</f>
        <v>198</v>
      </c>
      <c r="CZ122" s="63"/>
      <c r="DA122" s="37">
        <f t="shared" ref="DA122" si="765">SUM(DA110:DA121)</f>
        <v>0</v>
      </c>
      <c r="DB122" s="36">
        <f t="shared" ref="DB122" si="766">SUM(DB110:DB121)</f>
        <v>0</v>
      </c>
      <c r="DC122" s="63"/>
      <c r="DD122" s="37">
        <f t="shared" ref="DD122:DE122" si="767">SUM(DD110:DD121)</f>
        <v>0</v>
      </c>
      <c r="DE122" s="36">
        <f t="shared" si="767"/>
        <v>0</v>
      </c>
      <c r="DF122" s="63"/>
      <c r="DG122" s="37">
        <f t="shared" ref="DG122:DH122" si="768">SUM(DG110:DG121)</f>
        <v>0</v>
      </c>
      <c r="DH122" s="36">
        <f t="shared" si="768"/>
        <v>0</v>
      </c>
      <c r="DI122" s="63"/>
      <c r="DJ122" s="37">
        <f t="shared" ref="DJ122" si="769">SUM(DJ110:DJ121)</f>
        <v>0</v>
      </c>
      <c r="DK122" s="36">
        <f t="shared" ref="DK122" si="770">SUM(DK110:DK121)</f>
        <v>0</v>
      </c>
      <c r="DL122" s="63"/>
      <c r="DM122" s="37">
        <f t="shared" ref="DM122:DN122" si="771">SUM(DM110:DM121)</f>
        <v>0</v>
      </c>
      <c r="DN122" s="36">
        <f t="shared" si="771"/>
        <v>0</v>
      </c>
      <c r="DO122" s="63"/>
      <c r="DP122" s="37">
        <f t="shared" ref="DP122" si="772">SUM(DP110:DP121)</f>
        <v>0</v>
      </c>
      <c r="DQ122" s="36">
        <f t="shared" ref="DQ122" si="773">SUM(DQ110:DQ121)</f>
        <v>0</v>
      </c>
      <c r="DR122" s="63"/>
      <c r="DS122" s="37">
        <f t="shared" ref="DS122:DT122" si="774">SUM(DS110:DS121)</f>
        <v>0</v>
      </c>
      <c r="DT122" s="36">
        <f t="shared" si="774"/>
        <v>0</v>
      </c>
      <c r="DU122" s="63"/>
      <c r="DV122" s="37">
        <f t="shared" ref="DV122:DW122" si="775">SUM(DV110:DV121)</f>
        <v>0</v>
      </c>
      <c r="DW122" s="36">
        <f t="shared" si="775"/>
        <v>0</v>
      </c>
      <c r="DX122" s="63"/>
      <c r="DY122" s="37">
        <f t="shared" ref="DY122" si="776">SUM(DY110:DY121)</f>
        <v>0</v>
      </c>
      <c r="DZ122" s="36">
        <f t="shared" ref="DZ122" si="777">SUM(DZ110:DZ121)</f>
        <v>0</v>
      </c>
      <c r="EA122" s="63"/>
      <c r="EB122" s="37">
        <f t="shared" ref="EB122" si="778">SUM(EB110:EB121)</f>
        <v>1</v>
      </c>
      <c r="EC122" s="36">
        <f t="shared" ref="EC122" si="779">SUM(EC110:EC121)</f>
        <v>26</v>
      </c>
      <c r="ED122" s="63"/>
      <c r="EE122" s="37">
        <f t="shared" ref="EE122:EF122" si="780">SUM(EE110:EE121)</f>
        <v>0</v>
      </c>
      <c r="EF122" s="36">
        <f t="shared" si="780"/>
        <v>0</v>
      </c>
      <c r="EG122" s="63"/>
      <c r="EH122" s="37">
        <f t="shared" ref="EH122:EI122" si="781">SUM(EH110:EH121)</f>
        <v>0</v>
      </c>
      <c r="EI122" s="36">
        <f t="shared" si="781"/>
        <v>0</v>
      </c>
      <c r="EJ122" s="63"/>
      <c r="EK122" s="37">
        <f t="shared" ref="EK122:EL122" si="782">SUM(EK110:EK121)</f>
        <v>0</v>
      </c>
      <c r="EL122" s="36">
        <f t="shared" si="782"/>
        <v>0</v>
      </c>
      <c r="EM122" s="63"/>
      <c r="EN122" s="37">
        <f t="shared" ref="EN122:EO122" si="783">SUM(EN110:EN121)</f>
        <v>0</v>
      </c>
      <c r="EO122" s="36">
        <f t="shared" si="783"/>
        <v>0</v>
      </c>
      <c r="EP122" s="63"/>
      <c r="EQ122" s="37">
        <f t="shared" ref="EQ122:ER122" si="784">SUM(EQ110:EQ121)</f>
        <v>36</v>
      </c>
      <c r="ER122" s="36">
        <f t="shared" si="784"/>
        <v>2771</v>
      </c>
      <c r="ES122" s="63"/>
      <c r="ET122" s="37">
        <f t="shared" ref="ET122:EU122" si="785">SUM(ET110:ET121)</f>
        <v>0</v>
      </c>
      <c r="EU122" s="36">
        <f t="shared" si="785"/>
        <v>0</v>
      </c>
      <c r="EV122" s="63"/>
      <c r="EW122" s="37">
        <f t="shared" ref="EW122:EX122" si="786">SUM(EW110:EW121)</f>
        <v>0</v>
      </c>
      <c r="EX122" s="36">
        <f t="shared" si="786"/>
        <v>0</v>
      </c>
      <c r="EY122" s="63"/>
      <c r="EZ122" s="37">
        <f t="shared" ref="EZ122" si="787">SUM(EZ110:EZ121)</f>
        <v>0</v>
      </c>
      <c r="FA122" s="36">
        <f t="shared" ref="FA122" si="788">SUM(FA110:FA121)</f>
        <v>0</v>
      </c>
      <c r="FB122" s="63"/>
      <c r="FC122" s="37">
        <f t="shared" si="417"/>
        <v>2539</v>
      </c>
      <c r="FD122" s="38">
        <f t="shared" si="418"/>
        <v>22833</v>
      </c>
    </row>
    <row r="123" spans="1:160" x14ac:dyDescent="0.3">
      <c r="A123" s="49">
        <v>2013</v>
      </c>
      <c r="B123" s="50" t="s">
        <v>2</v>
      </c>
      <c r="C123" s="6">
        <v>0</v>
      </c>
      <c r="D123" s="4">
        <v>0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102</v>
      </c>
      <c r="Y123" s="4">
        <v>1582</v>
      </c>
      <c r="Z123" s="9">
        <f t="shared" ref="Z123:Z134" si="789">Y123/X123*1000</f>
        <v>15509.803921568628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11</v>
      </c>
      <c r="AH123" s="4">
        <v>203</v>
      </c>
      <c r="AI123" s="9">
        <f t="shared" ref="AI123:AI134" si="790">AH123/AG123*1000</f>
        <v>18454.545454545452</v>
      </c>
      <c r="AJ123" s="6">
        <v>0</v>
      </c>
      <c r="AK123" s="4">
        <v>0</v>
      </c>
      <c r="AL123" s="9"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f t="shared" ref="BM123:BM186" si="791">IF(BK123=0,0,BL123/BK123*1000)</f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v>0</v>
      </c>
      <c r="BT123" s="6">
        <v>0</v>
      </c>
      <c r="BU123" s="4">
        <v>0</v>
      </c>
      <c r="BV123" s="9">
        <v>0</v>
      </c>
      <c r="BW123" s="6">
        <v>28</v>
      </c>
      <c r="BX123" s="4">
        <v>132</v>
      </c>
      <c r="BY123" s="9">
        <f t="shared" ref="BY123" si="792">BX123/BW123*1000</f>
        <v>4714.2857142857147</v>
      </c>
      <c r="BZ123" s="6">
        <v>0</v>
      </c>
      <c r="CA123" s="4">
        <v>0</v>
      </c>
      <c r="CB123" s="9">
        <v>0</v>
      </c>
      <c r="CC123" s="6">
        <v>0</v>
      </c>
      <c r="CD123" s="4">
        <v>14</v>
      </c>
      <c r="CE123" s="9">
        <v>0</v>
      </c>
      <c r="CF123" s="6">
        <v>0</v>
      </c>
      <c r="CG123" s="4">
        <v>0</v>
      </c>
      <c r="CH123" s="9">
        <v>0</v>
      </c>
      <c r="CI123" s="6">
        <v>0</v>
      </c>
      <c r="CJ123" s="4">
        <v>0</v>
      </c>
      <c r="CK123" s="9">
        <v>0</v>
      </c>
      <c r="CL123" s="6">
        <v>0</v>
      </c>
      <c r="CM123" s="4">
        <v>0</v>
      </c>
      <c r="CN123" s="9"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0</v>
      </c>
      <c r="DU123" s="9">
        <v>0</v>
      </c>
      <c r="DV123" s="6">
        <v>0</v>
      </c>
      <c r="DW123" s="4">
        <v>0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4</v>
      </c>
      <c r="ED123" s="9">
        <v>0</v>
      </c>
      <c r="EE123" s="6">
        <v>0</v>
      </c>
      <c r="EF123" s="4">
        <v>0</v>
      </c>
      <c r="EG123" s="9">
        <v>0</v>
      </c>
      <c r="EH123" s="6">
        <v>0</v>
      </c>
      <c r="EI123" s="4">
        <v>0</v>
      </c>
      <c r="EJ123" s="9">
        <v>0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v>0</v>
      </c>
      <c r="EZ123" s="6">
        <v>0</v>
      </c>
      <c r="FA123" s="4">
        <v>0</v>
      </c>
      <c r="FB123" s="9">
        <v>0</v>
      </c>
      <c r="FC123" s="6">
        <f t="shared" si="417"/>
        <v>141</v>
      </c>
      <c r="FD123" s="10">
        <f t="shared" si="418"/>
        <v>1935</v>
      </c>
    </row>
    <row r="124" spans="1:160" x14ac:dyDescent="0.3">
      <c r="A124" s="49">
        <v>2013</v>
      </c>
      <c r="B124" s="50" t="s">
        <v>3</v>
      </c>
      <c r="C124" s="6">
        <v>0</v>
      </c>
      <c r="D124" s="4">
        <v>0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44</v>
      </c>
      <c r="Y124" s="4">
        <v>611</v>
      </c>
      <c r="Z124" s="9">
        <f t="shared" si="789"/>
        <v>13886.363636363636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10</v>
      </c>
      <c r="AH124" s="4">
        <v>201</v>
      </c>
      <c r="AI124" s="9">
        <f t="shared" si="790"/>
        <v>20100</v>
      </c>
      <c r="AJ124" s="6">
        <v>0</v>
      </c>
      <c r="AK124" s="4">
        <v>0</v>
      </c>
      <c r="AL124" s="9"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1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0</v>
      </c>
      <c r="BD124" s="9"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f t="shared" si="791"/>
        <v>0</v>
      </c>
      <c r="BN124" s="6">
        <v>0</v>
      </c>
      <c r="BO124" s="4">
        <v>0</v>
      </c>
      <c r="BP124" s="9">
        <v>0</v>
      </c>
      <c r="BQ124" s="6">
        <v>0</v>
      </c>
      <c r="BR124" s="4">
        <v>0</v>
      </c>
      <c r="BS124" s="9">
        <v>0</v>
      </c>
      <c r="BT124" s="6">
        <v>0</v>
      </c>
      <c r="BU124" s="4">
        <v>0</v>
      </c>
      <c r="BV124" s="9">
        <v>0</v>
      </c>
      <c r="BW124" s="6">
        <v>98</v>
      </c>
      <c r="BX124" s="4">
        <v>473</v>
      </c>
      <c r="BY124" s="9">
        <f t="shared" ref="BY124" si="793">BX124/BW124*1000</f>
        <v>4826.5306122448983</v>
      </c>
      <c r="BZ124" s="6">
        <v>0</v>
      </c>
      <c r="CA124" s="4">
        <v>0</v>
      </c>
      <c r="CB124" s="9">
        <v>0</v>
      </c>
      <c r="CC124" s="6">
        <v>0</v>
      </c>
      <c r="CD124" s="4">
        <v>0</v>
      </c>
      <c r="CE124" s="9">
        <v>0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0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0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0</v>
      </c>
      <c r="EC124" s="4">
        <v>-1</v>
      </c>
      <c r="ED124" s="9">
        <v>0</v>
      </c>
      <c r="EE124" s="6">
        <v>0</v>
      </c>
      <c r="EF124" s="4">
        <v>0</v>
      </c>
      <c r="EG124" s="9">
        <v>0</v>
      </c>
      <c r="EH124" s="6">
        <v>0</v>
      </c>
      <c r="EI124" s="4">
        <v>0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v>0</v>
      </c>
      <c r="EZ124" s="6">
        <v>0</v>
      </c>
      <c r="FA124" s="4">
        <v>0</v>
      </c>
      <c r="FB124" s="9">
        <v>0</v>
      </c>
      <c r="FC124" s="6">
        <f t="shared" si="417"/>
        <v>152</v>
      </c>
      <c r="FD124" s="10">
        <f t="shared" si="418"/>
        <v>1285</v>
      </c>
    </row>
    <row r="125" spans="1:160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124</v>
      </c>
      <c r="Y125" s="4">
        <v>1798</v>
      </c>
      <c r="Z125" s="9">
        <f t="shared" si="789"/>
        <v>14500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18</v>
      </c>
      <c r="AH125" s="4">
        <v>277</v>
      </c>
      <c r="AI125" s="9">
        <f t="shared" si="790"/>
        <v>15388.888888888889</v>
      </c>
      <c r="AJ125" s="6">
        <v>0</v>
      </c>
      <c r="AK125" s="4">
        <v>0</v>
      </c>
      <c r="AL125" s="9"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f t="shared" si="791"/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0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0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v>0</v>
      </c>
      <c r="EZ125" s="6">
        <v>0</v>
      </c>
      <c r="FA125" s="4">
        <v>0</v>
      </c>
      <c r="FB125" s="9">
        <v>0</v>
      </c>
      <c r="FC125" s="6">
        <f t="shared" si="417"/>
        <v>142</v>
      </c>
      <c r="FD125" s="10">
        <f t="shared" si="418"/>
        <v>2075</v>
      </c>
    </row>
    <row r="126" spans="1:160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72</v>
      </c>
      <c r="Y126" s="4">
        <v>1108</v>
      </c>
      <c r="Z126" s="9">
        <f t="shared" si="789"/>
        <v>15388.888888888889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1</v>
      </c>
      <c r="AH126" s="4">
        <v>27</v>
      </c>
      <c r="AI126" s="9">
        <f t="shared" si="790"/>
        <v>27000</v>
      </c>
      <c r="AJ126" s="6">
        <v>0</v>
      </c>
      <c r="AK126" s="4">
        <v>0</v>
      </c>
      <c r="AL126" s="9"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f t="shared" si="791"/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0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0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0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v>0</v>
      </c>
      <c r="EZ126" s="6">
        <v>0</v>
      </c>
      <c r="FA126" s="4">
        <v>0</v>
      </c>
      <c r="FB126" s="9">
        <v>0</v>
      </c>
      <c r="FC126" s="6">
        <f t="shared" si="417"/>
        <v>73</v>
      </c>
      <c r="FD126" s="10">
        <f t="shared" si="418"/>
        <v>1135</v>
      </c>
    </row>
    <row r="127" spans="1:160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26</v>
      </c>
      <c r="Y127" s="4">
        <v>363</v>
      </c>
      <c r="Z127" s="9">
        <f t="shared" si="789"/>
        <v>13961.538461538461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15</v>
      </c>
      <c r="AH127" s="4">
        <v>279</v>
      </c>
      <c r="AI127" s="9">
        <f t="shared" si="790"/>
        <v>18600</v>
      </c>
      <c r="AJ127" s="6">
        <v>0</v>
      </c>
      <c r="AK127" s="4">
        <v>0</v>
      </c>
      <c r="AL127" s="9"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0</v>
      </c>
      <c r="AR127" s="9"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f t="shared" si="791"/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0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0</v>
      </c>
      <c r="CY127" s="4">
        <v>0</v>
      </c>
      <c r="CZ127" s="9">
        <v>0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v>0</v>
      </c>
      <c r="DS127" s="6">
        <v>0</v>
      </c>
      <c r="DT127" s="4">
        <v>0</v>
      </c>
      <c r="DU127" s="9">
        <v>0</v>
      </c>
      <c r="DV127" s="6">
        <v>0</v>
      </c>
      <c r="DW127" s="4">
        <v>0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1</v>
      </c>
      <c r="ED127" s="9">
        <v>0</v>
      </c>
      <c r="EE127" s="6">
        <v>0</v>
      </c>
      <c r="EF127" s="4">
        <v>0</v>
      </c>
      <c r="EG127" s="9">
        <v>0</v>
      </c>
      <c r="EH127" s="6">
        <v>0</v>
      </c>
      <c r="EI127" s="4">
        <v>0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v>0</v>
      </c>
      <c r="EZ127" s="6">
        <v>0</v>
      </c>
      <c r="FA127" s="4">
        <v>0</v>
      </c>
      <c r="FB127" s="9">
        <v>0</v>
      </c>
      <c r="FC127" s="6">
        <f t="shared" si="417"/>
        <v>41</v>
      </c>
      <c r="FD127" s="10">
        <f t="shared" si="418"/>
        <v>643</v>
      </c>
    </row>
    <row r="128" spans="1:160" x14ac:dyDescent="0.3">
      <c r="A128" s="49">
        <v>2013</v>
      </c>
      <c r="B128" s="50" t="s">
        <v>7</v>
      </c>
      <c r="C128" s="6">
        <v>0</v>
      </c>
      <c r="D128" s="4">
        <v>0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68</v>
      </c>
      <c r="Y128" s="4">
        <v>947</v>
      </c>
      <c r="Z128" s="9">
        <f t="shared" si="789"/>
        <v>13926.470588235294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6</v>
      </c>
      <c r="AH128" s="4">
        <v>86</v>
      </c>
      <c r="AI128" s="9">
        <f t="shared" si="790"/>
        <v>14333.333333333334</v>
      </c>
      <c r="AJ128" s="6">
        <v>0</v>
      </c>
      <c r="AK128" s="4">
        <v>0</v>
      </c>
      <c r="AL128" s="9"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v>0</v>
      </c>
      <c r="AS128" s="6">
        <v>0</v>
      </c>
      <c r="AT128" s="4">
        <v>0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f t="shared" si="791"/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v>0</v>
      </c>
      <c r="BT128" s="6">
        <v>0</v>
      </c>
      <c r="BU128" s="4">
        <v>0</v>
      </c>
      <c r="BV128" s="9">
        <v>0</v>
      </c>
      <c r="BW128" s="6">
        <v>38</v>
      </c>
      <c r="BX128" s="4">
        <v>152</v>
      </c>
      <c r="BY128" s="9">
        <f t="shared" ref="BY128:BY134" si="794">BX128/BW128*1000</f>
        <v>4000</v>
      </c>
      <c r="BZ128" s="6">
        <v>0</v>
      </c>
      <c r="CA128" s="4">
        <v>0</v>
      </c>
      <c r="CB128" s="9">
        <v>0</v>
      </c>
      <c r="CC128" s="6">
        <v>0</v>
      </c>
      <c r="CD128" s="4">
        <v>0</v>
      </c>
      <c r="CE128" s="9">
        <v>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0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0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v>0</v>
      </c>
      <c r="EZ128" s="6">
        <v>0</v>
      </c>
      <c r="FA128" s="4">
        <v>0</v>
      </c>
      <c r="FB128" s="9">
        <v>0</v>
      </c>
      <c r="FC128" s="6">
        <f t="shared" si="417"/>
        <v>112</v>
      </c>
      <c r="FD128" s="10">
        <f t="shared" si="418"/>
        <v>1185</v>
      </c>
    </row>
    <row r="129" spans="1:160" x14ac:dyDescent="0.3">
      <c r="A129" s="49">
        <v>2013</v>
      </c>
      <c r="B129" s="50" t="s">
        <v>8</v>
      </c>
      <c r="C129" s="6">
        <v>0</v>
      </c>
      <c r="D129" s="4">
        <v>0</v>
      </c>
      <c r="E129" s="9">
        <v>0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34.5</v>
      </c>
      <c r="Y129" s="4">
        <v>498.84800000000001</v>
      </c>
      <c r="Z129" s="9">
        <f t="shared" si="789"/>
        <v>14459.36231884058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0.25</v>
      </c>
      <c r="AH129" s="4">
        <v>6.8</v>
      </c>
      <c r="AI129" s="9">
        <f t="shared" si="790"/>
        <v>27200</v>
      </c>
      <c r="AJ129" s="6">
        <v>0</v>
      </c>
      <c r="AK129" s="4">
        <v>0</v>
      </c>
      <c r="AL129" s="9"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1E-3</v>
      </c>
      <c r="BC129" s="4">
        <v>0.156</v>
      </c>
      <c r="BD129" s="9">
        <f t="shared" ref="BD129:BD131" si="795">BC129/BB129*1000</f>
        <v>156000</v>
      </c>
      <c r="BE129" s="6">
        <v>0</v>
      </c>
      <c r="BF129" s="4">
        <v>0</v>
      </c>
      <c r="BG129" s="9">
        <v>0</v>
      </c>
      <c r="BH129" s="6">
        <v>0</v>
      </c>
      <c r="BI129" s="4">
        <v>0</v>
      </c>
      <c r="BJ129" s="9">
        <v>0</v>
      </c>
      <c r="BK129" s="6">
        <v>0</v>
      </c>
      <c r="BL129" s="4">
        <v>0</v>
      </c>
      <c r="BM129" s="9">
        <f t="shared" si="791"/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v>0</v>
      </c>
      <c r="BT129" s="6">
        <v>0</v>
      </c>
      <c r="BU129" s="4">
        <v>0</v>
      </c>
      <c r="BV129" s="9">
        <v>0</v>
      </c>
      <c r="BW129" s="6">
        <v>402.32</v>
      </c>
      <c r="BX129" s="4">
        <v>1748.318</v>
      </c>
      <c r="BY129" s="9">
        <f t="shared" si="794"/>
        <v>4345.5905746669314</v>
      </c>
      <c r="BZ129" s="6">
        <v>0</v>
      </c>
      <c r="CA129" s="4">
        <v>0</v>
      </c>
      <c r="CB129" s="9">
        <v>0</v>
      </c>
      <c r="CC129" s="6">
        <v>2.5000000000000001E-2</v>
      </c>
      <c r="CD129" s="4">
        <v>3.9990000000000001</v>
      </c>
      <c r="CE129" s="9">
        <f t="shared" ref="CE129:CE133" si="796">CD129/CC129*1000</f>
        <v>159960</v>
      </c>
      <c r="CF129" s="6">
        <v>0</v>
      </c>
      <c r="CG129" s="4">
        <v>0</v>
      </c>
      <c r="CH129" s="9">
        <v>0</v>
      </c>
      <c r="CI129" s="6">
        <v>0</v>
      </c>
      <c r="CJ129" s="4">
        <v>0</v>
      </c>
      <c r="CK129" s="9">
        <v>0</v>
      </c>
      <c r="CL129" s="6">
        <v>0</v>
      </c>
      <c r="CM129" s="4">
        <v>0</v>
      </c>
      <c r="CN129" s="9"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0</v>
      </c>
      <c r="CY129" s="4">
        <v>0</v>
      </c>
      <c r="CZ129" s="9">
        <v>0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</v>
      </c>
      <c r="DH129" s="4">
        <v>0</v>
      </c>
      <c r="DI129" s="9">
        <v>0</v>
      </c>
      <c r="DJ129" s="6">
        <v>0</v>
      </c>
      <c r="DK129" s="4">
        <v>0</v>
      </c>
      <c r="DL129" s="9">
        <v>0</v>
      </c>
      <c r="DM129" s="6">
        <v>0</v>
      </c>
      <c r="DN129" s="4">
        <v>0</v>
      </c>
      <c r="DO129" s="9">
        <v>0</v>
      </c>
      <c r="DP129" s="6">
        <v>0</v>
      </c>
      <c r="DQ129" s="4">
        <v>0</v>
      </c>
      <c r="DR129" s="9">
        <v>0</v>
      </c>
      <c r="DS129" s="6">
        <v>0</v>
      </c>
      <c r="DT129" s="4">
        <v>0</v>
      </c>
      <c r="DU129" s="9">
        <v>0</v>
      </c>
      <c r="DV129" s="6">
        <v>0</v>
      </c>
      <c r="DW129" s="4">
        <v>0</v>
      </c>
      <c r="DX129" s="9">
        <v>0</v>
      </c>
      <c r="DY129" s="6">
        <v>0</v>
      </c>
      <c r="DZ129" s="4">
        <v>0</v>
      </c>
      <c r="EA129" s="9">
        <v>0</v>
      </c>
      <c r="EB129" s="6">
        <v>4.1189999999999998</v>
      </c>
      <c r="EC129" s="4">
        <v>32.841000000000001</v>
      </c>
      <c r="ED129" s="9">
        <f t="shared" ref="ED129:ED134" si="797">EC129/EB129*1000</f>
        <v>7973.0517115804814</v>
      </c>
      <c r="EE129" s="6">
        <v>0</v>
      </c>
      <c r="EF129" s="4">
        <v>0</v>
      </c>
      <c r="EG129" s="9">
        <v>0</v>
      </c>
      <c r="EH129" s="6">
        <v>0</v>
      </c>
      <c r="EI129" s="4">
        <v>0</v>
      </c>
      <c r="EJ129" s="9">
        <v>0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v>0</v>
      </c>
      <c r="EZ129" s="6">
        <v>0</v>
      </c>
      <c r="FA129" s="4">
        <v>0</v>
      </c>
      <c r="FB129" s="9">
        <v>0</v>
      </c>
      <c r="FC129" s="6">
        <f t="shared" si="417"/>
        <v>441.21499999999992</v>
      </c>
      <c r="FD129" s="10">
        <f t="shared" si="418"/>
        <v>2290.962</v>
      </c>
    </row>
    <row r="130" spans="1:160" x14ac:dyDescent="0.3">
      <c r="A130" s="49">
        <v>2013</v>
      </c>
      <c r="B130" s="50" t="s">
        <v>9</v>
      </c>
      <c r="C130" s="6">
        <v>0</v>
      </c>
      <c r="D130" s="4">
        <v>0</v>
      </c>
      <c r="E130" s="9">
        <v>0</v>
      </c>
      <c r="F130" s="6">
        <v>0</v>
      </c>
      <c r="G130" s="4">
        <v>0</v>
      </c>
      <c r="H130" s="9">
        <v>0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12</v>
      </c>
      <c r="AH130" s="4">
        <v>244.91499999999999</v>
      </c>
      <c r="AI130" s="9">
        <f t="shared" si="790"/>
        <v>20409.583333333332</v>
      </c>
      <c r="AJ130" s="6">
        <v>0</v>
      </c>
      <c r="AK130" s="4">
        <v>0</v>
      </c>
      <c r="AL130" s="9"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f t="shared" si="791"/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v>0</v>
      </c>
      <c r="BT130" s="6">
        <v>0</v>
      </c>
      <c r="BU130" s="4">
        <v>0</v>
      </c>
      <c r="BV130" s="9">
        <v>0</v>
      </c>
      <c r="BW130" s="6">
        <v>160</v>
      </c>
      <c r="BX130" s="4">
        <v>550.79999999999995</v>
      </c>
      <c r="BY130" s="9">
        <f t="shared" si="794"/>
        <v>3442.5</v>
      </c>
      <c r="BZ130" s="6">
        <v>0</v>
      </c>
      <c r="CA130" s="4">
        <v>0</v>
      </c>
      <c r="CB130" s="9">
        <v>0</v>
      </c>
      <c r="CC130" s="6">
        <v>2</v>
      </c>
      <c r="CD130" s="4">
        <v>32.368000000000002</v>
      </c>
      <c r="CE130" s="9">
        <f t="shared" si="796"/>
        <v>16184.000000000002</v>
      </c>
      <c r="CF130" s="6">
        <v>0</v>
      </c>
      <c r="CG130" s="4">
        <v>0</v>
      </c>
      <c r="CH130" s="9">
        <v>0</v>
      </c>
      <c r="CI130" s="6">
        <v>0</v>
      </c>
      <c r="CJ130" s="4">
        <v>0</v>
      </c>
      <c r="CK130" s="9">
        <v>0</v>
      </c>
      <c r="CL130" s="6">
        <v>0</v>
      </c>
      <c r="CM130" s="4">
        <v>0</v>
      </c>
      <c r="CN130" s="9"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0</v>
      </c>
      <c r="CY130" s="4">
        <v>0</v>
      </c>
      <c r="CZ130" s="9">
        <v>0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3.0000000000000001E-3</v>
      </c>
      <c r="DQ130" s="4">
        <v>4.2999999999999997E-2</v>
      </c>
      <c r="DR130" s="9">
        <f t="shared" ref="DR130" si="798">DQ130/DP130*1000</f>
        <v>14333.333333333332</v>
      </c>
      <c r="DS130" s="6">
        <v>0</v>
      </c>
      <c r="DT130" s="4">
        <v>0</v>
      </c>
      <c r="DU130" s="9">
        <v>0</v>
      </c>
      <c r="DV130" s="6">
        <v>0</v>
      </c>
      <c r="DW130" s="4">
        <v>0</v>
      </c>
      <c r="DX130" s="9">
        <v>0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0</v>
      </c>
      <c r="EF130" s="4">
        <v>0</v>
      </c>
      <c r="EG130" s="9">
        <v>0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v>0</v>
      </c>
      <c r="EZ130" s="6">
        <v>0</v>
      </c>
      <c r="FA130" s="4">
        <v>0</v>
      </c>
      <c r="FB130" s="9">
        <v>0</v>
      </c>
      <c r="FC130" s="6">
        <f t="shared" si="417"/>
        <v>174.00299999999999</v>
      </c>
      <c r="FD130" s="10">
        <f t="shared" si="418"/>
        <v>828.12599999999998</v>
      </c>
    </row>
    <row r="131" spans="1:160" x14ac:dyDescent="0.3">
      <c r="A131" s="49">
        <v>2013</v>
      </c>
      <c r="B131" s="50" t="s">
        <v>10</v>
      </c>
      <c r="C131" s="6">
        <v>83.216999999999999</v>
      </c>
      <c r="D131" s="4">
        <v>4283.7719999999999</v>
      </c>
      <c r="E131" s="9">
        <f t="shared" ref="E131:E133" si="799">D131/C131*1000</f>
        <v>51477.126067990917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26.5</v>
      </c>
      <c r="Y131" s="4">
        <v>402.03100000000001</v>
      </c>
      <c r="Z131" s="9">
        <f t="shared" si="789"/>
        <v>15170.981132075472</v>
      </c>
      <c r="AA131" s="6">
        <v>0</v>
      </c>
      <c r="AB131" s="4">
        <v>0</v>
      </c>
      <c r="AC131" s="9">
        <v>0</v>
      </c>
      <c r="AD131" s="6">
        <v>0.17499999999999999</v>
      </c>
      <c r="AE131" s="4">
        <v>204.88</v>
      </c>
      <c r="AF131" s="9">
        <f t="shared" ref="AF131" si="800">AE131/AD131*1000</f>
        <v>1170742.8571428573</v>
      </c>
      <c r="AG131" s="6">
        <v>10.95</v>
      </c>
      <c r="AH131" s="4">
        <v>248.31399999999999</v>
      </c>
      <c r="AI131" s="9">
        <f t="shared" si="790"/>
        <v>22677.077625570779</v>
      </c>
      <c r="AJ131" s="6">
        <v>0</v>
      </c>
      <c r="AK131" s="4">
        <v>0</v>
      </c>
      <c r="AL131" s="9"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4.4450000000000003</v>
      </c>
      <c r="BC131" s="4">
        <v>49.116</v>
      </c>
      <c r="BD131" s="9">
        <f t="shared" si="795"/>
        <v>11049.718785151856</v>
      </c>
      <c r="BE131" s="6">
        <v>0</v>
      </c>
      <c r="BF131" s="4">
        <v>0</v>
      </c>
      <c r="BG131" s="9">
        <v>0</v>
      </c>
      <c r="BH131" s="6">
        <v>0</v>
      </c>
      <c r="BI131" s="4">
        <v>0</v>
      </c>
      <c r="BJ131" s="9">
        <v>0</v>
      </c>
      <c r="BK131" s="6">
        <v>0</v>
      </c>
      <c r="BL131" s="4">
        <v>0</v>
      </c>
      <c r="BM131" s="9">
        <f t="shared" si="791"/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v>0</v>
      </c>
      <c r="BT131" s="6">
        <v>0</v>
      </c>
      <c r="BU131" s="4">
        <v>0</v>
      </c>
      <c r="BV131" s="9">
        <v>0</v>
      </c>
      <c r="BW131" s="6">
        <v>230</v>
      </c>
      <c r="BX131" s="4">
        <v>918.33199999999999</v>
      </c>
      <c r="BY131" s="9">
        <f t="shared" si="794"/>
        <v>3992.7478260869566</v>
      </c>
      <c r="BZ131" s="6">
        <v>0</v>
      </c>
      <c r="CA131" s="4">
        <v>0</v>
      </c>
      <c r="CB131" s="9">
        <v>0</v>
      </c>
      <c r="CC131" s="6">
        <v>0</v>
      </c>
      <c r="CD131" s="4">
        <v>0</v>
      </c>
      <c r="CE131" s="9">
        <v>0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0</v>
      </c>
      <c r="DH131" s="4">
        <v>0</v>
      </c>
      <c r="DI131" s="9">
        <v>0</v>
      </c>
      <c r="DJ131" s="6">
        <v>0</v>
      </c>
      <c r="DK131" s="4">
        <v>0</v>
      </c>
      <c r="DL131" s="9">
        <v>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v>0</v>
      </c>
      <c r="DS131" s="6">
        <v>0</v>
      </c>
      <c r="DT131" s="4">
        <v>0</v>
      </c>
      <c r="DU131" s="9">
        <v>0</v>
      </c>
      <c r="DV131" s="6">
        <v>0</v>
      </c>
      <c r="DW131" s="4">
        <v>0</v>
      </c>
      <c r="DX131" s="9">
        <v>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0</v>
      </c>
      <c r="EF131" s="4">
        <v>0</v>
      </c>
      <c r="EG131" s="9">
        <v>0</v>
      </c>
      <c r="EH131" s="6">
        <v>0</v>
      </c>
      <c r="EI131" s="4">
        <v>0</v>
      </c>
      <c r="EJ131" s="9">
        <v>0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31.073</v>
      </c>
      <c r="ER131" s="4">
        <v>2466.6320000000001</v>
      </c>
      <c r="ES131" s="9">
        <f t="shared" ref="ES131" si="801">ER131/EQ131*1000</f>
        <v>79381.842757377788</v>
      </c>
      <c r="ET131" s="6">
        <v>0</v>
      </c>
      <c r="EU131" s="4">
        <v>0</v>
      </c>
      <c r="EV131" s="9">
        <v>0</v>
      </c>
      <c r="EW131" s="6">
        <v>0</v>
      </c>
      <c r="EX131" s="4">
        <v>0</v>
      </c>
      <c r="EY131" s="9">
        <v>0</v>
      </c>
      <c r="EZ131" s="6">
        <v>0</v>
      </c>
      <c r="FA131" s="4">
        <v>0</v>
      </c>
      <c r="FB131" s="9">
        <v>0</v>
      </c>
      <c r="FC131" s="6">
        <f t="shared" si="417"/>
        <v>386.35999999999996</v>
      </c>
      <c r="FD131" s="10">
        <f t="shared" si="418"/>
        <v>8573.0770000000011</v>
      </c>
    </row>
    <row r="132" spans="1:160" x14ac:dyDescent="0.3">
      <c r="A132" s="49">
        <v>2013</v>
      </c>
      <c r="B132" s="50" t="s">
        <v>11</v>
      </c>
      <c r="C132" s="6">
        <v>0</v>
      </c>
      <c r="D132" s="4">
        <v>0</v>
      </c>
      <c r="E132" s="9">
        <v>0</v>
      </c>
      <c r="F132" s="6">
        <v>0.84</v>
      </c>
      <c r="G132" s="4">
        <v>40.027000000000001</v>
      </c>
      <c r="H132" s="9">
        <f t="shared" ref="H132" si="802">G132/F132*1000</f>
        <v>47651.190476190481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0</v>
      </c>
      <c r="V132" s="4">
        <v>0</v>
      </c>
      <c r="W132" s="9">
        <v>0</v>
      </c>
      <c r="X132" s="6">
        <v>36</v>
      </c>
      <c r="Y132" s="4">
        <v>503.53699999999998</v>
      </c>
      <c r="Z132" s="9">
        <f t="shared" si="789"/>
        <v>13987.138888888887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3.8</v>
      </c>
      <c r="AH132" s="4">
        <v>123.852</v>
      </c>
      <c r="AI132" s="9">
        <f t="shared" si="790"/>
        <v>32592.63157894737</v>
      </c>
      <c r="AJ132" s="6">
        <v>0</v>
      </c>
      <c r="AK132" s="4">
        <v>0</v>
      </c>
      <c r="AL132" s="9">
        <v>0</v>
      </c>
      <c r="AM132" s="6">
        <v>0</v>
      </c>
      <c r="AN132" s="4">
        <v>0</v>
      </c>
      <c r="AO132" s="9">
        <v>0</v>
      </c>
      <c r="AP132" s="6">
        <v>0.14599999999999999</v>
      </c>
      <c r="AQ132" s="4">
        <v>2.5499999999999998</v>
      </c>
      <c r="AR132" s="9">
        <f t="shared" ref="AR132:AR134" si="803">AQ132/AP132*1000</f>
        <v>17465.753424657534</v>
      </c>
      <c r="AS132" s="6">
        <v>0</v>
      </c>
      <c r="AT132" s="4">
        <v>0</v>
      </c>
      <c r="AU132" s="9">
        <v>0</v>
      </c>
      <c r="AV132" s="6">
        <v>0</v>
      </c>
      <c r="AW132" s="4">
        <v>0</v>
      </c>
      <c r="AX132" s="9">
        <v>0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v>0</v>
      </c>
      <c r="BE132" s="6">
        <v>0</v>
      </c>
      <c r="BF132" s="4">
        <v>0</v>
      </c>
      <c r="BG132" s="9">
        <v>0</v>
      </c>
      <c r="BH132" s="6">
        <v>0</v>
      </c>
      <c r="BI132" s="4">
        <v>0</v>
      </c>
      <c r="BJ132" s="9">
        <v>0</v>
      </c>
      <c r="BK132" s="6">
        <v>0</v>
      </c>
      <c r="BL132" s="4">
        <v>0</v>
      </c>
      <c r="BM132" s="9">
        <f t="shared" si="791"/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v>0</v>
      </c>
      <c r="BT132" s="6">
        <v>0</v>
      </c>
      <c r="BU132" s="4">
        <v>0</v>
      </c>
      <c r="BV132" s="9">
        <v>0</v>
      </c>
      <c r="BW132" s="6">
        <v>24</v>
      </c>
      <c r="BX132" s="4">
        <v>132</v>
      </c>
      <c r="BY132" s="9">
        <f t="shared" si="794"/>
        <v>5500</v>
      </c>
      <c r="BZ132" s="6">
        <v>0</v>
      </c>
      <c r="CA132" s="4">
        <v>0</v>
      </c>
      <c r="CB132" s="9">
        <v>0</v>
      </c>
      <c r="CC132" s="6">
        <v>0</v>
      </c>
      <c r="CD132" s="4">
        <v>0</v>
      </c>
      <c r="CE132" s="9">
        <v>0</v>
      </c>
      <c r="CF132" s="6">
        <v>0</v>
      </c>
      <c r="CG132" s="4">
        <v>0</v>
      </c>
      <c r="CH132" s="9">
        <v>0</v>
      </c>
      <c r="CI132" s="6">
        <v>0</v>
      </c>
      <c r="CJ132" s="4">
        <v>0</v>
      </c>
      <c r="CK132" s="9">
        <v>0</v>
      </c>
      <c r="CL132" s="6">
        <v>0</v>
      </c>
      <c r="CM132" s="4">
        <v>0</v>
      </c>
      <c r="CN132" s="9">
        <v>0</v>
      </c>
      <c r="CO132" s="6">
        <v>0</v>
      </c>
      <c r="CP132" s="4">
        <v>0</v>
      </c>
      <c r="CQ132" s="9">
        <v>0</v>
      </c>
      <c r="CR132" s="6">
        <v>31654.46</v>
      </c>
      <c r="CS132" s="4">
        <v>136046.65100000001</v>
      </c>
      <c r="CT132" s="9">
        <f t="shared" ref="CT132" si="804">CS132/CR132*1000</f>
        <v>4297.8667461078167</v>
      </c>
      <c r="CU132" s="6">
        <v>0</v>
      </c>
      <c r="CV132" s="4">
        <v>0</v>
      </c>
      <c r="CW132" s="9">
        <v>0</v>
      </c>
      <c r="CX132" s="6">
        <v>0</v>
      </c>
      <c r="CY132" s="4">
        <v>0</v>
      </c>
      <c r="CZ132" s="9">
        <v>0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</v>
      </c>
      <c r="DH132" s="4">
        <v>0</v>
      </c>
      <c r="DI132" s="9">
        <v>0</v>
      </c>
      <c r="DJ132" s="6">
        <v>0</v>
      </c>
      <c r="DK132" s="4">
        <v>0</v>
      </c>
      <c r="DL132" s="9">
        <v>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v>0</v>
      </c>
      <c r="DS132" s="6">
        <v>0</v>
      </c>
      <c r="DT132" s="4">
        <v>0</v>
      </c>
      <c r="DU132" s="9">
        <v>0</v>
      </c>
      <c r="DV132" s="6">
        <v>0</v>
      </c>
      <c r="DW132" s="4">
        <v>0</v>
      </c>
      <c r="DX132" s="9">
        <v>0</v>
      </c>
      <c r="DY132" s="6">
        <v>0</v>
      </c>
      <c r="DZ132" s="4">
        <v>0</v>
      </c>
      <c r="EA132" s="9">
        <v>0</v>
      </c>
      <c r="EB132" s="6">
        <v>0</v>
      </c>
      <c r="EC132" s="4">
        <v>0</v>
      </c>
      <c r="ED132" s="9">
        <v>0</v>
      </c>
      <c r="EE132" s="6">
        <v>0</v>
      </c>
      <c r="EF132" s="4">
        <v>0</v>
      </c>
      <c r="EG132" s="9">
        <v>0</v>
      </c>
      <c r="EH132" s="6">
        <v>0</v>
      </c>
      <c r="EI132" s="4">
        <v>0</v>
      </c>
      <c r="EJ132" s="9">
        <v>0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0</v>
      </c>
      <c r="EU132" s="4">
        <v>0</v>
      </c>
      <c r="EV132" s="9">
        <v>0</v>
      </c>
      <c r="EW132" s="6">
        <v>0</v>
      </c>
      <c r="EX132" s="4">
        <v>0</v>
      </c>
      <c r="EY132" s="9">
        <v>0</v>
      </c>
      <c r="EZ132" s="6">
        <v>0</v>
      </c>
      <c r="FA132" s="4">
        <v>0</v>
      </c>
      <c r="FB132" s="9">
        <v>0</v>
      </c>
      <c r="FC132" s="6">
        <f t="shared" si="417"/>
        <v>31719.245999999999</v>
      </c>
      <c r="FD132" s="10">
        <f t="shared" si="418"/>
        <v>136848.61700000003</v>
      </c>
    </row>
    <row r="133" spans="1:160" x14ac:dyDescent="0.3">
      <c r="A133" s="49">
        <v>2013</v>
      </c>
      <c r="B133" s="50" t="s">
        <v>12</v>
      </c>
      <c r="C133" s="6">
        <v>1.6419999999999999</v>
      </c>
      <c r="D133" s="4">
        <v>212.94</v>
      </c>
      <c r="E133" s="9">
        <f t="shared" si="799"/>
        <v>129683.31303288673</v>
      </c>
      <c r="F133" s="6">
        <v>0</v>
      </c>
      <c r="G133" s="4">
        <v>0</v>
      </c>
      <c r="H133" s="9">
        <v>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0</v>
      </c>
      <c r="V133" s="4">
        <v>0</v>
      </c>
      <c r="W133" s="9">
        <v>0</v>
      </c>
      <c r="X133" s="6">
        <v>44</v>
      </c>
      <c r="Y133" s="4">
        <v>581.63</v>
      </c>
      <c r="Z133" s="9">
        <f t="shared" si="789"/>
        <v>13218.863636363636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0.4</v>
      </c>
      <c r="AH133" s="4">
        <v>0.91</v>
      </c>
      <c r="AI133" s="9">
        <f t="shared" si="790"/>
        <v>2275</v>
      </c>
      <c r="AJ133" s="6">
        <v>0</v>
      </c>
      <c r="AK133" s="4">
        <v>0</v>
      </c>
      <c r="AL133" s="9">
        <v>0</v>
      </c>
      <c r="AM133" s="6">
        <v>0</v>
      </c>
      <c r="AN133" s="4">
        <v>0</v>
      </c>
      <c r="AO133" s="9">
        <v>0</v>
      </c>
      <c r="AP133" s="6">
        <v>7.4999999999999997E-2</v>
      </c>
      <c r="AQ133" s="4">
        <v>5.17</v>
      </c>
      <c r="AR133" s="9">
        <f t="shared" si="803"/>
        <v>68933.333333333343</v>
      </c>
      <c r="AS133" s="6">
        <v>0</v>
      </c>
      <c r="AT133" s="4">
        <v>0</v>
      </c>
      <c r="AU133" s="9">
        <v>0</v>
      </c>
      <c r="AV133" s="6">
        <v>0</v>
      </c>
      <c r="AW133" s="4">
        <v>0</v>
      </c>
      <c r="AX133" s="9">
        <v>0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v>0</v>
      </c>
      <c r="BE133" s="6">
        <v>0</v>
      </c>
      <c r="BF133" s="4">
        <v>0</v>
      </c>
      <c r="BG133" s="9">
        <v>0</v>
      </c>
      <c r="BH133" s="6">
        <v>0</v>
      </c>
      <c r="BI133" s="4">
        <v>0</v>
      </c>
      <c r="BJ133" s="9">
        <v>0</v>
      </c>
      <c r="BK133" s="6">
        <v>0</v>
      </c>
      <c r="BL133" s="4">
        <v>0</v>
      </c>
      <c r="BM133" s="9">
        <f t="shared" si="791"/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v>0</v>
      </c>
      <c r="BT133" s="6">
        <v>0</v>
      </c>
      <c r="BU133" s="4">
        <v>0</v>
      </c>
      <c r="BV133" s="9">
        <v>0</v>
      </c>
      <c r="BW133" s="6">
        <v>148.02500000000001</v>
      </c>
      <c r="BX133" s="4">
        <v>663.39</v>
      </c>
      <c r="BY133" s="9">
        <f t="shared" si="794"/>
        <v>4481.607836514102</v>
      </c>
      <c r="BZ133" s="6">
        <v>0</v>
      </c>
      <c r="CA133" s="4">
        <v>0</v>
      </c>
      <c r="CB133" s="9">
        <v>0</v>
      </c>
      <c r="CC133" s="6">
        <v>2.5000000000000001E-2</v>
      </c>
      <c r="CD133" s="4">
        <v>4.03</v>
      </c>
      <c r="CE133" s="9">
        <f t="shared" si="796"/>
        <v>161200</v>
      </c>
      <c r="CF133" s="6">
        <v>0</v>
      </c>
      <c r="CG133" s="4">
        <v>0</v>
      </c>
      <c r="CH133" s="9">
        <v>0</v>
      </c>
      <c r="CI133" s="6">
        <v>0</v>
      </c>
      <c r="CJ133" s="4">
        <v>0</v>
      </c>
      <c r="CK133" s="9">
        <v>0</v>
      </c>
      <c r="CL133" s="6">
        <v>0</v>
      </c>
      <c r="CM133" s="4">
        <v>0</v>
      </c>
      <c r="CN133" s="9"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0</v>
      </c>
      <c r="CY133" s="4">
        <v>0</v>
      </c>
      <c r="CZ133" s="9">
        <v>0</v>
      </c>
      <c r="DA133" s="6">
        <v>0</v>
      </c>
      <c r="DB133" s="4">
        <v>0</v>
      </c>
      <c r="DC133" s="9">
        <v>0</v>
      </c>
      <c r="DD133" s="6">
        <v>0</v>
      </c>
      <c r="DE133" s="4">
        <v>0</v>
      </c>
      <c r="DF133" s="9">
        <v>0</v>
      </c>
      <c r="DG133" s="6">
        <v>0</v>
      </c>
      <c r="DH133" s="4">
        <v>0</v>
      </c>
      <c r="DI133" s="9">
        <v>0</v>
      </c>
      <c r="DJ133" s="6">
        <v>0</v>
      </c>
      <c r="DK133" s="4">
        <v>0</v>
      </c>
      <c r="DL133" s="9">
        <v>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v>0</v>
      </c>
      <c r="DS133" s="6">
        <v>0</v>
      </c>
      <c r="DT133" s="4">
        <v>0</v>
      </c>
      <c r="DU133" s="9">
        <v>0</v>
      </c>
      <c r="DV133" s="6">
        <v>0</v>
      </c>
      <c r="DW133" s="4">
        <v>0</v>
      </c>
      <c r="DX133" s="9">
        <v>0</v>
      </c>
      <c r="DY133" s="6">
        <v>0</v>
      </c>
      <c r="DZ133" s="4">
        <v>0</v>
      </c>
      <c r="EA133" s="9">
        <v>0</v>
      </c>
      <c r="EB133" s="6">
        <v>0</v>
      </c>
      <c r="EC133" s="4">
        <v>0</v>
      </c>
      <c r="ED133" s="9">
        <v>0</v>
      </c>
      <c r="EE133" s="6">
        <v>0</v>
      </c>
      <c r="EF133" s="4">
        <v>0</v>
      </c>
      <c r="EG133" s="9">
        <v>0</v>
      </c>
      <c r="EH133" s="6">
        <v>0</v>
      </c>
      <c r="EI133" s="4">
        <v>0</v>
      </c>
      <c r="EJ133" s="9">
        <v>0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7.82</v>
      </c>
      <c r="ER133" s="4">
        <v>543.05999999999995</v>
      </c>
      <c r="ES133" s="9">
        <f t="shared" ref="ES133:ES134" si="805">ER133/EQ133*1000</f>
        <v>69445.012787723768</v>
      </c>
      <c r="ET133" s="6">
        <v>0</v>
      </c>
      <c r="EU133" s="4">
        <v>0</v>
      </c>
      <c r="EV133" s="9">
        <v>0</v>
      </c>
      <c r="EW133" s="6">
        <v>0</v>
      </c>
      <c r="EX133" s="4">
        <v>0</v>
      </c>
      <c r="EY133" s="9">
        <v>0</v>
      </c>
      <c r="EZ133" s="6">
        <v>0</v>
      </c>
      <c r="FA133" s="4">
        <v>0</v>
      </c>
      <c r="FB133" s="9">
        <v>0</v>
      </c>
      <c r="FC133" s="6">
        <f t="shared" si="417"/>
        <v>201.98699999999999</v>
      </c>
      <c r="FD133" s="10">
        <f t="shared" si="418"/>
        <v>2011.13</v>
      </c>
    </row>
    <row r="134" spans="1:160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0</v>
      </c>
      <c r="V134" s="4">
        <v>0</v>
      </c>
      <c r="W134" s="9">
        <v>0</v>
      </c>
      <c r="X134" s="6">
        <v>87.5</v>
      </c>
      <c r="Y134" s="4">
        <v>1094.6199999999999</v>
      </c>
      <c r="Z134" s="9">
        <f t="shared" si="789"/>
        <v>12509.942857142854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5.7</v>
      </c>
      <c r="AH134" s="4">
        <v>115.57</v>
      </c>
      <c r="AI134" s="9">
        <f t="shared" si="790"/>
        <v>20275.438596491229</v>
      </c>
      <c r="AJ134" s="6">
        <v>0</v>
      </c>
      <c r="AK134" s="4">
        <v>0</v>
      </c>
      <c r="AL134" s="9">
        <v>0</v>
      </c>
      <c r="AM134" s="6">
        <v>0</v>
      </c>
      <c r="AN134" s="4">
        <v>0</v>
      </c>
      <c r="AO134" s="9">
        <v>0</v>
      </c>
      <c r="AP134" s="6">
        <v>19.527000000000001</v>
      </c>
      <c r="AQ134" s="4">
        <v>1435.25</v>
      </c>
      <c r="AR134" s="9">
        <f t="shared" si="803"/>
        <v>73500.793772724952</v>
      </c>
      <c r="AS134" s="6">
        <v>0</v>
      </c>
      <c r="AT134" s="4">
        <v>0</v>
      </c>
      <c r="AU134" s="9">
        <v>0</v>
      </c>
      <c r="AV134" s="6">
        <v>0</v>
      </c>
      <c r="AW134" s="4">
        <v>0</v>
      </c>
      <c r="AX134" s="9">
        <v>0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v>0</v>
      </c>
      <c r="BE134" s="6">
        <v>0</v>
      </c>
      <c r="BF134" s="4">
        <v>0</v>
      </c>
      <c r="BG134" s="9">
        <v>0</v>
      </c>
      <c r="BH134" s="6">
        <v>0</v>
      </c>
      <c r="BI134" s="4">
        <v>0</v>
      </c>
      <c r="BJ134" s="9">
        <v>0</v>
      </c>
      <c r="BK134" s="6">
        <v>0</v>
      </c>
      <c r="BL134" s="4">
        <v>0</v>
      </c>
      <c r="BM134" s="9">
        <f t="shared" si="791"/>
        <v>0</v>
      </c>
      <c r="BN134" s="6">
        <v>0</v>
      </c>
      <c r="BO134" s="4">
        <v>0</v>
      </c>
      <c r="BP134" s="9">
        <v>0</v>
      </c>
      <c r="BQ134" s="6">
        <v>0</v>
      </c>
      <c r="BR134" s="4">
        <v>0</v>
      </c>
      <c r="BS134" s="9">
        <v>0</v>
      </c>
      <c r="BT134" s="6">
        <v>0</v>
      </c>
      <c r="BU134" s="4">
        <v>0</v>
      </c>
      <c r="BV134" s="9">
        <v>0</v>
      </c>
      <c r="BW134" s="6">
        <v>48</v>
      </c>
      <c r="BX134" s="4">
        <v>210.4</v>
      </c>
      <c r="BY134" s="9">
        <f t="shared" si="794"/>
        <v>4383.3333333333339</v>
      </c>
      <c r="BZ134" s="6">
        <v>0</v>
      </c>
      <c r="CA134" s="4">
        <v>0</v>
      </c>
      <c r="CB134" s="9">
        <v>0</v>
      </c>
      <c r="CC134" s="6">
        <v>0</v>
      </c>
      <c r="CD134" s="4">
        <v>0</v>
      </c>
      <c r="CE134" s="9">
        <v>0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v>0</v>
      </c>
      <c r="CO134" s="6">
        <v>5.7000000000000002E-2</v>
      </c>
      <c r="CP134" s="4">
        <v>3.38</v>
      </c>
      <c r="CQ134" s="9">
        <f t="shared" ref="CQ134" si="806">CP134/CO134*1000</f>
        <v>59298.245614035084</v>
      </c>
      <c r="CR134" s="6">
        <v>0</v>
      </c>
      <c r="CS134" s="4">
        <v>0</v>
      </c>
      <c r="CT134" s="9">
        <v>0</v>
      </c>
      <c r="CU134" s="6">
        <v>0</v>
      </c>
      <c r="CV134" s="4">
        <v>0</v>
      </c>
      <c r="CW134" s="9">
        <v>0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0</v>
      </c>
      <c r="DK134" s="4">
        <v>0</v>
      </c>
      <c r="DL134" s="9">
        <v>0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v>0</v>
      </c>
      <c r="DS134" s="6">
        <v>0</v>
      </c>
      <c r="DT134" s="4">
        <v>0</v>
      </c>
      <c r="DU134" s="9">
        <v>0</v>
      </c>
      <c r="DV134" s="6">
        <v>0</v>
      </c>
      <c r="DW134" s="4">
        <v>0</v>
      </c>
      <c r="DX134" s="9">
        <v>0</v>
      </c>
      <c r="DY134" s="6">
        <v>0</v>
      </c>
      <c r="DZ134" s="4">
        <v>0</v>
      </c>
      <c r="EA134" s="9">
        <v>0</v>
      </c>
      <c r="EB134" s="6">
        <v>10.6</v>
      </c>
      <c r="EC134" s="4">
        <v>710.74</v>
      </c>
      <c r="ED134" s="9">
        <f t="shared" si="797"/>
        <v>67050.943396226416</v>
      </c>
      <c r="EE134" s="6">
        <v>0</v>
      </c>
      <c r="EF134" s="4">
        <v>0</v>
      </c>
      <c r="EG134" s="9">
        <v>0</v>
      </c>
      <c r="EH134" s="6">
        <v>0</v>
      </c>
      <c r="EI134" s="4">
        <v>0</v>
      </c>
      <c r="EJ134" s="9">
        <v>0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50.9</v>
      </c>
      <c r="ER134" s="4">
        <v>4456.59</v>
      </c>
      <c r="ES134" s="9">
        <f t="shared" si="805"/>
        <v>87555.795677799615</v>
      </c>
      <c r="ET134" s="6">
        <v>0</v>
      </c>
      <c r="EU134" s="4">
        <v>0</v>
      </c>
      <c r="EV134" s="9">
        <v>0</v>
      </c>
      <c r="EW134" s="6">
        <v>0</v>
      </c>
      <c r="EX134" s="4">
        <v>0</v>
      </c>
      <c r="EY134" s="9">
        <v>0</v>
      </c>
      <c r="EZ134" s="6">
        <v>0</v>
      </c>
      <c r="FA134" s="4">
        <v>0</v>
      </c>
      <c r="FB134" s="9">
        <v>0</v>
      </c>
      <c r="FC134" s="6">
        <f t="shared" ref="FC134:FC187" si="807">+F134+C134+I134+AG134+BB134+BH134+BN134+BW134+BZ134+CC134+DP134+EK134+EQ134+EZ134+DA134+AS134+AP134+AD134+L134+DY134+DJ134+EB134+AJ134+EH134+AV134+CU134+CR134+AY134+CF134+AM134+EN134+X134+CX134+AA134+CO134+DG134+R134+ET134+EW134+U134+O134+DS134+DV134+CL134</f>
        <v>222.28399999999999</v>
      </c>
      <c r="FD134" s="10">
        <f t="shared" ref="FD134:FD187" si="808">+G134+D134+J134+AH134+BC134+BI134+BO134+BX134+CA134+CD134+DQ134+EL134+ER134+FA134+DB134+AT134+AQ134+AE134+M134+DZ134+DK134+EC134+AK134+EI134+AW134+CV134+CS134+AZ134+CG134+AN134+EO134+Y134+CY134+AB134+CP134+DH134+S134+EU134+EX134+V134+P134+DT134+DW134+CM134</f>
        <v>8026.55</v>
      </c>
    </row>
    <row r="135" spans="1:160" ht="15" thickBot="1" x14ac:dyDescent="0.35">
      <c r="A135" s="60"/>
      <c r="B135" s="61" t="s">
        <v>14</v>
      </c>
      <c r="C135" s="37">
        <f>SUM(C123:C134)</f>
        <v>84.858999999999995</v>
      </c>
      <c r="D135" s="36">
        <f>SUM(D123:D134)</f>
        <v>4496.7119999999995</v>
      </c>
      <c r="E135" s="63"/>
      <c r="F135" s="37">
        <f>SUM(F123:F134)</f>
        <v>0.84</v>
      </c>
      <c r="G135" s="36">
        <f>SUM(G123:G134)</f>
        <v>40.027000000000001</v>
      </c>
      <c r="H135" s="63"/>
      <c r="I135" s="37">
        <f>SUM(I123:I134)</f>
        <v>0</v>
      </c>
      <c r="J135" s="36">
        <f>SUM(J123:J134)</f>
        <v>0</v>
      </c>
      <c r="K135" s="63"/>
      <c r="L135" s="37">
        <f t="shared" ref="L135" si="809">SUM(L123:L134)</f>
        <v>0</v>
      </c>
      <c r="M135" s="36">
        <f t="shared" ref="M135" si="810">SUM(M123:M134)</f>
        <v>0</v>
      </c>
      <c r="N135" s="63"/>
      <c r="O135" s="37">
        <f t="shared" ref="O135:P135" si="811">SUM(O123:O134)</f>
        <v>0</v>
      </c>
      <c r="P135" s="36">
        <f t="shared" si="811"/>
        <v>0</v>
      </c>
      <c r="Q135" s="63"/>
      <c r="R135" s="37">
        <f t="shared" ref="R135:S135" si="812">SUM(R123:R134)</f>
        <v>0</v>
      </c>
      <c r="S135" s="36">
        <f t="shared" si="812"/>
        <v>0</v>
      </c>
      <c r="T135" s="63"/>
      <c r="U135" s="37">
        <f t="shared" ref="U135:V135" si="813">SUM(U123:U134)</f>
        <v>0</v>
      </c>
      <c r="V135" s="36">
        <f t="shared" si="813"/>
        <v>0</v>
      </c>
      <c r="W135" s="63"/>
      <c r="X135" s="37">
        <f t="shared" ref="X135" si="814">SUM(X123:X134)</f>
        <v>664.5</v>
      </c>
      <c r="Y135" s="36">
        <f t="shared" ref="Y135" si="815">SUM(Y123:Y134)</f>
        <v>9489.6660000000011</v>
      </c>
      <c r="Z135" s="63"/>
      <c r="AA135" s="37">
        <f t="shared" ref="AA135" si="816">SUM(AA123:AA134)</f>
        <v>0</v>
      </c>
      <c r="AB135" s="36">
        <f t="shared" ref="AB135" si="817">SUM(AB123:AB134)</f>
        <v>0</v>
      </c>
      <c r="AC135" s="63"/>
      <c r="AD135" s="37">
        <f t="shared" ref="AD135" si="818">SUM(AD123:AD134)</f>
        <v>0.17499999999999999</v>
      </c>
      <c r="AE135" s="36">
        <f t="shared" ref="AE135" si="819">SUM(AE123:AE134)</f>
        <v>204.88</v>
      </c>
      <c r="AF135" s="63"/>
      <c r="AG135" s="37">
        <f t="shared" ref="AG135" si="820">SUM(AG123:AG134)</f>
        <v>94.100000000000009</v>
      </c>
      <c r="AH135" s="36">
        <f t="shared" ref="AH135" si="821">SUM(AH123:AH134)</f>
        <v>1813.3610000000001</v>
      </c>
      <c r="AI135" s="63"/>
      <c r="AJ135" s="37">
        <f t="shared" ref="AJ135" si="822">SUM(AJ123:AJ134)</f>
        <v>0</v>
      </c>
      <c r="AK135" s="36">
        <f t="shared" ref="AK135" si="823">SUM(AK123:AK134)</f>
        <v>0</v>
      </c>
      <c r="AL135" s="63"/>
      <c r="AM135" s="37">
        <f t="shared" ref="AM135" si="824">SUM(AM123:AM134)</f>
        <v>0</v>
      </c>
      <c r="AN135" s="36">
        <f t="shared" ref="AN135" si="825">SUM(AN123:AN134)</f>
        <v>0</v>
      </c>
      <c r="AO135" s="63"/>
      <c r="AP135" s="37">
        <f t="shared" ref="AP135" si="826">SUM(AP123:AP134)</f>
        <v>19.748000000000001</v>
      </c>
      <c r="AQ135" s="36">
        <f t="shared" ref="AQ135" si="827">SUM(AQ123:AQ134)</f>
        <v>1442.97</v>
      </c>
      <c r="AR135" s="63"/>
      <c r="AS135" s="37">
        <f t="shared" ref="AS135" si="828">SUM(AS123:AS134)</f>
        <v>0</v>
      </c>
      <c r="AT135" s="36">
        <f t="shared" ref="AT135" si="829">SUM(AT123:AT134)</f>
        <v>0</v>
      </c>
      <c r="AU135" s="63"/>
      <c r="AV135" s="37">
        <f t="shared" ref="AV135" si="830">SUM(AV123:AV134)</f>
        <v>0</v>
      </c>
      <c r="AW135" s="36">
        <f t="shared" ref="AW135" si="831">SUM(AW123:AW134)</f>
        <v>1</v>
      </c>
      <c r="AX135" s="63"/>
      <c r="AY135" s="37">
        <f t="shared" ref="AY135" si="832">SUM(AY123:AY134)</f>
        <v>0</v>
      </c>
      <c r="AZ135" s="36">
        <f t="shared" ref="AZ135" si="833">SUM(AZ123:AZ134)</f>
        <v>0</v>
      </c>
      <c r="BA135" s="63"/>
      <c r="BB135" s="37">
        <f t="shared" ref="BB135" si="834">SUM(BB123:BB134)</f>
        <v>4.4460000000000006</v>
      </c>
      <c r="BC135" s="36">
        <f t="shared" ref="BC135" si="835">SUM(BC123:BC134)</f>
        <v>49.271999999999998</v>
      </c>
      <c r="BD135" s="63"/>
      <c r="BE135" s="37">
        <f t="shared" ref="BE135:BF135" si="836">SUM(BE123:BE134)</f>
        <v>0</v>
      </c>
      <c r="BF135" s="36">
        <f t="shared" si="836"/>
        <v>0</v>
      </c>
      <c r="BG135" s="63"/>
      <c r="BH135" s="37">
        <f t="shared" ref="BH135" si="837">SUM(BH123:BH134)</f>
        <v>0</v>
      </c>
      <c r="BI135" s="36">
        <f t="shared" ref="BI135" si="838">SUM(BI123:BI134)</f>
        <v>0</v>
      </c>
      <c r="BJ135" s="63"/>
      <c r="BK135" s="37">
        <f t="shared" ref="BK135:BL135" si="839">SUM(BK123:BK134)</f>
        <v>0</v>
      </c>
      <c r="BL135" s="36">
        <f t="shared" si="839"/>
        <v>0</v>
      </c>
      <c r="BM135" s="63"/>
      <c r="BN135" s="37">
        <f t="shared" ref="BN135" si="840">SUM(BN123:BN134)</f>
        <v>0</v>
      </c>
      <c r="BO135" s="36">
        <f t="shared" ref="BO135" si="841">SUM(BO123:BO134)</f>
        <v>0</v>
      </c>
      <c r="BP135" s="63"/>
      <c r="BQ135" s="37">
        <f t="shared" ref="BQ135:BR135" si="842">SUM(BQ123:BQ134)</f>
        <v>0</v>
      </c>
      <c r="BR135" s="36">
        <f t="shared" si="842"/>
        <v>0</v>
      </c>
      <c r="BS135" s="63"/>
      <c r="BT135" s="37">
        <f t="shared" ref="BT135:BU135" si="843">SUM(BT123:BT134)</f>
        <v>0</v>
      </c>
      <c r="BU135" s="36">
        <f t="shared" si="843"/>
        <v>0</v>
      </c>
      <c r="BV135" s="63"/>
      <c r="BW135" s="37">
        <f t="shared" ref="BW135" si="844">SUM(BW123:BW134)</f>
        <v>1176.345</v>
      </c>
      <c r="BX135" s="36">
        <f t="shared" ref="BX135" si="845">SUM(BX123:BX134)</f>
        <v>4980.2400000000007</v>
      </c>
      <c r="BY135" s="63"/>
      <c r="BZ135" s="37">
        <f t="shared" ref="BZ135" si="846">SUM(BZ123:BZ134)</f>
        <v>0</v>
      </c>
      <c r="CA135" s="36">
        <f t="shared" ref="CA135" si="847">SUM(CA123:CA134)</f>
        <v>0</v>
      </c>
      <c r="CB135" s="63"/>
      <c r="CC135" s="37">
        <f t="shared" ref="CC135" si="848">SUM(CC123:CC134)</f>
        <v>2.0499999999999998</v>
      </c>
      <c r="CD135" s="36">
        <f t="shared" ref="CD135" si="849">SUM(CD123:CD134)</f>
        <v>54.397000000000006</v>
      </c>
      <c r="CE135" s="63"/>
      <c r="CF135" s="37">
        <f t="shared" ref="CF135" si="850">SUM(CF123:CF134)</f>
        <v>0</v>
      </c>
      <c r="CG135" s="36">
        <f t="shared" ref="CG135" si="851">SUM(CG123:CG134)</f>
        <v>0</v>
      </c>
      <c r="CH135" s="63"/>
      <c r="CI135" s="37">
        <f>SUM(CI123:CI134)</f>
        <v>0</v>
      </c>
      <c r="CJ135" s="36">
        <f>SUM(CJ123:CJ134)</f>
        <v>0</v>
      </c>
      <c r="CK135" s="63"/>
      <c r="CL135" s="37">
        <f t="shared" ref="CL135:CM135" si="852">SUM(CL123:CL134)</f>
        <v>0</v>
      </c>
      <c r="CM135" s="36">
        <f t="shared" si="852"/>
        <v>0</v>
      </c>
      <c r="CN135" s="63"/>
      <c r="CO135" s="37">
        <f t="shared" ref="CO135:CP135" si="853">SUM(CO123:CO134)</f>
        <v>5.7000000000000002E-2</v>
      </c>
      <c r="CP135" s="36">
        <f t="shared" si="853"/>
        <v>3.38</v>
      </c>
      <c r="CQ135" s="63"/>
      <c r="CR135" s="37">
        <f t="shared" ref="CR135" si="854">SUM(CR123:CR134)</f>
        <v>31654.46</v>
      </c>
      <c r="CS135" s="36">
        <f t="shared" ref="CS135" si="855">SUM(CS123:CS134)</f>
        <v>136046.65100000001</v>
      </c>
      <c r="CT135" s="63"/>
      <c r="CU135" s="37">
        <f t="shared" ref="CU135" si="856">SUM(CU123:CU134)</f>
        <v>0</v>
      </c>
      <c r="CV135" s="36">
        <f t="shared" ref="CV135" si="857">SUM(CV123:CV134)</f>
        <v>0</v>
      </c>
      <c r="CW135" s="63"/>
      <c r="CX135" s="37">
        <f t="shared" ref="CX135" si="858">SUM(CX123:CX134)</f>
        <v>0</v>
      </c>
      <c r="CY135" s="36">
        <f t="shared" ref="CY135" si="859">SUM(CY123:CY134)</f>
        <v>0</v>
      </c>
      <c r="CZ135" s="63"/>
      <c r="DA135" s="37">
        <f t="shared" ref="DA135" si="860">SUM(DA123:DA134)</f>
        <v>0</v>
      </c>
      <c r="DB135" s="36">
        <f t="shared" ref="DB135" si="861">SUM(DB123:DB134)</f>
        <v>0</v>
      </c>
      <c r="DC135" s="63"/>
      <c r="DD135" s="37">
        <f t="shared" ref="DD135:DE135" si="862">SUM(DD123:DD134)</f>
        <v>0</v>
      </c>
      <c r="DE135" s="36">
        <f t="shared" si="862"/>
        <v>0</v>
      </c>
      <c r="DF135" s="63"/>
      <c r="DG135" s="37">
        <f t="shared" ref="DG135:DH135" si="863">SUM(DG123:DG134)</f>
        <v>0</v>
      </c>
      <c r="DH135" s="36">
        <f t="shared" si="863"/>
        <v>0</v>
      </c>
      <c r="DI135" s="63"/>
      <c r="DJ135" s="37">
        <f t="shared" ref="DJ135" si="864">SUM(DJ123:DJ134)</f>
        <v>0</v>
      </c>
      <c r="DK135" s="36">
        <f t="shared" ref="DK135" si="865">SUM(DK123:DK134)</f>
        <v>0</v>
      </c>
      <c r="DL135" s="63"/>
      <c r="DM135" s="37">
        <f t="shared" ref="DM135:DN135" si="866">SUM(DM123:DM134)</f>
        <v>0</v>
      </c>
      <c r="DN135" s="36">
        <f t="shared" si="866"/>
        <v>0</v>
      </c>
      <c r="DO135" s="63"/>
      <c r="DP135" s="37">
        <f t="shared" ref="DP135" si="867">SUM(DP123:DP134)</f>
        <v>3.0000000000000001E-3</v>
      </c>
      <c r="DQ135" s="36">
        <f t="shared" ref="DQ135" si="868">SUM(DQ123:DQ134)</f>
        <v>4.2999999999999997E-2</v>
      </c>
      <c r="DR135" s="63"/>
      <c r="DS135" s="37">
        <f t="shared" ref="DS135:DT135" si="869">SUM(DS123:DS134)</f>
        <v>0</v>
      </c>
      <c r="DT135" s="36">
        <f t="shared" si="869"/>
        <v>0</v>
      </c>
      <c r="DU135" s="63"/>
      <c r="DV135" s="37">
        <f t="shared" ref="DV135:DW135" si="870">SUM(DV123:DV134)</f>
        <v>0</v>
      </c>
      <c r="DW135" s="36">
        <f t="shared" si="870"/>
        <v>0</v>
      </c>
      <c r="DX135" s="63"/>
      <c r="DY135" s="37">
        <f t="shared" ref="DY135" si="871">SUM(DY123:DY134)</f>
        <v>0</v>
      </c>
      <c r="DZ135" s="36">
        <f t="shared" ref="DZ135" si="872">SUM(DZ123:DZ134)</f>
        <v>0</v>
      </c>
      <c r="EA135" s="63"/>
      <c r="EB135" s="37">
        <f t="shared" ref="EB135" si="873">SUM(EB123:EB134)</f>
        <v>14.718999999999999</v>
      </c>
      <c r="EC135" s="36">
        <f t="shared" ref="EC135" si="874">SUM(EC123:EC134)</f>
        <v>747.58100000000002</v>
      </c>
      <c r="ED135" s="63"/>
      <c r="EE135" s="37">
        <f t="shared" ref="EE135:EF135" si="875">SUM(EE123:EE134)</f>
        <v>0</v>
      </c>
      <c r="EF135" s="36">
        <f t="shared" si="875"/>
        <v>0</v>
      </c>
      <c r="EG135" s="63"/>
      <c r="EH135" s="37">
        <f t="shared" ref="EH135:EI135" si="876">SUM(EH123:EH134)</f>
        <v>0</v>
      </c>
      <c r="EI135" s="36">
        <f t="shared" si="876"/>
        <v>0</v>
      </c>
      <c r="EJ135" s="63"/>
      <c r="EK135" s="37">
        <f t="shared" ref="EK135:EL135" si="877">SUM(EK123:EK134)</f>
        <v>0</v>
      </c>
      <c r="EL135" s="36">
        <f t="shared" si="877"/>
        <v>0</v>
      </c>
      <c r="EM135" s="63"/>
      <c r="EN135" s="37">
        <f t="shared" ref="EN135:EO135" si="878">SUM(EN123:EN134)</f>
        <v>0</v>
      </c>
      <c r="EO135" s="36">
        <f t="shared" si="878"/>
        <v>0</v>
      </c>
      <c r="EP135" s="63"/>
      <c r="EQ135" s="37">
        <f t="shared" ref="EQ135:ER135" si="879">SUM(EQ123:EQ134)</f>
        <v>89.793000000000006</v>
      </c>
      <c r="ER135" s="36">
        <f t="shared" si="879"/>
        <v>7466.2820000000002</v>
      </c>
      <c r="ES135" s="63"/>
      <c r="ET135" s="37">
        <f t="shared" ref="ET135:EU135" si="880">SUM(ET123:ET134)</f>
        <v>0</v>
      </c>
      <c r="EU135" s="36">
        <f t="shared" si="880"/>
        <v>0</v>
      </c>
      <c r="EV135" s="63"/>
      <c r="EW135" s="37">
        <f t="shared" ref="EW135:EX135" si="881">SUM(EW123:EW134)</f>
        <v>0</v>
      </c>
      <c r="EX135" s="36">
        <f t="shared" si="881"/>
        <v>0</v>
      </c>
      <c r="EY135" s="63"/>
      <c r="EZ135" s="37">
        <f t="shared" ref="EZ135" si="882">SUM(EZ123:EZ134)</f>
        <v>0</v>
      </c>
      <c r="FA135" s="36">
        <f t="shared" ref="FA135" si="883">SUM(FA123:FA134)</f>
        <v>0</v>
      </c>
      <c r="FB135" s="63"/>
      <c r="FC135" s="37">
        <f t="shared" si="807"/>
        <v>33806.095000000001</v>
      </c>
      <c r="FD135" s="38">
        <f t="shared" si="808"/>
        <v>166836.46200000003</v>
      </c>
    </row>
    <row r="136" spans="1:160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5.0000000000000001E-3</v>
      </c>
      <c r="G136" s="4">
        <v>1.41</v>
      </c>
      <c r="H136" s="9">
        <f t="shared" ref="H136:H146" si="884">G136/F136*1000</f>
        <v>282000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0</v>
      </c>
      <c r="V136" s="4">
        <v>0</v>
      </c>
      <c r="W136" s="9">
        <v>0</v>
      </c>
      <c r="X136" s="6">
        <v>1839.1969999999999</v>
      </c>
      <c r="Y136" s="4">
        <v>9572.7099999999991</v>
      </c>
      <c r="Z136" s="9">
        <f t="shared" ref="Z136:Z147" si="885">Y136/X136*1000</f>
        <v>5204.8312388504328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12.15</v>
      </c>
      <c r="AH136" s="4">
        <v>357.02</v>
      </c>
      <c r="AI136" s="9">
        <f t="shared" ref="AI136:AI147" si="886">AH136/AG136*1000</f>
        <v>29384.362139917695</v>
      </c>
      <c r="AJ136" s="6">
        <v>0</v>
      </c>
      <c r="AK136" s="4">
        <v>0</v>
      </c>
      <c r="AL136" s="9">
        <v>0</v>
      </c>
      <c r="AM136" s="6">
        <v>46</v>
      </c>
      <c r="AN136" s="4">
        <v>333.66</v>
      </c>
      <c r="AO136" s="9">
        <f t="shared" ref="AO136:AO139" si="887">AN136/AM136*1000</f>
        <v>7253.478260869565</v>
      </c>
      <c r="AP136" s="6">
        <v>1.0999999999999999E-2</v>
      </c>
      <c r="AQ136" s="4">
        <v>1.76</v>
      </c>
      <c r="AR136" s="9">
        <f t="shared" ref="AR136" si="888">AQ136/AP136*1000</f>
        <v>160000</v>
      </c>
      <c r="AS136" s="6">
        <v>0</v>
      </c>
      <c r="AT136" s="4">
        <v>0</v>
      </c>
      <c r="AU136" s="9">
        <v>0</v>
      </c>
      <c r="AV136" s="6">
        <v>0</v>
      </c>
      <c r="AW136" s="4">
        <v>0</v>
      </c>
      <c r="AX136" s="9">
        <v>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v>0</v>
      </c>
      <c r="BE136" s="6">
        <v>0</v>
      </c>
      <c r="BF136" s="4">
        <v>0</v>
      </c>
      <c r="BG136" s="9">
        <v>0</v>
      </c>
      <c r="BH136" s="6">
        <v>0</v>
      </c>
      <c r="BI136" s="4">
        <v>0</v>
      </c>
      <c r="BJ136" s="9">
        <v>0</v>
      </c>
      <c r="BK136" s="6">
        <v>0</v>
      </c>
      <c r="BL136" s="4">
        <v>0</v>
      </c>
      <c r="BM136" s="9">
        <f t="shared" ref="BM136:BM199" si="889">IF(BK136=0,0,BL136/BK136*1000)</f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v>0</v>
      </c>
      <c r="BT136" s="6">
        <v>0</v>
      </c>
      <c r="BU136" s="4">
        <v>0</v>
      </c>
      <c r="BV136" s="9">
        <v>0</v>
      </c>
      <c r="BW136" s="6">
        <v>292</v>
      </c>
      <c r="BX136" s="4">
        <v>1296.7</v>
      </c>
      <c r="BY136" s="9">
        <f t="shared" ref="BY136:BY147" si="890">BX136/BW136*1000</f>
        <v>4440.7534246575342</v>
      </c>
      <c r="BZ136" s="6">
        <v>0</v>
      </c>
      <c r="CA136" s="4">
        <v>0</v>
      </c>
      <c r="CB136" s="9">
        <v>0</v>
      </c>
      <c r="CC136" s="6">
        <v>0</v>
      </c>
      <c r="CD136" s="4">
        <v>0</v>
      </c>
      <c r="CE136" s="9">
        <v>0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v>0</v>
      </c>
      <c r="CO136" s="6">
        <v>0</v>
      </c>
      <c r="CP136" s="4">
        <v>0</v>
      </c>
      <c r="CQ136" s="9">
        <v>0</v>
      </c>
      <c r="CR136" s="6">
        <v>59606.165000000001</v>
      </c>
      <c r="CS136" s="4">
        <v>284620.71999999997</v>
      </c>
      <c r="CT136" s="9">
        <f t="shared" ref="CT136:CT147" si="891">CS136/CR136*1000</f>
        <v>4775.02150993945</v>
      </c>
      <c r="CU136" s="6">
        <v>0</v>
      </c>
      <c r="CV136" s="4">
        <v>0</v>
      </c>
      <c r="CW136" s="9">
        <v>0</v>
      </c>
      <c r="CX136" s="6">
        <v>0</v>
      </c>
      <c r="CY136" s="4">
        <v>0</v>
      </c>
      <c r="CZ136" s="9">
        <v>0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</v>
      </c>
      <c r="DK136" s="4">
        <v>0</v>
      </c>
      <c r="DL136" s="9">
        <v>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0</v>
      </c>
      <c r="DW136" s="4">
        <v>0</v>
      </c>
      <c r="DX136" s="9">
        <v>0</v>
      </c>
      <c r="DY136" s="6">
        <v>0</v>
      </c>
      <c r="DZ136" s="4">
        <v>0</v>
      </c>
      <c r="EA136" s="9">
        <v>0</v>
      </c>
      <c r="EB136" s="6">
        <v>0</v>
      </c>
      <c r="EC136" s="4">
        <v>0</v>
      </c>
      <c r="ED136" s="9">
        <v>0</v>
      </c>
      <c r="EE136" s="6">
        <v>0</v>
      </c>
      <c r="EF136" s="4">
        <v>0</v>
      </c>
      <c r="EG136" s="9">
        <v>0</v>
      </c>
      <c r="EH136" s="6">
        <v>0</v>
      </c>
      <c r="EI136" s="4">
        <v>0</v>
      </c>
      <c r="EJ136" s="9">
        <v>0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v>0</v>
      </c>
      <c r="EZ136" s="6">
        <v>0</v>
      </c>
      <c r="FA136" s="4">
        <v>0</v>
      </c>
      <c r="FB136" s="9">
        <v>0</v>
      </c>
      <c r="FC136" s="6">
        <f t="shared" si="807"/>
        <v>61795.527999999998</v>
      </c>
      <c r="FD136" s="10">
        <f t="shared" si="808"/>
        <v>296183.98</v>
      </c>
    </row>
    <row r="137" spans="1:160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0</v>
      </c>
      <c r="V137" s="4">
        <v>0</v>
      </c>
      <c r="W137" s="9">
        <v>0</v>
      </c>
      <c r="X137" s="6">
        <v>105.5</v>
      </c>
      <c r="Y137" s="4">
        <v>1222.18</v>
      </c>
      <c r="Z137" s="9">
        <f t="shared" si="885"/>
        <v>11584.644549763034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4</v>
      </c>
      <c r="AH137" s="4">
        <v>199.9</v>
      </c>
      <c r="AI137" s="9">
        <f t="shared" si="886"/>
        <v>49975</v>
      </c>
      <c r="AJ137" s="6">
        <v>0</v>
      </c>
      <c r="AK137" s="4">
        <v>0</v>
      </c>
      <c r="AL137" s="9"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v>0</v>
      </c>
      <c r="BE137" s="6">
        <v>0</v>
      </c>
      <c r="BF137" s="4">
        <v>0</v>
      </c>
      <c r="BG137" s="9">
        <v>0</v>
      </c>
      <c r="BH137" s="6">
        <v>0</v>
      </c>
      <c r="BI137" s="4">
        <v>0</v>
      </c>
      <c r="BJ137" s="9">
        <v>0</v>
      </c>
      <c r="BK137" s="6">
        <v>0</v>
      </c>
      <c r="BL137" s="4">
        <v>0</v>
      </c>
      <c r="BM137" s="9">
        <f t="shared" si="889"/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v>0</v>
      </c>
      <c r="BT137" s="6">
        <v>0</v>
      </c>
      <c r="BU137" s="4">
        <v>0</v>
      </c>
      <c r="BV137" s="9">
        <v>0</v>
      </c>
      <c r="BW137" s="6">
        <v>72</v>
      </c>
      <c r="BX137" s="4">
        <v>331.85</v>
      </c>
      <c r="BY137" s="9">
        <f t="shared" si="890"/>
        <v>4609.0277777777783</v>
      </c>
      <c r="BZ137" s="6">
        <v>0</v>
      </c>
      <c r="CA137" s="4">
        <v>0</v>
      </c>
      <c r="CB137" s="9">
        <v>0</v>
      </c>
      <c r="CC137" s="6">
        <v>0</v>
      </c>
      <c r="CD137" s="4">
        <v>0</v>
      </c>
      <c r="CE137" s="9">
        <v>0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0.03</v>
      </c>
      <c r="DH137" s="4">
        <v>1.43</v>
      </c>
      <c r="DI137" s="9">
        <f t="shared" ref="DI137" si="892">DH137/DG137*1000</f>
        <v>47666.666666666664</v>
      </c>
      <c r="DJ137" s="6">
        <v>0</v>
      </c>
      <c r="DK137" s="4">
        <v>0</v>
      </c>
      <c r="DL137" s="9">
        <v>0</v>
      </c>
      <c r="DM137" s="6">
        <v>0</v>
      </c>
      <c r="DN137" s="4">
        <v>0</v>
      </c>
      <c r="DO137" s="9">
        <v>0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</v>
      </c>
      <c r="DW137" s="4">
        <v>0</v>
      </c>
      <c r="DX137" s="9">
        <v>0</v>
      </c>
      <c r="DY137" s="6">
        <v>0</v>
      </c>
      <c r="DZ137" s="4">
        <v>0</v>
      </c>
      <c r="EA137" s="9">
        <v>0</v>
      </c>
      <c r="EB137" s="6">
        <v>0</v>
      </c>
      <c r="EC137" s="4">
        <v>0</v>
      </c>
      <c r="ED137" s="9">
        <v>0</v>
      </c>
      <c r="EE137" s="6">
        <v>0</v>
      </c>
      <c r="EF137" s="4">
        <v>0</v>
      </c>
      <c r="EG137" s="9">
        <v>0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v>0</v>
      </c>
      <c r="EZ137" s="6">
        <v>0</v>
      </c>
      <c r="FA137" s="4">
        <v>0</v>
      </c>
      <c r="FB137" s="9">
        <v>0</v>
      </c>
      <c r="FC137" s="6">
        <f t="shared" si="807"/>
        <v>181.53</v>
      </c>
      <c r="FD137" s="10">
        <f t="shared" si="808"/>
        <v>1755.3600000000001</v>
      </c>
    </row>
    <row r="138" spans="1:160" x14ac:dyDescent="0.3">
      <c r="A138" s="49">
        <v>2014</v>
      </c>
      <c r="B138" s="50" t="s">
        <v>4</v>
      </c>
      <c r="C138" s="6">
        <v>0</v>
      </c>
      <c r="D138" s="4">
        <v>0</v>
      </c>
      <c r="E138" s="9">
        <v>0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6.0999999999999999E-2</v>
      </c>
      <c r="M138" s="4">
        <v>1.64</v>
      </c>
      <c r="N138" s="9">
        <f t="shared" ref="N138" si="893">M138/L138*1000</f>
        <v>26885.245901639344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0</v>
      </c>
      <c r="V138" s="4">
        <v>0</v>
      </c>
      <c r="W138" s="9">
        <v>0</v>
      </c>
      <c r="X138" s="6">
        <v>1144.05</v>
      </c>
      <c r="Y138" s="4">
        <v>21685.55</v>
      </c>
      <c r="Z138" s="9">
        <f t="shared" si="885"/>
        <v>18955.071893710941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v>0</v>
      </c>
      <c r="AM138" s="6">
        <v>0</v>
      </c>
      <c r="AN138" s="4">
        <v>0</v>
      </c>
      <c r="AO138" s="9">
        <v>0</v>
      </c>
      <c r="AP138" s="6">
        <v>0</v>
      </c>
      <c r="AQ138" s="4">
        <v>0</v>
      </c>
      <c r="AR138" s="9">
        <v>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v>0</v>
      </c>
      <c r="BE138" s="6">
        <v>0</v>
      </c>
      <c r="BF138" s="4">
        <v>0</v>
      </c>
      <c r="BG138" s="9">
        <v>0</v>
      </c>
      <c r="BH138" s="6">
        <v>0</v>
      </c>
      <c r="BI138" s="4">
        <v>0</v>
      </c>
      <c r="BJ138" s="9">
        <v>0</v>
      </c>
      <c r="BK138" s="6">
        <v>0</v>
      </c>
      <c r="BL138" s="4">
        <v>0</v>
      </c>
      <c r="BM138" s="9">
        <f t="shared" si="889"/>
        <v>0</v>
      </c>
      <c r="BN138" s="6">
        <v>0</v>
      </c>
      <c r="BO138" s="4">
        <v>0</v>
      </c>
      <c r="BP138" s="9">
        <v>0</v>
      </c>
      <c r="BQ138" s="6">
        <v>0</v>
      </c>
      <c r="BR138" s="4">
        <v>0</v>
      </c>
      <c r="BS138" s="9">
        <v>0</v>
      </c>
      <c r="BT138" s="6">
        <v>0</v>
      </c>
      <c r="BU138" s="4">
        <v>0</v>
      </c>
      <c r="BV138" s="9">
        <v>0</v>
      </c>
      <c r="BW138" s="6">
        <v>72</v>
      </c>
      <c r="BX138" s="4">
        <v>336.63</v>
      </c>
      <c r="BY138" s="9">
        <f t="shared" si="890"/>
        <v>4675.416666666667</v>
      </c>
      <c r="BZ138" s="6">
        <v>0</v>
      </c>
      <c r="CA138" s="4">
        <v>0</v>
      </c>
      <c r="CB138" s="9">
        <v>0</v>
      </c>
      <c r="CC138" s="6">
        <v>0</v>
      </c>
      <c r="CD138" s="4">
        <v>0</v>
      </c>
      <c r="CE138" s="9">
        <v>0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v>0</v>
      </c>
      <c r="CO138" s="6">
        <v>0</v>
      </c>
      <c r="CP138" s="4">
        <v>0</v>
      </c>
      <c r="CQ138" s="9">
        <v>0</v>
      </c>
      <c r="CR138" s="6">
        <v>27783.05</v>
      </c>
      <c r="CS138" s="4">
        <v>134764.04999999999</v>
      </c>
      <c r="CT138" s="9">
        <f t="shared" si="891"/>
        <v>4850.5851589368331</v>
      </c>
      <c r="CU138" s="6">
        <v>0</v>
      </c>
      <c r="CV138" s="4">
        <v>0</v>
      </c>
      <c r="CW138" s="9">
        <v>0</v>
      </c>
      <c r="CX138" s="6">
        <v>0</v>
      </c>
      <c r="CY138" s="4">
        <v>0</v>
      </c>
      <c r="CZ138" s="9">
        <v>0</v>
      </c>
      <c r="DA138" s="6">
        <v>0</v>
      </c>
      <c r="DB138" s="4">
        <v>0</v>
      </c>
      <c r="DC138" s="9">
        <v>0</v>
      </c>
      <c r="DD138" s="6">
        <v>0</v>
      </c>
      <c r="DE138" s="4">
        <v>0</v>
      </c>
      <c r="DF138" s="9">
        <v>0</v>
      </c>
      <c r="DG138" s="6">
        <v>0</v>
      </c>
      <c r="DH138" s="4">
        <v>0</v>
      </c>
      <c r="DI138" s="9">
        <v>0</v>
      </c>
      <c r="DJ138" s="6">
        <v>0</v>
      </c>
      <c r="DK138" s="4">
        <v>0</v>
      </c>
      <c r="DL138" s="9">
        <v>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0</v>
      </c>
      <c r="DW138" s="4">
        <v>0</v>
      </c>
      <c r="DX138" s="9">
        <v>0</v>
      </c>
      <c r="DY138" s="6">
        <v>0</v>
      </c>
      <c r="DZ138" s="4">
        <v>0</v>
      </c>
      <c r="EA138" s="9">
        <v>0</v>
      </c>
      <c r="EB138" s="6">
        <v>0</v>
      </c>
      <c r="EC138" s="4">
        <v>0</v>
      </c>
      <c r="ED138" s="9">
        <v>0</v>
      </c>
      <c r="EE138" s="6">
        <v>0</v>
      </c>
      <c r="EF138" s="4">
        <v>0</v>
      </c>
      <c r="EG138" s="9">
        <v>0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v>0</v>
      </c>
      <c r="EZ138" s="6">
        <v>0</v>
      </c>
      <c r="FA138" s="4">
        <v>0</v>
      </c>
      <c r="FB138" s="9">
        <v>0</v>
      </c>
      <c r="FC138" s="6">
        <f t="shared" si="807"/>
        <v>28999.161</v>
      </c>
      <c r="FD138" s="10">
        <f t="shared" si="808"/>
        <v>156787.86999999997</v>
      </c>
    </row>
    <row r="139" spans="1:160" x14ac:dyDescent="0.3">
      <c r="A139" s="49">
        <v>2014</v>
      </c>
      <c r="B139" s="50" t="s">
        <v>5</v>
      </c>
      <c r="C139" s="6">
        <v>0</v>
      </c>
      <c r="D139" s="4">
        <v>0</v>
      </c>
      <c r="E139" s="9">
        <v>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0</v>
      </c>
      <c r="V139" s="4">
        <v>0</v>
      </c>
      <c r="W139" s="9">
        <v>0</v>
      </c>
      <c r="X139" s="6">
        <v>81.5</v>
      </c>
      <c r="Y139" s="4">
        <v>1128.95</v>
      </c>
      <c r="Z139" s="9">
        <f t="shared" si="885"/>
        <v>13852.147239263804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11.135</v>
      </c>
      <c r="AH139" s="4">
        <v>557.83000000000004</v>
      </c>
      <c r="AI139" s="9">
        <f t="shared" si="886"/>
        <v>50096.991468343069</v>
      </c>
      <c r="AJ139" s="6">
        <v>0</v>
      </c>
      <c r="AK139" s="4">
        <v>0</v>
      </c>
      <c r="AL139" s="9">
        <v>0</v>
      </c>
      <c r="AM139" s="6">
        <v>23</v>
      </c>
      <c r="AN139" s="4">
        <v>191.6</v>
      </c>
      <c r="AO139" s="9">
        <f t="shared" si="887"/>
        <v>8330.4347826086941</v>
      </c>
      <c r="AP139" s="6">
        <v>0</v>
      </c>
      <c r="AQ139" s="4">
        <v>0</v>
      </c>
      <c r="AR139" s="9">
        <v>0</v>
      </c>
      <c r="AS139" s="6">
        <v>0</v>
      </c>
      <c r="AT139" s="4">
        <v>0</v>
      </c>
      <c r="AU139" s="9">
        <v>0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v>0</v>
      </c>
      <c r="BE139" s="6">
        <v>0</v>
      </c>
      <c r="BF139" s="4">
        <v>0</v>
      </c>
      <c r="BG139" s="9">
        <v>0</v>
      </c>
      <c r="BH139" s="6">
        <v>0</v>
      </c>
      <c r="BI139" s="4">
        <v>0</v>
      </c>
      <c r="BJ139" s="9">
        <v>0</v>
      </c>
      <c r="BK139" s="6">
        <v>0</v>
      </c>
      <c r="BL139" s="4">
        <v>0</v>
      </c>
      <c r="BM139" s="9">
        <f t="shared" si="889"/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0</v>
      </c>
      <c r="CD139" s="4">
        <v>0</v>
      </c>
      <c r="CE139" s="9">
        <v>0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0</v>
      </c>
      <c r="DE139" s="4">
        <v>0</v>
      </c>
      <c r="DF139" s="9">
        <v>0</v>
      </c>
      <c r="DG139" s="6">
        <v>0</v>
      </c>
      <c r="DH139" s="4">
        <v>0</v>
      </c>
      <c r="DI139" s="9">
        <v>0</v>
      </c>
      <c r="DJ139" s="6">
        <v>0</v>
      </c>
      <c r="DK139" s="4">
        <v>0</v>
      </c>
      <c r="DL139" s="9">
        <v>0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0</v>
      </c>
      <c r="DW139" s="4">
        <v>0</v>
      </c>
      <c r="DX139" s="9">
        <v>0</v>
      </c>
      <c r="DY139" s="6">
        <v>0</v>
      </c>
      <c r="DZ139" s="4">
        <v>0</v>
      </c>
      <c r="EA139" s="9">
        <v>0</v>
      </c>
      <c r="EB139" s="6">
        <v>0.371</v>
      </c>
      <c r="EC139" s="4">
        <v>30.05</v>
      </c>
      <c r="ED139" s="9">
        <f t="shared" ref="ED139:ED147" si="894">EC139/EB139*1000</f>
        <v>80997.304582210243</v>
      </c>
      <c r="EE139" s="6">
        <v>0</v>
      </c>
      <c r="EF139" s="4">
        <v>0</v>
      </c>
      <c r="EG139" s="9">
        <v>0</v>
      </c>
      <c r="EH139" s="6">
        <v>0</v>
      </c>
      <c r="EI139" s="4">
        <v>0</v>
      </c>
      <c r="EJ139" s="9">
        <v>0</v>
      </c>
      <c r="EK139" s="6">
        <v>0</v>
      </c>
      <c r="EL139" s="4">
        <v>0</v>
      </c>
      <c r="EM139" s="9">
        <v>0</v>
      </c>
      <c r="EN139" s="6">
        <v>0</v>
      </c>
      <c r="EO139" s="4">
        <v>0</v>
      </c>
      <c r="EP139" s="9">
        <v>0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v>0</v>
      </c>
      <c r="EZ139" s="6">
        <v>0</v>
      </c>
      <c r="FA139" s="4">
        <v>0</v>
      </c>
      <c r="FB139" s="9">
        <v>0</v>
      </c>
      <c r="FC139" s="6">
        <f t="shared" si="807"/>
        <v>116.006</v>
      </c>
      <c r="FD139" s="10">
        <f t="shared" si="808"/>
        <v>1908.43</v>
      </c>
    </row>
    <row r="140" spans="1:160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0</v>
      </c>
      <c r="V140" s="4">
        <v>0</v>
      </c>
      <c r="W140" s="9">
        <v>0</v>
      </c>
      <c r="X140" s="6">
        <v>95</v>
      </c>
      <c r="Y140" s="4">
        <v>1043.1300000000001</v>
      </c>
      <c r="Z140" s="9">
        <f t="shared" si="885"/>
        <v>10980.315789473685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4.2750000000000004</v>
      </c>
      <c r="BC140" s="4">
        <v>53.57</v>
      </c>
      <c r="BD140" s="9">
        <f t="shared" ref="BD140:BD147" si="895">BC140/BB140*1000</f>
        <v>12530.994152046782</v>
      </c>
      <c r="BE140" s="6">
        <v>0</v>
      </c>
      <c r="BF140" s="4">
        <v>0</v>
      </c>
      <c r="BG140" s="9">
        <v>0</v>
      </c>
      <c r="BH140" s="6">
        <v>0</v>
      </c>
      <c r="BI140" s="4">
        <v>0</v>
      </c>
      <c r="BJ140" s="9">
        <v>0</v>
      </c>
      <c r="BK140" s="6">
        <v>0</v>
      </c>
      <c r="BL140" s="4">
        <v>0</v>
      </c>
      <c r="BM140" s="9">
        <f t="shared" si="889"/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v>0</v>
      </c>
      <c r="BT140" s="6">
        <v>0</v>
      </c>
      <c r="BU140" s="4">
        <v>0</v>
      </c>
      <c r="BV140" s="9">
        <v>0</v>
      </c>
      <c r="BW140" s="6">
        <v>80</v>
      </c>
      <c r="BX140" s="4">
        <v>311.39999999999998</v>
      </c>
      <c r="BY140" s="9">
        <f t="shared" si="890"/>
        <v>3892.4999999999995</v>
      </c>
      <c r="BZ140" s="6">
        <v>0</v>
      </c>
      <c r="CA140" s="4">
        <v>0</v>
      </c>
      <c r="CB140" s="9">
        <v>0</v>
      </c>
      <c r="CC140" s="6">
        <v>0</v>
      </c>
      <c r="CD140" s="4">
        <v>0</v>
      </c>
      <c r="CE140" s="9">
        <v>0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</v>
      </c>
      <c r="DE140" s="4">
        <v>0</v>
      </c>
      <c r="DF140" s="9">
        <v>0</v>
      </c>
      <c r="DG140" s="6">
        <v>0</v>
      </c>
      <c r="DH140" s="4">
        <v>0</v>
      </c>
      <c r="DI140" s="9">
        <v>0</v>
      </c>
      <c r="DJ140" s="6">
        <v>0</v>
      </c>
      <c r="DK140" s="4">
        <v>0</v>
      </c>
      <c r="DL140" s="9">
        <v>0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0</v>
      </c>
      <c r="DT140" s="4">
        <v>0</v>
      </c>
      <c r="DU140" s="9">
        <v>0</v>
      </c>
      <c r="DV140" s="6">
        <v>0</v>
      </c>
      <c r="DW140" s="4">
        <v>0</v>
      </c>
      <c r="DX140" s="9">
        <v>0</v>
      </c>
      <c r="DY140" s="6">
        <v>0</v>
      </c>
      <c r="DZ140" s="4">
        <v>0</v>
      </c>
      <c r="EA140" s="9">
        <v>0</v>
      </c>
      <c r="EB140" s="6">
        <v>0</v>
      </c>
      <c r="EC140" s="4">
        <v>0</v>
      </c>
      <c r="ED140" s="9">
        <v>0</v>
      </c>
      <c r="EE140" s="6">
        <v>0</v>
      </c>
      <c r="EF140" s="4">
        <v>0</v>
      </c>
      <c r="EG140" s="9">
        <v>0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v>0</v>
      </c>
      <c r="EZ140" s="6">
        <v>0</v>
      </c>
      <c r="FA140" s="4">
        <v>0</v>
      </c>
      <c r="FB140" s="9">
        <v>0</v>
      </c>
      <c r="FC140" s="6">
        <f t="shared" si="807"/>
        <v>179.27500000000001</v>
      </c>
      <c r="FD140" s="10">
        <f t="shared" si="808"/>
        <v>1408.1000000000001</v>
      </c>
    </row>
    <row r="141" spans="1:160" x14ac:dyDescent="0.3">
      <c r="A141" s="49">
        <v>2014</v>
      </c>
      <c r="B141" s="50" t="s">
        <v>7</v>
      </c>
      <c r="C141" s="6">
        <v>0.1</v>
      </c>
      <c r="D141" s="4">
        <v>0.57999999999999996</v>
      </c>
      <c r="E141" s="9">
        <f t="shared" ref="E141:E147" si="896">D141/C141*1000</f>
        <v>5799.9999999999991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0</v>
      </c>
      <c r="V141" s="4">
        <v>0</v>
      </c>
      <c r="W141" s="9">
        <v>0</v>
      </c>
      <c r="X141" s="6">
        <v>94</v>
      </c>
      <c r="Y141" s="4">
        <v>986.27</v>
      </c>
      <c r="Z141" s="9">
        <f t="shared" si="885"/>
        <v>10492.234042553191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4.5030000000000001</v>
      </c>
      <c r="AH141" s="4">
        <v>207.25</v>
      </c>
      <c r="AI141" s="9">
        <f t="shared" si="886"/>
        <v>46024.872307350655</v>
      </c>
      <c r="AJ141" s="6">
        <v>0</v>
      </c>
      <c r="AK141" s="4">
        <v>0</v>
      </c>
      <c r="AL141" s="9"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v>0</v>
      </c>
      <c r="BE141" s="6">
        <v>0</v>
      </c>
      <c r="BF141" s="4">
        <v>0</v>
      </c>
      <c r="BG141" s="9">
        <v>0</v>
      </c>
      <c r="BH141" s="6">
        <v>0.124</v>
      </c>
      <c r="BI141" s="4">
        <v>340.97</v>
      </c>
      <c r="BJ141" s="9">
        <f t="shared" ref="BJ141:BJ143" si="897">BI141/BH141*1000</f>
        <v>2749758.0645161294</v>
      </c>
      <c r="BK141" s="6">
        <v>0</v>
      </c>
      <c r="BL141" s="4">
        <v>0</v>
      </c>
      <c r="BM141" s="9">
        <f t="shared" si="889"/>
        <v>0</v>
      </c>
      <c r="BN141" s="6">
        <v>0</v>
      </c>
      <c r="BO141" s="4">
        <v>0</v>
      </c>
      <c r="BP141" s="9">
        <v>0</v>
      </c>
      <c r="BQ141" s="6">
        <v>0</v>
      </c>
      <c r="BR141" s="4">
        <v>0</v>
      </c>
      <c r="BS141" s="9">
        <v>0</v>
      </c>
      <c r="BT141" s="6">
        <v>0</v>
      </c>
      <c r="BU141" s="4">
        <v>0</v>
      </c>
      <c r="BV141" s="9">
        <v>0</v>
      </c>
      <c r="BW141" s="6">
        <v>221</v>
      </c>
      <c r="BX141" s="4">
        <v>918.37</v>
      </c>
      <c r="BY141" s="9">
        <f t="shared" si="890"/>
        <v>4155.5203619909498</v>
      </c>
      <c r="BZ141" s="6">
        <v>0</v>
      </c>
      <c r="CA141" s="4">
        <v>0</v>
      </c>
      <c r="CB141" s="9">
        <v>0</v>
      </c>
      <c r="CC141" s="6">
        <v>0.2</v>
      </c>
      <c r="CD141" s="4">
        <v>3.33</v>
      </c>
      <c r="CE141" s="9">
        <f t="shared" ref="CE141:CE147" si="898">CD141/CC141*1000</f>
        <v>16650</v>
      </c>
      <c r="CF141" s="6">
        <v>0</v>
      </c>
      <c r="CG141" s="4">
        <v>0</v>
      </c>
      <c r="CH141" s="9">
        <v>0</v>
      </c>
      <c r="CI141" s="6">
        <v>0</v>
      </c>
      <c r="CJ141" s="4">
        <v>0</v>
      </c>
      <c r="CK141" s="9">
        <v>0</v>
      </c>
      <c r="CL141" s="6">
        <v>0</v>
      </c>
      <c r="CM141" s="4">
        <v>0</v>
      </c>
      <c r="CN141" s="9"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0</v>
      </c>
      <c r="CY141" s="4">
        <v>0</v>
      </c>
      <c r="CZ141" s="9">
        <v>0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0</v>
      </c>
      <c r="DH141" s="4">
        <v>0</v>
      </c>
      <c r="DI141" s="9">
        <v>0</v>
      </c>
      <c r="DJ141" s="6">
        <v>0</v>
      </c>
      <c r="DK141" s="4">
        <v>0</v>
      </c>
      <c r="DL141" s="9">
        <v>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0</v>
      </c>
      <c r="DW141" s="4">
        <v>0</v>
      </c>
      <c r="DX141" s="9">
        <v>0</v>
      </c>
      <c r="DY141" s="6">
        <v>0</v>
      </c>
      <c r="DZ141" s="4">
        <v>0</v>
      </c>
      <c r="EA141" s="9">
        <v>0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v>0</v>
      </c>
      <c r="EZ141" s="6">
        <v>0</v>
      </c>
      <c r="FA141" s="4">
        <v>0</v>
      </c>
      <c r="FB141" s="9">
        <v>0</v>
      </c>
      <c r="FC141" s="6">
        <f t="shared" si="807"/>
        <v>319.92700000000002</v>
      </c>
      <c r="FD141" s="10">
        <f t="shared" si="808"/>
        <v>2456.77</v>
      </c>
    </row>
    <row r="142" spans="1:160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0</v>
      </c>
      <c r="J142" s="4">
        <v>0</v>
      </c>
      <c r="K142" s="9">
        <v>0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295</v>
      </c>
      <c r="S142" s="4">
        <v>855</v>
      </c>
      <c r="T142" s="9">
        <f t="shared" ref="T142:T147" si="899">S142/R142*1000</f>
        <v>2898.3050847457625</v>
      </c>
      <c r="U142" s="6">
        <v>0</v>
      </c>
      <c r="V142" s="4">
        <v>0</v>
      </c>
      <c r="W142" s="9">
        <v>0</v>
      </c>
      <c r="X142" s="6">
        <v>112</v>
      </c>
      <c r="Y142" s="4">
        <v>1234.25</v>
      </c>
      <c r="Z142" s="9">
        <f t="shared" si="885"/>
        <v>11020.089285714286</v>
      </c>
      <c r="AA142" s="6">
        <v>0</v>
      </c>
      <c r="AB142" s="4">
        <v>0</v>
      </c>
      <c r="AC142" s="9">
        <v>0</v>
      </c>
      <c r="AD142" s="6">
        <v>32.283999999999999</v>
      </c>
      <c r="AE142" s="4">
        <v>2133.0100000000002</v>
      </c>
      <c r="AF142" s="9">
        <f t="shared" ref="AF142:AF144" si="900">AE142/AD142*1000</f>
        <v>66070.189567587673</v>
      </c>
      <c r="AG142" s="6">
        <v>4.82</v>
      </c>
      <c r="AH142" s="4">
        <v>202.41</v>
      </c>
      <c r="AI142" s="9">
        <f t="shared" si="886"/>
        <v>41993.775933609955</v>
      </c>
      <c r="AJ142" s="6">
        <v>0</v>
      </c>
      <c r="AK142" s="4">
        <v>0</v>
      </c>
      <c r="AL142" s="9">
        <v>0</v>
      </c>
      <c r="AM142" s="6">
        <v>0</v>
      </c>
      <c r="AN142" s="4">
        <v>0</v>
      </c>
      <c r="AO142" s="9">
        <v>0</v>
      </c>
      <c r="AP142" s="6">
        <v>0</v>
      </c>
      <c r="AQ142" s="4">
        <v>0</v>
      </c>
      <c r="AR142" s="9">
        <v>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v>0</v>
      </c>
      <c r="BE142" s="6">
        <v>0</v>
      </c>
      <c r="BF142" s="4">
        <v>0</v>
      </c>
      <c r="BG142" s="9">
        <v>0</v>
      </c>
      <c r="BH142" s="6">
        <v>0.223</v>
      </c>
      <c r="BI142" s="4">
        <v>0.97</v>
      </c>
      <c r="BJ142" s="9">
        <f t="shared" si="897"/>
        <v>4349.775784753363</v>
      </c>
      <c r="BK142" s="6">
        <v>0</v>
      </c>
      <c r="BL142" s="4">
        <v>0</v>
      </c>
      <c r="BM142" s="9">
        <f t="shared" si="889"/>
        <v>0</v>
      </c>
      <c r="BN142" s="6">
        <v>0</v>
      </c>
      <c r="BO142" s="4">
        <v>0</v>
      </c>
      <c r="BP142" s="9">
        <v>0</v>
      </c>
      <c r="BQ142" s="6">
        <v>0</v>
      </c>
      <c r="BR142" s="4">
        <v>0</v>
      </c>
      <c r="BS142" s="9">
        <v>0</v>
      </c>
      <c r="BT142" s="6">
        <v>0</v>
      </c>
      <c r="BU142" s="4">
        <v>0</v>
      </c>
      <c r="BV142" s="9">
        <v>0</v>
      </c>
      <c r="BW142" s="6">
        <v>113</v>
      </c>
      <c r="BX142" s="4">
        <v>382.8</v>
      </c>
      <c r="BY142" s="9">
        <f t="shared" si="890"/>
        <v>3387.6106194690269</v>
      </c>
      <c r="BZ142" s="6">
        <v>0</v>
      </c>
      <c r="CA142" s="4">
        <v>0</v>
      </c>
      <c r="CB142" s="9">
        <v>0</v>
      </c>
      <c r="CC142" s="6">
        <v>0.2</v>
      </c>
      <c r="CD142" s="4">
        <v>3.31</v>
      </c>
      <c r="CE142" s="9">
        <f t="shared" si="898"/>
        <v>16550</v>
      </c>
      <c r="CF142" s="6">
        <v>0</v>
      </c>
      <c r="CG142" s="4">
        <v>0</v>
      </c>
      <c r="CH142" s="9">
        <v>0</v>
      </c>
      <c r="CI142" s="6">
        <v>0</v>
      </c>
      <c r="CJ142" s="4">
        <v>0</v>
      </c>
      <c r="CK142" s="9">
        <v>0</v>
      </c>
      <c r="CL142" s="6">
        <v>0</v>
      </c>
      <c r="CM142" s="4">
        <v>0</v>
      </c>
      <c r="CN142" s="9"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0</v>
      </c>
      <c r="CY142" s="4">
        <v>0</v>
      </c>
      <c r="CZ142" s="9">
        <v>0</v>
      </c>
      <c r="DA142" s="6">
        <v>0</v>
      </c>
      <c r="DB142" s="4">
        <v>0</v>
      </c>
      <c r="DC142" s="9">
        <v>0</v>
      </c>
      <c r="DD142" s="6">
        <v>0</v>
      </c>
      <c r="DE142" s="4">
        <v>0</v>
      </c>
      <c r="DF142" s="9">
        <v>0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</v>
      </c>
      <c r="DT142" s="4">
        <v>0</v>
      </c>
      <c r="DU142" s="9">
        <v>0</v>
      </c>
      <c r="DV142" s="6">
        <v>0</v>
      </c>
      <c r="DW142" s="4">
        <v>0</v>
      </c>
      <c r="DX142" s="9">
        <v>0</v>
      </c>
      <c r="DY142" s="6">
        <v>0</v>
      </c>
      <c r="DZ142" s="4">
        <v>0</v>
      </c>
      <c r="EA142" s="9">
        <v>0</v>
      </c>
      <c r="EB142" s="6">
        <v>1.575</v>
      </c>
      <c r="EC142" s="4">
        <v>119.68</v>
      </c>
      <c r="ED142" s="9">
        <f t="shared" si="894"/>
        <v>75987.301587301583</v>
      </c>
      <c r="EE142" s="6">
        <v>0</v>
      </c>
      <c r="EF142" s="4">
        <v>0</v>
      </c>
      <c r="EG142" s="9">
        <v>0</v>
      </c>
      <c r="EH142" s="6">
        <v>0</v>
      </c>
      <c r="EI142" s="4">
        <v>0</v>
      </c>
      <c r="EJ142" s="9">
        <v>0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v>0</v>
      </c>
      <c r="EZ142" s="6">
        <v>0</v>
      </c>
      <c r="FA142" s="4">
        <v>0</v>
      </c>
      <c r="FB142" s="9">
        <v>0</v>
      </c>
      <c r="FC142" s="6">
        <f t="shared" si="807"/>
        <v>559.10199999999998</v>
      </c>
      <c r="FD142" s="10">
        <f t="shared" si="808"/>
        <v>4931.43</v>
      </c>
    </row>
    <row r="143" spans="1:160" x14ac:dyDescent="0.3">
      <c r="A143" s="49">
        <v>2014</v>
      </c>
      <c r="B143" s="50" t="s">
        <v>9</v>
      </c>
      <c r="C143" s="6">
        <v>0</v>
      </c>
      <c r="D143" s="4">
        <v>0</v>
      </c>
      <c r="E143" s="9">
        <v>0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875</v>
      </c>
      <c r="S143" s="4">
        <v>2625</v>
      </c>
      <c r="T143" s="9">
        <f t="shared" si="899"/>
        <v>3000</v>
      </c>
      <c r="U143" s="6">
        <v>0</v>
      </c>
      <c r="V143" s="4">
        <v>0</v>
      </c>
      <c r="W143" s="9">
        <v>0</v>
      </c>
      <c r="X143" s="6">
        <v>16</v>
      </c>
      <c r="Y143" s="4">
        <v>220.69</v>
      </c>
      <c r="Z143" s="9">
        <f t="shared" si="885"/>
        <v>13793.125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4</v>
      </c>
      <c r="AH143" s="4">
        <v>195.72</v>
      </c>
      <c r="AI143" s="9">
        <f t="shared" si="886"/>
        <v>48930</v>
      </c>
      <c r="AJ143" s="6">
        <v>0</v>
      </c>
      <c r="AK143" s="4">
        <v>0</v>
      </c>
      <c r="AL143" s="9"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v>0</v>
      </c>
      <c r="BE143" s="6">
        <v>0</v>
      </c>
      <c r="BF143" s="4">
        <v>0</v>
      </c>
      <c r="BG143" s="9">
        <v>0</v>
      </c>
      <c r="BH143" s="6">
        <v>6.6000000000000003E-2</v>
      </c>
      <c r="BI143" s="4">
        <v>4.1500000000000004</v>
      </c>
      <c r="BJ143" s="9">
        <f t="shared" si="897"/>
        <v>62878.78787878788</v>
      </c>
      <c r="BK143" s="6">
        <v>0</v>
      </c>
      <c r="BL143" s="4">
        <v>0</v>
      </c>
      <c r="BM143" s="9">
        <f t="shared" si="889"/>
        <v>0</v>
      </c>
      <c r="BN143" s="6">
        <v>0</v>
      </c>
      <c r="BO143" s="4">
        <v>0</v>
      </c>
      <c r="BP143" s="9">
        <v>0</v>
      </c>
      <c r="BQ143" s="6">
        <v>0</v>
      </c>
      <c r="BR143" s="4">
        <v>0</v>
      </c>
      <c r="BS143" s="9">
        <v>0</v>
      </c>
      <c r="BT143" s="6">
        <v>0</v>
      </c>
      <c r="BU143" s="4">
        <v>0</v>
      </c>
      <c r="BV143" s="9">
        <v>0</v>
      </c>
      <c r="BW143" s="6">
        <v>24</v>
      </c>
      <c r="BX143" s="4">
        <v>78.540000000000006</v>
      </c>
      <c r="BY143" s="9">
        <f t="shared" si="890"/>
        <v>3272.5000000000005</v>
      </c>
      <c r="BZ143" s="6">
        <v>0</v>
      </c>
      <c r="CA143" s="4">
        <v>0</v>
      </c>
      <c r="CB143" s="9">
        <v>0</v>
      </c>
      <c r="CC143" s="6">
        <v>0.25</v>
      </c>
      <c r="CD143" s="4">
        <v>7.15</v>
      </c>
      <c r="CE143" s="9">
        <f t="shared" si="898"/>
        <v>28600</v>
      </c>
      <c r="CF143" s="6">
        <v>0</v>
      </c>
      <c r="CG143" s="4">
        <v>0</v>
      </c>
      <c r="CH143" s="9">
        <v>0</v>
      </c>
      <c r="CI143" s="6">
        <v>0</v>
      </c>
      <c r="CJ143" s="4">
        <v>0</v>
      </c>
      <c r="CK143" s="9">
        <v>0</v>
      </c>
      <c r="CL143" s="6">
        <v>0</v>
      </c>
      <c r="CM143" s="4">
        <v>0</v>
      </c>
      <c r="CN143" s="9"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</v>
      </c>
      <c r="DK143" s="4">
        <v>0</v>
      </c>
      <c r="DL143" s="9">
        <v>0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0</v>
      </c>
      <c r="DT143" s="4">
        <v>0</v>
      </c>
      <c r="DU143" s="9">
        <v>0</v>
      </c>
      <c r="DV143" s="6">
        <v>0</v>
      </c>
      <c r="DW143" s="4">
        <v>0</v>
      </c>
      <c r="DX143" s="9">
        <v>0</v>
      </c>
      <c r="DY143" s="6">
        <v>0</v>
      </c>
      <c r="DZ143" s="4">
        <v>0</v>
      </c>
      <c r="EA143" s="9">
        <v>0</v>
      </c>
      <c r="EB143" s="6">
        <v>0</v>
      </c>
      <c r="EC143" s="4">
        <v>0</v>
      </c>
      <c r="ED143" s="9">
        <v>0</v>
      </c>
      <c r="EE143" s="6">
        <v>0</v>
      </c>
      <c r="EF143" s="4">
        <v>0</v>
      </c>
      <c r="EG143" s="9">
        <v>0</v>
      </c>
      <c r="EH143" s="6">
        <v>0</v>
      </c>
      <c r="EI143" s="4">
        <v>0</v>
      </c>
      <c r="EJ143" s="9">
        <v>0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v>0</v>
      </c>
      <c r="EZ143" s="6">
        <v>0</v>
      </c>
      <c r="FA143" s="4">
        <v>0</v>
      </c>
      <c r="FB143" s="9">
        <v>0</v>
      </c>
      <c r="FC143" s="6">
        <f t="shared" si="807"/>
        <v>919.31600000000003</v>
      </c>
      <c r="FD143" s="10">
        <f t="shared" si="808"/>
        <v>3131.25</v>
      </c>
    </row>
    <row r="144" spans="1:160" x14ac:dyDescent="0.3">
      <c r="A144" s="49">
        <v>2014</v>
      </c>
      <c r="B144" s="50" t="s">
        <v>10</v>
      </c>
      <c r="C144" s="6">
        <v>27.484999999999999</v>
      </c>
      <c r="D144" s="4">
        <v>2163.8000000000002</v>
      </c>
      <c r="E144" s="9">
        <f t="shared" si="896"/>
        <v>78726.578133527379</v>
      </c>
      <c r="F144" s="6">
        <v>0</v>
      </c>
      <c r="G144" s="4">
        <v>0</v>
      </c>
      <c r="H144" s="9">
        <v>0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920</v>
      </c>
      <c r="S144" s="4">
        <v>2844</v>
      </c>
      <c r="T144" s="9">
        <f t="shared" si="899"/>
        <v>3091.304347826087</v>
      </c>
      <c r="U144" s="6">
        <v>0</v>
      </c>
      <c r="V144" s="4">
        <v>0</v>
      </c>
      <c r="W144" s="9">
        <v>0</v>
      </c>
      <c r="X144" s="6">
        <v>25</v>
      </c>
      <c r="Y144" s="4">
        <v>265.51</v>
      </c>
      <c r="Z144" s="9">
        <f t="shared" si="885"/>
        <v>10620.4</v>
      </c>
      <c r="AA144" s="6">
        <v>0</v>
      </c>
      <c r="AB144" s="4">
        <v>0</v>
      </c>
      <c r="AC144" s="9">
        <v>0</v>
      </c>
      <c r="AD144" s="6">
        <v>0.26900000000000002</v>
      </c>
      <c r="AE144" s="4">
        <v>5.12</v>
      </c>
      <c r="AF144" s="9">
        <f t="shared" si="900"/>
        <v>19033.457249070634</v>
      </c>
      <c r="AG144" s="6">
        <v>11.555</v>
      </c>
      <c r="AH144" s="4">
        <v>244.86</v>
      </c>
      <c r="AI144" s="9">
        <f t="shared" si="886"/>
        <v>21190.826482042408</v>
      </c>
      <c r="AJ144" s="6">
        <v>0</v>
      </c>
      <c r="AK144" s="4">
        <v>0</v>
      </c>
      <c r="AL144" s="9"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v>0</v>
      </c>
      <c r="BE144" s="6">
        <v>0</v>
      </c>
      <c r="BF144" s="4">
        <v>0</v>
      </c>
      <c r="BG144" s="9">
        <v>0</v>
      </c>
      <c r="BH144" s="6">
        <v>0</v>
      </c>
      <c r="BI144" s="4">
        <v>0</v>
      </c>
      <c r="BJ144" s="9">
        <v>0</v>
      </c>
      <c r="BK144" s="6">
        <v>0</v>
      </c>
      <c r="BL144" s="4">
        <v>0</v>
      </c>
      <c r="BM144" s="9">
        <f t="shared" si="889"/>
        <v>0</v>
      </c>
      <c r="BN144" s="6">
        <v>0</v>
      </c>
      <c r="BO144" s="4">
        <v>0</v>
      </c>
      <c r="BP144" s="9">
        <v>0</v>
      </c>
      <c r="BQ144" s="6">
        <v>0</v>
      </c>
      <c r="BR144" s="4">
        <v>0</v>
      </c>
      <c r="BS144" s="9"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0.05</v>
      </c>
      <c r="CD144" s="4">
        <v>0.82</v>
      </c>
      <c r="CE144" s="9">
        <f t="shared" si="898"/>
        <v>16400</v>
      </c>
      <c r="CF144" s="6">
        <v>0</v>
      </c>
      <c r="CG144" s="4">
        <v>0</v>
      </c>
      <c r="CH144" s="9">
        <v>0</v>
      </c>
      <c r="CI144" s="6">
        <v>0</v>
      </c>
      <c r="CJ144" s="4">
        <v>0</v>
      </c>
      <c r="CK144" s="9">
        <v>0</v>
      </c>
      <c r="CL144" s="6">
        <v>0</v>
      </c>
      <c r="CM144" s="4">
        <v>0</v>
      </c>
      <c r="CN144" s="9">
        <v>0</v>
      </c>
      <c r="CO144" s="6">
        <v>1.4999999999999999E-2</v>
      </c>
      <c r="CP144" s="4">
        <v>1.4</v>
      </c>
      <c r="CQ144" s="9">
        <f t="shared" ref="CQ144" si="901">CP144/CO144*1000</f>
        <v>93333.333333333328</v>
      </c>
      <c r="CR144" s="6">
        <v>0</v>
      </c>
      <c r="CS144" s="4">
        <v>0</v>
      </c>
      <c r="CT144" s="9">
        <v>0</v>
      </c>
      <c r="CU144" s="6">
        <v>0</v>
      </c>
      <c r="CV144" s="4">
        <v>0</v>
      </c>
      <c r="CW144" s="9">
        <v>0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0</v>
      </c>
      <c r="DE144" s="4">
        <v>0</v>
      </c>
      <c r="DF144" s="9">
        <v>0</v>
      </c>
      <c r="DG144" s="6">
        <v>0</v>
      </c>
      <c r="DH144" s="4">
        <v>0</v>
      </c>
      <c r="DI144" s="9">
        <v>0</v>
      </c>
      <c r="DJ144" s="6">
        <v>0</v>
      </c>
      <c r="DK144" s="4">
        <v>0</v>
      </c>
      <c r="DL144" s="9">
        <v>0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0</v>
      </c>
      <c r="DW144" s="4">
        <v>0</v>
      </c>
      <c r="DX144" s="9">
        <v>0</v>
      </c>
      <c r="DY144" s="6">
        <v>0</v>
      </c>
      <c r="DZ144" s="4">
        <v>0</v>
      </c>
      <c r="EA144" s="9">
        <v>0</v>
      </c>
      <c r="EB144" s="6">
        <v>0</v>
      </c>
      <c r="EC144" s="4">
        <v>0</v>
      </c>
      <c r="ED144" s="9">
        <v>0</v>
      </c>
      <c r="EE144" s="6">
        <v>0</v>
      </c>
      <c r="EF144" s="4">
        <v>0</v>
      </c>
      <c r="EG144" s="9">
        <v>0</v>
      </c>
      <c r="EH144" s="6">
        <v>0</v>
      </c>
      <c r="EI144" s="4">
        <v>0</v>
      </c>
      <c r="EJ144" s="9">
        <v>0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6.0000000000000001E-3</v>
      </c>
      <c r="ER144" s="4">
        <v>0.11</v>
      </c>
      <c r="ES144" s="9">
        <f t="shared" ref="ES144:ES145" si="902">ER144/EQ144*1000</f>
        <v>18333.333333333332</v>
      </c>
      <c r="ET144" s="6">
        <v>0</v>
      </c>
      <c r="EU144" s="4">
        <v>0</v>
      </c>
      <c r="EV144" s="9">
        <v>0</v>
      </c>
      <c r="EW144" s="6">
        <v>0</v>
      </c>
      <c r="EX144" s="4">
        <v>0</v>
      </c>
      <c r="EY144" s="9">
        <v>0</v>
      </c>
      <c r="EZ144" s="6">
        <v>0</v>
      </c>
      <c r="FA144" s="4">
        <v>0</v>
      </c>
      <c r="FB144" s="9">
        <v>0</v>
      </c>
      <c r="FC144" s="6">
        <f t="shared" si="807"/>
        <v>984.38</v>
      </c>
      <c r="FD144" s="10">
        <f t="shared" si="808"/>
        <v>5525.6200000000008</v>
      </c>
    </row>
    <row r="145" spans="1:160" x14ac:dyDescent="0.3">
      <c r="A145" s="49">
        <v>2014</v>
      </c>
      <c r="B145" s="50" t="s">
        <v>11</v>
      </c>
      <c r="C145" s="6">
        <v>21.033999999999999</v>
      </c>
      <c r="D145" s="4">
        <v>259.83999999999997</v>
      </c>
      <c r="E145" s="9">
        <f t="shared" si="896"/>
        <v>12353.332699439003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688.49</v>
      </c>
      <c r="S145" s="4">
        <v>2738.85</v>
      </c>
      <c r="T145" s="9">
        <f t="shared" si="899"/>
        <v>3978.0534212552102</v>
      </c>
      <c r="U145" s="6">
        <v>0</v>
      </c>
      <c r="V145" s="4">
        <v>0</v>
      </c>
      <c r="W145" s="9">
        <v>0</v>
      </c>
      <c r="X145" s="6">
        <v>94</v>
      </c>
      <c r="Y145" s="4">
        <v>1078.56</v>
      </c>
      <c r="Z145" s="9">
        <f t="shared" si="885"/>
        <v>11474.042553191488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4.6260000000000003</v>
      </c>
      <c r="AH145" s="4">
        <v>203.34</v>
      </c>
      <c r="AI145" s="9">
        <f t="shared" si="886"/>
        <v>43955.901426718548</v>
      </c>
      <c r="AJ145" s="6">
        <v>0</v>
      </c>
      <c r="AK145" s="4">
        <v>0</v>
      </c>
      <c r="AL145" s="9">
        <v>0</v>
      </c>
      <c r="AM145" s="6">
        <v>0</v>
      </c>
      <c r="AN145" s="4">
        <v>0</v>
      </c>
      <c r="AO145" s="9">
        <v>0</v>
      </c>
      <c r="AP145" s="6">
        <v>0</v>
      </c>
      <c r="AQ145" s="4">
        <v>0</v>
      </c>
      <c r="AR145" s="9">
        <v>0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v>0</v>
      </c>
      <c r="BE145" s="6">
        <v>0</v>
      </c>
      <c r="BF145" s="4">
        <v>0</v>
      </c>
      <c r="BG145" s="9">
        <v>0</v>
      </c>
      <c r="BH145" s="6">
        <v>0</v>
      </c>
      <c r="BI145" s="4">
        <v>0</v>
      </c>
      <c r="BJ145" s="9">
        <v>0</v>
      </c>
      <c r="BK145" s="6">
        <v>0</v>
      </c>
      <c r="BL145" s="4">
        <v>0</v>
      </c>
      <c r="BM145" s="9">
        <f t="shared" si="889"/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0.05</v>
      </c>
      <c r="CD145" s="4">
        <v>0.81</v>
      </c>
      <c r="CE145" s="9">
        <f t="shared" si="898"/>
        <v>16200</v>
      </c>
      <c r="CF145" s="6">
        <v>0</v>
      </c>
      <c r="CG145" s="4">
        <v>0</v>
      </c>
      <c r="CH145" s="9">
        <v>0</v>
      </c>
      <c r="CI145" s="6">
        <v>0</v>
      </c>
      <c r="CJ145" s="4">
        <v>0</v>
      </c>
      <c r="CK145" s="9">
        <v>0</v>
      </c>
      <c r="CL145" s="6">
        <v>0</v>
      </c>
      <c r="CM145" s="4">
        <v>0</v>
      </c>
      <c r="CN145" s="9"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</v>
      </c>
      <c r="DE145" s="4">
        <v>0</v>
      </c>
      <c r="DF145" s="9">
        <v>0</v>
      </c>
      <c r="DG145" s="6">
        <v>0</v>
      </c>
      <c r="DH145" s="4">
        <v>0</v>
      </c>
      <c r="DI145" s="9">
        <v>0</v>
      </c>
      <c r="DJ145" s="6">
        <v>0</v>
      </c>
      <c r="DK145" s="4">
        <v>0</v>
      </c>
      <c r="DL145" s="9">
        <v>0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0</v>
      </c>
      <c r="DT145" s="4">
        <v>0</v>
      </c>
      <c r="DU145" s="9">
        <v>0</v>
      </c>
      <c r="DV145" s="6">
        <v>0</v>
      </c>
      <c r="DW145" s="4">
        <v>0</v>
      </c>
      <c r="DX145" s="9">
        <v>0</v>
      </c>
      <c r="DY145" s="6">
        <v>0</v>
      </c>
      <c r="DZ145" s="4">
        <v>0</v>
      </c>
      <c r="EA145" s="9">
        <v>0</v>
      </c>
      <c r="EB145" s="6">
        <v>0</v>
      </c>
      <c r="EC145" s="4">
        <v>0</v>
      </c>
      <c r="ED145" s="9">
        <v>0</v>
      </c>
      <c r="EE145" s="6">
        <v>0</v>
      </c>
      <c r="EF145" s="4">
        <v>0</v>
      </c>
      <c r="EG145" s="9">
        <v>0</v>
      </c>
      <c r="EH145" s="6">
        <v>0</v>
      </c>
      <c r="EI145" s="4">
        <v>0</v>
      </c>
      <c r="EJ145" s="9">
        <v>0</v>
      </c>
      <c r="EK145" s="6">
        <v>0</v>
      </c>
      <c r="EL145" s="4">
        <v>0</v>
      </c>
      <c r="EM145" s="9">
        <v>0</v>
      </c>
      <c r="EN145" s="6">
        <v>3.0000000000000001E-3</v>
      </c>
      <c r="EO145" s="4">
        <v>0.56000000000000005</v>
      </c>
      <c r="EP145" s="9">
        <f t="shared" ref="EP145" si="903">EO145/EN145*1000</f>
        <v>186666.66666666669</v>
      </c>
      <c r="EQ145" s="6">
        <v>1.7000000000000001E-2</v>
      </c>
      <c r="ER145" s="4">
        <v>0.76</v>
      </c>
      <c r="ES145" s="9">
        <f t="shared" si="902"/>
        <v>44705.882352941175</v>
      </c>
      <c r="ET145" s="6">
        <v>0</v>
      </c>
      <c r="EU145" s="4">
        <v>0</v>
      </c>
      <c r="EV145" s="9">
        <v>0</v>
      </c>
      <c r="EW145" s="6">
        <v>0</v>
      </c>
      <c r="EX145" s="4">
        <v>0</v>
      </c>
      <c r="EY145" s="9">
        <v>0</v>
      </c>
      <c r="EZ145" s="6">
        <v>0</v>
      </c>
      <c r="FA145" s="4">
        <v>0</v>
      </c>
      <c r="FB145" s="9">
        <v>0</v>
      </c>
      <c r="FC145" s="6">
        <f t="shared" si="807"/>
        <v>808.22</v>
      </c>
      <c r="FD145" s="10">
        <f t="shared" si="808"/>
        <v>4282.7199999999993</v>
      </c>
    </row>
    <row r="146" spans="1:160" x14ac:dyDescent="0.3">
      <c r="A146" s="49">
        <v>2014</v>
      </c>
      <c r="B146" s="50" t="s">
        <v>12</v>
      </c>
      <c r="C146" s="6">
        <v>8.9999999999999993E-3</v>
      </c>
      <c r="D146" s="4">
        <v>0.09</v>
      </c>
      <c r="E146" s="9">
        <f t="shared" si="896"/>
        <v>10000</v>
      </c>
      <c r="F146" s="6">
        <v>0.11600000000000001</v>
      </c>
      <c r="G146" s="4">
        <v>31.27</v>
      </c>
      <c r="H146" s="9">
        <f t="shared" si="884"/>
        <v>269568.96551724133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1530.68</v>
      </c>
      <c r="S146" s="4">
        <v>7848.84</v>
      </c>
      <c r="T146" s="9">
        <f t="shared" si="899"/>
        <v>5127.6818146183396</v>
      </c>
      <c r="U146" s="6">
        <v>0</v>
      </c>
      <c r="V146" s="4">
        <v>0</v>
      </c>
      <c r="W146" s="9">
        <v>0</v>
      </c>
      <c r="X146" s="6">
        <v>36</v>
      </c>
      <c r="Y146" s="4">
        <v>431.73</v>
      </c>
      <c r="Z146" s="9">
        <f t="shared" si="885"/>
        <v>11992.5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8.43</v>
      </c>
      <c r="AH146" s="4">
        <v>293.19</v>
      </c>
      <c r="AI146" s="9">
        <f t="shared" si="886"/>
        <v>34779.359430604985</v>
      </c>
      <c r="AJ146" s="6">
        <v>0</v>
      </c>
      <c r="AK146" s="4">
        <v>0</v>
      </c>
      <c r="AL146" s="9">
        <v>0</v>
      </c>
      <c r="AM146" s="6">
        <v>0</v>
      </c>
      <c r="AN146" s="4">
        <v>0</v>
      </c>
      <c r="AO146" s="9">
        <v>0</v>
      </c>
      <c r="AP146" s="6">
        <v>0</v>
      </c>
      <c r="AQ146" s="4">
        <v>0</v>
      </c>
      <c r="AR146" s="9">
        <v>0</v>
      </c>
      <c r="AS146" s="6">
        <v>0.16</v>
      </c>
      <c r="AT146" s="4">
        <v>2.2400000000000002</v>
      </c>
      <c r="AU146" s="9">
        <f t="shared" ref="AU146:AU147" si="904">AT146/AS146*1000</f>
        <v>14000.000000000002</v>
      </c>
      <c r="AV146" s="6">
        <v>0</v>
      </c>
      <c r="AW146" s="4">
        <v>0</v>
      </c>
      <c r="AX146" s="9">
        <v>0</v>
      </c>
      <c r="AY146" s="6">
        <v>0</v>
      </c>
      <c r="AZ146" s="4">
        <v>0</v>
      </c>
      <c r="BA146" s="9">
        <v>0</v>
      </c>
      <c r="BB146" s="6">
        <v>0</v>
      </c>
      <c r="BC146" s="4">
        <v>0</v>
      </c>
      <c r="BD146" s="9">
        <v>0</v>
      </c>
      <c r="BE146" s="6">
        <v>0</v>
      </c>
      <c r="BF146" s="4">
        <v>0</v>
      </c>
      <c r="BG146" s="9">
        <v>0</v>
      </c>
      <c r="BH146" s="6">
        <v>0</v>
      </c>
      <c r="BI146" s="4">
        <v>0</v>
      </c>
      <c r="BJ146" s="9">
        <v>0</v>
      </c>
      <c r="BK146" s="6">
        <v>0</v>
      </c>
      <c r="BL146" s="4">
        <v>0</v>
      </c>
      <c r="BM146" s="9">
        <f t="shared" si="889"/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v>0</v>
      </c>
      <c r="BT146" s="6">
        <v>0</v>
      </c>
      <c r="BU146" s="4">
        <v>0</v>
      </c>
      <c r="BV146" s="9">
        <v>0</v>
      </c>
      <c r="BW146" s="6">
        <v>48</v>
      </c>
      <c r="BX146" s="4">
        <v>222</v>
      </c>
      <c r="BY146" s="9">
        <f t="shared" si="890"/>
        <v>4625</v>
      </c>
      <c r="BZ146" s="6">
        <v>0</v>
      </c>
      <c r="CA146" s="4">
        <v>0</v>
      </c>
      <c r="CB146" s="9">
        <v>0</v>
      </c>
      <c r="CC146" s="6">
        <v>0</v>
      </c>
      <c r="CD146" s="4">
        <v>0</v>
      </c>
      <c r="CE146" s="9">
        <v>0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</v>
      </c>
      <c r="DE146" s="4">
        <v>0</v>
      </c>
      <c r="DF146" s="9">
        <v>0</v>
      </c>
      <c r="DG146" s="6">
        <v>0</v>
      </c>
      <c r="DH146" s="4">
        <v>0</v>
      </c>
      <c r="DI146" s="9">
        <v>0</v>
      </c>
      <c r="DJ146" s="6">
        <v>0</v>
      </c>
      <c r="DK146" s="4">
        <v>0</v>
      </c>
      <c r="DL146" s="9">
        <v>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</v>
      </c>
      <c r="DW146" s="4">
        <v>0</v>
      </c>
      <c r="DX146" s="9">
        <v>0</v>
      </c>
      <c r="DY146" s="6">
        <v>0</v>
      </c>
      <c r="DZ146" s="4">
        <v>0</v>
      </c>
      <c r="EA146" s="9">
        <v>0</v>
      </c>
      <c r="EB146" s="6">
        <v>0</v>
      </c>
      <c r="EC146" s="4">
        <v>0</v>
      </c>
      <c r="ED146" s="9">
        <v>0</v>
      </c>
      <c r="EE146" s="6">
        <v>0</v>
      </c>
      <c r="EF146" s="4">
        <v>0</v>
      </c>
      <c r="EG146" s="9">
        <v>0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v>0</v>
      </c>
      <c r="EZ146" s="6">
        <v>0</v>
      </c>
      <c r="FA146" s="4">
        <v>0</v>
      </c>
      <c r="FB146" s="9">
        <v>0</v>
      </c>
      <c r="FC146" s="6">
        <f t="shared" si="807"/>
        <v>1623.395</v>
      </c>
      <c r="FD146" s="10">
        <f t="shared" si="808"/>
        <v>8829.36</v>
      </c>
    </row>
    <row r="147" spans="1:160" x14ac:dyDescent="0.3">
      <c r="A147" s="49">
        <v>2014</v>
      </c>
      <c r="B147" s="50" t="s">
        <v>13</v>
      </c>
      <c r="C147" s="6">
        <v>0.112</v>
      </c>
      <c r="D147" s="4">
        <v>19.59</v>
      </c>
      <c r="E147" s="9">
        <f t="shared" si="896"/>
        <v>174910.71428571429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972.82</v>
      </c>
      <c r="S147" s="4">
        <v>5509.9</v>
      </c>
      <c r="T147" s="9">
        <f t="shared" si="899"/>
        <v>5663.8432598014015</v>
      </c>
      <c r="U147" s="6">
        <v>0</v>
      </c>
      <c r="V147" s="4">
        <v>0</v>
      </c>
      <c r="W147" s="9">
        <v>0</v>
      </c>
      <c r="X147" s="6">
        <v>62</v>
      </c>
      <c r="Y147" s="4">
        <v>705.91</v>
      </c>
      <c r="Z147" s="9">
        <f t="shared" si="885"/>
        <v>11385.645161290322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4</v>
      </c>
      <c r="AH147" s="4">
        <v>130.57</v>
      </c>
      <c r="AI147" s="9">
        <f t="shared" si="886"/>
        <v>32642.5</v>
      </c>
      <c r="AJ147" s="6">
        <v>0</v>
      </c>
      <c r="AK147" s="4">
        <v>0</v>
      </c>
      <c r="AL147" s="9"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v>0</v>
      </c>
      <c r="AS147" s="6">
        <v>0.124</v>
      </c>
      <c r="AT147" s="4">
        <v>0.9</v>
      </c>
      <c r="AU147" s="9">
        <f t="shared" si="904"/>
        <v>7258.0645161290331</v>
      </c>
      <c r="AV147" s="6">
        <v>0</v>
      </c>
      <c r="AW147" s="4">
        <v>0</v>
      </c>
      <c r="AX147" s="9">
        <v>0</v>
      </c>
      <c r="AY147" s="6">
        <v>0</v>
      </c>
      <c r="AZ147" s="4">
        <v>0</v>
      </c>
      <c r="BA147" s="9">
        <v>0</v>
      </c>
      <c r="BB147" s="6">
        <v>2.3330000000000002</v>
      </c>
      <c r="BC147" s="4">
        <v>42.17</v>
      </c>
      <c r="BD147" s="9">
        <f t="shared" si="895"/>
        <v>18075.439348478354</v>
      </c>
      <c r="BE147" s="6">
        <v>0</v>
      </c>
      <c r="BF147" s="4">
        <v>0</v>
      </c>
      <c r="BG147" s="9">
        <v>0</v>
      </c>
      <c r="BH147" s="6">
        <v>0</v>
      </c>
      <c r="BI147" s="4">
        <v>0</v>
      </c>
      <c r="BJ147" s="9">
        <v>0</v>
      </c>
      <c r="BK147" s="6">
        <v>0</v>
      </c>
      <c r="BL147" s="4">
        <v>0</v>
      </c>
      <c r="BM147" s="9">
        <f t="shared" si="889"/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v>0</v>
      </c>
      <c r="BT147" s="6">
        <v>0</v>
      </c>
      <c r="BU147" s="4">
        <v>0</v>
      </c>
      <c r="BV147" s="9">
        <v>0</v>
      </c>
      <c r="BW147" s="6">
        <v>24</v>
      </c>
      <c r="BX147" s="4">
        <v>107.4</v>
      </c>
      <c r="BY147" s="9">
        <f t="shared" si="890"/>
        <v>4475.0000000000009</v>
      </c>
      <c r="BZ147" s="6">
        <v>0</v>
      </c>
      <c r="CA147" s="4">
        <v>0</v>
      </c>
      <c r="CB147" s="9">
        <v>0</v>
      </c>
      <c r="CC147" s="6">
        <v>0.25</v>
      </c>
      <c r="CD147" s="4">
        <v>3.07</v>
      </c>
      <c r="CE147" s="9">
        <f t="shared" si="898"/>
        <v>12280</v>
      </c>
      <c r="CF147" s="6">
        <v>0</v>
      </c>
      <c r="CG147" s="4">
        <v>0</v>
      </c>
      <c r="CH147" s="9">
        <v>0</v>
      </c>
      <c r="CI147" s="6">
        <v>0</v>
      </c>
      <c r="CJ147" s="4">
        <v>0</v>
      </c>
      <c r="CK147" s="9">
        <v>0</v>
      </c>
      <c r="CL147" s="6">
        <v>0</v>
      </c>
      <c r="CM147" s="4">
        <v>0</v>
      </c>
      <c r="CN147" s="9">
        <v>0</v>
      </c>
      <c r="CO147" s="6">
        <v>0</v>
      </c>
      <c r="CP147" s="4">
        <v>0</v>
      </c>
      <c r="CQ147" s="9">
        <v>0</v>
      </c>
      <c r="CR147" s="6">
        <v>29523.439999999999</v>
      </c>
      <c r="CS147" s="4">
        <v>137692.56</v>
      </c>
      <c r="CT147" s="9">
        <f t="shared" si="891"/>
        <v>4663.8386312706107</v>
      </c>
      <c r="CU147" s="6">
        <v>0</v>
      </c>
      <c r="CV147" s="4">
        <v>0</v>
      </c>
      <c r="CW147" s="9">
        <v>0</v>
      </c>
      <c r="CX147" s="6">
        <v>0</v>
      </c>
      <c r="CY147" s="4">
        <v>0</v>
      </c>
      <c r="CZ147" s="9">
        <v>0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0</v>
      </c>
      <c r="DH147" s="4">
        <v>0</v>
      </c>
      <c r="DI147" s="9">
        <v>0</v>
      </c>
      <c r="DJ147" s="6">
        <v>0</v>
      </c>
      <c r="DK147" s="4">
        <v>0</v>
      </c>
      <c r="DL147" s="9">
        <v>0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</v>
      </c>
      <c r="DW147" s="4">
        <v>0</v>
      </c>
      <c r="DX147" s="9">
        <v>0</v>
      </c>
      <c r="DY147" s="6">
        <v>0</v>
      </c>
      <c r="DZ147" s="4">
        <v>0</v>
      </c>
      <c r="EA147" s="9">
        <v>0</v>
      </c>
      <c r="EB147" s="6">
        <v>1.5820000000000001</v>
      </c>
      <c r="EC147" s="4">
        <v>115.64</v>
      </c>
      <c r="ED147" s="9">
        <f t="shared" si="894"/>
        <v>73097.345132743358</v>
      </c>
      <c r="EE147" s="6">
        <v>0</v>
      </c>
      <c r="EF147" s="4">
        <v>0</v>
      </c>
      <c r="EG147" s="9">
        <v>0</v>
      </c>
      <c r="EH147" s="6">
        <v>0</v>
      </c>
      <c r="EI147" s="4">
        <v>0</v>
      </c>
      <c r="EJ147" s="9">
        <v>0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31.82</v>
      </c>
      <c r="EU147" s="4">
        <v>164.11</v>
      </c>
      <c r="EV147" s="9">
        <f t="shared" ref="EV147" si="905">EU147/ET147*1000</f>
        <v>5157.448145820239</v>
      </c>
      <c r="EW147" s="6">
        <v>0</v>
      </c>
      <c r="EX147" s="4">
        <v>0</v>
      </c>
      <c r="EY147" s="9">
        <v>0</v>
      </c>
      <c r="EZ147" s="6">
        <v>0</v>
      </c>
      <c r="FA147" s="4">
        <v>0</v>
      </c>
      <c r="FB147" s="9">
        <v>0</v>
      </c>
      <c r="FC147" s="6">
        <f t="shared" si="807"/>
        <v>30622.481</v>
      </c>
      <c r="FD147" s="10">
        <f t="shared" si="808"/>
        <v>144491.81999999998</v>
      </c>
    </row>
    <row r="148" spans="1:160" ht="15" thickBot="1" x14ac:dyDescent="0.35">
      <c r="A148" s="60"/>
      <c r="B148" s="61" t="s">
        <v>14</v>
      </c>
      <c r="C148" s="37">
        <f>SUM(C136:C147)</f>
        <v>48.74</v>
      </c>
      <c r="D148" s="36">
        <f>SUM(D136:D147)</f>
        <v>2443.9000000000005</v>
      </c>
      <c r="E148" s="63"/>
      <c r="F148" s="37">
        <f>SUM(F136:F147)</f>
        <v>0.12100000000000001</v>
      </c>
      <c r="G148" s="36">
        <f>SUM(G136:G147)</f>
        <v>32.68</v>
      </c>
      <c r="H148" s="63"/>
      <c r="I148" s="37">
        <f>SUM(I136:I147)</f>
        <v>0</v>
      </c>
      <c r="J148" s="36">
        <f>SUM(J136:J147)</f>
        <v>0</v>
      </c>
      <c r="K148" s="63"/>
      <c r="L148" s="37">
        <f>SUM(L136:L147)</f>
        <v>6.0999999999999999E-2</v>
      </c>
      <c r="M148" s="36">
        <f>SUM(M136:M147)</f>
        <v>1.64</v>
      </c>
      <c r="N148" s="63"/>
      <c r="O148" s="37">
        <f>SUM(O136:O147)</f>
        <v>0</v>
      </c>
      <c r="P148" s="36">
        <f>SUM(P136:P147)</f>
        <v>0</v>
      </c>
      <c r="Q148" s="63"/>
      <c r="R148" s="37">
        <f>SUM(R136:R147)</f>
        <v>5281.99</v>
      </c>
      <c r="S148" s="36">
        <f>SUM(S136:S147)</f>
        <v>22421.590000000004</v>
      </c>
      <c r="T148" s="63"/>
      <c r="U148" s="37">
        <f>SUM(U136:U147)</f>
        <v>0</v>
      </c>
      <c r="V148" s="36">
        <f>SUM(V136:V147)</f>
        <v>0</v>
      </c>
      <c r="W148" s="63"/>
      <c r="X148" s="37">
        <f>SUM(X136:X147)</f>
        <v>3704.2469999999998</v>
      </c>
      <c r="Y148" s="36">
        <f>SUM(Y136:Y147)</f>
        <v>39575.440000000002</v>
      </c>
      <c r="Z148" s="63"/>
      <c r="AA148" s="37">
        <f>SUM(AA136:AA147)</f>
        <v>0</v>
      </c>
      <c r="AB148" s="36">
        <f>SUM(AB136:AB147)</f>
        <v>0</v>
      </c>
      <c r="AC148" s="63"/>
      <c r="AD148" s="37">
        <f>SUM(AD136:AD147)</f>
        <v>32.552999999999997</v>
      </c>
      <c r="AE148" s="36">
        <f>SUM(AE136:AE147)</f>
        <v>2138.13</v>
      </c>
      <c r="AF148" s="63"/>
      <c r="AG148" s="37">
        <f>SUM(AG136:AG147)</f>
        <v>69.218999999999994</v>
      </c>
      <c r="AH148" s="36">
        <f>SUM(AH136:AH147)</f>
        <v>2592.0900000000006</v>
      </c>
      <c r="AI148" s="63"/>
      <c r="AJ148" s="37">
        <f>SUM(AJ136:AJ147)</f>
        <v>0</v>
      </c>
      <c r="AK148" s="36">
        <f>SUM(AK136:AK147)</f>
        <v>0</v>
      </c>
      <c r="AL148" s="63"/>
      <c r="AM148" s="37">
        <f>SUM(AM136:AM147)</f>
        <v>69</v>
      </c>
      <c r="AN148" s="36">
        <f>SUM(AN136:AN147)</f>
        <v>525.26</v>
      </c>
      <c r="AO148" s="63"/>
      <c r="AP148" s="37">
        <f>SUM(AP136:AP147)</f>
        <v>1.0999999999999999E-2</v>
      </c>
      <c r="AQ148" s="36">
        <f>SUM(AQ136:AQ147)</f>
        <v>1.76</v>
      </c>
      <c r="AR148" s="63"/>
      <c r="AS148" s="37">
        <f>SUM(AS136:AS147)</f>
        <v>0.28400000000000003</v>
      </c>
      <c r="AT148" s="36">
        <f>SUM(AT136:AT147)</f>
        <v>3.14</v>
      </c>
      <c r="AU148" s="63"/>
      <c r="AV148" s="37">
        <f>SUM(AV136:AV147)</f>
        <v>0</v>
      </c>
      <c r="AW148" s="36">
        <f>SUM(AW136:AW147)</f>
        <v>0</v>
      </c>
      <c r="AX148" s="63"/>
      <c r="AY148" s="37">
        <f>SUM(AY136:AY147)</f>
        <v>0</v>
      </c>
      <c r="AZ148" s="36">
        <f>SUM(AZ136:AZ147)</f>
        <v>0</v>
      </c>
      <c r="BA148" s="63"/>
      <c r="BB148" s="37">
        <f>SUM(BB136:BB147)</f>
        <v>6.6080000000000005</v>
      </c>
      <c r="BC148" s="36">
        <f>SUM(BC136:BC147)</f>
        <v>95.740000000000009</v>
      </c>
      <c r="BD148" s="63"/>
      <c r="BE148" s="37">
        <f>SUM(BE136:BE147)</f>
        <v>0</v>
      </c>
      <c r="BF148" s="36">
        <f>SUM(BF136:BF147)</f>
        <v>0</v>
      </c>
      <c r="BG148" s="63"/>
      <c r="BH148" s="37">
        <f>SUM(BH136:BH147)</f>
        <v>0.41299999999999998</v>
      </c>
      <c r="BI148" s="36">
        <f>SUM(BI136:BI147)</f>
        <v>346.09000000000003</v>
      </c>
      <c r="BJ148" s="63"/>
      <c r="BK148" s="37">
        <f t="shared" ref="BK148:BL148" si="906">SUM(BK136:BK147)</f>
        <v>0</v>
      </c>
      <c r="BL148" s="36">
        <f t="shared" si="906"/>
        <v>0</v>
      </c>
      <c r="BM148" s="63"/>
      <c r="BN148" s="37">
        <f>SUM(BN136:BN147)</f>
        <v>0</v>
      </c>
      <c r="BO148" s="36">
        <f>SUM(BO136:BO147)</f>
        <v>0</v>
      </c>
      <c r="BP148" s="63"/>
      <c r="BQ148" s="37">
        <f>SUM(BQ136:BQ147)</f>
        <v>0</v>
      </c>
      <c r="BR148" s="36">
        <f>SUM(BR136:BR147)</f>
        <v>0</v>
      </c>
      <c r="BS148" s="63"/>
      <c r="BT148" s="37">
        <f>SUM(BT136:BT147)</f>
        <v>0</v>
      </c>
      <c r="BU148" s="36">
        <f>SUM(BU136:BU147)</f>
        <v>0</v>
      </c>
      <c r="BV148" s="63"/>
      <c r="BW148" s="37">
        <f>SUM(BW136:BW147)</f>
        <v>946</v>
      </c>
      <c r="BX148" s="36">
        <f>SUM(BX136:BX147)</f>
        <v>3985.6900000000005</v>
      </c>
      <c r="BY148" s="63"/>
      <c r="BZ148" s="37">
        <f>SUM(BZ136:BZ147)</f>
        <v>0</v>
      </c>
      <c r="CA148" s="36">
        <f>SUM(CA136:CA147)</f>
        <v>0</v>
      </c>
      <c r="CB148" s="63"/>
      <c r="CC148" s="37">
        <f>SUM(CC136:CC147)</f>
        <v>1</v>
      </c>
      <c r="CD148" s="36">
        <f>SUM(CD136:CD147)</f>
        <v>18.490000000000002</v>
      </c>
      <c r="CE148" s="63"/>
      <c r="CF148" s="37">
        <f>SUM(CF136:CF147)</f>
        <v>0</v>
      </c>
      <c r="CG148" s="36">
        <f>SUM(CG136:CG147)</f>
        <v>0</v>
      </c>
      <c r="CH148" s="63"/>
      <c r="CI148" s="37">
        <f>SUM(CI136:CI147)</f>
        <v>0</v>
      </c>
      <c r="CJ148" s="36">
        <f>SUM(CJ136:CJ147)</f>
        <v>0</v>
      </c>
      <c r="CK148" s="63"/>
      <c r="CL148" s="37">
        <f>SUM(CL136:CL147)</f>
        <v>0</v>
      </c>
      <c r="CM148" s="36">
        <f>SUM(CM136:CM147)</f>
        <v>0</v>
      </c>
      <c r="CN148" s="63"/>
      <c r="CO148" s="37">
        <f>SUM(CO136:CO147)</f>
        <v>1.4999999999999999E-2</v>
      </c>
      <c r="CP148" s="36">
        <f>SUM(CP136:CP147)</f>
        <v>1.4</v>
      </c>
      <c r="CQ148" s="63"/>
      <c r="CR148" s="37">
        <f>SUM(CR136:CR147)</f>
        <v>116912.655</v>
      </c>
      <c r="CS148" s="36">
        <f>SUM(CS136:CS147)</f>
        <v>557077.32999999996</v>
      </c>
      <c r="CT148" s="63"/>
      <c r="CU148" s="37">
        <f>SUM(CU136:CU147)</f>
        <v>0</v>
      </c>
      <c r="CV148" s="36">
        <f>SUM(CV136:CV147)</f>
        <v>0</v>
      </c>
      <c r="CW148" s="63"/>
      <c r="CX148" s="37">
        <f>SUM(CX136:CX147)</f>
        <v>0</v>
      </c>
      <c r="CY148" s="36">
        <f>SUM(CY136:CY147)</f>
        <v>0</v>
      </c>
      <c r="CZ148" s="63"/>
      <c r="DA148" s="37">
        <f>SUM(DA136:DA147)</f>
        <v>0</v>
      </c>
      <c r="DB148" s="36">
        <f>SUM(DB136:DB147)</f>
        <v>0</v>
      </c>
      <c r="DC148" s="63"/>
      <c r="DD148" s="37">
        <f>SUM(DD136:DD147)</f>
        <v>0</v>
      </c>
      <c r="DE148" s="36">
        <f>SUM(DE136:DE147)</f>
        <v>0</v>
      </c>
      <c r="DF148" s="63"/>
      <c r="DG148" s="37">
        <f>SUM(DG136:DG147)</f>
        <v>0.03</v>
      </c>
      <c r="DH148" s="36">
        <f>SUM(DH136:DH147)</f>
        <v>1.43</v>
      </c>
      <c r="DI148" s="63"/>
      <c r="DJ148" s="37">
        <f>SUM(DJ136:DJ147)</f>
        <v>0</v>
      </c>
      <c r="DK148" s="36">
        <f>SUM(DK136:DK147)</f>
        <v>0</v>
      </c>
      <c r="DL148" s="63"/>
      <c r="DM148" s="37">
        <f>SUM(DM136:DM147)</f>
        <v>0</v>
      </c>
      <c r="DN148" s="36">
        <f>SUM(DN136:DN147)</f>
        <v>0</v>
      </c>
      <c r="DO148" s="63"/>
      <c r="DP148" s="37">
        <f>SUM(DP136:DP147)</f>
        <v>0</v>
      </c>
      <c r="DQ148" s="36">
        <f>SUM(DQ136:DQ147)</f>
        <v>0</v>
      </c>
      <c r="DR148" s="63"/>
      <c r="DS148" s="37">
        <f>SUM(DS136:DS147)</f>
        <v>0</v>
      </c>
      <c r="DT148" s="36">
        <f>SUM(DT136:DT147)</f>
        <v>0</v>
      </c>
      <c r="DU148" s="63"/>
      <c r="DV148" s="37">
        <f>SUM(DV136:DV147)</f>
        <v>0</v>
      </c>
      <c r="DW148" s="36">
        <f>SUM(DW136:DW147)</f>
        <v>0</v>
      </c>
      <c r="DX148" s="63"/>
      <c r="DY148" s="37">
        <f>SUM(DY136:DY147)</f>
        <v>0</v>
      </c>
      <c r="DZ148" s="36">
        <f>SUM(DZ136:DZ147)</f>
        <v>0</v>
      </c>
      <c r="EA148" s="63"/>
      <c r="EB148" s="37">
        <f>SUM(EB136:EB147)</f>
        <v>3.528</v>
      </c>
      <c r="EC148" s="36">
        <f>SUM(EC136:EC147)</f>
        <v>265.37</v>
      </c>
      <c r="ED148" s="63"/>
      <c r="EE148" s="37">
        <f>SUM(EE136:EE147)</f>
        <v>0</v>
      </c>
      <c r="EF148" s="36">
        <f>SUM(EF136:EF147)</f>
        <v>0</v>
      </c>
      <c r="EG148" s="63"/>
      <c r="EH148" s="37">
        <f>SUM(EH136:EH147)</f>
        <v>0</v>
      </c>
      <c r="EI148" s="36">
        <f>SUM(EI136:EI147)</f>
        <v>0</v>
      </c>
      <c r="EJ148" s="63"/>
      <c r="EK148" s="37">
        <f>SUM(EK136:EK147)</f>
        <v>0</v>
      </c>
      <c r="EL148" s="36">
        <f>SUM(EL136:EL147)</f>
        <v>0</v>
      </c>
      <c r="EM148" s="63"/>
      <c r="EN148" s="37">
        <f>SUM(EN136:EN147)</f>
        <v>3.0000000000000001E-3</v>
      </c>
      <c r="EO148" s="36">
        <f>SUM(EO136:EO147)</f>
        <v>0.56000000000000005</v>
      </c>
      <c r="EP148" s="63"/>
      <c r="EQ148" s="37">
        <f>SUM(EQ136:EQ147)</f>
        <v>2.3E-2</v>
      </c>
      <c r="ER148" s="36">
        <f>SUM(ER136:ER147)</f>
        <v>0.87</v>
      </c>
      <c r="ES148" s="63"/>
      <c r="ET148" s="37">
        <f>SUM(ET136:ET147)</f>
        <v>31.82</v>
      </c>
      <c r="EU148" s="36">
        <f>SUM(EU136:EU147)</f>
        <v>164.11</v>
      </c>
      <c r="EV148" s="63"/>
      <c r="EW148" s="37">
        <f>SUM(EW136:EW147)</f>
        <v>0</v>
      </c>
      <c r="EX148" s="36">
        <f>SUM(EX136:EX147)</f>
        <v>0</v>
      </c>
      <c r="EY148" s="63"/>
      <c r="EZ148" s="37">
        <f>SUM(EZ136:EZ147)</f>
        <v>0</v>
      </c>
      <c r="FA148" s="36">
        <f>SUM(FA136:FA147)</f>
        <v>0</v>
      </c>
      <c r="FB148" s="63"/>
      <c r="FC148" s="37">
        <f t="shared" si="807"/>
        <v>127108.32100000001</v>
      </c>
      <c r="FD148" s="38">
        <f t="shared" si="808"/>
        <v>631692.71</v>
      </c>
    </row>
    <row r="149" spans="1:160" x14ac:dyDescent="0.3">
      <c r="A149" s="49">
        <v>2015</v>
      </c>
      <c r="B149" s="50" t="s">
        <v>2</v>
      </c>
      <c r="C149" s="6">
        <v>21</v>
      </c>
      <c r="D149" s="4">
        <v>247.12</v>
      </c>
      <c r="E149" s="9">
        <f t="shared" ref="E149:E160" si="907">D149/C149*1000</f>
        <v>11767.619047619048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3104.7</v>
      </c>
      <c r="S149" s="4">
        <v>18524.32</v>
      </c>
      <c r="T149" s="9">
        <f t="shared" ref="T149:T159" si="908">S149/R149*1000</f>
        <v>5966.5410506651215</v>
      </c>
      <c r="U149" s="6">
        <v>0</v>
      </c>
      <c r="V149" s="4">
        <v>0</v>
      </c>
      <c r="W149" s="9">
        <v>0</v>
      </c>
      <c r="X149" s="6">
        <v>36</v>
      </c>
      <c r="Y149" s="4">
        <v>427.86</v>
      </c>
      <c r="Z149" s="9">
        <f t="shared" ref="Z149:Z160" si="909">Y149/X149*1000</f>
        <v>11885</v>
      </c>
      <c r="AA149" s="6">
        <v>0</v>
      </c>
      <c r="AB149" s="4">
        <v>0</v>
      </c>
      <c r="AC149" s="9">
        <v>0</v>
      </c>
      <c r="AD149" s="6">
        <v>0</v>
      </c>
      <c r="AE149" s="4">
        <v>0</v>
      </c>
      <c r="AF149" s="9">
        <v>0</v>
      </c>
      <c r="AG149" s="6">
        <v>9</v>
      </c>
      <c r="AH149" s="4">
        <v>453.29</v>
      </c>
      <c r="AI149" s="9">
        <f t="shared" ref="AI149:AI158" si="910">AH149/AG149*1000</f>
        <v>50365.555555555562</v>
      </c>
      <c r="AJ149" s="6">
        <v>0</v>
      </c>
      <c r="AK149" s="4">
        <v>0</v>
      </c>
      <c r="AL149" s="9"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39</v>
      </c>
      <c r="BC149" s="4">
        <v>983.44</v>
      </c>
      <c r="BD149" s="9">
        <f t="shared" ref="BD149:BD155" si="911">BC149/BB149*1000</f>
        <v>25216.410256410258</v>
      </c>
      <c r="BE149" s="6">
        <v>0</v>
      </c>
      <c r="BF149" s="4">
        <v>0</v>
      </c>
      <c r="BG149" s="9">
        <v>0</v>
      </c>
      <c r="BH149" s="6">
        <v>0</v>
      </c>
      <c r="BI149" s="4">
        <v>0</v>
      </c>
      <c r="BJ149" s="9">
        <v>0</v>
      </c>
      <c r="BK149" s="6">
        <v>0</v>
      </c>
      <c r="BL149" s="4">
        <v>0</v>
      </c>
      <c r="BM149" s="9">
        <f t="shared" ref="BM149:BM212" si="912">IF(BK149=0,0,BL149/BK149*1000)</f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v>0</v>
      </c>
      <c r="BT149" s="6">
        <v>0</v>
      </c>
      <c r="BU149" s="4">
        <v>0</v>
      </c>
      <c r="BV149" s="9">
        <v>0</v>
      </c>
      <c r="BW149" s="6">
        <v>48.095999999999997</v>
      </c>
      <c r="BX149" s="4">
        <v>214.8</v>
      </c>
      <c r="BY149" s="9">
        <f t="shared" ref="BY149:BY160" si="913">BX149/BW149*1000</f>
        <v>4466.0678642714574</v>
      </c>
      <c r="BZ149" s="6">
        <v>0</v>
      </c>
      <c r="CA149" s="4">
        <v>0</v>
      </c>
      <c r="CB149" s="9">
        <v>0</v>
      </c>
      <c r="CC149" s="6">
        <v>0.42499999999999999</v>
      </c>
      <c r="CD149" s="4">
        <v>5.36</v>
      </c>
      <c r="CE149" s="9">
        <f t="shared" ref="CE149:CE150" si="914">CD149/CC149*1000</f>
        <v>12611.764705882355</v>
      </c>
      <c r="CF149" s="6">
        <v>0</v>
      </c>
      <c r="CG149" s="4">
        <v>0</v>
      </c>
      <c r="CH149" s="9">
        <v>0</v>
      </c>
      <c r="CI149" s="6">
        <v>0</v>
      </c>
      <c r="CJ149" s="4">
        <v>0</v>
      </c>
      <c r="CK149" s="9">
        <v>0</v>
      </c>
      <c r="CL149" s="6">
        <v>0</v>
      </c>
      <c r="CM149" s="4">
        <v>0</v>
      </c>
      <c r="CN149" s="9"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</v>
      </c>
      <c r="DE149" s="4">
        <v>0</v>
      </c>
      <c r="DF149" s="9">
        <v>0</v>
      </c>
      <c r="DG149" s="6">
        <v>0</v>
      </c>
      <c r="DH149" s="4">
        <v>0</v>
      </c>
      <c r="DI149" s="9">
        <v>0</v>
      </c>
      <c r="DJ149" s="6">
        <v>0</v>
      </c>
      <c r="DK149" s="4">
        <v>0</v>
      </c>
      <c r="DL149" s="9">
        <v>0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0</v>
      </c>
      <c r="DT149" s="4">
        <v>0</v>
      </c>
      <c r="DU149" s="9">
        <v>0</v>
      </c>
      <c r="DV149" s="6">
        <v>0</v>
      </c>
      <c r="DW149" s="4">
        <v>0</v>
      </c>
      <c r="DX149" s="9">
        <v>0</v>
      </c>
      <c r="DY149" s="6">
        <v>0</v>
      </c>
      <c r="DZ149" s="4">
        <v>0</v>
      </c>
      <c r="EA149" s="9">
        <v>0</v>
      </c>
      <c r="EB149" s="6">
        <v>0</v>
      </c>
      <c r="EC149" s="4">
        <v>0</v>
      </c>
      <c r="ED149" s="9">
        <v>0</v>
      </c>
      <c r="EE149" s="6">
        <v>0</v>
      </c>
      <c r="EF149" s="4">
        <v>0</v>
      </c>
      <c r="EG149" s="9">
        <v>0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123.84</v>
      </c>
      <c r="EU149" s="4">
        <v>753.89</v>
      </c>
      <c r="EV149" s="9">
        <f t="shared" ref="EV149:EV156" si="915">EU149/ET149*1000</f>
        <v>6087.6130490956066</v>
      </c>
      <c r="EW149" s="6">
        <v>0</v>
      </c>
      <c r="EX149" s="4">
        <v>0</v>
      </c>
      <c r="EY149" s="9">
        <v>0</v>
      </c>
      <c r="EZ149" s="6">
        <v>0</v>
      </c>
      <c r="FA149" s="4">
        <v>0</v>
      </c>
      <c r="FB149" s="9">
        <v>0</v>
      </c>
      <c r="FC149" s="6">
        <f t="shared" si="807"/>
        <v>3382.0610000000001</v>
      </c>
      <c r="FD149" s="10">
        <f t="shared" si="808"/>
        <v>21610.079999999998</v>
      </c>
    </row>
    <row r="150" spans="1:160" x14ac:dyDescent="0.3">
      <c r="A150" s="49">
        <v>2015</v>
      </c>
      <c r="B150" s="50" t="s">
        <v>3</v>
      </c>
      <c r="C150" s="6">
        <v>0</v>
      </c>
      <c r="D150" s="4">
        <v>0</v>
      </c>
      <c r="E150" s="9">
        <v>0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1256.44</v>
      </c>
      <c r="S150" s="4">
        <v>7494.82</v>
      </c>
      <c r="T150" s="9">
        <f t="shared" si="908"/>
        <v>5965.1236827862849</v>
      </c>
      <c r="U150" s="6">
        <v>0</v>
      </c>
      <c r="V150" s="4">
        <v>0</v>
      </c>
      <c r="W150" s="9">
        <v>0</v>
      </c>
      <c r="X150" s="6">
        <v>98</v>
      </c>
      <c r="Y150" s="4">
        <v>1186.5</v>
      </c>
      <c r="Z150" s="9">
        <f t="shared" si="909"/>
        <v>12107.142857142857</v>
      </c>
      <c r="AA150" s="6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v>0</v>
      </c>
      <c r="BE150" s="6">
        <v>0</v>
      </c>
      <c r="BF150" s="4">
        <v>0</v>
      </c>
      <c r="BG150" s="9">
        <v>0</v>
      </c>
      <c r="BH150" s="6">
        <v>0</v>
      </c>
      <c r="BI150" s="4">
        <v>0</v>
      </c>
      <c r="BJ150" s="9">
        <v>0</v>
      </c>
      <c r="BK150" s="6">
        <v>0</v>
      </c>
      <c r="BL150" s="4">
        <v>0</v>
      </c>
      <c r="BM150" s="9">
        <f t="shared" si="912"/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v>0</v>
      </c>
      <c r="BT150" s="6">
        <v>0</v>
      </c>
      <c r="BU150" s="4">
        <v>0</v>
      </c>
      <c r="BV150" s="9">
        <v>0</v>
      </c>
      <c r="BW150" s="6">
        <v>24.096</v>
      </c>
      <c r="BX150" s="4">
        <v>107.4</v>
      </c>
      <c r="BY150" s="9">
        <f t="shared" si="913"/>
        <v>4457.1713147410355</v>
      </c>
      <c r="BZ150" s="6">
        <v>0</v>
      </c>
      <c r="CA150" s="4">
        <v>0</v>
      </c>
      <c r="CB150" s="9">
        <v>0</v>
      </c>
      <c r="CC150" s="6">
        <v>0.5</v>
      </c>
      <c r="CD150" s="4">
        <v>5.77</v>
      </c>
      <c r="CE150" s="9">
        <f t="shared" si="914"/>
        <v>11540</v>
      </c>
      <c r="CF150" s="6">
        <v>0</v>
      </c>
      <c r="CG150" s="4">
        <v>0</v>
      </c>
      <c r="CH150" s="9">
        <v>0</v>
      </c>
      <c r="CI150" s="6">
        <v>0</v>
      </c>
      <c r="CJ150" s="4">
        <v>0</v>
      </c>
      <c r="CK150" s="9">
        <v>0</v>
      </c>
      <c r="CL150" s="6">
        <v>0</v>
      </c>
      <c r="CM150" s="4">
        <v>0</v>
      </c>
      <c r="CN150" s="9"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0</v>
      </c>
      <c r="CY150" s="4">
        <v>0</v>
      </c>
      <c r="CZ150" s="9">
        <v>0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</v>
      </c>
      <c r="DK150" s="4">
        <v>0</v>
      </c>
      <c r="DL150" s="9">
        <v>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</v>
      </c>
      <c r="DW150" s="4">
        <v>0</v>
      </c>
      <c r="DX150" s="9">
        <v>0</v>
      </c>
      <c r="DY150" s="6">
        <v>0</v>
      </c>
      <c r="DZ150" s="4">
        <v>0</v>
      </c>
      <c r="EA150" s="9">
        <v>0</v>
      </c>
      <c r="EB150" s="6">
        <v>0</v>
      </c>
      <c r="EC150" s="4">
        <v>0</v>
      </c>
      <c r="ED150" s="9">
        <v>0</v>
      </c>
      <c r="EE150" s="6">
        <v>0</v>
      </c>
      <c r="EF150" s="4">
        <v>0</v>
      </c>
      <c r="EG150" s="9">
        <v>0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29.44</v>
      </c>
      <c r="EU150" s="4">
        <v>179.43</v>
      </c>
      <c r="EV150" s="9">
        <f t="shared" si="915"/>
        <v>6094.7690217391309</v>
      </c>
      <c r="EW150" s="6">
        <v>0</v>
      </c>
      <c r="EX150" s="4">
        <v>0</v>
      </c>
      <c r="EY150" s="9">
        <v>0</v>
      </c>
      <c r="EZ150" s="6">
        <v>0</v>
      </c>
      <c r="FA150" s="4">
        <v>0</v>
      </c>
      <c r="FB150" s="9">
        <v>0</v>
      </c>
      <c r="FC150" s="6">
        <f t="shared" si="807"/>
        <v>1408.4760000000001</v>
      </c>
      <c r="FD150" s="10">
        <f t="shared" si="808"/>
        <v>8973.92</v>
      </c>
    </row>
    <row r="151" spans="1:160" x14ac:dyDescent="0.3">
      <c r="A151" s="49">
        <v>2015</v>
      </c>
      <c r="B151" s="50" t="s">
        <v>4</v>
      </c>
      <c r="C151" s="6">
        <v>0</v>
      </c>
      <c r="D151" s="4">
        <v>0</v>
      </c>
      <c r="E151" s="9">
        <v>0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1614.98</v>
      </c>
      <c r="S151" s="4">
        <v>9801.6</v>
      </c>
      <c r="T151" s="9">
        <f t="shared" si="908"/>
        <v>6069.1773272734026</v>
      </c>
      <c r="U151" s="6">
        <v>0</v>
      </c>
      <c r="V151" s="4">
        <v>0</v>
      </c>
      <c r="W151" s="9">
        <v>0</v>
      </c>
      <c r="X151" s="6">
        <v>77</v>
      </c>
      <c r="Y151" s="4">
        <v>913.58</v>
      </c>
      <c r="Z151" s="9">
        <f t="shared" si="909"/>
        <v>11864.675324675325</v>
      </c>
      <c r="AA151" s="6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7</v>
      </c>
      <c r="AH151" s="4">
        <v>138.97</v>
      </c>
      <c r="AI151" s="9">
        <f t="shared" si="910"/>
        <v>19852.857142857145</v>
      </c>
      <c r="AJ151" s="6">
        <v>0</v>
      </c>
      <c r="AK151" s="4">
        <v>0</v>
      </c>
      <c r="AL151" s="9"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v>0</v>
      </c>
      <c r="BE151" s="6">
        <v>0</v>
      </c>
      <c r="BF151" s="4">
        <v>0</v>
      </c>
      <c r="BG151" s="9">
        <v>0</v>
      </c>
      <c r="BH151" s="6">
        <v>4.8000000000000001E-2</v>
      </c>
      <c r="BI151" s="4">
        <v>2.8</v>
      </c>
      <c r="BJ151" s="9">
        <f t="shared" ref="BJ151:BJ159" si="916">BI151/BH151*1000</f>
        <v>58333.333333333328</v>
      </c>
      <c r="BK151" s="6">
        <v>0</v>
      </c>
      <c r="BL151" s="4">
        <v>0</v>
      </c>
      <c r="BM151" s="9">
        <f t="shared" si="912"/>
        <v>0</v>
      </c>
      <c r="BN151" s="6">
        <v>0</v>
      </c>
      <c r="BO151" s="4">
        <v>0</v>
      </c>
      <c r="BP151" s="9">
        <v>0</v>
      </c>
      <c r="BQ151" s="6">
        <v>0</v>
      </c>
      <c r="BR151" s="4">
        <v>0</v>
      </c>
      <c r="BS151" s="9"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0</v>
      </c>
      <c r="CD151" s="4">
        <v>0</v>
      </c>
      <c r="CE151" s="9">
        <v>0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0</v>
      </c>
      <c r="CY151" s="4">
        <v>0</v>
      </c>
      <c r="CZ151" s="9">
        <v>0</v>
      </c>
      <c r="DA151" s="6">
        <v>0</v>
      </c>
      <c r="DB151" s="4">
        <v>0</v>
      </c>
      <c r="DC151" s="9">
        <v>0</v>
      </c>
      <c r="DD151" s="6">
        <v>0</v>
      </c>
      <c r="DE151" s="4">
        <v>0</v>
      </c>
      <c r="DF151" s="9">
        <v>0</v>
      </c>
      <c r="DG151" s="6">
        <v>0</v>
      </c>
      <c r="DH151" s="4">
        <v>0</v>
      </c>
      <c r="DI151" s="9">
        <v>0</v>
      </c>
      <c r="DJ151" s="6">
        <v>0</v>
      </c>
      <c r="DK151" s="4">
        <v>0</v>
      </c>
      <c r="DL151" s="9">
        <v>0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0</v>
      </c>
      <c r="DW151" s="4">
        <v>0</v>
      </c>
      <c r="DX151" s="9">
        <v>0</v>
      </c>
      <c r="DY151" s="6">
        <v>0</v>
      </c>
      <c r="DZ151" s="4">
        <v>0</v>
      </c>
      <c r="EA151" s="9">
        <v>0</v>
      </c>
      <c r="EB151" s="6">
        <v>0</v>
      </c>
      <c r="EC151" s="4">
        <v>0</v>
      </c>
      <c r="ED151" s="9">
        <v>0</v>
      </c>
      <c r="EE151" s="6">
        <v>0</v>
      </c>
      <c r="EF151" s="4">
        <v>0</v>
      </c>
      <c r="EG151" s="9">
        <v>0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59.78</v>
      </c>
      <c r="EU151" s="4">
        <v>367.72</v>
      </c>
      <c r="EV151" s="9">
        <f t="shared" si="915"/>
        <v>6151.2211441953832</v>
      </c>
      <c r="EW151" s="6">
        <v>0</v>
      </c>
      <c r="EX151" s="4">
        <v>0</v>
      </c>
      <c r="EY151" s="9">
        <v>0</v>
      </c>
      <c r="EZ151" s="6">
        <v>0</v>
      </c>
      <c r="FA151" s="4">
        <v>0</v>
      </c>
      <c r="FB151" s="9">
        <v>0</v>
      </c>
      <c r="FC151" s="6">
        <f t="shared" si="807"/>
        <v>1758.808</v>
      </c>
      <c r="FD151" s="10">
        <f t="shared" si="808"/>
        <v>11224.67</v>
      </c>
    </row>
    <row r="152" spans="1:160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0</v>
      </c>
      <c r="V152" s="4">
        <v>0</v>
      </c>
      <c r="W152" s="9">
        <v>0</v>
      </c>
      <c r="X152" s="6">
        <v>138</v>
      </c>
      <c r="Y152" s="4">
        <v>1582.75</v>
      </c>
      <c r="Z152" s="9">
        <f t="shared" si="909"/>
        <v>11469.202898550724</v>
      </c>
      <c r="AA152" s="6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0.6</v>
      </c>
      <c r="AH152" s="4">
        <v>15.41</v>
      </c>
      <c r="AI152" s="9">
        <f t="shared" si="910"/>
        <v>25683.333333333332</v>
      </c>
      <c r="AJ152" s="6">
        <v>0</v>
      </c>
      <c r="AK152" s="4">
        <v>0</v>
      </c>
      <c r="AL152" s="9"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v>0</v>
      </c>
      <c r="BE152" s="6">
        <v>0</v>
      </c>
      <c r="BF152" s="4">
        <v>0</v>
      </c>
      <c r="BG152" s="9">
        <v>0</v>
      </c>
      <c r="BH152" s="6">
        <v>0</v>
      </c>
      <c r="BI152" s="4">
        <v>0</v>
      </c>
      <c r="BJ152" s="9">
        <v>0</v>
      </c>
      <c r="BK152" s="6">
        <v>0</v>
      </c>
      <c r="BL152" s="4">
        <v>0</v>
      </c>
      <c r="BM152" s="9">
        <f t="shared" si="912"/>
        <v>0</v>
      </c>
      <c r="BN152" s="6">
        <v>0</v>
      </c>
      <c r="BO152" s="4">
        <v>0</v>
      </c>
      <c r="BP152" s="9">
        <v>0</v>
      </c>
      <c r="BQ152" s="6">
        <v>0</v>
      </c>
      <c r="BR152" s="4">
        <v>0</v>
      </c>
      <c r="BS152" s="9"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</v>
      </c>
      <c r="DK152" s="4">
        <v>0</v>
      </c>
      <c r="DL152" s="9">
        <v>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</v>
      </c>
      <c r="DW152" s="4">
        <v>0</v>
      </c>
      <c r="DX152" s="9">
        <v>0</v>
      </c>
      <c r="DY152" s="6">
        <v>0</v>
      </c>
      <c r="DZ152" s="4">
        <v>0</v>
      </c>
      <c r="EA152" s="9">
        <v>0</v>
      </c>
      <c r="EB152" s="6">
        <v>0</v>
      </c>
      <c r="EC152" s="4">
        <v>0</v>
      </c>
      <c r="ED152" s="9">
        <v>0</v>
      </c>
      <c r="EE152" s="6">
        <v>0</v>
      </c>
      <c r="EF152" s="4">
        <v>0</v>
      </c>
      <c r="EG152" s="9">
        <v>0</v>
      </c>
      <c r="EH152" s="6">
        <v>0</v>
      </c>
      <c r="EI152" s="4">
        <v>0</v>
      </c>
      <c r="EJ152" s="9">
        <v>0</v>
      </c>
      <c r="EK152" s="6">
        <v>6.6000000000000003E-2</v>
      </c>
      <c r="EL152" s="4">
        <v>182.06</v>
      </c>
      <c r="EM152" s="9">
        <f t="shared" ref="EM152:EM158" si="917">EL152/EK152*1000</f>
        <v>2758484.8484848486</v>
      </c>
      <c r="EN152" s="6">
        <v>0</v>
      </c>
      <c r="EO152" s="4">
        <v>0</v>
      </c>
      <c r="EP152" s="9">
        <v>0</v>
      </c>
      <c r="EQ152" s="6">
        <v>0</v>
      </c>
      <c r="ER152" s="4">
        <v>0</v>
      </c>
      <c r="ES152" s="9">
        <v>0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v>0</v>
      </c>
      <c r="EZ152" s="6">
        <v>0</v>
      </c>
      <c r="FA152" s="4">
        <v>0</v>
      </c>
      <c r="FB152" s="9">
        <v>0</v>
      </c>
      <c r="FC152" s="6">
        <f t="shared" si="807"/>
        <v>138.666</v>
      </c>
      <c r="FD152" s="10">
        <f t="shared" si="808"/>
        <v>1780.22</v>
      </c>
    </row>
    <row r="153" spans="1:160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</v>
      </c>
      <c r="V153" s="4">
        <v>0</v>
      </c>
      <c r="W153" s="9">
        <v>0</v>
      </c>
      <c r="X153" s="6">
        <v>197.7</v>
      </c>
      <c r="Y153" s="4">
        <v>2405.11</v>
      </c>
      <c r="Z153" s="9">
        <f t="shared" si="909"/>
        <v>12165.452706120386</v>
      </c>
      <c r="AA153" s="6">
        <v>0</v>
      </c>
      <c r="AB153" s="4">
        <v>0</v>
      </c>
      <c r="AC153" s="9">
        <v>0</v>
      </c>
      <c r="AD153" s="6">
        <v>0.13900000000000001</v>
      </c>
      <c r="AE153" s="4">
        <v>2.19</v>
      </c>
      <c r="AF153" s="9">
        <f t="shared" ref="AF153" si="918">AE153/AD153*1000</f>
        <v>15755.395683453235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v>0</v>
      </c>
      <c r="AM153" s="6">
        <v>0</v>
      </c>
      <c r="AN153" s="4">
        <v>0</v>
      </c>
      <c r="AO153" s="9">
        <v>0</v>
      </c>
      <c r="AP153" s="6">
        <v>0</v>
      </c>
      <c r="AQ153" s="4">
        <v>0</v>
      </c>
      <c r="AR153" s="9">
        <v>0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v>0</v>
      </c>
      <c r="BE153" s="6">
        <v>0</v>
      </c>
      <c r="BF153" s="4">
        <v>0</v>
      </c>
      <c r="BG153" s="9">
        <v>0</v>
      </c>
      <c r="BH153" s="6">
        <v>0.23799999999999999</v>
      </c>
      <c r="BI153" s="4">
        <v>45.85</v>
      </c>
      <c r="BJ153" s="9">
        <f t="shared" si="916"/>
        <v>192647.05882352943</v>
      </c>
      <c r="BK153" s="6">
        <v>0</v>
      </c>
      <c r="BL153" s="4">
        <v>0</v>
      </c>
      <c r="BM153" s="9">
        <f t="shared" si="912"/>
        <v>0</v>
      </c>
      <c r="BN153" s="6">
        <v>0</v>
      </c>
      <c r="BO153" s="4">
        <v>0</v>
      </c>
      <c r="BP153" s="9">
        <v>0</v>
      </c>
      <c r="BQ153" s="6">
        <v>0</v>
      </c>
      <c r="BR153" s="4">
        <v>0</v>
      </c>
      <c r="BS153" s="9"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0</v>
      </c>
      <c r="CD153" s="4">
        <v>0</v>
      </c>
      <c r="CE153" s="9">
        <v>0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</v>
      </c>
      <c r="DE153" s="4">
        <v>0</v>
      </c>
      <c r="DF153" s="9">
        <v>0</v>
      </c>
      <c r="DG153" s="6">
        <v>0</v>
      </c>
      <c r="DH153" s="4">
        <v>0</v>
      </c>
      <c r="DI153" s="9">
        <v>0</v>
      </c>
      <c r="DJ153" s="6">
        <v>0</v>
      </c>
      <c r="DK153" s="4">
        <v>0</v>
      </c>
      <c r="DL153" s="9">
        <v>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</v>
      </c>
      <c r="DW153" s="4">
        <v>0</v>
      </c>
      <c r="DX153" s="9">
        <v>0</v>
      </c>
      <c r="DY153" s="6">
        <v>0</v>
      </c>
      <c r="DZ153" s="4">
        <v>0</v>
      </c>
      <c r="EA153" s="9">
        <v>0</v>
      </c>
      <c r="EB153" s="6">
        <v>0</v>
      </c>
      <c r="EC153" s="4">
        <v>0</v>
      </c>
      <c r="ED153" s="9">
        <v>0</v>
      </c>
      <c r="EE153" s="6">
        <v>0</v>
      </c>
      <c r="EF153" s="4">
        <v>0</v>
      </c>
      <c r="EG153" s="9">
        <v>0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0.3</v>
      </c>
      <c r="ER153" s="4">
        <v>4.71</v>
      </c>
      <c r="ES153" s="9">
        <f t="shared" ref="ES153:ES160" si="919">ER153/EQ153*1000</f>
        <v>15700.000000000002</v>
      </c>
      <c r="ET153" s="6">
        <v>0</v>
      </c>
      <c r="EU153" s="4">
        <v>0</v>
      </c>
      <c r="EV153" s="9">
        <v>0</v>
      </c>
      <c r="EW153" s="6">
        <v>0</v>
      </c>
      <c r="EX153" s="4">
        <v>0</v>
      </c>
      <c r="EY153" s="9">
        <v>0</v>
      </c>
      <c r="EZ153" s="6">
        <v>0</v>
      </c>
      <c r="FA153" s="4">
        <v>0</v>
      </c>
      <c r="FB153" s="9">
        <v>0</v>
      </c>
      <c r="FC153" s="6">
        <f t="shared" si="807"/>
        <v>198.37699999999998</v>
      </c>
      <c r="FD153" s="10">
        <f t="shared" si="808"/>
        <v>2457.86</v>
      </c>
    </row>
    <row r="154" spans="1:160" x14ac:dyDescent="0.3">
      <c r="A154" s="49">
        <v>2015</v>
      </c>
      <c r="B154" s="50" t="s">
        <v>7</v>
      </c>
      <c r="C154" s="6">
        <v>20</v>
      </c>
      <c r="D154" s="4">
        <v>180.77</v>
      </c>
      <c r="E154" s="9">
        <f t="shared" si="907"/>
        <v>9038.5</v>
      </c>
      <c r="F154" s="6">
        <v>0.3</v>
      </c>
      <c r="G154" s="4">
        <v>6.67</v>
      </c>
      <c r="H154" s="9">
        <f t="shared" ref="H154:H159" si="920">G154/F154*1000</f>
        <v>22233.333333333336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0</v>
      </c>
      <c r="V154" s="4">
        <v>0</v>
      </c>
      <c r="W154" s="9">
        <v>0</v>
      </c>
      <c r="X154" s="6">
        <v>89.9</v>
      </c>
      <c r="Y154" s="4">
        <v>1084.74</v>
      </c>
      <c r="Z154" s="9">
        <f t="shared" si="909"/>
        <v>12066.07341490545</v>
      </c>
      <c r="AA154" s="6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2.7349999999999999</v>
      </c>
      <c r="AH154" s="4">
        <v>94.65</v>
      </c>
      <c r="AI154" s="9">
        <f t="shared" si="910"/>
        <v>34606.946983546623</v>
      </c>
      <c r="AJ154" s="6">
        <v>0</v>
      </c>
      <c r="AK154" s="4">
        <v>0</v>
      </c>
      <c r="AL154" s="9">
        <v>0</v>
      </c>
      <c r="AM154" s="6">
        <v>0</v>
      </c>
      <c r="AN154" s="4">
        <v>0</v>
      </c>
      <c r="AO154" s="9">
        <v>0</v>
      </c>
      <c r="AP154" s="6">
        <v>0</v>
      </c>
      <c r="AQ154" s="4">
        <v>0</v>
      </c>
      <c r="AR154" s="9"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v>0</v>
      </c>
      <c r="BE154" s="6">
        <v>0</v>
      </c>
      <c r="BF154" s="4">
        <v>0</v>
      </c>
      <c r="BG154" s="9">
        <v>0</v>
      </c>
      <c r="BH154" s="6">
        <v>0</v>
      </c>
      <c r="BI154" s="4">
        <v>0</v>
      </c>
      <c r="BJ154" s="9">
        <v>0</v>
      </c>
      <c r="BK154" s="6">
        <v>0</v>
      </c>
      <c r="BL154" s="4">
        <v>0</v>
      </c>
      <c r="BM154" s="9">
        <f t="shared" si="912"/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0</v>
      </c>
      <c r="CD154" s="4">
        <v>0</v>
      </c>
      <c r="CE154" s="9">
        <v>0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0</v>
      </c>
      <c r="CY154" s="4">
        <v>0</v>
      </c>
      <c r="CZ154" s="9">
        <v>0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</v>
      </c>
      <c r="DK154" s="4">
        <v>0</v>
      </c>
      <c r="DL154" s="9">
        <v>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</v>
      </c>
      <c r="DW154" s="4">
        <v>0</v>
      </c>
      <c r="DX154" s="9">
        <v>0</v>
      </c>
      <c r="DY154" s="6">
        <v>0</v>
      </c>
      <c r="DZ154" s="4">
        <v>0</v>
      </c>
      <c r="EA154" s="9">
        <v>0</v>
      </c>
      <c r="EB154" s="6">
        <v>0</v>
      </c>
      <c r="EC154" s="4">
        <v>0</v>
      </c>
      <c r="ED154" s="9">
        <v>0</v>
      </c>
      <c r="EE154" s="6">
        <v>0</v>
      </c>
      <c r="EF154" s="4">
        <v>0</v>
      </c>
      <c r="EG154" s="9">
        <v>0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v>0</v>
      </c>
      <c r="EZ154" s="6">
        <v>0</v>
      </c>
      <c r="FA154" s="4">
        <v>0</v>
      </c>
      <c r="FB154" s="9">
        <v>0</v>
      </c>
      <c r="FC154" s="6">
        <f t="shared" si="807"/>
        <v>112.935</v>
      </c>
      <c r="FD154" s="10">
        <f t="shared" si="808"/>
        <v>1366.83</v>
      </c>
    </row>
    <row r="155" spans="1:160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325</v>
      </c>
      <c r="S155" s="4">
        <v>1137.5</v>
      </c>
      <c r="T155" s="9">
        <f t="shared" si="908"/>
        <v>3500</v>
      </c>
      <c r="U155" s="6">
        <v>0</v>
      </c>
      <c r="V155" s="4">
        <v>0</v>
      </c>
      <c r="W155" s="9">
        <v>0</v>
      </c>
      <c r="X155" s="6">
        <v>51</v>
      </c>
      <c r="Y155" s="4">
        <v>596.55999999999995</v>
      </c>
      <c r="Z155" s="9">
        <f t="shared" si="909"/>
        <v>11697.254901960783</v>
      </c>
      <c r="AA155" s="6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3.0609999999999999</v>
      </c>
      <c r="AH155" s="4">
        <v>79.08</v>
      </c>
      <c r="AI155" s="9">
        <f t="shared" si="910"/>
        <v>25834.694544266578</v>
      </c>
      <c r="AJ155" s="6">
        <v>0</v>
      </c>
      <c r="AK155" s="4">
        <v>0</v>
      </c>
      <c r="AL155" s="9"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2.6440000000000001</v>
      </c>
      <c r="BC155" s="4">
        <v>56.99</v>
      </c>
      <c r="BD155" s="9">
        <f t="shared" si="911"/>
        <v>21554.462934947049</v>
      </c>
      <c r="BE155" s="6">
        <v>0</v>
      </c>
      <c r="BF155" s="4">
        <v>0</v>
      </c>
      <c r="BG155" s="9">
        <v>0</v>
      </c>
      <c r="BH155" s="6">
        <v>0.106</v>
      </c>
      <c r="BI155" s="4">
        <v>1.3</v>
      </c>
      <c r="BJ155" s="9">
        <f t="shared" si="916"/>
        <v>12264.150943396227</v>
      </c>
      <c r="BK155" s="6">
        <v>0</v>
      </c>
      <c r="BL155" s="4">
        <v>0</v>
      </c>
      <c r="BM155" s="9">
        <f t="shared" si="912"/>
        <v>0</v>
      </c>
      <c r="BN155" s="6">
        <v>0</v>
      </c>
      <c r="BO155" s="4">
        <v>0</v>
      </c>
      <c r="BP155" s="9">
        <v>0</v>
      </c>
      <c r="BQ155" s="6">
        <v>0</v>
      </c>
      <c r="BR155" s="4">
        <v>0</v>
      </c>
      <c r="BS155" s="9"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0</v>
      </c>
      <c r="CD155" s="4">
        <v>0</v>
      </c>
      <c r="CE155" s="9">
        <v>0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</v>
      </c>
      <c r="DE155" s="4">
        <v>0</v>
      </c>
      <c r="DF155" s="9">
        <v>0</v>
      </c>
      <c r="DG155" s="6">
        <v>0</v>
      </c>
      <c r="DH155" s="4">
        <v>0</v>
      </c>
      <c r="DI155" s="9">
        <v>0</v>
      </c>
      <c r="DJ155" s="6">
        <v>0</v>
      </c>
      <c r="DK155" s="4">
        <v>0</v>
      </c>
      <c r="DL155" s="9">
        <v>0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0</v>
      </c>
      <c r="DT155" s="4">
        <v>0</v>
      </c>
      <c r="DU155" s="9">
        <v>0</v>
      </c>
      <c r="DV155" s="6">
        <v>0</v>
      </c>
      <c r="DW155" s="4">
        <v>0</v>
      </c>
      <c r="DX155" s="9">
        <v>0</v>
      </c>
      <c r="DY155" s="6">
        <v>0</v>
      </c>
      <c r="DZ155" s="4">
        <v>0</v>
      </c>
      <c r="EA155" s="9">
        <v>0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v>0</v>
      </c>
      <c r="EZ155" s="6">
        <v>0</v>
      </c>
      <c r="FA155" s="4">
        <v>0</v>
      </c>
      <c r="FB155" s="9">
        <v>0</v>
      </c>
      <c r="FC155" s="6">
        <f t="shared" si="807"/>
        <v>381.81099999999998</v>
      </c>
      <c r="FD155" s="10">
        <f t="shared" si="808"/>
        <v>1871.4299999999998</v>
      </c>
    </row>
    <row r="156" spans="1:160" x14ac:dyDescent="0.3">
      <c r="A156" s="49">
        <v>2015</v>
      </c>
      <c r="B156" s="50" t="s">
        <v>9</v>
      </c>
      <c r="C156" s="6">
        <v>21</v>
      </c>
      <c r="D156" s="4">
        <v>211.8</v>
      </c>
      <c r="E156" s="9">
        <f t="shared" si="907"/>
        <v>10085.714285714286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1365.72</v>
      </c>
      <c r="S156" s="4">
        <v>4843.67</v>
      </c>
      <c r="T156" s="9">
        <f t="shared" si="908"/>
        <v>3546.6054535336671</v>
      </c>
      <c r="U156" s="6">
        <v>0</v>
      </c>
      <c r="V156" s="4">
        <v>0</v>
      </c>
      <c r="W156" s="9">
        <v>0</v>
      </c>
      <c r="X156" s="6">
        <v>97.15</v>
      </c>
      <c r="Y156" s="4">
        <v>1249.04</v>
      </c>
      <c r="Z156" s="9">
        <f t="shared" si="909"/>
        <v>12856.81935151827</v>
      </c>
      <c r="AA156" s="6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1.125</v>
      </c>
      <c r="AH156" s="4">
        <v>26.78</v>
      </c>
      <c r="AI156" s="9">
        <f t="shared" si="910"/>
        <v>23804.444444444445</v>
      </c>
      <c r="AJ156" s="6">
        <v>0</v>
      </c>
      <c r="AK156" s="4">
        <v>0</v>
      </c>
      <c r="AL156" s="9"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v>0</v>
      </c>
      <c r="BE156" s="6">
        <v>0</v>
      </c>
      <c r="BF156" s="4">
        <v>0</v>
      </c>
      <c r="BG156" s="9">
        <v>0</v>
      </c>
      <c r="BH156" s="6">
        <v>7.6999999999999999E-2</v>
      </c>
      <c r="BI156" s="4">
        <v>12.8</v>
      </c>
      <c r="BJ156" s="9">
        <f t="shared" si="916"/>
        <v>166233.76623376622</v>
      </c>
      <c r="BK156" s="6">
        <v>0</v>
      </c>
      <c r="BL156" s="4">
        <v>0</v>
      </c>
      <c r="BM156" s="9">
        <f t="shared" si="912"/>
        <v>0</v>
      </c>
      <c r="BN156" s="6">
        <v>0</v>
      </c>
      <c r="BO156" s="4">
        <v>0</v>
      </c>
      <c r="BP156" s="9">
        <v>0</v>
      </c>
      <c r="BQ156" s="6">
        <v>0</v>
      </c>
      <c r="BR156" s="4">
        <v>0</v>
      </c>
      <c r="BS156" s="9">
        <v>0</v>
      </c>
      <c r="BT156" s="6">
        <v>0</v>
      </c>
      <c r="BU156" s="4">
        <v>0</v>
      </c>
      <c r="BV156" s="9">
        <v>0</v>
      </c>
      <c r="BW156" s="6">
        <v>24</v>
      </c>
      <c r="BX156" s="4">
        <v>101.72</v>
      </c>
      <c r="BY156" s="9">
        <f t="shared" si="913"/>
        <v>4238.333333333333</v>
      </c>
      <c r="BZ156" s="6">
        <v>0</v>
      </c>
      <c r="CA156" s="4">
        <v>0</v>
      </c>
      <c r="CB156" s="9">
        <v>0</v>
      </c>
      <c r="CC156" s="6">
        <v>0</v>
      </c>
      <c r="CD156" s="4">
        <v>0</v>
      </c>
      <c r="CE156" s="9">
        <v>0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0</v>
      </c>
      <c r="DH156" s="4">
        <v>0</v>
      </c>
      <c r="DI156" s="9">
        <v>0</v>
      </c>
      <c r="DJ156" s="6">
        <v>0</v>
      </c>
      <c r="DK156" s="4">
        <v>0</v>
      </c>
      <c r="DL156" s="9">
        <v>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</v>
      </c>
      <c r="DW156" s="4">
        <v>0</v>
      </c>
      <c r="DX156" s="9">
        <v>0</v>
      </c>
      <c r="DY156" s="6">
        <v>0</v>
      </c>
      <c r="DZ156" s="4">
        <v>0</v>
      </c>
      <c r="EA156" s="9">
        <v>0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50</v>
      </c>
      <c r="EU156" s="4">
        <v>175</v>
      </c>
      <c r="EV156" s="9">
        <f t="shared" si="915"/>
        <v>3500</v>
      </c>
      <c r="EW156" s="6">
        <v>0</v>
      </c>
      <c r="EX156" s="4">
        <v>0</v>
      </c>
      <c r="EY156" s="9">
        <v>0</v>
      </c>
      <c r="EZ156" s="6">
        <v>0</v>
      </c>
      <c r="FA156" s="4">
        <v>0</v>
      </c>
      <c r="FB156" s="9">
        <v>0</v>
      </c>
      <c r="FC156" s="6">
        <f t="shared" si="807"/>
        <v>1559.0720000000001</v>
      </c>
      <c r="FD156" s="10">
        <f t="shared" si="808"/>
        <v>6620.8099999999995</v>
      </c>
    </row>
    <row r="157" spans="1:160" x14ac:dyDescent="0.3">
      <c r="A157" s="49">
        <v>2015</v>
      </c>
      <c r="B157" s="50" t="s">
        <v>10</v>
      </c>
      <c r="C157" s="6">
        <v>0</v>
      </c>
      <c r="D157" s="4">
        <v>0</v>
      </c>
      <c r="E157" s="9">
        <v>0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695.54</v>
      </c>
      <c r="S157" s="4">
        <v>2833.51</v>
      </c>
      <c r="T157" s="9">
        <f t="shared" si="908"/>
        <v>4073.8275296891634</v>
      </c>
      <c r="U157" s="6">
        <v>0</v>
      </c>
      <c r="V157" s="4">
        <v>0</v>
      </c>
      <c r="W157" s="9">
        <v>0</v>
      </c>
      <c r="X157" s="6">
        <v>81</v>
      </c>
      <c r="Y157" s="4">
        <v>955.22</v>
      </c>
      <c r="Z157" s="9">
        <f t="shared" si="909"/>
        <v>11792.839506172839</v>
      </c>
      <c r="AA157" s="6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v>0</v>
      </c>
      <c r="BE157" s="6">
        <v>0</v>
      </c>
      <c r="BF157" s="4">
        <v>0</v>
      </c>
      <c r="BG157" s="9">
        <v>0</v>
      </c>
      <c r="BH157" s="6">
        <v>0</v>
      </c>
      <c r="BI157" s="4">
        <v>0</v>
      </c>
      <c r="BJ157" s="9">
        <v>0</v>
      </c>
      <c r="BK157" s="6">
        <v>0</v>
      </c>
      <c r="BL157" s="4">
        <v>0</v>
      </c>
      <c r="BM157" s="9">
        <f t="shared" si="912"/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v>0</v>
      </c>
      <c r="BT157" s="6">
        <v>0</v>
      </c>
      <c r="BU157" s="4">
        <v>0</v>
      </c>
      <c r="BV157" s="9">
        <v>0</v>
      </c>
      <c r="BW157" s="6">
        <v>24</v>
      </c>
      <c r="BX157" s="4">
        <v>103.39</v>
      </c>
      <c r="BY157" s="9">
        <f t="shared" si="913"/>
        <v>4307.9166666666661</v>
      </c>
      <c r="BZ157" s="6">
        <v>25</v>
      </c>
      <c r="CA157" s="4">
        <v>127.5</v>
      </c>
      <c r="CB157" s="9">
        <f t="shared" ref="CB157" si="921">CA157/BZ157*1000</f>
        <v>5100</v>
      </c>
      <c r="CC157" s="6">
        <v>0</v>
      </c>
      <c r="CD157" s="4">
        <v>0</v>
      </c>
      <c r="CE157" s="9">
        <v>0</v>
      </c>
      <c r="CF157" s="6">
        <v>0</v>
      </c>
      <c r="CG157" s="4">
        <v>0</v>
      </c>
      <c r="CH157" s="9">
        <v>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0</v>
      </c>
      <c r="DE157" s="4">
        <v>0</v>
      </c>
      <c r="DF157" s="9">
        <v>0</v>
      </c>
      <c r="DG157" s="6">
        <v>0</v>
      </c>
      <c r="DH157" s="4">
        <v>0</v>
      </c>
      <c r="DI157" s="9">
        <v>0</v>
      </c>
      <c r="DJ157" s="6">
        <v>0</v>
      </c>
      <c r="DK157" s="4">
        <v>0</v>
      </c>
      <c r="DL157" s="9">
        <v>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0</v>
      </c>
      <c r="DT157" s="4">
        <v>0</v>
      </c>
      <c r="DU157" s="9">
        <v>0</v>
      </c>
      <c r="DV157" s="6">
        <v>0</v>
      </c>
      <c r="DW157" s="4">
        <v>0</v>
      </c>
      <c r="DX157" s="9">
        <v>0</v>
      </c>
      <c r="DY157" s="6">
        <v>0</v>
      </c>
      <c r="DZ157" s="4">
        <v>0</v>
      </c>
      <c r="EA157" s="9">
        <v>0</v>
      </c>
      <c r="EB157" s="6">
        <v>0</v>
      </c>
      <c r="EC157" s="4">
        <v>0</v>
      </c>
      <c r="ED157" s="9">
        <v>0</v>
      </c>
      <c r="EE157" s="6">
        <v>0</v>
      </c>
      <c r="EF157" s="4">
        <v>0</v>
      </c>
      <c r="EG157" s="9">
        <v>0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v>0</v>
      </c>
      <c r="EZ157" s="6">
        <v>0</v>
      </c>
      <c r="FA157" s="4">
        <v>0</v>
      </c>
      <c r="FB157" s="9">
        <v>0</v>
      </c>
      <c r="FC157" s="6">
        <f t="shared" si="807"/>
        <v>825.54</v>
      </c>
      <c r="FD157" s="10">
        <f t="shared" si="808"/>
        <v>4019.6200000000003</v>
      </c>
    </row>
    <row r="158" spans="1:160" x14ac:dyDescent="0.3">
      <c r="A158" s="49">
        <v>2015</v>
      </c>
      <c r="B158" s="50" t="s">
        <v>11</v>
      </c>
      <c r="C158" s="6">
        <v>0</v>
      </c>
      <c r="D158" s="4">
        <v>0</v>
      </c>
      <c r="E158" s="9">
        <v>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46.86</v>
      </c>
      <c r="S158" s="4">
        <v>263.22000000000003</v>
      </c>
      <c r="T158" s="9">
        <f t="shared" si="908"/>
        <v>5617.1574903969276</v>
      </c>
      <c r="U158" s="6">
        <v>0</v>
      </c>
      <c r="V158" s="4">
        <v>0</v>
      </c>
      <c r="W158" s="9">
        <v>0</v>
      </c>
      <c r="X158" s="6">
        <v>43</v>
      </c>
      <c r="Y158" s="4">
        <v>555.36</v>
      </c>
      <c r="Z158" s="9">
        <f t="shared" si="909"/>
        <v>12915.348837209303</v>
      </c>
      <c r="AA158" s="6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2</v>
      </c>
      <c r="AH158" s="4">
        <v>51.29</v>
      </c>
      <c r="AI158" s="9">
        <f t="shared" si="910"/>
        <v>25645</v>
      </c>
      <c r="AJ158" s="6">
        <v>0</v>
      </c>
      <c r="AK158" s="4">
        <v>0</v>
      </c>
      <c r="AL158" s="9">
        <v>0</v>
      </c>
      <c r="AM158" s="6">
        <v>0</v>
      </c>
      <c r="AN158" s="4">
        <v>0</v>
      </c>
      <c r="AO158" s="9">
        <v>0</v>
      </c>
      <c r="AP158" s="6">
        <v>0</v>
      </c>
      <c r="AQ158" s="4">
        <v>0</v>
      </c>
      <c r="AR158" s="9">
        <v>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v>0</v>
      </c>
      <c r="BE158" s="6">
        <v>0</v>
      </c>
      <c r="BF158" s="4">
        <v>0</v>
      </c>
      <c r="BG158" s="9">
        <v>0</v>
      </c>
      <c r="BH158" s="6">
        <v>9.1999999999999998E-2</v>
      </c>
      <c r="BI158" s="4">
        <v>163.76</v>
      </c>
      <c r="BJ158" s="9">
        <f t="shared" si="916"/>
        <v>1780000</v>
      </c>
      <c r="BK158" s="6">
        <v>0</v>
      </c>
      <c r="BL158" s="4">
        <v>0</v>
      </c>
      <c r="BM158" s="9">
        <f t="shared" si="912"/>
        <v>0</v>
      </c>
      <c r="BN158" s="6">
        <v>0</v>
      </c>
      <c r="BO158" s="4">
        <v>0</v>
      </c>
      <c r="BP158" s="9">
        <v>0</v>
      </c>
      <c r="BQ158" s="6">
        <v>0</v>
      </c>
      <c r="BR158" s="4">
        <v>0</v>
      </c>
      <c r="BS158" s="9"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0</v>
      </c>
      <c r="CD158" s="4">
        <v>0</v>
      </c>
      <c r="CE158" s="9">
        <v>0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v>0</v>
      </c>
      <c r="CO158" s="6">
        <v>0</v>
      </c>
      <c r="CP158" s="4">
        <v>0</v>
      </c>
      <c r="CQ158" s="9">
        <v>0</v>
      </c>
      <c r="CR158" s="6">
        <v>10999.74</v>
      </c>
      <c r="CS158" s="4">
        <v>59662.43</v>
      </c>
      <c r="CT158" s="9">
        <f t="shared" ref="CT158:CT159" si="922">CS158/CR158*1000</f>
        <v>5423.9854760203425</v>
      </c>
      <c r="CU158" s="6">
        <v>0</v>
      </c>
      <c r="CV158" s="4">
        <v>0</v>
      </c>
      <c r="CW158" s="9">
        <v>0</v>
      </c>
      <c r="CX158" s="6">
        <v>0</v>
      </c>
      <c r="CY158" s="4">
        <v>0</v>
      </c>
      <c r="CZ158" s="9">
        <v>0</v>
      </c>
      <c r="DA158" s="6">
        <v>0</v>
      </c>
      <c r="DB158" s="4">
        <v>0</v>
      </c>
      <c r="DC158" s="9">
        <v>0</v>
      </c>
      <c r="DD158" s="6">
        <v>0</v>
      </c>
      <c r="DE158" s="4">
        <v>0</v>
      </c>
      <c r="DF158" s="9">
        <v>0</v>
      </c>
      <c r="DG158" s="6">
        <v>0</v>
      </c>
      <c r="DH158" s="4">
        <v>0</v>
      </c>
      <c r="DI158" s="9">
        <v>0</v>
      </c>
      <c r="DJ158" s="6">
        <v>0</v>
      </c>
      <c r="DK158" s="4">
        <v>0</v>
      </c>
      <c r="DL158" s="9">
        <v>0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0</v>
      </c>
      <c r="DW158" s="4">
        <v>0</v>
      </c>
      <c r="DX158" s="9">
        <v>0</v>
      </c>
      <c r="DY158" s="6">
        <v>0</v>
      </c>
      <c r="DZ158" s="4">
        <v>0</v>
      </c>
      <c r="EA158" s="9">
        <v>0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0</v>
      </c>
      <c r="EI158" s="4">
        <v>0</v>
      </c>
      <c r="EJ158" s="9">
        <v>0</v>
      </c>
      <c r="EK158" s="6">
        <v>0.06</v>
      </c>
      <c r="EL158" s="4">
        <v>4.05</v>
      </c>
      <c r="EM158" s="9">
        <f t="shared" si="917"/>
        <v>67500</v>
      </c>
      <c r="EN158" s="6">
        <v>0</v>
      </c>
      <c r="EO158" s="4">
        <v>0</v>
      </c>
      <c r="EP158" s="9">
        <v>0</v>
      </c>
      <c r="EQ158" s="6">
        <v>0</v>
      </c>
      <c r="ER158" s="4">
        <v>0</v>
      </c>
      <c r="ES158" s="9">
        <v>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v>0</v>
      </c>
      <c r="EZ158" s="6">
        <v>0</v>
      </c>
      <c r="FA158" s="4">
        <v>0</v>
      </c>
      <c r="FB158" s="9">
        <v>0</v>
      </c>
      <c r="FC158" s="6">
        <f t="shared" si="807"/>
        <v>11091.752</v>
      </c>
      <c r="FD158" s="10">
        <f t="shared" si="808"/>
        <v>60700.11</v>
      </c>
    </row>
    <row r="159" spans="1:160" x14ac:dyDescent="0.3">
      <c r="A159" s="49">
        <v>2015</v>
      </c>
      <c r="B159" s="50" t="s">
        <v>12</v>
      </c>
      <c r="C159" s="6">
        <v>22.675000000000001</v>
      </c>
      <c r="D159" s="4">
        <v>1177.6300000000001</v>
      </c>
      <c r="E159" s="9">
        <f t="shared" si="907"/>
        <v>51935.170893054026</v>
      </c>
      <c r="F159" s="6">
        <v>8.0000000000000002E-3</v>
      </c>
      <c r="G159" s="4">
        <v>1.53</v>
      </c>
      <c r="H159" s="9">
        <f t="shared" si="920"/>
        <v>191250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22.5</v>
      </c>
      <c r="S159" s="4">
        <v>72.790000000000006</v>
      </c>
      <c r="T159" s="9">
        <f t="shared" si="908"/>
        <v>3235.1111111111113</v>
      </c>
      <c r="U159" s="6">
        <v>0</v>
      </c>
      <c r="V159" s="4">
        <v>0</v>
      </c>
      <c r="W159" s="9">
        <v>0</v>
      </c>
      <c r="X159" s="6">
        <v>31</v>
      </c>
      <c r="Y159" s="4">
        <v>448.42</v>
      </c>
      <c r="Z159" s="9">
        <f t="shared" si="909"/>
        <v>14465.16129032258</v>
      </c>
      <c r="AA159" s="6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v>0</v>
      </c>
      <c r="AM159" s="6">
        <v>0</v>
      </c>
      <c r="AN159" s="4">
        <v>0</v>
      </c>
      <c r="AO159" s="9">
        <v>0</v>
      </c>
      <c r="AP159" s="6">
        <v>0.11799999999999999</v>
      </c>
      <c r="AQ159" s="4">
        <v>2.54</v>
      </c>
      <c r="AR159" s="9">
        <f t="shared" ref="AR159" si="923">AQ159/AP159*1000</f>
        <v>21525.423728813559</v>
      </c>
      <c r="AS159" s="6">
        <v>0</v>
      </c>
      <c r="AT159" s="4">
        <v>0</v>
      </c>
      <c r="AU159" s="9">
        <v>0</v>
      </c>
      <c r="AV159" s="6">
        <v>0</v>
      </c>
      <c r="AW159" s="4">
        <v>0</v>
      </c>
      <c r="AX159" s="9">
        <v>0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v>0</v>
      </c>
      <c r="BE159" s="6">
        <v>0</v>
      </c>
      <c r="BF159" s="4">
        <v>0</v>
      </c>
      <c r="BG159" s="9">
        <v>0</v>
      </c>
      <c r="BH159" s="6">
        <v>4.5999999999999999E-2</v>
      </c>
      <c r="BI159" s="4">
        <v>0.34</v>
      </c>
      <c r="BJ159" s="9">
        <f t="shared" si="916"/>
        <v>7391.3043478260879</v>
      </c>
      <c r="BK159" s="6">
        <v>0</v>
      </c>
      <c r="BL159" s="4">
        <v>0</v>
      </c>
      <c r="BM159" s="9">
        <f t="shared" si="912"/>
        <v>0</v>
      </c>
      <c r="BN159" s="6">
        <v>0</v>
      </c>
      <c r="BO159" s="4">
        <v>0</v>
      </c>
      <c r="BP159" s="9">
        <v>0</v>
      </c>
      <c r="BQ159" s="6">
        <v>0</v>
      </c>
      <c r="BR159" s="4">
        <v>0</v>
      </c>
      <c r="BS159" s="9">
        <v>0</v>
      </c>
      <c r="BT159" s="6">
        <v>0</v>
      </c>
      <c r="BU159" s="4">
        <v>0</v>
      </c>
      <c r="BV159" s="9">
        <v>0</v>
      </c>
      <c r="BW159" s="6">
        <v>144</v>
      </c>
      <c r="BX159" s="4">
        <v>704.28</v>
      </c>
      <c r="BY159" s="9">
        <f t="shared" si="913"/>
        <v>4890.833333333333</v>
      </c>
      <c r="BZ159" s="6">
        <v>0</v>
      </c>
      <c r="CA159" s="4">
        <v>0</v>
      </c>
      <c r="CB159" s="9">
        <v>0</v>
      </c>
      <c r="CC159" s="6">
        <v>0</v>
      </c>
      <c r="CD159" s="4">
        <v>0</v>
      </c>
      <c r="CE159" s="9">
        <v>0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v>0</v>
      </c>
      <c r="CO159" s="6">
        <v>0</v>
      </c>
      <c r="CP159" s="4">
        <v>0</v>
      </c>
      <c r="CQ159" s="9">
        <v>0</v>
      </c>
      <c r="CR159" s="6">
        <v>19800</v>
      </c>
      <c r="CS159" s="4">
        <v>103789.72</v>
      </c>
      <c r="CT159" s="9">
        <f t="shared" si="922"/>
        <v>5241.9050505050509</v>
      </c>
      <c r="CU159" s="6">
        <v>0</v>
      </c>
      <c r="CV159" s="4">
        <v>0</v>
      </c>
      <c r="CW159" s="9">
        <v>0</v>
      </c>
      <c r="CX159" s="6">
        <v>0</v>
      </c>
      <c r="CY159" s="4">
        <v>0</v>
      </c>
      <c r="CZ159" s="9">
        <v>0</v>
      </c>
      <c r="DA159" s="6">
        <v>0</v>
      </c>
      <c r="DB159" s="4">
        <v>0</v>
      </c>
      <c r="DC159" s="9">
        <v>0</v>
      </c>
      <c r="DD159" s="6">
        <v>0</v>
      </c>
      <c r="DE159" s="4">
        <v>0</v>
      </c>
      <c r="DF159" s="9">
        <v>0</v>
      </c>
      <c r="DG159" s="6">
        <v>0</v>
      </c>
      <c r="DH159" s="4">
        <v>0</v>
      </c>
      <c r="DI159" s="9">
        <v>0</v>
      </c>
      <c r="DJ159" s="6">
        <v>0</v>
      </c>
      <c r="DK159" s="4">
        <v>0</v>
      </c>
      <c r="DL159" s="9">
        <v>0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</v>
      </c>
      <c r="DW159" s="4">
        <v>0</v>
      </c>
      <c r="DX159" s="9">
        <v>0</v>
      </c>
      <c r="DY159" s="6">
        <v>0</v>
      </c>
      <c r="DZ159" s="4">
        <v>0</v>
      </c>
      <c r="EA159" s="9">
        <v>0</v>
      </c>
      <c r="EB159" s="6">
        <v>0</v>
      </c>
      <c r="EC159" s="4">
        <v>0</v>
      </c>
      <c r="ED159" s="9">
        <v>0</v>
      </c>
      <c r="EE159" s="6">
        <v>0</v>
      </c>
      <c r="EF159" s="4">
        <v>0</v>
      </c>
      <c r="EG159" s="9">
        <v>0</v>
      </c>
      <c r="EH159" s="6">
        <v>0</v>
      </c>
      <c r="EI159" s="4">
        <v>0</v>
      </c>
      <c r="EJ159" s="9">
        <v>0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288</v>
      </c>
      <c r="EX159" s="4">
        <v>1897.96</v>
      </c>
      <c r="EY159" s="9">
        <f t="shared" ref="EY159:EY160" si="924">EX159/EW159*1000</f>
        <v>6590.1388888888896</v>
      </c>
      <c r="EZ159" s="6">
        <v>24</v>
      </c>
      <c r="FA159" s="4">
        <v>117.38</v>
      </c>
      <c r="FB159" s="9">
        <f t="shared" ref="FB159" si="925">FA159/EZ159*1000</f>
        <v>4890.833333333333</v>
      </c>
      <c r="FC159" s="6">
        <f t="shared" si="807"/>
        <v>20332.347000000002</v>
      </c>
      <c r="FD159" s="10">
        <f t="shared" si="808"/>
        <v>108212.59</v>
      </c>
    </row>
    <row r="160" spans="1:160" x14ac:dyDescent="0.3">
      <c r="A160" s="49">
        <v>2015</v>
      </c>
      <c r="B160" s="50" t="s">
        <v>13</v>
      </c>
      <c r="C160" s="6">
        <v>19.66</v>
      </c>
      <c r="D160" s="4">
        <v>217.67</v>
      </c>
      <c r="E160" s="9">
        <f t="shared" si="907"/>
        <v>11071.71922685656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20</v>
      </c>
      <c r="V160" s="4">
        <v>227.11</v>
      </c>
      <c r="W160" s="9">
        <f t="shared" ref="W160" si="926">V160/U160*1000</f>
        <v>11355.500000000002</v>
      </c>
      <c r="X160" s="6">
        <v>25</v>
      </c>
      <c r="Y160" s="4">
        <v>285.63</v>
      </c>
      <c r="Z160" s="9">
        <f t="shared" si="909"/>
        <v>11425.2</v>
      </c>
      <c r="AA160" s="6">
        <v>0</v>
      </c>
      <c r="AB160" s="4">
        <v>0</v>
      </c>
      <c r="AC160" s="9">
        <v>0</v>
      </c>
      <c r="AD160" s="6">
        <v>14.957000000000001</v>
      </c>
      <c r="AE160" s="4">
        <v>1403.01</v>
      </c>
      <c r="AF160" s="9">
        <f t="shared" ref="AF160" si="927">AE160/AD160*1000</f>
        <v>93802.90165140068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v>0</v>
      </c>
      <c r="AM160" s="6">
        <v>0</v>
      </c>
      <c r="AN160" s="4">
        <v>0</v>
      </c>
      <c r="AO160" s="9">
        <v>0</v>
      </c>
      <c r="AP160" s="6">
        <v>0</v>
      </c>
      <c r="AQ160" s="4">
        <v>0</v>
      </c>
      <c r="AR160" s="9">
        <v>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v>0</v>
      </c>
      <c r="BE160" s="6">
        <v>0</v>
      </c>
      <c r="BF160" s="4">
        <v>0</v>
      </c>
      <c r="BG160" s="9">
        <v>0</v>
      </c>
      <c r="BH160" s="6">
        <v>0</v>
      </c>
      <c r="BI160" s="4">
        <v>0</v>
      </c>
      <c r="BJ160" s="9">
        <v>0</v>
      </c>
      <c r="BK160" s="6">
        <v>0</v>
      </c>
      <c r="BL160" s="4">
        <v>0</v>
      </c>
      <c r="BM160" s="9">
        <f t="shared" si="912"/>
        <v>0</v>
      </c>
      <c r="BN160" s="6">
        <v>0</v>
      </c>
      <c r="BO160" s="4">
        <v>0</v>
      </c>
      <c r="BP160" s="9">
        <v>0</v>
      </c>
      <c r="BQ160" s="6">
        <v>0</v>
      </c>
      <c r="BR160" s="4">
        <v>0</v>
      </c>
      <c r="BS160" s="9">
        <v>0</v>
      </c>
      <c r="BT160" s="6">
        <v>0</v>
      </c>
      <c r="BU160" s="4">
        <v>0</v>
      </c>
      <c r="BV160" s="9">
        <v>0</v>
      </c>
      <c r="BW160" s="6">
        <v>168.3</v>
      </c>
      <c r="BX160" s="4">
        <v>780.72</v>
      </c>
      <c r="BY160" s="9">
        <f t="shared" si="913"/>
        <v>4638.8591800356508</v>
      </c>
      <c r="BZ160" s="6">
        <v>0</v>
      </c>
      <c r="CA160" s="4">
        <v>0</v>
      </c>
      <c r="CB160" s="9">
        <v>0</v>
      </c>
      <c r="CC160" s="6">
        <v>0</v>
      </c>
      <c r="CD160" s="4">
        <v>0</v>
      </c>
      <c r="CE160" s="9">
        <v>0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v>0</v>
      </c>
      <c r="CO160" s="6">
        <v>0</v>
      </c>
      <c r="CP160" s="4">
        <v>0</v>
      </c>
      <c r="CQ160" s="9">
        <v>0</v>
      </c>
      <c r="CR160" s="6">
        <v>0</v>
      </c>
      <c r="CS160" s="4">
        <v>0</v>
      </c>
      <c r="CT160" s="9">
        <v>0</v>
      </c>
      <c r="CU160" s="6">
        <v>0</v>
      </c>
      <c r="CV160" s="4">
        <v>0</v>
      </c>
      <c r="CW160" s="9">
        <v>0</v>
      </c>
      <c r="CX160" s="6">
        <v>0</v>
      </c>
      <c r="CY160" s="4">
        <v>0</v>
      </c>
      <c r="CZ160" s="9">
        <v>0</v>
      </c>
      <c r="DA160" s="6">
        <v>30</v>
      </c>
      <c r="DB160" s="4">
        <v>208.3</v>
      </c>
      <c r="DC160" s="9">
        <f t="shared" ref="DC160" si="928">DB160/DA160*1000</f>
        <v>6943.333333333333</v>
      </c>
      <c r="DD160" s="6">
        <v>0</v>
      </c>
      <c r="DE160" s="4">
        <v>0</v>
      </c>
      <c r="DF160" s="9">
        <v>0</v>
      </c>
      <c r="DG160" s="6">
        <v>0</v>
      </c>
      <c r="DH160" s="4">
        <v>0</v>
      </c>
      <c r="DI160" s="9">
        <v>0</v>
      </c>
      <c r="DJ160" s="6">
        <v>0</v>
      </c>
      <c r="DK160" s="4">
        <v>0</v>
      </c>
      <c r="DL160" s="9">
        <v>0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</v>
      </c>
      <c r="DW160" s="4">
        <v>0</v>
      </c>
      <c r="DX160" s="9">
        <v>0</v>
      </c>
      <c r="DY160" s="6">
        <v>0</v>
      </c>
      <c r="DZ160" s="4">
        <v>0</v>
      </c>
      <c r="EA160" s="9">
        <v>0</v>
      </c>
      <c r="EB160" s="6">
        <v>0</v>
      </c>
      <c r="EC160" s="4">
        <v>0</v>
      </c>
      <c r="ED160" s="9">
        <v>0</v>
      </c>
      <c r="EE160" s="6">
        <v>0</v>
      </c>
      <c r="EF160" s="4">
        <v>0</v>
      </c>
      <c r="EG160" s="9">
        <v>0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6.8000000000000005E-2</v>
      </c>
      <c r="ER160" s="4">
        <v>7.16</v>
      </c>
      <c r="ES160" s="9">
        <f t="shared" si="919"/>
        <v>105294.11764705881</v>
      </c>
      <c r="ET160" s="6">
        <v>0</v>
      </c>
      <c r="EU160" s="4">
        <v>0</v>
      </c>
      <c r="EV160" s="9">
        <v>0</v>
      </c>
      <c r="EW160" s="6">
        <v>90</v>
      </c>
      <c r="EX160" s="4">
        <v>629.09</v>
      </c>
      <c r="EY160" s="9">
        <f t="shared" si="924"/>
        <v>6989.8888888888896</v>
      </c>
      <c r="EZ160" s="6">
        <v>0</v>
      </c>
      <c r="FA160" s="4">
        <v>0</v>
      </c>
      <c r="FB160" s="9">
        <v>0</v>
      </c>
      <c r="FC160" s="6">
        <f t="shared" si="807"/>
        <v>367.98500000000001</v>
      </c>
      <c r="FD160" s="10">
        <f t="shared" si="808"/>
        <v>3758.69</v>
      </c>
    </row>
    <row r="161" spans="1:160" ht="15" thickBot="1" x14ac:dyDescent="0.35">
      <c r="A161" s="60"/>
      <c r="B161" s="61" t="s">
        <v>14</v>
      </c>
      <c r="C161" s="37">
        <f>SUM(C149:C160)</f>
        <v>104.33499999999999</v>
      </c>
      <c r="D161" s="36">
        <f>SUM(D149:D160)</f>
        <v>2034.9900000000002</v>
      </c>
      <c r="E161" s="63"/>
      <c r="F161" s="37">
        <f>SUM(F149:F160)</f>
        <v>0.308</v>
      </c>
      <c r="G161" s="36">
        <f>SUM(G149:G160)</f>
        <v>8.1999999999999993</v>
      </c>
      <c r="H161" s="63"/>
      <c r="I161" s="37">
        <f>SUM(I149:I160)</f>
        <v>0</v>
      </c>
      <c r="J161" s="36">
        <f>SUM(J149:J160)</f>
        <v>0</v>
      </c>
      <c r="K161" s="63"/>
      <c r="L161" s="37">
        <f>SUM(L149:L160)</f>
        <v>0</v>
      </c>
      <c r="M161" s="36">
        <f>SUM(M149:M160)</f>
        <v>0</v>
      </c>
      <c r="N161" s="63"/>
      <c r="O161" s="37">
        <f>SUM(O149:O160)</f>
        <v>0</v>
      </c>
      <c r="P161" s="36">
        <f>SUM(P149:P160)</f>
        <v>0</v>
      </c>
      <c r="Q161" s="63"/>
      <c r="R161" s="37">
        <f>SUM(R149:R160)</f>
        <v>8431.74</v>
      </c>
      <c r="S161" s="36">
        <f>SUM(S149:S160)</f>
        <v>44971.43</v>
      </c>
      <c r="T161" s="63"/>
      <c r="U161" s="37">
        <f>SUM(U149:U160)</f>
        <v>20</v>
      </c>
      <c r="V161" s="36">
        <f>SUM(V149:V160)</f>
        <v>227.11</v>
      </c>
      <c r="W161" s="63"/>
      <c r="X161" s="37">
        <f>SUM(X149:X160)</f>
        <v>964.75</v>
      </c>
      <c r="Y161" s="36">
        <f>SUM(Y149:Y160)</f>
        <v>11690.769999999999</v>
      </c>
      <c r="Z161" s="63"/>
      <c r="AA161" s="37">
        <f>SUM(AA149:AA160)</f>
        <v>0</v>
      </c>
      <c r="AB161" s="36">
        <f>SUM(AB149:AB160)</f>
        <v>0</v>
      </c>
      <c r="AC161" s="63"/>
      <c r="AD161" s="37">
        <f>SUM(AD149:AD160)</f>
        <v>15.096</v>
      </c>
      <c r="AE161" s="36">
        <f>SUM(AE149:AE160)</f>
        <v>1405.2</v>
      </c>
      <c r="AF161" s="63"/>
      <c r="AG161" s="37">
        <f>SUM(AG149:AG160)</f>
        <v>25.521000000000001</v>
      </c>
      <c r="AH161" s="36">
        <f>SUM(AH149:AH160)</f>
        <v>859.46999999999991</v>
      </c>
      <c r="AI161" s="63"/>
      <c r="AJ161" s="37">
        <f>SUM(AJ149:AJ160)</f>
        <v>0</v>
      </c>
      <c r="AK161" s="36">
        <f>SUM(AK149:AK160)</f>
        <v>0</v>
      </c>
      <c r="AL161" s="63"/>
      <c r="AM161" s="37">
        <f>SUM(AM149:AM160)</f>
        <v>0</v>
      </c>
      <c r="AN161" s="36">
        <f>SUM(AN149:AN160)</f>
        <v>0</v>
      </c>
      <c r="AO161" s="63"/>
      <c r="AP161" s="37">
        <f>SUM(AP149:AP160)</f>
        <v>0.11799999999999999</v>
      </c>
      <c r="AQ161" s="36">
        <f>SUM(AQ149:AQ160)</f>
        <v>2.54</v>
      </c>
      <c r="AR161" s="63"/>
      <c r="AS161" s="37">
        <f>SUM(AS149:AS160)</f>
        <v>0</v>
      </c>
      <c r="AT161" s="36">
        <f>SUM(AT149:AT160)</f>
        <v>0</v>
      </c>
      <c r="AU161" s="63"/>
      <c r="AV161" s="37">
        <f>SUM(AV149:AV160)</f>
        <v>0</v>
      </c>
      <c r="AW161" s="36">
        <f>SUM(AW149:AW160)</f>
        <v>0</v>
      </c>
      <c r="AX161" s="63"/>
      <c r="AY161" s="37">
        <f>SUM(AY149:AY160)</f>
        <v>0</v>
      </c>
      <c r="AZ161" s="36">
        <f>SUM(AZ149:AZ160)</f>
        <v>0</v>
      </c>
      <c r="BA161" s="63"/>
      <c r="BB161" s="37">
        <f>SUM(BB149:BB160)</f>
        <v>41.643999999999998</v>
      </c>
      <c r="BC161" s="36">
        <f>SUM(BC149:BC160)</f>
        <v>1040.43</v>
      </c>
      <c r="BD161" s="63"/>
      <c r="BE161" s="37">
        <f>SUM(BE149:BE160)</f>
        <v>0</v>
      </c>
      <c r="BF161" s="36">
        <f>SUM(BF149:BF160)</f>
        <v>0</v>
      </c>
      <c r="BG161" s="63"/>
      <c r="BH161" s="37">
        <f>SUM(BH149:BH160)</f>
        <v>0.60699999999999998</v>
      </c>
      <c r="BI161" s="36">
        <f>SUM(BI149:BI160)</f>
        <v>226.85</v>
      </c>
      <c r="BJ161" s="63"/>
      <c r="BK161" s="37">
        <f t="shared" ref="BK161:BL161" si="929">SUM(BK149:BK160)</f>
        <v>0</v>
      </c>
      <c r="BL161" s="36">
        <f t="shared" si="929"/>
        <v>0</v>
      </c>
      <c r="BM161" s="63"/>
      <c r="BN161" s="37">
        <f>SUM(BN149:BN160)</f>
        <v>0</v>
      </c>
      <c r="BO161" s="36">
        <f>SUM(BO149:BO160)</f>
        <v>0</v>
      </c>
      <c r="BP161" s="63"/>
      <c r="BQ161" s="37">
        <f>SUM(BQ149:BQ160)</f>
        <v>0</v>
      </c>
      <c r="BR161" s="36">
        <f>SUM(BR149:BR160)</f>
        <v>0</v>
      </c>
      <c r="BS161" s="63"/>
      <c r="BT161" s="37">
        <f>SUM(BT149:BT160)</f>
        <v>0</v>
      </c>
      <c r="BU161" s="36">
        <f>SUM(BU149:BU160)</f>
        <v>0</v>
      </c>
      <c r="BV161" s="63"/>
      <c r="BW161" s="37">
        <f>SUM(BW149:BW160)</f>
        <v>432.49200000000002</v>
      </c>
      <c r="BX161" s="36">
        <f>SUM(BX149:BX160)</f>
        <v>2012.3100000000002</v>
      </c>
      <c r="BY161" s="63"/>
      <c r="BZ161" s="37">
        <f>SUM(BZ149:BZ160)</f>
        <v>25</v>
      </c>
      <c r="CA161" s="36">
        <f>SUM(CA149:CA160)</f>
        <v>127.5</v>
      </c>
      <c r="CB161" s="63"/>
      <c r="CC161" s="37">
        <f>SUM(CC149:CC160)</f>
        <v>0.92500000000000004</v>
      </c>
      <c r="CD161" s="36">
        <f>SUM(CD149:CD160)</f>
        <v>11.129999999999999</v>
      </c>
      <c r="CE161" s="63"/>
      <c r="CF161" s="37">
        <f>SUM(CF149:CF160)</f>
        <v>0</v>
      </c>
      <c r="CG161" s="36">
        <f>SUM(CG149:CG160)</f>
        <v>0</v>
      </c>
      <c r="CH161" s="63"/>
      <c r="CI161" s="37">
        <f>SUM(CI149:CI160)</f>
        <v>0</v>
      </c>
      <c r="CJ161" s="36">
        <f>SUM(CJ149:CJ160)</f>
        <v>0</v>
      </c>
      <c r="CK161" s="63"/>
      <c r="CL161" s="37">
        <f>SUM(CL149:CL160)</f>
        <v>0</v>
      </c>
      <c r="CM161" s="36">
        <f>SUM(CM149:CM160)</f>
        <v>0</v>
      </c>
      <c r="CN161" s="63"/>
      <c r="CO161" s="37">
        <f>SUM(CO149:CO160)</f>
        <v>0</v>
      </c>
      <c r="CP161" s="36">
        <f>SUM(CP149:CP160)</f>
        <v>0</v>
      </c>
      <c r="CQ161" s="63"/>
      <c r="CR161" s="37">
        <f>SUM(CR149:CR160)</f>
        <v>30799.739999999998</v>
      </c>
      <c r="CS161" s="36">
        <f>SUM(CS149:CS160)</f>
        <v>163452.15</v>
      </c>
      <c r="CT161" s="63"/>
      <c r="CU161" s="37">
        <f>SUM(CU149:CU160)</f>
        <v>0</v>
      </c>
      <c r="CV161" s="36">
        <f>SUM(CV149:CV160)</f>
        <v>0</v>
      </c>
      <c r="CW161" s="63"/>
      <c r="CX161" s="37">
        <f>SUM(CX149:CX160)</f>
        <v>0</v>
      </c>
      <c r="CY161" s="36">
        <f>SUM(CY149:CY160)</f>
        <v>0</v>
      </c>
      <c r="CZ161" s="63"/>
      <c r="DA161" s="37">
        <f>SUM(DA149:DA160)</f>
        <v>30</v>
      </c>
      <c r="DB161" s="36">
        <f>SUM(DB149:DB160)</f>
        <v>208.3</v>
      </c>
      <c r="DC161" s="63"/>
      <c r="DD161" s="37">
        <f>SUM(DD149:DD160)</f>
        <v>0</v>
      </c>
      <c r="DE161" s="36">
        <f>SUM(DE149:DE160)</f>
        <v>0</v>
      </c>
      <c r="DF161" s="63"/>
      <c r="DG161" s="37">
        <f>SUM(DG149:DG160)</f>
        <v>0</v>
      </c>
      <c r="DH161" s="36">
        <f>SUM(DH149:DH160)</f>
        <v>0</v>
      </c>
      <c r="DI161" s="63"/>
      <c r="DJ161" s="37">
        <f>SUM(DJ149:DJ160)</f>
        <v>0</v>
      </c>
      <c r="DK161" s="36">
        <f>SUM(DK149:DK160)</f>
        <v>0</v>
      </c>
      <c r="DL161" s="63"/>
      <c r="DM161" s="37">
        <f>SUM(DM149:DM160)</f>
        <v>0</v>
      </c>
      <c r="DN161" s="36">
        <f>SUM(DN149:DN160)</f>
        <v>0</v>
      </c>
      <c r="DO161" s="63"/>
      <c r="DP161" s="37">
        <f>SUM(DP149:DP160)</f>
        <v>0</v>
      </c>
      <c r="DQ161" s="36">
        <f>SUM(DQ149:DQ160)</f>
        <v>0</v>
      </c>
      <c r="DR161" s="63"/>
      <c r="DS161" s="37">
        <f>SUM(DS149:DS160)</f>
        <v>0</v>
      </c>
      <c r="DT161" s="36">
        <f>SUM(DT149:DT160)</f>
        <v>0</v>
      </c>
      <c r="DU161" s="63"/>
      <c r="DV161" s="37">
        <f>SUM(DV149:DV160)</f>
        <v>0</v>
      </c>
      <c r="DW161" s="36">
        <f>SUM(DW149:DW160)</f>
        <v>0</v>
      </c>
      <c r="DX161" s="63"/>
      <c r="DY161" s="37">
        <f>SUM(DY149:DY160)</f>
        <v>0</v>
      </c>
      <c r="DZ161" s="36">
        <f>SUM(DZ149:DZ160)</f>
        <v>0</v>
      </c>
      <c r="EA161" s="63"/>
      <c r="EB161" s="37">
        <f>SUM(EB149:EB160)</f>
        <v>0</v>
      </c>
      <c r="EC161" s="36">
        <f>SUM(EC149:EC160)</f>
        <v>0</v>
      </c>
      <c r="ED161" s="63"/>
      <c r="EE161" s="37">
        <f>SUM(EE149:EE160)</f>
        <v>0</v>
      </c>
      <c r="EF161" s="36">
        <f>SUM(EF149:EF160)</f>
        <v>0</v>
      </c>
      <c r="EG161" s="63"/>
      <c r="EH161" s="37">
        <f>SUM(EH149:EH160)</f>
        <v>0</v>
      </c>
      <c r="EI161" s="36">
        <f>SUM(EI149:EI160)</f>
        <v>0</v>
      </c>
      <c r="EJ161" s="63"/>
      <c r="EK161" s="37">
        <f>SUM(EK149:EK160)</f>
        <v>0.126</v>
      </c>
      <c r="EL161" s="36">
        <f>SUM(EL149:EL160)</f>
        <v>186.11</v>
      </c>
      <c r="EM161" s="63"/>
      <c r="EN161" s="37">
        <f>SUM(EN149:EN160)</f>
        <v>0</v>
      </c>
      <c r="EO161" s="36">
        <f>SUM(EO149:EO160)</f>
        <v>0</v>
      </c>
      <c r="EP161" s="63"/>
      <c r="EQ161" s="37">
        <f>SUM(EQ149:EQ160)</f>
        <v>0.36799999999999999</v>
      </c>
      <c r="ER161" s="36">
        <f>SUM(ER149:ER160)</f>
        <v>11.870000000000001</v>
      </c>
      <c r="ES161" s="63"/>
      <c r="ET161" s="37">
        <f>SUM(ET149:ET160)</f>
        <v>263.06</v>
      </c>
      <c r="EU161" s="36">
        <f>SUM(EU149:EU160)</f>
        <v>1476.04</v>
      </c>
      <c r="EV161" s="63"/>
      <c r="EW161" s="37">
        <f>SUM(EW149:EW160)</f>
        <v>378</v>
      </c>
      <c r="EX161" s="36">
        <f>SUM(EX149:EX160)</f>
        <v>2527.0500000000002</v>
      </c>
      <c r="EY161" s="63"/>
      <c r="EZ161" s="37">
        <f>SUM(EZ149:EZ160)</f>
        <v>24</v>
      </c>
      <c r="FA161" s="36">
        <f>SUM(FA149:FA160)</f>
        <v>117.38</v>
      </c>
      <c r="FB161" s="63"/>
      <c r="FC161" s="37">
        <f t="shared" si="807"/>
        <v>41557.829999999994</v>
      </c>
      <c r="FD161" s="38">
        <f t="shared" si="808"/>
        <v>232596.82999999996</v>
      </c>
    </row>
    <row r="162" spans="1:160" x14ac:dyDescent="0.3">
      <c r="A162" s="49">
        <v>2016</v>
      </c>
      <c r="B162" s="50" t="s">
        <v>2</v>
      </c>
      <c r="C162" s="6">
        <v>0</v>
      </c>
      <c r="D162" s="4">
        <v>0</v>
      </c>
      <c r="E162" s="9">
        <v>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0</v>
      </c>
      <c r="V162" s="4">
        <v>0</v>
      </c>
      <c r="W162" s="9">
        <v>0</v>
      </c>
      <c r="X162" s="6">
        <v>35</v>
      </c>
      <c r="Y162" s="4">
        <v>464.28</v>
      </c>
      <c r="Z162" s="9">
        <f t="shared" ref="Z162:Z173" si="930">Y162/X162*1000</f>
        <v>13265.142857142857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v>0</v>
      </c>
      <c r="BE162" s="6">
        <v>0</v>
      </c>
      <c r="BF162" s="4">
        <v>0</v>
      </c>
      <c r="BG162" s="9">
        <v>0</v>
      </c>
      <c r="BH162" s="6">
        <v>0</v>
      </c>
      <c r="BI162" s="4">
        <v>0</v>
      </c>
      <c r="BJ162" s="9">
        <v>0</v>
      </c>
      <c r="BK162" s="6">
        <v>0</v>
      </c>
      <c r="BL162" s="4">
        <v>0</v>
      </c>
      <c r="BM162" s="9">
        <f t="shared" ref="BM162:BM225" si="931">IF(BK162=0,0,BL162/BK162*1000)</f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v>0</v>
      </c>
      <c r="BT162" s="6">
        <v>0</v>
      </c>
      <c r="BU162" s="4">
        <v>0</v>
      </c>
      <c r="BV162" s="9">
        <v>0</v>
      </c>
      <c r="BW162" s="6">
        <v>192.096</v>
      </c>
      <c r="BX162" s="4">
        <v>1055.9000000000001</v>
      </c>
      <c r="BY162" s="9">
        <f t="shared" ref="BY162:BY171" si="932">BX162/BW162*1000</f>
        <v>5496.7308012660342</v>
      </c>
      <c r="BZ162" s="6">
        <v>20</v>
      </c>
      <c r="CA162" s="4">
        <v>103</v>
      </c>
      <c r="CB162" s="9">
        <f t="shared" ref="CB162" si="933">CA162/BZ162*1000</f>
        <v>5150</v>
      </c>
      <c r="CC162" s="6">
        <v>0</v>
      </c>
      <c r="CD162" s="4">
        <v>0</v>
      </c>
      <c r="CE162" s="9">
        <v>0</v>
      </c>
      <c r="CF162" s="6">
        <v>0</v>
      </c>
      <c r="CG162" s="4">
        <v>0</v>
      </c>
      <c r="CH162" s="9">
        <v>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0</v>
      </c>
      <c r="CY162" s="4">
        <v>0</v>
      </c>
      <c r="CZ162" s="9">
        <v>0</v>
      </c>
      <c r="DA162" s="6">
        <v>0</v>
      </c>
      <c r="DB162" s="4">
        <v>0</v>
      </c>
      <c r="DC162" s="9">
        <v>0</v>
      </c>
      <c r="DD162" s="6">
        <v>0</v>
      </c>
      <c r="DE162" s="4">
        <v>0</v>
      </c>
      <c r="DF162" s="9">
        <v>0</v>
      </c>
      <c r="DG162" s="6">
        <v>0</v>
      </c>
      <c r="DH162" s="4">
        <v>0</v>
      </c>
      <c r="DI162" s="9">
        <v>0</v>
      </c>
      <c r="DJ162" s="6">
        <v>0</v>
      </c>
      <c r="DK162" s="4">
        <v>0</v>
      </c>
      <c r="DL162" s="9">
        <v>0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0</v>
      </c>
      <c r="DW162" s="4">
        <v>0</v>
      </c>
      <c r="DX162" s="9">
        <v>0</v>
      </c>
      <c r="DY162" s="6">
        <v>0</v>
      </c>
      <c r="DZ162" s="4">
        <v>0</v>
      </c>
      <c r="EA162" s="9">
        <v>0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v>0</v>
      </c>
      <c r="EZ162" s="6">
        <v>0</v>
      </c>
      <c r="FA162" s="4">
        <v>0</v>
      </c>
      <c r="FB162" s="9">
        <v>0</v>
      </c>
      <c r="FC162" s="6">
        <f t="shared" si="807"/>
        <v>247.096</v>
      </c>
      <c r="FD162" s="10">
        <f t="shared" si="808"/>
        <v>1623.18</v>
      </c>
    </row>
    <row r="163" spans="1:160" x14ac:dyDescent="0.3">
      <c r="A163" s="49">
        <v>2016</v>
      </c>
      <c r="B163" s="50" t="s">
        <v>3</v>
      </c>
      <c r="C163" s="6">
        <v>2.7E-2</v>
      </c>
      <c r="D163" s="4">
        <v>0.67</v>
      </c>
      <c r="E163" s="9">
        <f t="shared" ref="E163:E172" si="934">D163/C163*1000</f>
        <v>24814.814814814818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</v>
      </c>
      <c r="V163" s="4">
        <v>0</v>
      </c>
      <c r="W163" s="9">
        <v>0</v>
      </c>
      <c r="X163" s="6">
        <v>25</v>
      </c>
      <c r="Y163" s="4">
        <v>333.47</v>
      </c>
      <c r="Z163" s="9">
        <f t="shared" si="930"/>
        <v>13338.800000000001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v>0</v>
      </c>
      <c r="BE163" s="6">
        <v>0</v>
      </c>
      <c r="BF163" s="4">
        <v>0</v>
      </c>
      <c r="BG163" s="9">
        <v>0</v>
      </c>
      <c r="BH163" s="6">
        <v>0</v>
      </c>
      <c r="BI163" s="4">
        <v>0</v>
      </c>
      <c r="BJ163" s="9">
        <v>0</v>
      </c>
      <c r="BK163" s="6">
        <v>0</v>
      </c>
      <c r="BL163" s="4">
        <v>0</v>
      </c>
      <c r="BM163" s="9">
        <f t="shared" si="931"/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v>0</v>
      </c>
      <c r="BT163" s="6">
        <v>0</v>
      </c>
      <c r="BU163" s="4">
        <v>0</v>
      </c>
      <c r="BV163" s="9">
        <v>0</v>
      </c>
      <c r="BW163" s="6">
        <v>192.096</v>
      </c>
      <c r="BX163" s="4">
        <v>1010.57</v>
      </c>
      <c r="BY163" s="9">
        <f t="shared" si="932"/>
        <v>5260.7550391470932</v>
      </c>
      <c r="BZ163" s="6">
        <v>0</v>
      </c>
      <c r="CA163" s="4">
        <v>0</v>
      </c>
      <c r="CB163" s="9">
        <v>0</v>
      </c>
      <c r="CC163" s="6">
        <v>0</v>
      </c>
      <c r="CD163" s="4">
        <v>0</v>
      </c>
      <c r="CE163" s="9">
        <v>0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0</v>
      </c>
      <c r="CY163" s="4">
        <v>0</v>
      </c>
      <c r="CZ163" s="9">
        <v>0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</v>
      </c>
      <c r="DK163" s="4">
        <v>0</v>
      </c>
      <c r="DL163" s="9">
        <v>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</v>
      </c>
      <c r="DT163" s="4">
        <v>0</v>
      </c>
      <c r="DU163" s="9">
        <v>0</v>
      </c>
      <c r="DV163" s="6">
        <v>0</v>
      </c>
      <c r="DW163" s="4">
        <v>0</v>
      </c>
      <c r="DX163" s="9">
        <v>0</v>
      </c>
      <c r="DY163" s="6">
        <v>0</v>
      </c>
      <c r="DZ163" s="4">
        <v>0</v>
      </c>
      <c r="EA163" s="9">
        <v>0</v>
      </c>
      <c r="EB163" s="6">
        <v>0.56000000000000005</v>
      </c>
      <c r="EC163" s="4">
        <v>26.21</v>
      </c>
      <c r="ED163" s="9">
        <f t="shared" ref="ED163:ED172" si="935">EC163/EB163*1000</f>
        <v>46803.57142857142</v>
      </c>
      <c r="EE163" s="6">
        <v>0</v>
      </c>
      <c r="EF163" s="4">
        <v>0</v>
      </c>
      <c r="EG163" s="9">
        <v>0</v>
      </c>
      <c r="EH163" s="6">
        <v>0</v>
      </c>
      <c r="EI163" s="4">
        <v>0</v>
      </c>
      <c r="EJ163" s="9">
        <v>0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284</v>
      </c>
      <c r="EX163" s="4">
        <v>1995.26</v>
      </c>
      <c r="EY163" s="9">
        <f t="shared" ref="EY163:EY165" si="936">EX163/EW163*1000</f>
        <v>7025.5633802816901</v>
      </c>
      <c r="EZ163" s="6">
        <v>0</v>
      </c>
      <c r="FA163" s="4">
        <v>0</v>
      </c>
      <c r="FB163" s="9">
        <v>0</v>
      </c>
      <c r="FC163" s="6">
        <f t="shared" si="807"/>
        <v>501.68299999999999</v>
      </c>
      <c r="FD163" s="10">
        <f t="shared" si="808"/>
        <v>3366.1800000000003</v>
      </c>
    </row>
    <row r="164" spans="1:160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0</v>
      </c>
      <c r="V164" s="4">
        <v>0</v>
      </c>
      <c r="W164" s="9">
        <v>0</v>
      </c>
      <c r="X164" s="6">
        <v>111.5</v>
      </c>
      <c r="Y164" s="4">
        <v>1563.46</v>
      </c>
      <c r="Z164" s="9">
        <f t="shared" si="930"/>
        <v>14022.062780269058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v>0</v>
      </c>
      <c r="BE164" s="6">
        <v>0</v>
      </c>
      <c r="BF164" s="4">
        <v>0</v>
      </c>
      <c r="BG164" s="9">
        <v>0</v>
      </c>
      <c r="BH164" s="6">
        <v>0</v>
      </c>
      <c r="BI164" s="4">
        <v>0</v>
      </c>
      <c r="BJ164" s="9">
        <v>0</v>
      </c>
      <c r="BK164" s="6">
        <v>0</v>
      </c>
      <c r="BL164" s="4">
        <v>0</v>
      </c>
      <c r="BM164" s="9">
        <f t="shared" si="931"/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v>0</v>
      </c>
      <c r="BT164" s="6">
        <v>0</v>
      </c>
      <c r="BU164" s="4">
        <v>0</v>
      </c>
      <c r="BV164" s="9">
        <v>0</v>
      </c>
      <c r="BW164" s="6">
        <v>78</v>
      </c>
      <c r="BX164" s="4">
        <v>384.46</v>
      </c>
      <c r="BY164" s="9">
        <f t="shared" si="932"/>
        <v>4928.9743589743584</v>
      </c>
      <c r="BZ164" s="6">
        <v>0</v>
      </c>
      <c r="CA164" s="4">
        <v>0</v>
      </c>
      <c r="CB164" s="9">
        <v>0</v>
      </c>
      <c r="CC164" s="6">
        <v>0</v>
      </c>
      <c r="CD164" s="4">
        <v>0</v>
      </c>
      <c r="CE164" s="9">
        <v>0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0</v>
      </c>
      <c r="DE164" s="4">
        <v>0</v>
      </c>
      <c r="DF164" s="9">
        <v>0</v>
      </c>
      <c r="DG164" s="6">
        <v>0</v>
      </c>
      <c r="DH164" s="4">
        <v>0</v>
      </c>
      <c r="DI164" s="9">
        <v>0</v>
      </c>
      <c r="DJ164" s="6">
        <v>0</v>
      </c>
      <c r="DK164" s="4">
        <v>0</v>
      </c>
      <c r="DL164" s="9">
        <v>0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0</v>
      </c>
      <c r="DT164" s="4">
        <v>0</v>
      </c>
      <c r="DU164" s="9">
        <v>0</v>
      </c>
      <c r="DV164" s="6">
        <v>0</v>
      </c>
      <c r="DW164" s="4">
        <v>0</v>
      </c>
      <c r="DX164" s="9">
        <v>0</v>
      </c>
      <c r="DY164" s="6">
        <v>0</v>
      </c>
      <c r="DZ164" s="4">
        <v>0</v>
      </c>
      <c r="EA164" s="9">
        <v>0</v>
      </c>
      <c r="EB164" s="6">
        <v>0</v>
      </c>
      <c r="EC164" s="4">
        <v>0</v>
      </c>
      <c r="ED164" s="9">
        <v>0</v>
      </c>
      <c r="EE164" s="6">
        <v>0</v>
      </c>
      <c r="EF164" s="4">
        <v>0</v>
      </c>
      <c r="EG164" s="9">
        <v>0</v>
      </c>
      <c r="EH164" s="6">
        <v>0</v>
      </c>
      <c r="EI164" s="4">
        <v>0</v>
      </c>
      <c r="EJ164" s="9">
        <v>0</v>
      </c>
      <c r="EK164" s="6">
        <v>0</v>
      </c>
      <c r="EL164" s="4">
        <v>0</v>
      </c>
      <c r="EM164" s="9">
        <v>0</v>
      </c>
      <c r="EN164" s="6">
        <v>0</v>
      </c>
      <c r="EO164" s="4">
        <v>0</v>
      </c>
      <c r="EP164" s="9">
        <v>0</v>
      </c>
      <c r="EQ164" s="6">
        <v>0</v>
      </c>
      <c r="ER164" s="4">
        <v>0</v>
      </c>
      <c r="ES164" s="9">
        <v>0</v>
      </c>
      <c r="ET164" s="6">
        <v>0</v>
      </c>
      <c r="EU164" s="4">
        <v>0</v>
      </c>
      <c r="EV164" s="9">
        <v>0</v>
      </c>
      <c r="EW164" s="6">
        <v>30</v>
      </c>
      <c r="EX164" s="4">
        <v>204.75</v>
      </c>
      <c r="EY164" s="9">
        <f t="shared" si="936"/>
        <v>6825</v>
      </c>
      <c r="EZ164" s="6">
        <v>0</v>
      </c>
      <c r="FA164" s="4">
        <v>0</v>
      </c>
      <c r="FB164" s="9">
        <v>0</v>
      </c>
      <c r="FC164" s="6">
        <f t="shared" si="807"/>
        <v>219.5</v>
      </c>
      <c r="FD164" s="10">
        <f t="shared" si="808"/>
        <v>2152.67</v>
      </c>
    </row>
    <row r="165" spans="1:160" x14ac:dyDescent="0.3">
      <c r="A165" s="49">
        <v>2016</v>
      </c>
      <c r="B165" s="50" t="s">
        <v>5</v>
      </c>
      <c r="C165" s="6">
        <v>0</v>
      </c>
      <c r="D165" s="4">
        <v>0</v>
      </c>
      <c r="E165" s="9">
        <v>0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0</v>
      </c>
      <c r="M165" s="4">
        <v>0</v>
      </c>
      <c r="N165" s="9">
        <v>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</v>
      </c>
      <c r="V165" s="4">
        <v>0</v>
      </c>
      <c r="W165" s="9">
        <v>0</v>
      </c>
      <c r="X165" s="6">
        <v>16586</v>
      </c>
      <c r="Y165" s="4">
        <v>106235.05</v>
      </c>
      <c r="Z165" s="9">
        <f t="shared" si="930"/>
        <v>6405.1037019172791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8.4000000000000005E-2</v>
      </c>
      <c r="AH165" s="4">
        <v>3.29</v>
      </c>
      <c r="AI165" s="9">
        <f t="shared" ref="AI165:AI173" si="937">AH165/AG165*1000</f>
        <v>39166.666666666664</v>
      </c>
      <c r="AJ165" s="6">
        <v>0</v>
      </c>
      <c r="AK165" s="4">
        <v>0</v>
      </c>
      <c r="AL165" s="9">
        <v>0</v>
      </c>
      <c r="AM165" s="6">
        <v>0</v>
      </c>
      <c r="AN165" s="4">
        <v>0</v>
      </c>
      <c r="AO165" s="9">
        <v>0</v>
      </c>
      <c r="AP165" s="6">
        <v>0</v>
      </c>
      <c r="AQ165" s="4">
        <v>0</v>
      </c>
      <c r="AR165" s="9">
        <v>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v>0</v>
      </c>
      <c r="BE165" s="6">
        <v>0</v>
      </c>
      <c r="BF165" s="4">
        <v>0</v>
      </c>
      <c r="BG165" s="9">
        <v>0</v>
      </c>
      <c r="BH165" s="6">
        <v>0</v>
      </c>
      <c r="BI165" s="4">
        <v>0</v>
      </c>
      <c r="BJ165" s="9">
        <v>0</v>
      </c>
      <c r="BK165" s="6">
        <v>0</v>
      </c>
      <c r="BL165" s="4">
        <v>0</v>
      </c>
      <c r="BM165" s="9">
        <f t="shared" si="931"/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v>0</v>
      </c>
      <c r="BT165" s="6">
        <v>0</v>
      </c>
      <c r="BU165" s="4">
        <v>0</v>
      </c>
      <c r="BV165" s="9">
        <v>0</v>
      </c>
      <c r="BW165" s="6">
        <v>516</v>
      </c>
      <c r="BX165" s="4">
        <v>1341.55</v>
      </c>
      <c r="BY165" s="9">
        <f t="shared" si="932"/>
        <v>2599.9031007751937</v>
      </c>
      <c r="BZ165" s="6">
        <v>0</v>
      </c>
      <c r="CA165" s="4">
        <v>0</v>
      </c>
      <c r="CB165" s="9">
        <v>0</v>
      </c>
      <c r="CC165" s="6">
        <v>0</v>
      </c>
      <c r="CD165" s="4">
        <v>0</v>
      </c>
      <c r="CE165" s="9">
        <v>0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</v>
      </c>
      <c r="DK165" s="4">
        <v>0</v>
      </c>
      <c r="DL165" s="9">
        <v>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</v>
      </c>
      <c r="DW165" s="4">
        <v>0</v>
      </c>
      <c r="DX165" s="9">
        <v>0</v>
      </c>
      <c r="DY165" s="6">
        <v>0</v>
      </c>
      <c r="DZ165" s="4">
        <v>0</v>
      </c>
      <c r="EA165" s="9">
        <v>0</v>
      </c>
      <c r="EB165" s="6">
        <v>0</v>
      </c>
      <c r="EC165" s="4">
        <v>0</v>
      </c>
      <c r="ED165" s="9">
        <v>0</v>
      </c>
      <c r="EE165" s="6">
        <v>0</v>
      </c>
      <c r="EF165" s="4">
        <v>0</v>
      </c>
      <c r="EG165" s="9">
        <v>0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9.7000000000000003E-2</v>
      </c>
      <c r="ER165" s="4">
        <v>3.8</v>
      </c>
      <c r="ES165" s="9">
        <f t="shared" ref="ES165:ES173" si="938">ER165/EQ165*1000</f>
        <v>39175.257731958758</v>
      </c>
      <c r="ET165" s="6">
        <v>0</v>
      </c>
      <c r="EU165" s="4">
        <v>0</v>
      </c>
      <c r="EV165" s="9">
        <v>0</v>
      </c>
      <c r="EW165" s="6">
        <v>30</v>
      </c>
      <c r="EX165" s="4">
        <v>205.14</v>
      </c>
      <c r="EY165" s="9">
        <f t="shared" si="936"/>
        <v>6837.9999999999991</v>
      </c>
      <c r="EZ165" s="6">
        <v>0</v>
      </c>
      <c r="FA165" s="4">
        <v>0</v>
      </c>
      <c r="FB165" s="9">
        <v>0</v>
      </c>
      <c r="FC165" s="6">
        <f t="shared" si="807"/>
        <v>17132.181</v>
      </c>
      <c r="FD165" s="10">
        <f t="shared" si="808"/>
        <v>107788.83</v>
      </c>
    </row>
    <row r="166" spans="1:160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0</v>
      </c>
      <c r="V166" s="4">
        <v>0</v>
      </c>
      <c r="W166" s="9">
        <v>0</v>
      </c>
      <c r="X166" s="6">
        <v>140</v>
      </c>
      <c r="Y166" s="4">
        <v>1700.48</v>
      </c>
      <c r="Z166" s="9">
        <f t="shared" si="930"/>
        <v>12146.285714285714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3.5</v>
      </c>
      <c r="AH166" s="4">
        <v>128.91999999999999</v>
      </c>
      <c r="AI166" s="9">
        <f t="shared" si="937"/>
        <v>36834.28571428571</v>
      </c>
      <c r="AJ166" s="6">
        <v>0</v>
      </c>
      <c r="AK166" s="4">
        <v>0</v>
      </c>
      <c r="AL166" s="9"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v>0</v>
      </c>
      <c r="BE166" s="6">
        <v>0</v>
      </c>
      <c r="BF166" s="4">
        <v>0</v>
      </c>
      <c r="BG166" s="9">
        <v>0</v>
      </c>
      <c r="BH166" s="6">
        <v>0</v>
      </c>
      <c r="BI166" s="4">
        <v>0</v>
      </c>
      <c r="BJ166" s="9">
        <v>0</v>
      </c>
      <c r="BK166" s="6">
        <v>0</v>
      </c>
      <c r="BL166" s="4">
        <v>0</v>
      </c>
      <c r="BM166" s="9">
        <f t="shared" si="931"/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v>0</v>
      </c>
      <c r="BT166" s="6">
        <v>0</v>
      </c>
      <c r="BU166" s="4">
        <v>0</v>
      </c>
      <c r="BV166" s="9">
        <v>0</v>
      </c>
      <c r="BW166" s="6">
        <v>72</v>
      </c>
      <c r="BX166" s="4">
        <v>367.2</v>
      </c>
      <c r="BY166" s="9">
        <f t="shared" si="932"/>
        <v>5100</v>
      </c>
      <c r="BZ166" s="6">
        <v>0</v>
      </c>
      <c r="CA166" s="4">
        <v>0</v>
      </c>
      <c r="CB166" s="9">
        <v>0</v>
      </c>
      <c r="CC166" s="6">
        <v>0</v>
      </c>
      <c r="CD166" s="4">
        <v>0</v>
      </c>
      <c r="CE166" s="9">
        <v>0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</v>
      </c>
      <c r="DE166" s="4">
        <v>0</v>
      </c>
      <c r="DF166" s="9">
        <v>0</v>
      </c>
      <c r="DG166" s="6">
        <v>0</v>
      </c>
      <c r="DH166" s="4">
        <v>0</v>
      </c>
      <c r="DI166" s="9">
        <v>0</v>
      </c>
      <c r="DJ166" s="6">
        <v>0</v>
      </c>
      <c r="DK166" s="4">
        <v>0</v>
      </c>
      <c r="DL166" s="9">
        <v>0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</v>
      </c>
      <c r="DW166" s="4">
        <v>0</v>
      </c>
      <c r="DX166" s="9">
        <v>0</v>
      </c>
      <c r="DY166" s="6">
        <v>0</v>
      </c>
      <c r="DZ166" s="4">
        <v>0</v>
      </c>
      <c r="EA166" s="9">
        <v>0</v>
      </c>
      <c r="EB166" s="6">
        <v>0</v>
      </c>
      <c r="EC166" s="4">
        <v>0</v>
      </c>
      <c r="ED166" s="9">
        <v>0</v>
      </c>
      <c r="EE166" s="6">
        <v>0</v>
      </c>
      <c r="EF166" s="4">
        <v>0</v>
      </c>
      <c r="EG166" s="9">
        <v>0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1E-3</v>
      </c>
      <c r="ER166" s="4">
        <v>4.74</v>
      </c>
      <c r="ES166" s="9">
        <f t="shared" si="938"/>
        <v>4740000</v>
      </c>
      <c r="ET166" s="6">
        <v>0</v>
      </c>
      <c r="EU166" s="4">
        <v>0</v>
      </c>
      <c r="EV166" s="9">
        <v>0</v>
      </c>
      <c r="EW166" s="6">
        <v>0</v>
      </c>
      <c r="EX166" s="4">
        <v>0</v>
      </c>
      <c r="EY166" s="9">
        <v>0</v>
      </c>
      <c r="EZ166" s="6">
        <v>0</v>
      </c>
      <c r="FA166" s="4">
        <v>0</v>
      </c>
      <c r="FB166" s="9">
        <v>0</v>
      </c>
      <c r="FC166" s="6">
        <f t="shared" si="807"/>
        <v>215.501</v>
      </c>
      <c r="FD166" s="10">
        <f t="shared" si="808"/>
        <v>2201.34</v>
      </c>
    </row>
    <row r="167" spans="1:160" x14ac:dyDescent="0.3">
      <c r="A167" s="49">
        <v>2016</v>
      </c>
      <c r="B167" s="50" t="s">
        <v>7</v>
      </c>
      <c r="C167" s="6">
        <v>0</v>
      </c>
      <c r="D167" s="4">
        <v>0</v>
      </c>
      <c r="E167" s="9">
        <v>0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0</v>
      </c>
      <c r="V167" s="4">
        <v>0</v>
      </c>
      <c r="W167" s="9">
        <v>0</v>
      </c>
      <c r="X167" s="6">
        <v>88.6</v>
      </c>
      <c r="Y167" s="4">
        <v>1151.93</v>
      </c>
      <c r="Z167" s="9">
        <f t="shared" si="930"/>
        <v>13001.467268623026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v>0</v>
      </c>
      <c r="BE167" s="6">
        <v>0</v>
      </c>
      <c r="BF167" s="4">
        <v>0</v>
      </c>
      <c r="BG167" s="9">
        <v>0</v>
      </c>
      <c r="BH167" s="6">
        <v>0</v>
      </c>
      <c r="BI167" s="4">
        <v>0</v>
      </c>
      <c r="BJ167" s="9">
        <v>0</v>
      </c>
      <c r="BK167" s="6">
        <v>0</v>
      </c>
      <c r="BL167" s="4">
        <v>0</v>
      </c>
      <c r="BM167" s="9">
        <f t="shared" si="931"/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v>0</v>
      </c>
      <c r="BT167" s="6">
        <v>0</v>
      </c>
      <c r="BU167" s="4">
        <v>0</v>
      </c>
      <c r="BV167" s="9">
        <v>0</v>
      </c>
      <c r="BW167" s="6">
        <v>24.071999999999999</v>
      </c>
      <c r="BX167" s="4">
        <v>122.4</v>
      </c>
      <c r="BY167" s="9">
        <f t="shared" si="932"/>
        <v>5084.7457627118647</v>
      </c>
      <c r="BZ167" s="6">
        <v>0</v>
      </c>
      <c r="CA167" s="4">
        <v>0</v>
      </c>
      <c r="CB167" s="9">
        <v>0</v>
      </c>
      <c r="CC167" s="6">
        <v>0</v>
      </c>
      <c r="CD167" s="4">
        <v>0</v>
      </c>
      <c r="CE167" s="9">
        <v>0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0</v>
      </c>
      <c r="CY167" s="4">
        <v>0</v>
      </c>
      <c r="CZ167" s="9">
        <v>0</v>
      </c>
      <c r="DA167" s="6">
        <v>0</v>
      </c>
      <c r="DB167" s="4">
        <v>0</v>
      </c>
      <c r="DC167" s="9">
        <v>0</v>
      </c>
      <c r="DD167" s="6">
        <v>0</v>
      </c>
      <c r="DE167" s="4">
        <v>0</v>
      </c>
      <c r="DF167" s="9">
        <v>0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</v>
      </c>
      <c r="DW167" s="4">
        <v>0</v>
      </c>
      <c r="DX167" s="9">
        <v>0</v>
      </c>
      <c r="DY167" s="6">
        <v>0</v>
      </c>
      <c r="DZ167" s="4">
        <v>0</v>
      </c>
      <c r="EA167" s="9">
        <v>0</v>
      </c>
      <c r="EB167" s="6">
        <v>2.476</v>
      </c>
      <c r="EC167" s="4">
        <v>131.81</v>
      </c>
      <c r="ED167" s="9">
        <f t="shared" si="935"/>
        <v>53235.056542810984</v>
      </c>
      <c r="EE167" s="6">
        <v>0</v>
      </c>
      <c r="EF167" s="4">
        <v>0</v>
      </c>
      <c r="EG167" s="9">
        <v>0</v>
      </c>
      <c r="EH167" s="6">
        <v>0</v>
      </c>
      <c r="EI167" s="4">
        <v>0</v>
      </c>
      <c r="EJ167" s="9">
        <v>0</v>
      </c>
      <c r="EK167" s="6">
        <v>9.0999999999999998E-2</v>
      </c>
      <c r="EL167" s="4">
        <v>662.63</v>
      </c>
      <c r="EM167" s="9">
        <f t="shared" ref="EM167" si="939">EL167/EK167*1000</f>
        <v>7281648.3516483521</v>
      </c>
      <c r="EN167" s="6">
        <v>0</v>
      </c>
      <c r="EO167" s="4">
        <v>0</v>
      </c>
      <c r="EP167" s="9">
        <v>0</v>
      </c>
      <c r="EQ167" s="6">
        <v>0.255</v>
      </c>
      <c r="ER167" s="4">
        <v>4.45</v>
      </c>
      <c r="ES167" s="9">
        <f t="shared" si="938"/>
        <v>17450.980392156864</v>
      </c>
      <c r="ET167" s="6">
        <v>0</v>
      </c>
      <c r="EU167" s="4">
        <v>0</v>
      </c>
      <c r="EV167" s="9">
        <v>0</v>
      </c>
      <c r="EW167" s="6">
        <v>0</v>
      </c>
      <c r="EX167" s="4">
        <v>0</v>
      </c>
      <c r="EY167" s="9">
        <v>0</v>
      </c>
      <c r="EZ167" s="6">
        <v>0</v>
      </c>
      <c r="FA167" s="4">
        <v>0</v>
      </c>
      <c r="FB167" s="9">
        <v>0</v>
      </c>
      <c r="FC167" s="6">
        <f t="shared" si="807"/>
        <v>115.494</v>
      </c>
      <c r="FD167" s="10">
        <f t="shared" si="808"/>
        <v>2073.2200000000003</v>
      </c>
    </row>
    <row r="168" spans="1:160" x14ac:dyDescent="0.3">
      <c r="A168" s="49">
        <v>2016</v>
      </c>
      <c r="B168" s="50" t="s">
        <v>8</v>
      </c>
      <c r="C168" s="6">
        <v>0</v>
      </c>
      <c r="D168" s="4">
        <v>0</v>
      </c>
      <c r="E168" s="9">
        <v>0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380</v>
      </c>
      <c r="S168" s="4">
        <v>1340</v>
      </c>
      <c r="T168" s="9">
        <f t="shared" ref="T168:T172" si="940">S168/R168*1000</f>
        <v>3526.3157894736842</v>
      </c>
      <c r="U168" s="6">
        <v>0</v>
      </c>
      <c r="V168" s="4">
        <v>0</v>
      </c>
      <c r="W168" s="9">
        <v>0</v>
      </c>
      <c r="X168" s="6">
        <v>88.625</v>
      </c>
      <c r="Y168" s="4">
        <v>1168.73</v>
      </c>
      <c r="Z168" s="9">
        <f t="shared" si="930"/>
        <v>13187.362482369535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1</v>
      </c>
      <c r="AH168" s="4">
        <v>41.54</v>
      </c>
      <c r="AI168" s="9">
        <f t="shared" si="937"/>
        <v>41540</v>
      </c>
      <c r="AJ168" s="6">
        <v>0</v>
      </c>
      <c r="AK168" s="4">
        <v>0</v>
      </c>
      <c r="AL168" s="9">
        <v>0</v>
      </c>
      <c r="AM168" s="6">
        <v>2.7120000000000002</v>
      </c>
      <c r="AN168" s="4">
        <v>62.24</v>
      </c>
      <c r="AO168" s="9">
        <f t="shared" ref="AO168:AO172" si="941">AN168/AM168*1000</f>
        <v>22949.852507374628</v>
      </c>
      <c r="AP168" s="6">
        <v>0</v>
      </c>
      <c r="AQ168" s="4">
        <v>0</v>
      </c>
      <c r="AR168" s="9">
        <v>0</v>
      </c>
      <c r="AS168" s="6">
        <v>0</v>
      </c>
      <c r="AT168" s="4">
        <v>0</v>
      </c>
      <c r="AU168" s="9">
        <v>0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v>0</v>
      </c>
      <c r="BE168" s="6">
        <v>0</v>
      </c>
      <c r="BF168" s="4">
        <v>0</v>
      </c>
      <c r="BG168" s="9">
        <v>0</v>
      </c>
      <c r="BH168" s="6">
        <v>1.2999999999999999E-2</v>
      </c>
      <c r="BI168" s="4">
        <v>56.23</v>
      </c>
      <c r="BJ168" s="9">
        <f t="shared" ref="BJ168" si="942">BI168/BH168*1000</f>
        <v>4325384.615384615</v>
      </c>
      <c r="BK168" s="6">
        <v>0</v>
      </c>
      <c r="BL168" s="4">
        <v>0</v>
      </c>
      <c r="BM168" s="9">
        <f t="shared" si="931"/>
        <v>0</v>
      </c>
      <c r="BN168" s="6">
        <v>0</v>
      </c>
      <c r="BO168" s="4">
        <v>0</v>
      </c>
      <c r="BP168" s="9">
        <v>0</v>
      </c>
      <c r="BQ168" s="6">
        <v>0</v>
      </c>
      <c r="BR168" s="4">
        <v>0</v>
      </c>
      <c r="BS168" s="9"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0</v>
      </c>
      <c r="CD168" s="4">
        <v>0</v>
      </c>
      <c r="CE168" s="9">
        <v>0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0</v>
      </c>
      <c r="CY168" s="4">
        <v>0</v>
      </c>
      <c r="CZ168" s="9">
        <v>0</v>
      </c>
      <c r="DA168" s="6">
        <v>0</v>
      </c>
      <c r="DB168" s="4">
        <v>0</v>
      </c>
      <c r="DC168" s="9">
        <v>0</v>
      </c>
      <c r="DD168" s="6">
        <v>0</v>
      </c>
      <c r="DE168" s="4">
        <v>0</v>
      </c>
      <c r="DF168" s="9">
        <v>0</v>
      </c>
      <c r="DG168" s="6">
        <v>0</v>
      </c>
      <c r="DH168" s="4">
        <v>0</v>
      </c>
      <c r="DI168" s="9">
        <v>0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</v>
      </c>
      <c r="DW168" s="4">
        <v>0</v>
      </c>
      <c r="DX168" s="9">
        <v>0</v>
      </c>
      <c r="DY168" s="6">
        <v>0</v>
      </c>
      <c r="DZ168" s="4">
        <v>0</v>
      </c>
      <c r="EA168" s="9">
        <v>0</v>
      </c>
      <c r="EB168" s="6">
        <v>0</v>
      </c>
      <c r="EC168" s="4">
        <v>0</v>
      </c>
      <c r="ED168" s="9">
        <v>0</v>
      </c>
      <c r="EE168" s="6">
        <v>0</v>
      </c>
      <c r="EF168" s="4">
        <v>0</v>
      </c>
      <c r="EG168" s="9">
        <v>0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v>0</v>
      </c>
      <c r="EZ168" s="6">
        <v>0</v>
      </c>
      <c r="FA168" s="4">
        <v>0</v>
      </c>
      <c r="FB168" s="9">
        <v>0</v>
      </c>
      <c r="FC168" s="6">
        <f t="shared" si="807"/>
        <v>472.35</v>
      </c>
      <c r="FD168" s="10">
        <f t="shared" si="808"/>
        <v>2668.74</v>
      </c>
    </row>
    <row r="169" spans="1:160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</v>
      </c>
      <c r="G169" s="4">
        <v>0</v>
      </c>
      <c r="H169" s="9">
        <v>0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384</v>
      </c>
      <c r="S169" s="4">
        <v>1152</v>
      </c>
      <c r="T169" s="9">
        <f t="shared" si="940"/>
        <v>3000</v>
      </c>
      <c r="U169" s="6">
        <v>0</v>
      </c>
      <c r="V169" s="4">
        <v>0</v>
      </c>
      <c r="W169" s="9">
        <v>0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1.5</v>
      </c>
      <c r="AH169" s="4">
        <v>45.27</v>
      </c>
      <c r="AI169" s="9">
        <f t="shared" si="937"/>
        <v>30180.000000000004</v>
      </c>
      <c r="AJ169" s="6">
        <v>0</v>
      </c>
      <c r="AK169" s="4">
        <v>0</v>
      </c>
      <c r="AL169" s="9">
        <v>0</v>
      </c>
      <c r="AM169" s="6">
        <v>0</v>
      </c>
      <c r="AN169" s="4">
        <v>0</v>
      </c>
      <c r="AO169" s="9">
        <v>0</v>
      </c>
      <c r="AP169" s="6">
        <v>0</v>
      </c>
      <c r="AQ169" s="4">
        <v>0</v>
      </c>
      <c r="AR169" s="9">
        <v>0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v>0</v>
      </c>
      <c r="BE169" s="6">
        <v>0</v>
      </c>
      <c r="BF169" s="4">
        <v>0</v>
      </c>
      <c r="BG169" s="9">
        <v>0</v>
      </c>
      <c r="BH169" s="6">
        <v>0</v>
      </c>
      <c r="BI169" s="4">
        <v>0</v>
      </c>
      <c r="BJ169" s="9">
        <v>0</v>
      </c>
      <c r="BK169" s="6">
        <v>0</v>
      </c>
      <c r="BL169" s="4">
        <v>0</v>
      </c>
      <c r="BM169" s="9">
        <f t="shared" si="931"/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v>0</v>
      </c>
      <c r="BT169" s="6">
        <v>0</v>
      </c>
      <c r="BU169" s="4">
        <v>0</v>
      </c>
      <c r="BV169" s="9">
        <v>0</v>
      </c>
      <c r="BW169" s="6">
        <v>48</v>
      </c>
      <c r="BX169" s="4">
        <v>256.8</v>
      </c>
      <c r="BY169" s="9">
        <f t="shared" si="932"/>
        <v>5350.0000000000009</v>
      </c>
      <c r="BZ169" s="6">
        <v>0</v>
      </c>
      <c r="CA169" s="4">
        <v>0</v>
      </c>
      <c r="CB169" s="9">
        <v>0</v>
      </c>
      <c r="CC169" s="6">
        <v>0</v>
      </c>
      <c r="CD169" s="4">
        <v>0</v>
      </c>
      <c r="CE169" s="9">
        <v>0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0</v>
      </c>
      <c r="CY169" s="4">
        <v>0</v>
      </c>
      <c r="CZ169" s="9">
        <v>0</v>
      </c>
      <c r="DA169" s="6">
        <v>0</v>
      </c>
      <c r="DB169" s="4">
        <v>0</v>
      </c>
      <c r="DC169" s="9">
        <v>0</v>
      </c>
      <c r="DD169" s="6">
        <v>0</v>
      </c>
      <c r="DE169" s="4">
        <v>0</v>
      </c>
      <c r="DF169" s="9">
        <v>0</v>
      </c>
      <c r="DG169" s="6">
        <v>0</v>
      </c>
      <c r="DH169" s="4">
        <v>0</v>
      </c>
      <c r="DI169" s="9">
        <v>0</v>
      </c>
      <c r="DJ169" s="6">
        <v>0</v>
      </c>
      <c r="DK169" s="4">
        <v>0</v>
      </c>
      <c r="DL169" s="9">
        <v>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</v>
      </c>
      <c r="DW169" s="4">
        <v>0</v>
      </c>
      <c r="DX169" s="9">
        <v>0</v>
      </c>
      <c r="DY169" s="6">
        <v>0</v>
      </c>
      <c r="DZ169" s="4">
        <v>0</v>
      </c>
      <c r="EA169" s="9">
        <v>0</v>
      </c>
      <c r="EB169" s="6">
        <v>0</v>
      </c>
      <c r="EC169" s="4">
        <v>0</v>
      </c>
      <c r="ED169" s="9">
        <v>0</v>
      </c>
      <c r="EE169" s="6">
        <v>0</v>
      </c>
      <c r="EF169" s="4">
        <v>0</v>
      </c>
      <c r="EG169" s="9">
        <v>0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v>0</v>
      </c>
      <c r="EZ169" s="6">
        <v>0</v>
      </c>
      <c r="FA169" s="4">
        <v>0</v>
      </c>
      <c r="FB169" s="9">
        <v>0</v>
      </c>
      <c r="FC169" s="6">
        <f t="shared" si="807"/>
        <v>433.5</v>
      </c>
      <c r="FD169" s="10">
        <f t="shared" si="808"/>
        <v>1454.07</v>
      </c>
    </row>
    <row r="170" spans="1:160" x14ac:dyDescent="0.3">
      <c r="A170" s="49">
        <v>2016</v>
      </c>
      <c r="B170" s="50" t="s">
        <v>10</v>
      </c>
      <c r="C170" s="6">
        <v>105.9</v>
      </c>
      <c r="D170" s="4">
        <v>10108.06</v>
      </c>
      <c r="E170" s="9">
        <f t="shared" si="934"/>
        <v>95449.102927289889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3.0000000000000001E-3</v>
      </c>
      <c r="P170" s="4">
        <v>0.01</v>
      </c>
      <c r="Q170" s="9">
        <f t="shared" ref="Q170" si="943">P170/O170*1000</f>
        <v>3333.3333333333335</v>
      </c>
      <c r="R170" s="6">
        <v>400</v>
      </c>
      <c r="S170" s="4">
        <v>1333.81</v>
      </c>
      <c r="T170" s="9">
        <f t="shared" si="940"/>
        <v>3334.5249999999996</v>
      </c>
      <c r="U170" s="6">
        <v>0</v>
      </c>
      <c r="V170" s="4">
        <v>0</v>
      </c>
      <c r="W170" s="9">
        <v>0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0</v>
      </c>
      <c r="AH170" s="4">
        <v>0</v>
      </c>
      <c r="AI170" s="9">
        <v>0</v>
      </c>
      <c r="AJ170" s="6">
        <v>0</v>
      </c>
      <c r="AK170" s="4">
        <v>0</v>
      </c>
      <c r="AL170" s="9">
        <v>0</v>
      </c>
      <c r="AM170" s="6">
        <v>0</v>
      </c>
      <c r="AN170" s="4">
        <v>0</v>
      </c>
      <c r="AO170" s="9">
        <v>0</v>
      </c>
      <c r="AP170" s="6">
        <v>0</v>
      </c>
      <c r="AQ170" s="4">
        <v>0</v>
      </c>
      <c r="AR170" s="9">
        <v>0</v>
      </c>
      <c r="AS170" s="6">
        <v>0.01</v>
      </c>
      <c r="AT170" s="4">
        <v>0.12</v>
      </c>
      <c r="AU170" s="9">
        <f t="shared" ref="AU170" si="944">AT170/AS170*1000</f>
        <v>12000</v>
      </c>
      <c r="AV170" s="6">
        <v>0</v>
      </c>
      <c r="AW170" s="4">
        <v>0</v>
      </c>
      <c r="AX170" s="9">
        <v>0</v>
      </c>
      <c r="AY170" s="6">
        <v>0</v>
      </c>
      <c r="AZ170" s="4">
        <v>0</v>
      </c>
      <c r="BA170" s="9">
        <v>0</v>
      </c>
      <c r="BB170" s="6">
        <v>0</v>
      </c>
      <c r="BC170" s="4">
        <v>0</v>
      </c>
      <c r="BD170" s="9">
        <v>0</v>
      </c>
      <c r="BE170" s="6">
        <v>0</v>
      </c>
      <c r="BF170" s="4">
        <v>0</v>
      </c>
      <c r="BG170" s="9">
        <v>0</v>
      </c>
      <c r="BH170" s="6">
        <v>0</v>
      </c>
      <c r="BI170" s="4">
        <v>0</v>
      </c>
      <c r="BJ170" s="9">
        <v>0</v>
      </c>
      <c r="BK170" s="6">
        <v>0</v>
      </c>
      <c r="BL170" s="4">
        <v>0</v>
      </c>
      <c r="BM170" s="9">
        <f t="shared" si="931"/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0</v>
      </c>
      <c r="CD170" s="4">
        <v>0</v>
      </c>
      <c r="CE170" s="9">
        <v>0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0</v>
      </c>
      <c r="DE170" s="4">
        <v>0</v>
      </c>
      <c r="DF170" s="9">
        <v>0</v>
      </c>
      <c r="DG170" s="6">
        <v>0</v>
      </c>
      <c r="DH170" s="4">
        <v>0</v>
      </c>
      <c r="DI170" s="9">
        <v>0</v>
      </c>
      <c r="DJ170" s="6">
        <v>0</v>
      </c>
      <c r="DK170" s="4">
        <v>0</v>
      </c>
      <c r="DL170" s="9">
        <v>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7.44</v>
      </c>
      <c r="DT170" s="4">
        <v>16.2</v>
      </c>
      <c r="DU170" s="9">
        <f t="shared" ref="DU170" si="945">DT170/DS170*1000</f>
        <v>2177.4193548387093</v>
      </c>
      <c r="DV170" s="6">
        <v>0</v>
      </c>
      <c r="DW170" s="4">
        <v>0</v>
      </c>
      <c r="DX170" s="9">
        <v>0</v>
      </c>
      <c r="DY170" s="6">
        <v>0</v>
      </c>
      <c r="DZ170" s="4">
        <v>0</v>
      </c>
      <c r="EA170" s="9">
        <v>0</v>
      </c>
      <c r="EB170" s="6">
        <v>0</v>
      </c>
      <c r="EC170" s="4">
        <v>0</v>
      </c>
      <c r="ED170" s="9">
        <v>0</v>
      </c>
      <c r="EE170" s="6">
        <v>0</v>
      </c>
      <c r="EF170" s="4">
        <v>0</v>
      </c>
      <c r="EG170" s="9">
        <v>0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v>0</v>
      </c>
      <c r="EZ170" s="6">
        <v>0</v>
      </c>
      <c r="FA170" s="4">
        <v>0</v>
      </c>
      <c r="FB170" s="9">
        <v>0</v>
      </c>
      <c r="FC170" s="6">
        <f t="shared" si="807"/>
        <v>513.35300000000007</v>
      </c>
      <c r="FD170" s="10">
        <f t="shared" si="808"/>
        <v>11458.2</v>
      </c>
    </row>
    <row r="171" spans="1:160" x14ac:dyDescent="0.3">
      <c r="A171" s="49">
        <v>2016</v>
      </c>
      <c r="B171" s="50" t="s">
        <v>11</v>
      </c>
      <c r="C171" s="6">
        <v>20</v>
      </c>
      <c r="D171" s="4">
        <v>2203.7399999999998</v>
      </c>
      <c r="E171" s="9">
        <f t="shared" si="934"/>
        <v>110186.99999999999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</v>
      </c>
      <c r="V171" s="4">
        <v>0</v>
      </c>
      <c r="W171" s="9">
        <v>0</v>
      </c>
      <c r="X171" s="6">
        <v>37.779000000000003</v>
      </c>
      <c r="Y171" s="4">
        <v>518.83000000000004</v>
      </c>
      <c r="Z171" s="9">
        <f t="shared" si="930"/>
        <v>13733.290981762355</v>
      </c>
      <c r="AA171" s="6">
        <v>0</v>
      </c>
      <c r="AB171" s="4">
        <v>0</v>
      </c>
      <c r="AC171" s="9">
        <v>0</v>
      </c>
      <c r="AD171" s="6">
        <v>14.944000000000001</v>
      </c>
      <c r="AE171" s="4">
        <v>1256.05</v>
      </c>
      <c r="AF171" s="9">
        <f t="shared" ref="AF171" si="946">AE171/AD171*1000</f>
        <v>84050.45503211992</v>
      </c>
      <c r="AG171" s="6">
        <v>0</v>
      </c>
      <c r="AH171" s="4">
        <v>0</v>
      </c>
      <c r="AI171" s="9">
        <v>0</v>
      </c>
      <c r="AJ171" s="6">
        <v>0</v>
      </c>
      <c r="AK171" s="4">
        <v>0</v>
      </c>
      <c r="AL171" s="9">
        <v>0</v>
      </c>
      <c r="AM171" s="6">
        <v>0</v>
      </c>
      <c r="AN171" s="4">
        <v>0</v>
      </c>
      <c r="AO171" s="9">
        <v>0</v>
      </c>
      <c r="AP171" s="6">
        <v>0</v>
      </c>
      <c r="AQ171" s="4">
        <v>0</v>
      </c>
      <c r="AR171" s="9">
        <v>0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v>0</v>
      </c>
      <c r="BE171" s="6">
        <v>0</v>
      </c>
      <c r="BF171" s="4">
        <v>0</v>
      </c>
      <c r="BG171" s="9">
        <v>0</v>
      </c>
      <c r="BH171" s="6">
        <v>0</v>
      </c>
      <c r="BI171" s="4">
        <v>0</v>
      </c>
      <c r="BJ171" s="9">
        <v>0</v>
      </c>
      <c r="BK171" s="6">
        <v>0</v>
      </c>
      <c r="BL171" s="4">
        <v>0</v>
      </c>
      <c r="BM171" s="9">
        <f t="shared" si="931"/>
        <v>0</v>
      </c>
      <c r="BN171" s="6">
        <v>0</v>
      </c>
      <c r="BO171" s="4">
        <v>0</v>
      </c>
      <c r="BP171" s="9">
        <v>0</v>
      </c>
      <c r="BQ171" s="6">
        <v>0</v>
      </c>
      <c r="BR171" s="4">
        <v>0</v>
      </c>
      <c r="BS171" s="9">
        <v>0</v>
      </c>
      <c r="BT171" s="6">
        <v>0</v>
      </c>
      <c r="BU171" s="4">
        <v>0</v>
      </c>
      <c r="BV171" s="9">
        <v>0</v>
      </c>
      <c r="BW171" s="6">
        <v>2.2549999999999999</v>
      </c>
      <c r="BX171" s="4">
        <v>1.32</v>
      </c>
      <c r="BY171" s="9">
        <f t="shared" si="932"/>
        <v>585.36585365853671</v>
      </c>
      <c r="BZ171" s="6">
        <v>0</v>
      </c>
      <c r="CA171" s="4">
        <v>0</v>
      </c>
      <c r="CB171" s="9">
        <v>0</v>
      </c>
      <c r="CC171" s="6">
        <v>0</v>
      </c>
      <c r="CD171" s="4">
        <v>0</v>
      </c>
      <c r="CE171" s="9">
        <v>0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0</v>
      </c>
      <c r="DE171" s="4">
        <v>0</v>
      </c>
      <c r="DF171" s="9">
        <v>0</v>
      </c>
      <c r="DG171" s="6">
        <v>0</v>
      </c>
      <c r="DH171" s="4">
        <v>0</v>
      </c>
      <c r="DI171" s="9">
        <v>0</v>
      </c>
      <c r="DJ171" s="6">
        <v>0</v>
      </c>
      <c r="DK171" s="4">
        <v>0</v>
      </c>
      <c r="DL171" s="9">
        <v>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</v>
      </c>
      <c r="DW171" s="4">
        <v>0</v>
      </c>
      <c r="DX171" s="9">
        <v>0</v>
      </c>
      <c r="DY171" s="6">
        <v>0</v>
      </c>
      <c r="DZ171" s="4">
        <v>0</v>
      </c>
      <c r="EA171" s="9">
        <v>0</v>
      </c>
      <c r="EB171" s="6">
        <v>0</v>
      </c>
      <c r="EC171" s="4">
        <v>0</v>
      </c>
      <c r="ED171" s="9">
        <v>0</v>
      </c>
      <c r="EE171" s="6">
        <v>0</v>
      </c>
      <c r="EF171" s="4">
        <v>0</v>
      </c>
      <c r="EG171" s="9">
        <v>0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5.5369999999999999</v>
      </c>
      <c r="ER171" s="4">
        <v>425.62</v>
      </c>
      <c r="ES171" s="9">
        <f t="shared" si="938"/>
        <v>76868.340256456562</v>
      </c>
      <c r="ET171" s="6">
        <v>0</v>
      </c>
      <c r="EU171" s="4">
        <v>0</v>
      </c>
      <c r="EV171" s="9">
        <v>0</v>
      </c>
      <c r="EW171" s="6">
        <v>0</v>
      </c>
      <c r="EX171" s="4">
        <v>0</v>
      </c>
      <c r="EY171" s="9">
        <v>0</v>
      </c>
      <c r="EZ171" s="6">
        <v>0</v>
      </c>
      <c r="FA171" s="4">
        <v>0</v>
      </c>
      <c r="FB171" s="9">
        <v>0</v>
      </c>
      <c r="FC171" s="6">
        <f t="shared" si="807"/>
        <v>80.515000000000001</v>
      </c>
      <c r="FD171" s="10">
        <f t="shared" si="808"/>
        <v>4405.5599999999995</v>
      </c>
    </row>
    <row r="172" spans="1:160" x14ac:dyDescent="0.3">
      <c r="A172" s="49">
        <v>2016</v>
      </c>
      <c r="B172" s="50" t="s">
        <v>12</v>
      </c>
      <c r="C172" s="6">
        <v>22.324999999999999</v>
      </c>
      <c r="D172" s="4">
        <v>576.49</v>
      </c>
      <c r="E172" s="9">
        <f t="shared" si="934"/>
        <v>25822.620380739081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107</v>
      </c>
      <c r="S172" s="4">
        <v>321</v>
      </c>
      <c r="T172" s="9">
        <f t="shared" si="940"/>
        <v>3000</v>
      </c>
      <c r="U172" s="6">
        <v>0</v>
      </c>
      <c r="V172" s="4">
        <v>0</v>
      </c>
      <c r="W172" s="9">
        <v>0</v>
      </c>
      <c r="X172" s="6">
        <v>88</v>
      </c>
      <c r="Y172" s="4">
        <v>1047.72</v>
      </c>
      <c r="Z172" s="9">
        <f t="shared" si="930"/>
        <v>11905.909090909092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v>0</v>
      </c>
      <c r="AM172" s="6">
        <v>43.15</v>
      </c>
      <c r="AN172" s="4">
        <v>516.48</v>
      </c>
      <c r="AO172" s="9">
        <f t="shared" si="941"/>
        <v>11969.409038238704</v>
      </c>
      <c r="AP172" s="6">
        <v>0</v>
      </c>
      <c r="AQ172" s="4">
        <v>0</v>
      </c>
      <c r="AR172" s="9">
        <v>0</v>
      </c>
      <c r="AS172" s="6">
        <v>0</v>
      </c>
      <c r="AT172" s="4">
        <v>0</v>
      </c>
      <c r="AU172" s="9">
        <v>0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v>0</v>
      </c>
      <c r="BE172" s="6">
        <v>0</v>
      </c>
      <c r="BF172" s="4">
        <v>0</v>
      </c>
      <c r="BG172" s="9">
        <v>0</v>
      </c>
      <c r="BH172" s="6">
        <v>0</v>
      </c>
      <c r="BI172" s="4">
        <v>0</v>
      </c>
      <c r="BJ172" s="9">
        <v>0</v>
      </c>
      <c r="BK172" s="6">
        <v>0</v>
      </c>
      <c r="BL172" s="4">
        <v>0</v>
      </c>
      <c r="BM172" s="9">
        <f t="shared" si="931"/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0</v>
      </c>
      <c r="CD172" s="4">
        <v>0</v>
      </c>
      <c r="CE172" s="9">
        <v>0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</v>
      </c>
      <c r="DE172" s="4">
        <v>0</v>
      </c>
      <c r="DF172" s="9">
        <v>0</v>
      </c>
      <c r="DG172" s="6">
        <v>0</v>
      </c>
      <c r="DH172" s="4">
        <v>0</v>
      </c>
      <c r="DI172" s="9">
        <v>0</v>
      </c>
      <c r="DJ172" s="6">
        <v>0</v>
      </c>
      <c r="DK172" s="4">
        <v>0</v>
      </c>
      <c r="DL172" s="9">
        <v>0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</v>
      </c>
      <c r="DW172" s="4">
        <v>0</v>
      </c>
      <c r="DX172" s="9">
        <v>0</v>
      </c>
      <c r="DY172" s="6">
        <v>0</v>
      </c>
      <c r="DZ172" s="4">
        <v>0</v>
      </c>
      <c r="EA172" s="9">
        <v>0</v>
      </c>
      <c r="EB172" s="6">
        <v>8.0000000000000002E-3</v>
      </c>
      <c r="EC172" s="4">
        <v>0.01</v>
      </c>
      <c r="ED172" s="9">
        <f t="shared" si="935"/>
        <v>1250</v>
      </c>
      <c r="EE172" s="6">
        <v>0</v>
      </c>
      <c r="EF172" s="4">
        <v>0</v>
      </c>
      <c r="EG172" s="9">
        <v>0</v>
      </c>
      <c r="EH172" s="6">
        <v>18.66</v>
      </c>
      <c r="EI172" s="4">
        <v>148.07</v>
      </c>
      <c r="EJ172" s="9">
        <f t="shared" ref="EJ172" si="947">EI172/EH172*1000</f>
        <v>7935.1554126473739</v>
      </c>
      <c r="EK172" s="6">
        <v>0</v>
      </c>
      <c r="EL172" s="4">
        <v>0</v>
      </c>
      <c r="EM172" s="9">
        <v>0</v>
      </c>
      <c r="EN172" s="6">
        <v>0</v>
      </c>
      <c r="EO172" s="4">
        <v>0</v>
      </c>
      <c r="EP172" s="9">
        <v>0</v>
      </c>
      <c r="EQ172" s="6">
        <v>3.5000000000000003E-2</v>
      </c>
      <c r="ER172" s="4">
        <v>0.15</v>
      </c>
      <c r="ES172" s="9">
        <f t="shared" si="938"/>
        <v>4285.7142857142853</v>
      </c>
      <c r="ET172" s="6">
        <v>0</v>
      </c>
      <c r="EU172" s="4">
        <v>0</v>
      </c>
      <c r="EV172" s="9">
        <v>0</v>
      </c>
      <c r="EW172" s="6">
        <v>0</v>
      </c>
      <c r="EX172" s="4">
        <v>0</v>
      </c>
      <c r="EY172" s="9">
        <v>0</v>
      </c>
      <c r="EZ172" s="6">
        <v>0</v>
      </c>
      <c r="FA172" s="4">
        <v>0</v>
      </c>
      <c r="FB172" s="9">
        <v>0</v>
      </c>
      <c r="FC172" s="6">
        <f t="shared" si="807"/>
        <v>279.178</v>
      </c>
      <c r="FD172" s="10">
        <f t="shared" si="808"/>
        <v>2609.92</v>
      </c>
    </row>
    <row r="173" spans="1:160" x14ac:dyDescent="0.3">
      <c r="A173" s="49">
        <v>2016</v>
      </c>
      <c r="B173" s="50" t="s">
        <v>13</v>
      </c>
      <c r="C173" s="6">
        <v>0</v>
      </c>
      <c r="D173" s="4">
        <v>0</v>
      </c>
      <c r="E173" s="9">
        <v>0</v>
      </c>
      <c r="F173" s="6">
        <v>5.0000000000000001E-3</v>
      </c>
      <c r="G173" s="4">
        <v>0.21</v>
      </c>
      <c r="H173" s="9">
        <f t="shared" ref="H173" si="948">G173/F173*1000</f>
        <v>42000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0</v>
      </c>
      <c r="V173" s="4">
        <v>0</v>
      </c>
      <c r="W173" s="9">
        <v>0</v>
      </c>
      <c r="X173" s="6">
        <v>22010</v>
      </c>
      <c r="Y173" s="4">
        <v>117648.08</v>
      </c>
      <c r="Z173" s="9">
        <f t="shared" si="930"/>
        <v>5345.2103589277604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1</v>
      </c>
      <c r="AH173" s="4">
        <v>40.89</v>
      </c>
      <c r="AI173" s="9">
        <f t="shared" si="937"/>
        <v>40890</v>
      </c>
      <c r="AJ173" s="6">
        <v>0</v>
      </c>
      <c r="AK173" s="4">
        <v>0</v>
      </c>
      <c r="AL173" s="9"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v>0</v>
      </c>
      <c r="BE173" s="6">
        <v>0</v>
      </c>
      <c r="BF173" s="4">
        <v>0</v>
      </c>
      <c r="BG173" s="9">
        <v>0</v>
      </c>
      <c r="BH173" s="6">
        <v>0</v>
      </c>
      <c r="BI173" s="4">
        <v>0</v>
      </c>
      <c r="BJ173" s="9">
        <v>0</v>
      </c>
      <c r="BK173" s="6">
        <v>0</v>
      </c>
      <c r="BL173" s="4">
        <v>0</v>
      </c>
      <c r="BM173" s="9">
        <f t="shared" si="931"/>
        <v>0</v>
      </c>
      <c r="BN173" s="6">
        <v>0</v>
      </c>
      <c r="BO173" s="4">
        <v>0</v>
      </c>
      <c r="BP173" s="9">
        <v>0</v>
      </c>
      <c r="BQ173" s="6">
        <v>0</v>
      </c>
      <c r="BR173" s="4">
        <v>0</v>
      </c>
      <c r="BS173" s="9"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0</v>
      </c>
      <c r="CV173" s="4">
        <v>0</v>
      </c>
      <c r="CW173" s="9">
        <v>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0</v>
      </c>
      <c r="DE173" s="4">
        <v>0</v>
      </c>
      <c r="DF173" s="9">
        <v>0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</v>
      </c>
      <c r="DT173" s="4">
        <v>0</v>
      </c>
      <c r="DU173" s="9">
        <v>0</v>
      </c>
      <c r="DV173" s="6">
        <v>0</v>
      </c>
      <c r="DW173" s="4">
        <v>0</v>
      </c>
      <c r="DX173" s="9">
        <v>0</v>
      </c>
      <c r="DY173" s="6">
        <v>0</v>
      </c>
      <c r="DZ173" s="4">
        <v>0</v>
      </c>
      <c r="EA173" s="9">
        <v>0</v>
      </c>
      <c r="EB173" s="6">
        <v>0</v>
      </c>
      <c r="EC173" s="4">
        <v>0</v>
      </c>
      <c r="ED173" s="9">
        <v>0</v>
      </c>
      <c r="EE173" s="6">
        <v>0</v>
      </c>
      <c r="EF173" s="4">
        <v>0</v>
      </c>
      <c r="EG173" s="9">
        <v>0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5.0000000000000001E-3</v>
      </c>
      <c r="ER173" s="4">
        <v>1.36</v>
      </c>
      <c r="ES173" s="9">
        <f t="shared" si="938"/>
        <v>272000</v>
      </c>
      <c r="ET173" s="6">
        <v>6.8000000000000005E-2</v>
      </c>
      <c r="EU173" s="4">
        <v>1.9</v>
      </c>
      <c r="EV173" s="9">
        <f t="shared" ref="EV173" si="949">EU173/ET173*1000</f>
        <v>27941.176470588231</v>
      </c>
      <c r="EW173" s="6">
        <v>0</v>
      </c>
      <c r="EX173" s="4">
        <v>0</v>
      </c>
      <c r="EY173" s="9">
        <v>0</v>
      </c>
      <c r="EZ173" s="6">
        <v>0</v>
      </c>
      <c r="FA173" s="4">
        <v>0</v>
      </c>
      <c r="FB173" s="9">
        <v>0</v>
      </c>
      <c r="FC173" s="6">
        <f t="shared" si="807"/>
        <v>22011.077999999998</v>
      </c>
      <c r="FD173" s="10">
        <f t="shared" si="808"/>
        <v>117692.44</v>
      </c>
    </row>
    <row r="174" spans="1:160" ht="15" thickBot="1" x14ac:dyDescent="0.35">
      <c r="A174" s="60"/>
      <c r="B174" s="61" t="s">
        <v>14</v>
      </c>
      <c r="C174" s="37">
        <f>SUM(C162:C173)</f>
        <v>148.25200000000001</v>
      </c>
      <c r="D174" s="36">
        <f>SUM(D162:D173)</f>
        <v>12888.96</v>
      </c>
      <c r="E174" s="63"/>
      <c r="F174" s="37">
        <f>SUM(F162:F173)</f>
        <v>5.0000000000000001E-3</v>
      </c>
      <c r="G174" s="36">
        <f>SUM(G162:G173)</f>
        <v>0.21</v>
      </c>
      <c r="H174" s="63"/>
      <c r="I174" s="37">
        <f>SUM(I162:I173)</f>
        <v>0</v>
      </c>
      <c r="J174" s="36">
        <f>SUM(J162:J173)</f>
        <v>0</v>
      </c>
      <c r="K174" s="63"/>
      <c r="L174" s="37">
        <f>SUM(L162:L173)</f>
        <v>0</v>
      </c>
      <c r="M174" s="36">
        <f>SUM(M162:M173)</f>
        <v>0</v>
      </c>
      <c r="N174" s="63"/>
      <c r="O174" s="37">
        <f>SUM(O162:O173)</f>
        <v>3.0000000000000001E-3</v>
      </c>
      <c r="P174" s="36">
        <f>SUM(P162:P173)</f>
        <v>0.01</v>
      </c>
      <c r="Q174" s="63"/>
      <c r="R174" s="37">
        <f>SUM(R162:R173)</f>
        <v>1271</v>
      </c>
      <c r="S174" s="36">
        <f>SUM(S162:S173)</f>
        <v>4146.8099999999995</v>
      </c>
      <c r="T174" s="63"/>
      <c r="U174" s="37">
        <f>SUM(U162:U173)</f>
        <v>0</v>
      </c>
      <c r="V174" s="36">
        <f>SUM(V162:V173)</f>
        <v>0</v>
      </c>
      <c r="W174" s="63"/>
      <c r="X174" s="37">
        <f>SUM(X162:X173)</f>
        <v>39210.504000000001</v>
      </c>
      <c r="Y174" s="36">
        <f>SUM(Y162:Y173)</f>
        <v>231832.03</v>
      </c>
      <c r="Z174" s="63"/>
      <c r="AA174" s="37">
        <f>SUM(AA162:AA173)</f>
        <v>0</v>
      </c>
      <c r="AB174" s="36">
        <f>SUM(AB162:AB173)</f>
        <v>0</v>
      </c>
      <c r="AC174" s="63"/>
      <c r="AD174" s="37">
        <f>SUM(AD162:AD173)</f>
        <v>14.944000000000001</v>
      </c>
      <c r="AE174" s="36">
        <f>SUM(AE162:AE173)</f>
        <v>1256.05</v>
      </c>
      <c r="AF174" s="63"/>
      <c r="AG174" s="37">
        <f>SUM(AG162:AG173)</f>
        <v>7.0839999999999996</v>
      </c>
      <c r="AH174" s="36">
        <f>SUM(AH162:AH173)</f>
        <v>259.90999999999997</v>
      </c>
      <c r="AI174" s="63"/>
      <c r="AJ174" s="37">
        <f>SUM(AJ162:AJ173)</f>
        <v>0</v>
      </c>
      <c r="AK174" s="36">
        <f>SUM(AK162:AK173)</f>
        <v>0</v>
      </c>
      <c r="AL174" s="63"/>
      <c r="AM174" s="37">
        <f>SUM(AM162:AM173)</f>
        <v>45.862000000000002</v>
      </c>
      <c r="AN174" s="36">
        <f>SUM(AN162:AN173)</f>
        <v>578.72</v>
      </c>
      <c r="AO174" s="63"/>
      <c r="AP174" s="37">
        <f>SUM(AP162:AP173)</f>
        <v>0</v>
      </c>
      <c r="AQ174" s="36">
        <f>SUM(AQ162:AQ173)</f>
        <v>0</v>
      </c>
      <c r="AR174" s="63"/>
      <c r="AS174" s="37">
        <f>SUM(AS162:AS173)</f>
        <v>0.01</v>
      </c>
      <c r="AT174" s="36">
        <f>SUM(AT162:AT173)</f>
        <v>0.12</v>
      </c>
      <c r="AU174" s="63"/>
      <c r="AV174" s="37">
        <f>SUM(AV162:AV173)</f>
        <v>0</v>
      </c>
      <c r="AW174" s="36">
        <f>SUM(AW162:AW173)</f>
        <v>0</v>
      </c>
      <c r="AX174" s="63"/>
      <c r="AY174" s="37">
        <f>SUM(AY162:AY173)</f>
        <v>0</v>
      </c>
      <c r="AZ174" s="36">
        <f>SUM(AZ162:AZ173)</f>
        <v>0</v>
      </c>
      <c r="BA174" s="63"/>
      <c r="BB174" s="37">
        <f>SUM(BB162:BB173)</f>
        <v>0</v>
      </c>
      <c r="BC174" s="36">
        <f>SUM(BC162:BC173)</f>
        <v>0</v>
      </c>
      <c r="BD174" s="63"/>
      <c r="BE174" s="37">
        <f>SUM(BE162:BE173)</f>
        <v>0</v>
      </c>
      <c r="BF174" s="36">
        <f>SUM(BF162:BF173)</f>
        <v>0</v>
      </c>
      <c r="BG174" s="63"/>
      <c r="BH174" s="37">
        <f>SUM(BH162:BH173)</f>
        <v>1.2999999999999999E-2</v>
      </c>
      <c r="BI174" s="36">
        <f>SUM(BI162:BI173)</f>
        <v>56.23</v>
      </c>
      <c r="BJ174" s="63"/>
      <c r="BK174" s="37">
        <f t="shared" ref="BK174:BL174" si="950">SUM(BK162:BK173)</f>
        <v>0</v>
      </c>
      <c r="BL174" s="36">
        <f t="shared" si="950"/>
        <v>0</v>
      </c>
      <c r="BM174" s="63"/>
      <c r="BN174" s="37">
        <f>SUM(BN162:BN173)</f>
        <v>0</v>
      </c>
      <c r="BO174" s="36">
        <f>SUM(BO162:BO173)</f>
        <v>0</v>
      </c>
      <c r="BP174" s="63"/>
      <c r="BQ174" s="37">
        <f>SUM(BQ162:BQ173)</f>
        <v>0</v>
      </c>
      <c r="BR174" s="36">
        <f>SUM(BR162:BR173)</f>
        <v>0</v>
      </c>
      <c r="BS174" s="63"/>
      <c r="BT174" s="37">
        <f>SUM(BT162:BT173)</f>
        <v>0</v>
      </c>
      <c r="BU174" s="36">
        <f>SUM(BU162:BU173)</f>
        <v>0</v>
      </c>
      <c r="BV174" s="63"/>
      <c r="BW174" s="37">
        <f>SUM(BW162:BW173)</f>
        <v>1124.519</v>
      </c>
      <c r="BX174" s="36">
        <f>SUM(BX162:BX173)</f>
        <v>4540.2</v>
      </c>
      <c r="BY174" s="63"/>
      <c r="BZ174" s="37">
        <f>SUM(BZ162:BZ173)</f>
        <v>20</v>
      </c>
      <c r="CA174" s="36">
        <f>SUM(CA162:CA173)</f>
        <v>103</v>
      </c>
      <c r="CB174" s="63"/>
      <c r="CC174" s="37">
        <f>SUM(CC162:CC173)</f>
        <v>0</v>
      </c>
      <c r="CD174" s="36">
        <f>SUM(CD162:CD173)</f>
        <v>0</v>
      </c>
      <c r="CE174" s="63"/>
      <c r="CF174" s="37">
        <f>SUM(CF162:CF173)</f>
        <v>0</v>
      </c>
      <c r="CG174" s="36">
        <f>SUM(CG162:CG173)</f>
        <v>0</v>
      </c>
      <c r="CH174" s="63"/>
      <c r="CI174" s="37">
        <f>SUM(CI162:CI173)</f>
        <v>0</v>
      </c>
      <c r="CJ174" s="36">
        <f>SUM(CJ162:CJ173)</f>
        <v>0</v>
      </c>
      <c r="CK174" s="63"/>
      <c r="CL174" s="37">
        <f>SUM(CL162:CL173)</f>
        <v>0</v>
      </c>
      <c r="CM174" s="36">
        <f>SUM(CM162:CM173)</f>
        <v>0</v>
      </c>
      <c r="CN174" s="63"/>
      <c r="CO174" s="37">
        <f>SUM(CO162:CO173)</f>
        <v>0</v>
      </c>
      <c r="CP174" s="36">
        <f>SUM(CP162:CP173)</f>
        <v>0</v>
      </c>
      <c r="CQ174" s="63"/>
      <c r="CR174" s="37">
        <f>SUM(CR162:CR173)</f>
        <v>0</v>
      </c>
      <c r="CS174" s="36">
        <f>SUM(CS162:CS173)</f>
        <v>0</v>
      </c>
      <c r="CT174" s="63"/>
      <c r="CU174" s="37">
        <f>SUM(CU162:CU173)</f>
        <v>0</v>
      </c>
      <c r="CV174" s="36">
        <f>SUM(CV162:CV173)</f>
        <v>0</v>
      </c>
      <c r="CW174" s="63"/>
      <c r="CX174" s="37">
        <f>SUM(CX162:CX173)</f>
        <v>0</v>
      </c>
      <c r="CY174" s="36">
        <f>SUM(CY162:CY173)</f>
        <v>0</v>
      </c>
      <c r="CZ174" s="63"/>
      <c r="DA174" s="37">
        <f>SUM(DA162:DA173)</f>
        <v>0</v>
      </c>
      <c r="DB174" s="36">
        <f>SUM(DB162:DB173)</f>
        <v>0</v>
      </c>
      <c r="DC174" s="63"/>
      <c r="DD174" s="37">
        <f>SUM(DD162:DD173)</f>
        <v>0</v>
      </c>
      <c r="DE174" s="36">
        <f>SUM(DE162:DE173)</f>
        <v>0</v>
      </c>
      <c r="DF174" s="63"/>
      <c r="DG174" s="37">
        <f>SUM(DG162:DG173)</f>
        <v>0</v>
      </c>
      <c r="DH174" s="36">
        <f>SUM(DH162:DH173)</f>
        <v>0</v>
      </c>
      <c r="DI174" s="63"/>
      <c r="DJ174" s="37">
        <f>SUM(DJ162:DJ173)</f>
        <v>0</v>
      </c>
      <c r="DK174" s="36">
        <f>SUM(DK162:DK173)</f>
        <v>0</v>
      </c>
      <c r="DL174" s="63"/>
      <c r="DM174" s="37">
        <f>SUM(DM162:DM173)</f>
        <v>0</v>
      </c>
      <c r="DN174" s="36">
        <f>SUM(DN162:DN173)</f>
        <v>0</v>
      </c>
      <c r="DO174" s="63"/>
      <c r="DP174" s="37">
        <f>SUM(DP162:DP173)</f>
        <v>0</v>
      </c>
      <c r="DQ174" s="36">
        <f>SUM(DQ162:DQ173)</f>
        <v>0</v>
      </c>
      <c r="DR174" s="63"/>
      <c r="DS174" s="37">
        <f>SUM(DS162:DS173)</f>
        <v>7.44</v>
      </c>
      <c r="DT174" s="36">
        <f>SUM(DT162:DT173)</f>
        <v>16.2</v>
      </c>
      <c r="DU174" s="63"/>
      <c r="DV174" s="37">
        <f>SUM(DV162:DV173)</f>
        <v>0</v>
      </c>
      <c r="DW174" s="36">
        <f>SUM(DW162:DW173)</f>
        <v>0</v>
      </c>
      <c r="DX174" s="63"/>
      <c r="DY174" s="37">
        <f>SUM(DY162:DY173)</f>
        <v>0</v>
      </c>
      <c r="DZ174" s="36">
        <f>SUM(DZ162:DZ173)</f>
        <v>0</v>
      </c>
      <c r="EA174" s="63"/>
      <c r="EB174" s="37">
        <f>SUM(EB162:EB173)</f>
        <v>3.044</v>
      </c>
      <c r="EC174" s="36">
        <f>SUM(EC162:EC173)</f>
        <v>158.03</v>
      </c>
      <c r="ED174" s="63"/>
      <c r="EE174" s="37">
        <f>SUM(EE162:EE173)</f>
        <v>0</v>
      </c>
      <c r="EF174" s="36">
        <f>SUM(EF162:EF173)</f>
        <v>0</v>
      </c>
      <c r="EG174" s="63"/>
      <c r="EH174" s="37">
        <f>SUM(EH162:EH173)</f>
        <v>18.66</v>
      </c>
      <c r="EI174" s="36">
        <f>SUM(EI162:EI173)</f>
        <v>148.07</v>
      </c>
      <c r="EJ174" s="63"/>
      <c r="EK174" s="37">
        <f>SUM(EK162:EK173)</f>
        <v>9.0999999999999998E-2</v>
      </c>
      <c r="EL174" s="36">
        <f>SUM(EL162:EL173)</f>
        <v>662.63</v>
      </c>
      <c r="EM174" s="63"/>
      <c r="EN174" s="37">
        <f>SUM(EN162:EN173)</f>
        <v>0</v>
      </c>
      <c r="EO174" s="36">
        <f>SUM(EO162:EO173)</f>
        <v>0</v>
      </c>
      <c r="EP174" s="63"/>
      <c r="EQ174" s="37">
        <f>SUM(EQ162:EQ173)</f>
        <v>5.93</v>
      </c>
      <c r="ER174" s="36">
        <f>SUM(ER162:ER173)</f>
        <v>440.12</v>
      </c>
      <c r="ES174" s="63"/>
      <c r="ET174" s="37">
        <f>SUM(ET162:ET173)</f>
        <v>6.8000000000000005E-2</v>
      </c>
      <c r="EU174" s="36">
        <f>SUM(EU162:EU173)</f>
        <v>1.9</v>
      </c>
      <c r="EV174" s="63"/>
      <c r="EW174" s="37">
        <f>SUM(EW162:EW173)</f>
        <v>344</v>
      </c>
      <c r="EX174" s="36">
        <f>SUM(EX162:EX173)</f>
        <v>2405.15</v>
      </c>
      <c r="EY174" s="63"/>
      <c r="EZ174" s="37">
        <f>SUM(EZ162:EZ173)</f>
        <v>0</v>
      </c>
      <c r="FA174" s="36">
        <f>SUM(FA162:FA173)</f>
        <v>0</v>
      </c>
      <c r="FB174" s="63"/>
      <c r="FC174" s="37">
        <f t="shared" si="807"/>
        <v>42221.428999999996</v>
      </c>
      <c r="FD174" s="38">
        <f t="shared" si="808"/>
        <v>259494.35</v>
      </c>
    </row>
    <row r="175" spans="1:160" x14ac:dyDescent="0.3">
      <c r="A175" s="49">
        <v>2017</v>
      </c>
      <c r="B175" s="50" t="s">
        <v>2</v>
      </c>
      <c r="C175" s="6">
        <v>22.5</v>
      </c>
      <c r="D175" s="4">
        <v>199.54</v>
      </c>
      <c r="E175" s="9">
        <f t="shared" ref="E175:E185" si="951">D175/C175*1000</f>
        <v>8868.4444444444434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</v>
      </c>
      <c r="V175" s="4">
        <v>0</v>
      </c>
      <c r="W175" s="9">
        <v>0</v>
      </c>
      <c r="X175" s="6">
        <v>44</v>
      </c>
      <c r="Y175" s="4">
        <v>505</v>
      </c>
      <c r="Z175" s="9">
        <f t="shared" ref="Z175:Z186" si="952">Y175/X175*1000</f>
        <v>11477.272727272726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1.75</v>
      </c>
      <c r="AH175" s="4">
        <v>43.02</v>
      </c>
      <c r="AI175" s="9">
        <f t="shared" ref="AI175:AI186" si="953">AH175/AG175*1000</f>
        <v>24582.857142857145</v>
      </c>
      <c r="AJ175" s="6">
        <v>0</v>
      </c>
      <c r="AK175" s="4">
        <v>0</v>
      </c>
      <c r="AL175" s="9"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v>0</v>
      </c>
      <c r="BE175" s="6">
        <v>0</v>
      </c>
      <c r="BF175" s="4">
        <v>0</v>
      </c>
      <c r="BG175" s="9">
        <v>0</v>
      </c>
      <c r="BH175" s="6">
        <v>0</v>
      </c>
      <c r="BI175" s="4">
        <v>0</v>
      </c>
      <c r="BJ175" s="9">
        <v>0</v>
      </c>
      <c r="BK175" s="6">
        <v>0</v>
      </c>
      <c r="BL175" s="4">
        <v>0</v>
      </c>
      <c r="BM175" s="9">
        <f t="shared" ref="BM175:BM238" si="954">IF(BK175=0,0,BL175/BK175*1000)</f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0</v>
      </c>
      <c r="CD175" s="4">
        <v>0</v>
      </c>
      <c r="CE175" s="9">
        <v>0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0</v>
      </c>
      <c r="CY175" s="4">
        <v>0</v>
      </c>
      <c r="CZ175" s="9">
        <v>0</v>
      </c>
      <c r="DA175" s="6">
        <v>0</v>
      </c>
      <c r="DB175" s="4">
        <v>0</v>
      </c>
      <c r="DC175" s="9">
        <v>0</v>
      </c>
      <c r="DD175" s="6">
        <v>0</v>
      </c>
      <c r="DE175" s="4">
        <v>0</v>
      </c>
      <c r="DF175" s="9">
        <v>0</v>
      </c>
      <c r="DG175" s="6">
        <v>0</v>
      </c>
      <c r="DH175" s="4">
        <v>0</v>
      </c>
      <c r="DI175" s="9">
        <v>0</v>
      </c>
      <c r="DJ175" s="6">
        <v>0</v>
      </c>
      <c r="DK175" s="4">
        <v>0</v>
      </c>
      <c r="DL175" s="9">
        <v>0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</v>
      </c>
      <c r="DW175" s="4">
        <v>0</v>
      </c>
      <c r="DX175" s="9">
        <v>0</v>
      </c>
      <c r="DY175" s="6">
        <v>0</v>
      </c>
      <c r="DZ175" s="4">
        <v>0</v>
      </c>
      <c r="EA175" s="9">
        <v>0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v>0</v>
      </c>
      <c r="EZ175" s="6">
        <v>0</v>
      </c>
      <c r="FA175" s="4">
        <v>0</v>
      </c>
      <c r="FB175" s="9">
        <v>0</v>
      </c>
      <c r="FC175" s="6">
        <f t="shared" si="807"/>
        <v>68.25</v>
      </c>
      <c r="FD175" s="10">
        <f t="shared" si="808"/>
        <v>747.56</v>
      </c>
    </row>
    <row r="176" spans="1:160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0</v>
      </c>
      <c r="V176" s="4">
        <v>0</v>
      </c>
      <c r="W176" s="9">
        <v>0</v>
      </c>
      <c r="X176" s="6">
        <v>34</v>
      </c>
      <c r="Y176" s="4">
        <v>400.42</v>
      </c>
      <c r="Z176" s="9">
        <f t="shared" si="952"/>
        <v>11777.058823529413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34.700000000000003</v>
      </c>
      <c r="AH176" s="4">
        <v>490.97</v>
      </c>
      <c r="AI176" s="9">
        <f t="shared" si="953"/>
        <v>14148.991354466858</v>
      </c>
      <c r="AJ176" s="6">
        <v>0</v>
      </c>
      <c r="AK176" s="4">
        <v>0</v>
      </c>
      <c r="AL176" s="9">
        <v>0</v>
      </c>
      <c r="AM176" s="6">
        <v>23.7</v>
      </c>
      <c r="AN176" s="4">
        <v>256.52999999999997</v>
      </c>
      <c r="AO176" s="9">
        <f t="shared" ref="AO176:AO185" si="955">AN176/AM176*1000</f>
        <v>10824.050632911392</v>
      </c>
      <c r="AP176" s="6">
        <v>0</v>
      </c>
      <c r="AQ176" s="4">
        <v>0</v>
      </c>
      <c r="AR176" s="9">
        <v>0</v>
      </c>
      <c r="AS176" s="6">
        <v>0</v>
      </c>
      <c r="AT176" s="4">
        <v>0</v>
      </c>
      <c r="AU176" s="9">
        <v>0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v>0</v>
      </c>
      <c r="BE176" s="6">
        <v>0</v>
      </c>
      <c r="BF176" s="4">
        <v>0</v>
      </c>
      <c r="BG176" s="9">
        <v>0</v>
      </c>
      <c r="BH176" s="6">
        <v>0</v>
      </c>
      <c r="BI176" s="4">
        <v>0</v>
      </c>
      <c r="BJ176" s="9">
        <v>0</v>
      </c>
      <c r="BK176" s="6">
        <v>0</v>
      </c>
      <c r="BL176" s="4">
        <v>0</v>
      </c>
      <c r="BM176" s="9">
        <f t="shared" si="954"/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v>0</v>
      </c>
      <c r="BT176" s="6">
        <v>0</v>
      </c>
      <c r="BU176" s="4">
        <v>0</v>
      </c>
      <c r="BV176" s="9">
        <v>0</v>
      </c>
      <c r="BW176" s="6">
        <v>8.24</v>
      </c>
      <c r="BX176" s="4">
        <v>5.85</v>
      </c>
      <c r="BY176" s="9">
        <f t="shared" ref="BY176:BY185" si="956">BX176/BW176*1000</f>
        <v>709.95145631067953</v>
      </c>
      <c r="BZ176" s="6">
        <v>0</v>
      </c>
      <c r="CA176" s="4">
        <v>0</v>
      </c>
      <c r="CB176" s="9">
        <v>0</v>
      </c>
      <c r="CC176" s="6">
        <v>0</v>
      </c>
      <c r="CD176" s="4">
        <v>0</v>
      </c>
      <c r="CE176" s="9">
        <v>0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v>0</v>
      </c>
      <c r="CO176" s="6">
        <v>0</v>
      </c>
      <c r="CP176" s="4">
        <v>0</v>
      </c>
      <c r="CQ176" s="9">
        <v>0</v>
      </c>
      <c r="CR176" s="6">
        <v>30616.99</v>
      </c>
      <c r="CS176" s="4">
        <v>176080.76</v>
      </c>
      <c r="CT176" s="9">
        <f t="shared" ref="CT176" si="957">CS176/CR176*1000</f>
        <v>5751.080037586973</v>
      </c>
      <c r="CU176" s="6">
        <v>0</v>
      </c>
      <c r="CV176" s="4">
        <v>0</v>
      </c>
      <c r="CW176" s="9">
        <v>0</v>
      </c>
      <c r="CX176" s="6">
        <v>0</v>
      </c>
      <c r="CY176" s="4">
        <v>0</v>
      </c>
      <c r="CZ176" s="9">
        <v>0</v>
      </c>
      <c r="DA176" s="6">
        <v>0</v>
      </c>
      <c r="DB176" s="4">
        <v>0</v>
      </c>
      <c r="DC176" s="9">
        <v>0</v>
      </c>
      <c r="DD176" s="6">
        <v>0</v>
      </c>
      <c r="DE176" s="4">
        <v>0</v>
      </c>
      <c r="DF176" s="9">
        <v>0</v>
      </c>
      <c r="DG176" s="6">
        <v>0</v>
      </c>
      <c r="DH176" s="4">
        <v>0</v>
      </c>
      <c r="DI176" s="9">
        <v>0</v>
      </c>
      <c r="DJ176" s="6">
        <v>0</v>
      </c>
      <c r="DK176" s="4">
        <v>0</v>
      </c>
      <c r="DL176" s="9">
        <v>0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</v>
      </c>
      <c r="DW176" s="4">
        <v>0</v>
      </c>
      <c r="DX176" s="9">
        <v>0</v>
      </c>
      <c r="DY176" s="6">
        <v>0</v>
      </c>
      <c r="DZ176" s="4">
        <v>0</v>
      </c>
      <c r="EA176" s="9">
        <v>0</v>
      </c>
      <c r="EB176" s="6">
        <v>0</v>
      </c>
      <c r="EC176" s="4">
        <v>0</v>
      </c>
      <c r="ED176" s="9">
        <v>0</v>
      </c>
      <c r="EE176" s="6">
        <v>0</v>
      </c>
      <c r="EF176" s="4">
        <v>0</v>
      </c>
      <c r="EG176" s="9">
        <v>0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v>0</v>
      </c>
      <c r="EZ176" s="6">
        <v>0</v>
      </c>
      <c r="FA176" s="4">
        <v>0</v>
      </c>
      <c r="FB176" s="9">
        <v>0</v>
      </c>
      <c r="FC176" s="6">
        <f t="shared" si="807"/>
        <v>30717.63</v>
      </c>
      <c r="FD176" s="10">
        <f t="shared" si="808"/>
        <v>177234.53000000003</v>
      </c>
    </row>
    <row r="177" spans="1:160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0</v>
      </c>
      <c r="M177" s="4">
        <v>0</v>
      </c>
      <c r="N177" s="9">
        <v>0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</v>
      </c>
      <c r="V177" s="4">
        <v>0</v>
      </c>
      <c r="W177" s="9">
        <v>0</v>
      </c>
      <c r="X177" s="6">
        <v>25</v>
      </c>
      <c r="Y177" s="4">
        <v>271.35000000000002</v>
      </c>
      <c r="Z177" s="9">
        <f t="shared" si="952"/>
        <v>10854.000000000002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0</v>
      </c>
      <c r="AH177" s="4">
        <v>0</v>
      </c>
      <c r="AI177" s="9">
        <v>0</v>
      </c>
      <c r="AJ177" s="6">
        <v>0</v>
      </c>
      <c r="AK177" s="4">
        <v>0</v>
      </c>
      <c r="AL177" s="9"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v>0</v>
      </c>
      <c r="BE177" s="6">
        <v>0</v>
      </c>
      <c r="BF177" s="4">
        <v>0</v>
      </c>
      <c r="BG177" s="9">
        <v>0</v>
      </c>
      <c r="BH177" s="6">
        <v>2.4E-2</v>
      </c>
      <c r="BI177" s="4">
        <v>0.9</v>
      </c>
      <c r="BJ177" s="9">
        <f t="shared" ref="BJ177:BJ186" si="958">BI177/BH177*1000</f>
        <v>37500</v>
      </c>
      <c r="BK177" s="6">
        <v>0</v>
      </c>
      <c r="BL177" s="4">
        <v>0</v>
      </c>
      <c r="BM177" s="9">
        <f t="shared" si="954"/>
        <v>0</v>
      </c>
      <c r="BN177" s="6">
        <v>0</v>
      </c>
      <c r="BO177" s="4">
        <v>0</v>
      </c>
      <c r="BP177" s="9">
        <v>0</v>
      </c>
      <c r="BQ177" s="6">
        <v>0</v>
      </c>
      <c r="BR177" s="4">
        <v>0</v>
      </c>
      <c r="BS177" s="9"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</v>
      </c>
      <c r="CD177" s="4">
        <v>0</v>
      </c>
      <c r="CE177" s="9">
        <v>0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0</v>
      </c>
      <c r="DE177" s="4">
        <v>0</v>
      </c>
      <c r="DF177" s="9">
        <v>0</v>
      </c>
      <c r="DG177" s="6">
        <v>0</v>
      </c>
      <c r="DH177" s="4">
        <v>0</v>
      </c>
      <c r="DI177" s="9">
        <v>0</v>
      </c>
      <c r="DJ177" s="6">
        <v>0</v>
      </c>
      <c r="DK177" s="4">
        <v>0</v>
      </c>
      <c r="DL177" s="9">
        <v>0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</v>
      </c>
      <c r="DW177" s="4">
        <v>0</v>
      </c>
      <c r="DX177" s="9">
        <v>0</v>
      </c>
      <c r="DY177" s="6">
        <v>0</v>
      </c>
      <c r="DZ177" s="4">
        <v>0</v>
      </c>
      <c r="EA177" s="9">
        <v>0</v>
      </c>
      <c r="EB177" s="6">
        <v>0</v>
      </c>
      <c r="EC177" s="4">
        <v>0</v>
      </c>
      <c r="ED177" s="9">
        <v>0</v>
      </c>
      <c r="EE177" s="6">
        <v>0</v>
      </c>
      <c r="EF177" s="4">
        <v>0</v>
      </c>
      <c r="EG177" s="9">
        <v>0</v>
      </c>
      <c r="EH177" s="6">
        <v>22.04</v>
      </c>
      <c r="EI177" s="4">
        <v>235.34</v>
      </c>
      <c r="EJ177" s="9">
        <f t="shared" ref="EJ177" si="959">EI177/EH177*1000</f>
        <v>10677.858439201453</v>
      </c>
      <c r="EK177" s="6">
        <v>0</v>
      </c>
      <c r="EL177" s="4">
        <v>0</v>
      </c>
      <c r="EM177" s="9">
        <v>0</v>
      </c>
      <c r="EN177" s="6">
        <v>0</v>
      </c>
      <c r="EO177" s="4">
        <v>0</v>
      </c>
      <c r="EP177" s="9">
        <v>0</v>
      </c>
      <c r="EQ177" s="6">
        <v>0</v>
      </c>
      <c r="ER177" s="4">
        <v>0</v>
      </c>
      <c r="ES177" s="9">
        <v>0</v>
      </c>
      <c r="ET177" s="6">
        <v>0.04</v>
      </c>
      <c r="EU177" s="4">
        <v>0.48</v>
      </c>
      <c r="EV177" s="9">
        <f t="shared" ref="EV177:EV184" si="960">EU177/ET177*1000</f>
        <v>12000</v>
      </c>
      <c r="EW177" s="6">
        <v>0</v>
      </c>
      <c r="EX177" s="4">
        <v>0</v>
      </c>
      <c r="EY177" s="9">
        <v>0</v>
      </c>
      <c r="EZ177" s="6">
        <v>0</v>
      </c>
      <c r="FA177" s="4">
        <v>0</v>
      </c>
      <c r="FB177" s="9">
        <v>0</v>
      </c>
      <c r="FC177" s="6">
        <f t="shared" si="807"/>
        <v>47.103999999999999</v>
      </c>
      <c r="FD177" s="10">
        <f t="shared" si="808"/>
        <v>508.07000000000005</v>
      </c>
    </row>
    <row r="178" spans="1:160" x14ac:dyDescent="0.3">
      <c r="A178" s="49">
        <v>2017</v>
      </c>
      <c r="B178" s="50" t="s">
        <v>5</v>
      </c>
      <c r="C178" s="6">
        <v>0</v>
      </c>
      <c r="D178" s="4">
        <v>0</v>
      </c>
      <c r="E178" s="9">
        <v>0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0</v>
      </c>
      <c r="V178" s="4">
        <v>0</v>
      </c>
      <c r="W178" s="9">
        <v>0</v>
      </c>
      <c r="X178" s="6">
        <v>28</v>
      </c>
      <c r="Y178" s="4">
        <v>343.89</v>
      </c>
      <c r="Z178" s="9">
        <f t="shared" si="952"/>
        <v>12281.785714285714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9</v>
      </c>
      <c r="AH178" s="4">
        <v>145.59</v>
      </c>
      <c r="AI178" s="9">
        <f t="shared" si="953"/>
        <v>16176.666666666666</v>
      </c>
      <c r="AJ178" s="6">
        <v>0</v>
      </c>
      <c r="AK178" s="4">
        <v>0</v>
      </c>
      <c r="AL178" s="9"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v>0</v>
      </c>
      <c r="BE178" s="6">
        <v>0</v>
      </c>
      <c r="BF178" s="4">
        <v>0</v>
      </c>
      <c r="BG178" s="9">
        <v>0</v>
      </c>
      <c r="BH178" s="6">
        <v>0</v>
      </c>
      <c r="BI178" s="4">
        <v>0</v>
      </c>
      <c r="BJ178" s="9">
        <v>0</v>
      </c>
      <c r="BK178" s="6">
        <v>0</v>
      </c>
      <c r="BL178" s="4">
        <v>0</v>
      </c>
      <c r="BM178" s="9">
        <f t="shared" si="954"/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0</v>
      </c>
      <c r="CD178" s="4">
        <v>0</v>
      </c>
      <c r="CE178" s="9">
        <v>0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0</v>
      </c>
      <c r="DK178" s="4">
        <v>0</v>
      </c>
      <c r="DL178" s="9">
        <v>0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0</v>
      </c>
      <c r="DT178" s="4">
        <v>0</v>
      </c>
      <c r="DU178" s="9">
        <v>0</v>
      </c>
      <c r="DV178" s="6">
        <v>0</v>
      </c>
      <c r="DW178" s="4">
        <v>0</v>
      </c>
      <c r="DX178" s="9">
        <v>0</v>
      </c>
      <c r="DY178" s="6">
        <v>0</v>
      </c>
      <c r="DZ178" s="4">
        <v>0</v>
      </c>
      <c r="EA178" s="9">
        <v>0</v>
      </c>
      <c r="EB178" s="6">
        <v>0</v>
      </c>
      <c r="EC178" s="4">
        <v>0</v>
      </c>
      <c r="ED178" s="9">
        <v>0</v>
      </c>
      <c r="EE178" s="6">
        <v>0</v>
      </c>
      <c r="EF178" s="4">
        <v>0</v>
      </c>
      <c r="EG178" s="9">
        <v>0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v>0</v>
      </c>
      <c r="EZ178" s="6">
        <v>0</v>
      </c>
      <c r="FA178" s="4">
        <v>0</v>
      </c>
      <c r="FB178" s="9">
        <v>0</v>
      </c>
      <c r="FC178" s="6">
        <f t="shared" si="807"/>
        <v>37</v>
      </c>
      <c r="FD178" s="10">
        <f t="shared" si="808"/>
        <v>489.48</v>
      </c>
    </row>
    <row r="179" spans="1:160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0</v>
      </c>
      <c r="V179" s="4">
        <v>0</v>
      </c>
      <c r="W179" s="9">
        <v>0</v>
      </c>
      <c r="X179" s="6">
        <v>44</v>
      </c>
      <c r="Y179" s="4">
        <v>497.44</v>
      </c>
      <c r="Z179" s="9">
        <f t="shared" si="952"/>
        <v>11305.454545454544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51.75</v>
      </c>
      <c r="AH179" s="4">
        <v>698.27</v>
      </c>
      <c r="AI179" s="9">
        <f t="shared" si="953"/>
        <v>13493.140096618356</v>
      </c>
      <c r="AJ179" s="6">
        <v>0</v>
      </c>
      <c r="AK179" s="4">
        <v>0</v>
      </c>
      <c r="AL179" s="9"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0.75</v>
      </c>
      <c r="AZ179" s="4">
        <v>21.38</v>
      </c>
      <c r="BA179" s="9">
        <f t="shared" ref="BA179" si="961">AZ179/AY179*1000</f>
        <v>28506.666666666664</v>
      </c>
      <c r="BB179" s="6">
        <v>0</v>
      </c>
      <c r="BC179" s="4">
        <v>0</v>
      </c>
      <c r="BD179" s="9">
        <v>0</v>
      </c>
      <c r="BE179" s="6">
        <v>0</v>
      </c>
      <c r="BF179" s="4">
        <v>0</v>
      </c>
      <c r="BG179" s="9">
        <v>0</v>
      </c>
      <c r="BH179" s="6">
        <v>0</v>
      </c>
      <c r="BI179" s="4">
        <v>0</v>
      </c>
      <c r="BJ179" s="9">
        <v>0</v>
      </c>
      <c r="BK179" s="6">
        <v>0</v>
      </c>
      <c r="BL179" s="4">
        <v>0</v>
      </c>
      <c r="BM179" s="9">
        <f t="shared" si="954"/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v>0</v>
      </c>
      <c r="BT179" s="6">
        <v>0</v>
      </c>
      <c r="BU179" s="4">
        <v>0</v>
      </c>
      <c r="BV179" s="9">
        <v>0</v>
      </c>
      <c r="BW179" s="6">
        <v>134.124</v>
      </c>
      <c r="BX179" s="4">
        <v>510.39</v>
      </c>
      <c r="BY179" s="9">
        <f t="shared" si="956"/>
        <v>3805.3592198264291</v>
      </c>
      <c r="BZ179" s="6">
        <v>0</v>
      </c>
      <c r="CA179" s="4">
        <v>0</v>
      </c>
      <c r="CB179" s="9">
        <v>0</v>
      </c>
      <c r="CC179" s="6">
        <v>0</v>
      </c>
      <c r="CD179" s="4">
        <v>0</v>
      </c>
      <c r="CE179" s="9">
        <v>0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0</v>
      </c>
      <c r="DE179" s="4">
        <v>0</v>
      </c>
      <c r="DF179" s="9">
        <v>0</v>
      </c>
      <c r="DG179" s="6">
        <v>0</v>
      </c>
      <c r="DH179" s="4">
        <v>0</v>
      </c>
      <c r="DI179" s="9">
        <v>0</v>
      </c>
      <c r="DJ179" s="6">
        <v>0</v>
      </c>
      <c r="DK179" s="4">
        <v>0</v>
      </c>
      <c r="DL179" s="9">
        <v>0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</v>
      </c>
      <c r="DW179" s="4">
        <v>0</v>
      </c>
      <c r="DX179" s="9">
        <v>0</v>
      </c>
      <c r="DY179" s="6">
        <v>0</v>
      </c>
      <c r="DZ179" s="4">
        <v>0</v>
      </c>
      <c r="EA179" s="9">
        <v>0</v>
      </c>
      <c r="EB179" s="6">
        <v>0</v>
      </c>
      <c r="EC179" s="4">
        <v>0</v>
      </c>
      <c r="ED179" s="9">
        <v>0</v>
      </c>
      <c r="EE179" s="6">
        <v>0</v>
      </c>
      <c r="EF179" s="4">
        <v>0</v>
      </c>
      <c r="EG179" s="9">
        <v>0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v>0</v>
      </c>
      <c r="EZ179" s="6">
        <v>0</v>
      </c>
      <c r="FA179" s="4">
        <v>0</v>
      </c>
      <c r="FB179" s="9">
        <v>0</v>
      </c>
      <c r="FC179" s="6">
        <f t="shared" si="807"/>
        <v>230.624</v>
      </c>
      <c r="FD179" s="10">
        <f t="shared" si="808"/>
        <v>1727.48</v>
      </c>
    </row>
    <row r="180" spans="1:160" x14ac:dyDescent="0.3">
      <c r="A180" s="49">
        <v>2017</v>
      </c>
      <c r="B180" s="50" t="s">
        <v>7</v>
      </c>
      <c r="C180" s="6">
        <v>21.5</v>
      </c>
      <c r="D180" s="4">
        <v>188.18</v>
      </c>
      <c r="E180" s="9">
        <f t="shared" si="951"/>
        <v>8752.5581395348836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0</v>
      </c>
      <c r="V180" s="4">
        <v>0</v>
      </c>
      <c r="W180" s="9">
        <v>0</v>
      </c>
      <c r="X180" s="6">
        <v>51.874000000000002</v>
      </c>
      <c r="Y180" s="4">
        <v>674.68</v>
      </c>
      <c r="Z180" s="9">
        <f t="shared" si="952"/>
        <v>13006.130238655202</v>
      </c>
      <c r="AA180" s="6">
        <v>0</v>
      </c>
      <c r="AB180" s="4">
        <v>0</v>
      </c>
      <c r="AC180" s="9">
        <v>0</v>
      </c>
      <c r="AD180" s="6">
        <v>40</v>
      </c>
      <c r="AE180" s="4">
        <v>1692.66</v>
      </c>
      <c r="AF180" s="9">
        <f t="shared" ref="AF180:AF183" si="962">AE180/AD180*1000</f>
        <v>42316.500000000007</v>
      </c>
      <c r="AG180" s="6">
        <v>0.876</v>
      </c>
      <c r="AH180" s="4">
        <v>3.14</v>
      </c>
      <c r="AI180" s="9">
        <f t="shared" si="953"/>
        <v>3584.4748858447488</v>
      </c>
      <c r="AJ180" s="6">
        <v>0</v>
      </c>
      <c r="AK180" s="4">
        <v>0</v>
      </c>
      <c r="AL180" s="9">
        <v>0</v>
      </c>
      <c r="AM180" s="6">
        <v>0</v>
      </c>
      <c r="AN180" s="4">
        <v>0</v>
      </c>
      <c r="AO180" s="9">
        <v>0</v>
      </c>
      <c r="AP180" s="6">
        <v>0</v>
      </c>
      <c r="AQ180" s="4">
        <v>0</v>
      </c>
      <c r="AR180" s="9">
        <v>0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22</v>
      </c>
      <c r="BC180" s="4">
        <v>297.27</v>
      </c>
      <c r="BD180" s="9">
        <f t="shared" ref="BD180:BD182" si="963">BC180/BB180*1000</f>
        <v>13512.272727272726</v>
      </c>
      <c r="BE180" s="6">
        <v>0</v>
      </c>
      <c r="BF180" s="4">
        <v>0</v>
      </c>
      <c r="BG180" s="9">
        <v>0</v>
      </c>
      <c r="BH180" s="6">
        <v>0</v>
      </c>
      <c r="BI180" s="4">
        <v>0</v>
      </c>
      <c r="BJ180" s="9">
        <v>0</v>
      </c>
      <c r="BK180" s="6">
        <v>0</v>
      </c>
      <c r="BL180" s="4">
        <v>0</v>
      </c>
      <c r="BM180" s="9">
        <f t="shared" si="954"/>
        <v>0</v>
      </c>
      <c r="BN180" s="6">
        <v>0</v>
      </c>
      <c r="BO180" s="4">
        <v>0</v>
      </c>
      <c r="BP180" s="9">
        <v>0</v>
      </c>
      <c r="BQ180" s="6">
        <v>0</v>
      </c>
      <c r="BR180" s="4">
        <v>0</v>
      </c>
      <c r="BS180" s="9">
        <v>0</v>
      </c>
      <c r="BT180" s="6">
        <v>0</v>
      </c>
      <c r="BU180" s="4">
        <v>0</v>
      </c>
      <c r="BV180" s="9">
        <v>0</v>
      </c>
      <c r="BW180" s="6">
        <v>208.352</v>
      </c>
      <c r="BX180" s="4">
        <v>831.41</v>
      </c>
      <c r="BY180" s="9">
        <f t="shared" si="956"/>
        <v>3990.4104592228532</v>
      </c>
      <c r="BZ180" s="6">
        <v>0</v>
      </c>
      <c r="CA180" s="4">
        <v>0</v>
      </c>
      <c r="CB180" s="9">
        <v>0</v>
      </c>
      <c r="CC180" s="6">
        <v>0</v>
      </c>
      <c r="CD180" s="4">
        <v>0</v>
      </c>
      <c r="CE180" s="9">
        <v>0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0</v>
      </c>
      <c r="CY180" s="4">
        <v>0</v>
      </c>
      <c r="CZ180" s="9">
        <v>0</v>
      </c>
      <c r="DA180" s="6">
        <v>0</v>
      </c>
      <c r="DB180" s="4">
        <v>0</v>
      </c>
      <c r="DC180" s="9">
        <v>0</v>
      </c>
      <c r="DD180" s="6">
        <v>0</v>
      </c>
      <c r="DE180" s="4">
        <v>0</v>
      </c>
      <c r="DF180" s="9">
        <v>0</v>
      </c>
      <c r="DG180" s="6">
        <v>0</v>
      </c>
      <c r="DH180" s="4">
        <v>0</v>
      </c>
      <c r="DI180" s="9">
        <v>0</v>
      </c>
      <c r="DJ180" s="6">
        <v>0</v>
      </c>
      <c r="DK180" s="4">
        <v>0</v>
      </c>
      <c r="DL180" s="9">
        <v>0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0</v>
      </c>
      <c r="DW180" s="4">
        <v>0</v>
      </c>
      <c r="DX180" s="9">
        <v>0</v>
      </c>
      <c r="DY180" s="6">
        <v>0</v>
      </c>
      <c r="DZ180" s="4">
        <v>0</v>
      </c>
      <c r="EA180" s="9">
        <v>0</v>
      </c>
      <c r="EB180" s="6">
        <v>4.2000000000000003E-2</v>
      </c>
      <c r="EC180" s="4">
        <v>0.48</v>
      </c>
      <c r="ED180" s="9">
        <f t="shared" ref="ED180" si="964">EC180/EB180*1000</f>
        <v>11428.571428571428</v>
      </c>
      <c r="EE180" s="6">
        <v>0</v>
      </c>
      <c r="EF180" s="4">
        <v>0</v>
      </c>
      <c r="EG180" s="9">
        <v>0</v>
      </c>
      <c r="EH180" s="6">
        <v>0</v>
      </c>
      <c r="EI180" s="4">
        <v>0</v>
      </c>
      <c r="EJ180" s="9">
        <v>0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v>0</v>
      </c>
      <c r="EZ180" s="6">
        <v>0</v>
      </c>
      <c r="FA180" s="4">
        <v>0</v>
      </c>
      <c r="FB180" s="9">
        <v>0</v>
      </c>
      <c r="FC180" s="6">
        <f t="shared" si="807"/>
        <v>344.64400000000001</v>
      </c>
      <c r="FD180" s="10">
        <f t="shared" si="808"/>
        <v>3687.8199999999997</v>
      </c>
    </row>
    <row r="181" spans="1:160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0</v>
      </c>
      <c r="V181" s="4">
        <v>0</v>
      </c>
      <c r="W181" s="9">
        <v>0</v>
      </c>
      <c r="X181" s="6">
        <v>50</v>
      </c>
      <c r="Y181" s="4">
        <v>576.13</v>
      </c>
      <c r="Z181" s="9">
        <f t="shared" si="952"/>
        <v>11522.6</v>
      </c>
      <c r="AA181" s="6">
        <v>0</v>
      </c>
      <c r="AB181" s="4">
        <v>0</v>
      </c>
      <c r="AC181" s="9">
        <v>0</v>
      </c>
      <c r="AD181" s="6">
        <v>45.85</v>
      </c>
      <c r="AE181" s="4">
        <v>1875.03</v>
      </c>
      <c r="AF181" s="9">
        <f t="shared" si="962"/>
        <v>40894.874591057793</v>
      </c>
      <c r="AG181" s="6">
        <v>13.5</v>
      </c>
      <c r="AH181" s="4">
        <v>299.5</v>
      </c>
      <c r="AI181" s="9">
        <f t="shared" si="953"/>
        <v>22185.185185185186</v>
      </c>
      <c r="AJ181" s="6">
        <v>0</v>
      </c>
      <c r="AK181" s="4">
        <v>0</v>
      </c>
      <c r="AL181" s="9"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v>0</v>
      </c>
      <c r="BE181" s="6">
        <v>0</v>
      </c>
      <c r="BF181" s="4">
        <v>0</v>
      </c>
      <c r="BG181" s="9">
        <v>0</v>
      </c>
      <c r="BH181" s="6">
        <v>0.127</v>
      </c>
      <c r="BI181" s="4">
        <v>3.21</v>
      </c>
      <c r="BJ181" s="9">
        <f t="shared" si="958"/>
        <v>25275.5905511811</v>
      </c>
      <c r="BK181" s="6">
        <v>0</v>
      </c>
      <c r="BL181" s="4">
        <v>0</v>
      </c>
      <c r="BM181" s="9">
        <f t="shared" si="954"/>
        <v>0</v>
      </c>
      <c r="BN181" s="6">
        <v>0</v>
      </c>
      <c r="BO181" s="4">
        <v>0</v>
      </c>
      <c r="BP181" s="9">
        <v>0</v>
      </c>
      <c r="BQ181" s="6">
        <v>0</v>
      </c>
      <c r="BR181" s="4">
        <v>0</v>
      </c>
      <c r="BS181" s="9">
        <v>0</v>
      </c>
      <c r="BT181" s="6">
        <v>0</v>
      </c>
      <c r="BU181" s="4">
        <v>0</v>
      </c>
      <c r="BV181" s="9">
        <v>0</v>
      </c>
      <c r="BW181" s="6">
        <v>138.34200000000001</v>
      </c>
      <c r="BX181" s="4">
        <v>487.79</v>
      </c>
      <c r="BY181" s="9">
        <f t="shared" si="956"/>
        <v>3525.9718668228011</v>
      </c>
      <c r="BZ181" s="6">
        <v>0</v>
      </c>
      <c r="CA181" s="4">
        <v>0</v>
      </c>
      <c r="CB181" s="9">
        <v>0</v>
      </c>
      <c r="CC181" s="6">
        <v>0</v>
      </c>
      <c r="CD181" s="4">
        <v>0</v>
      </c>
      <c r="CE181" s="9">
        <v>0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</v>
      </c>
      <c r="CY181" s="4">
        <v>0</v>
      </c>
      <c r="CZ181" s="9">
        <v>0</v>
      </c>
      <c r="DA181" s="6">
        <v>0</v>
      </c>
      <c r="DB181" s="4">
        <v>0</v>
      </c>
      <c r="DC181" s="9">
        <v>0</v>
      </c>
      <c r="DD181" s="6">
        <v>0</v>
      </c>
      <c r="DE181" s="4">
        <v>0</v>
      </c>
      <c r="DF181" s="9">
        <v>0</v>
      </c>
      <c r="DG181" s="6">
        <v>0</v>
      </c>
      <c r="DH181" s="4">
        <v>0</v>
      </c>
      <c r="DI181" s="9">
        <v>0</v>
      </c>
      <c r="DJ181" s="6">
        <v>0</v>
      </c>
      <c r="DK181" s="4">
        <v>0</v>
      </c>
      <c r="DL181" s="9">
        <v>0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</v>
      </c>
      <c r="DW181" s="4">
        <v>0</v>
      </c>
      <c r="DX181" s="9">
        <v>0</v>
      </c>
      <c r="DY181" s="6">
        <v>0</v>
      </c>
      <c r="DZ181" s="4">
        <v>0</v>
      </c>
      <c r="EA181" s="9">
        <v>0</v>
      </c>
      <c r="EB181" s="6">
        <v>0</v>
      </c>
      <c r="EC181" s="4">
        <v>0</v>
      </c>
      <c r="ED181" s="9">
        <v>0</v>
      </c>
      <c r="EE181" s="6">
        <v>0</v>
      </c>
      <c r="EF181" s="4">
        <v>0</v>
      </c>
      <c r="EG181" s="9">
        <v>0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v>0</v>
      </c>
      <c r="EZ181" s="6">
        <v>0.107</v>
      </c>
      <c r="FA181" s="4">
        <v>0.16</v>
      </c>
      <c r="FB181" s="9">
        <f t="shared" ref="FB181" si="965">FA181/EZ181*1000</f>
        <v>1495.3271028037384</v>
      </c>
      <c r="FC181" s="6">
        <f t="shared" si="807"/>
        <v>247.92600000000002</v>
      </c>
      <c r="FD181" s="10">
        <f t="shared" si="808"/>
        <v>3241.82</v>
      </c>
    </row>
    <row r="182" spans="1:160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0</v>
      </c>
      <c r="V182" s="4">
        <v>0</v>
      </c>
      <c r="W182" s="9">
        <v>0</v>
      </c>
      <c r="X182" s="6">
        <v>34</v>
      </c>
      <c r="Y182" s="4">
        <v>414.27</v>
      </c>
      <c r="Z182" s="9">
        <f t="shared" si="952"/>
        <v>12184.411764705881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0.01</v>
      </c>
      <c r="AH182" s="4">
        <v>0.13</v>
      </c>
      <c r="AI182" s="9">
        <f t="shared" si="953"/>
        <v>13000</v>
      </c>
      <c r="AJ182" s="6">
        <v>0</v>
      </c>
      <c r="AK182" s="4">
        <v>0</v>
      </c>
      <c r="AL182" s="9"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22</v>
      </c>
      <c r="BC182" s="4">
        <v>291.83999999999997</v>
      </c>
      <c r="BD182" s="9">
        <f t="shared" si="963"/>
        <v>13265.454545454544</v>
      </c>
      <c r="BE182" s="6">
        <v>0</v>
      </c>
      <c r="BF182" s="4">
        <v>0</v>
      </c>
      <c r="BG182" s="9">
        <v>0</v>
      </c>
      <c r="BH182" s="6">
        <v>8.9999999999999993E-3</v>
      </c>
      <c r="BI182" s="4">
        <v>1.35</v>
      </c>
      <c r="BJ182" s="9">
        <f t="shared" si="958"/>
        <v>150000.00000000003</v>
      </c>
      <c r="BK182" s="6">
        <v>0</v>
      </c>
      <c r="BL182" s="4">
        <v>0</v>
      </c>
      <c r="BM182" s="9">
        <f t="shared" si="954"/>
        <v>0</v>
      </c>
      <c r="BN182" s="6">
        <v>0</v>
      </c>
      <c r="BO182" s="4">
        <v>0</v>
      </c>
      <c r="BP182" s="9">
        <v>0</v>
      </c>
      <c r="BQ182" s="6">
        <v>0</v>
      </c>
      <c r="BR182" s="4">
        <v>0</v>
      </c>
      <c r="BS182" s="9">
        <v>0</v>
      </c>
      <c r="BT182" s="6">
        <v>0</v>
      </c>
      <c r="BU182" s="4">
        <v>0</v>
      </c>
      <c r="BV182" s="9">
        <v>0</v>
      </c>
      <c r="BW182" s="6">
        <v>116.114</v>
      </c>
      <c r="BX182" s="4">
        <v>377.47</v>
      </c>
      <c r="BY182" s="9">
        <f t="shared" si="956"/>
        <v>3250.8569164786331</v>
      </c>
      <c r="BZ182" s="6">
        <v>0</v>
      </c>
      <c r="CA182" s="4">
        <v>0</v>
      </c>
      <c r="CB182" s="9">
        <v>0</v>
      </c>
      <c r="CC182" s="6">
        <v>0</v>
      </c>
      <c r="CD182" s="4">
        <v>0</v>
      </c>
      <c r="CE182" s="9">
        <v>0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0</v>
      </c>
      <c r="DE182" s="4">
        <v>0</v>
      </c>
      <c r="DF182" s="9">
        <v>0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34.223999999999997</v>
      </c>
      <c r="DW182" s="4">
        <v>3493.46</v>
      </c>
      <c r="DX182" s="9">
        <f t="shared" ref="DX182" si="966">DW182/DV182*1000</f>
        <v>102076.32071061245</v>
      </c>
      <c r="DY182" s="6">
        <v>0</v>
      </c>
      <c r="DZ182" s="4">
        <v>0</v>
      </c>
      <c r="EA182" s="9">
        <v>0</v>
      </c>
      <c r="EB182" s="6">
        <v>0</v>
      </c>
      <c r="EC182" s="4">
        <v>0</v>
      </c>
      <c r="ED182" s="9">
        <v>0</v>
      </c>
      <c r="EE182" s="6">
        <v>0</v>
      </c>
      <c r="EF182" s="4">
        <v>0</v>
      </c>
      <c r="EG182" s="9">
        <v>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v>0</v>
      </c>
      <c r="EZ182" s="6">
        <v>0</v>
      </c>
      <c r="FA182" s="4">
        <v>0</v>
      </c>
      <c r="FB182" s="9">
        <v>0</v>
      </c>
      <c r="FC182" s="6">
        <f t="shared" si="807"/>
        <v>206.357</v>
      </c>
      <c r="FD182" s="10">
        <f t="shared" si="808"/>
        <v>4578.5200000000004</v>
      </c>
    </row>
    <row r="183" spans="1:160" x14ac:dyDescent="0.3">
      <c r="A183" s="49">
        <v>2017</v>
      </c>
      <c r="B183" s="50" t="s">
        <v>10</v>
      </c>
      <c r="C183" s="6">
        <v>27.841000000000001</v>
      </c>
      <c r="D183" s="4">
        <v>4159.46</v>
      </c>
      <c r="E183" s="9">
        <f t="shared" si="951"/>
        <v>149400.52440645092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0</v>
      </c>
      <c r="V183" s="4">
        <v>0</v>
      </c>
      <c r="W183" s="9">
        <v>0</v>
      </c>
      <c r="X183" s="6">
        <v>34</v>
      </c>
      <c r="Y183" s="4">
        <v>427.88</v>
      </c>
      <c r="Z183" s="9">
        <f t="shared" si="952"/>
        <v>12584.705882352941</v>
      </c>
      <c r="AA183" s="6">
        <v>0</v>
      </c>
      <c r="AB183" s="4">
        <v>0</v>
      </c>
      <c r="AC183" s="9">
        <v>0</v>
      </c>
      <c r="AD183" s="6">
        <v>7.6349999999999998</v>
      </c>
      <c r="AE183" s="4">
        <v>1181.58</v>
      </c>
      <c r="AF183" s="9">
        <f t="shared" si="962"/>
        <v>154758.34970530451</v>
      </c>
      <c r="AG183" s="6">
        <v>2.5000000000000001E-2</v>
      </c>
      <c r="AH183" s="4">
        <v>0.62</v>
      </c>
      <c r="AI183" s="9">
        <f t="shared" si="953"/>
        <v>24799.999999999996</v>
      </c>
      <c r="AJ183" s="6">
        <v>0</v>
      </c>
      <c r="AK183" s="4">
        <v>0</v>
      </c>
      <c r="AL183" s="9"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v>0</v>
      </c>
      <c r="BE183" s="6">
        <v>0</v>
      </c>
      <c r="BF183" s="4">
        <v>0</v>
      </c>
      <c r="BG183" s="9">
        <v>0</v>
      </c>
      <c r="BH183" s="6">
        <v>0</v>
      </c>
      <c r="BI183" s="4">
        <v>0</v>
      </c>
      <c r="BJ183" s="9">
        <v>0</v>
      </c>
      <c r="BK183" s="6">
        <v>0</v>
      </c>
      <c r="BL183" s="4">
        <v>0</v>
      </c>
      <c r="BM183" s="9">
        <f t="shared" si="954"/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v>0</v>
      </c>
      <c r="BT183" s="6">
        <v>0</v>
      </c>
      <c r="BU183" s="4">
        <v>0</v>
      </c>
      <c r="BV183" s="9">
        <v>0</v>
      </c>
      <c r="BW183" s="6">
        <v>56.234000000000002</v>
      </c>
      <c r="BX183" s="4">
        <v>196.82</v>
      </c>
      <c r="BY183" s="9">
        <f t="shared" si="956"/>
        <v>3500.0177828360065</v>
      </c>
      <c r="BZ183" s="6">
        <v>0</v>
      </c>
      <c r="CA183" s="4">
        <v>0</v>
      </c>
      <c r="CB183" s="9">
        <v>0</v>
      </c>
      <c r="CC183" s="6">
        <v>0</v>
      </c>
      <c r="CD183" s="4">
        <v>0</v>
      </c>
      <c r="CE183" s="9">
        <v>0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</v>
      </c>
      <c r="DH183" s="4">
        <v>0</v>
      </c>
      <c r="DI183" s="9">
        <v>0</v>
      </c>
      <c r="DJ183" s="6">
        <v>0</v>
      </c>
      <c r="DK183" s="4">
        <v>0</v>
      </c>
      <c r="DL183" s="9">
        <v>0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</v>
      </c>
      <c r="DW183" s="4">
        <v>0</v>
      </c>
      <c r="DX183" s="9">
        <v>0</v>
      </c>
      <c r="DY183" s="6">
        <v>0</v>
      </c>
      <c r="DZ183" s="4">
        <v>0</v>
      </c>
      <c r="EA183" s="9">
        <v>0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4.0000000000000001E-3</v>
      </c>
      <c r="ER183" s="4">
        <v>12.44</v>
      </c>
      <c r="ES183" s="9">
        <f t="shared" ref="ES183" si="967">ER183/EQ183*1000</f>
        <v>3110000</v>
      </c>
      <c r="ET183" s="6">
        <v>0</v>
      </c>
      <c r="EU183" s="4">
        <v>0</v>
      </c>
      <c r="EV183" s="9">
        <v>0</v>
      </c>
      <c r="EW183" s="6">
        <v>30</v>
      </c>
      <c r="EX183" s="4">
        <v>90.32</v>
      </c>
      <c r="EY183" s="9">
        <f t="shared" ref="EY183" si="968">EX183/EW183*1000</f>
        <v>3010.6666666666665</v>
      </c>
      <c r="EZ183" s="6">
        <v>0</v>
      </c>
      <c r="FA183" s="4">
        <v>0</v>
      </c>
      <c r="FB183" s="9">
        <v>0</v>
      </c>
      <c r="FC183" s="6">
        <f t="shared" si="807"/>
        <v>155.739</v>
      </c>
      <c r="FD183" s="10">
        <f t="shared" si="808"/>
        <v>6069.119999999999</v>
      </c>
    </row>
    <row r="184" spans="1:160" x14ac:dyDescent="0.3">
      <c r="A184" s="49">
        <v>2017</v>
      </c>
      <c r="B184" s="50" t="s">
        <v>11</v>
      </c>
      <c r="C184" s="6">
        <v>8.2000000000000003E-2</v>
      </c>
      <c r="D184" s="4">
        <v>6.1</v>
      </c>
      <c r="E184" s="9">
        <f t="shared" si="951"/>
        <v>74390.243902439004</v>
      </c>
      <c r="F184" s="6">
        <v>0.05</v>
      </c>
      <c r="G184" s="4">
        <v>2.96</v>
      </c>
      <c r="H184" s="9">
        <f t="shared" ref="H184:H185" si="969">G184/F184*1000</f>
        <v>59199.999999999993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</v>
      </c>
      <c r="V184" s="4">
        <v>0</v>
      </c>
      <c r="W184" s="9">
        <v>0</v>
      </c>
      <c r="X184" s="6">
        <v>0.79500000000000004</v>
      </c>
      <c r="Y184" s="4">
        <v>23.11</v>
      </c>
      <c r="Z184" s="9">
        <f t="shared" si="952"/>
        <v>29069.182389937105</v>
      </c>
      <c r="AA184" s="6">
        <v>0</v>
      </c>
      <c r="AB184" s="4">
        <v>0</v>
      </c>
      <c r="AC184" s="9">
        <v>0</v>
      </c>
      <c r="AD184" s="6">
        <v>0</v>
      </c>
      <c r="AE184" s="4">
        <v>0</v>
      </c>
      <c r="AF184" s="9">
        <v>0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v>0</v>
      </c>
      <c r="AM184" s="6">
        <v>0</v>
      </c>
      <c r="AN184" s="4">
        <v>0</v>
      </c>
      <c r="AO184" s="9">
        <v>0</v>
      </c>
      <c r="AP184" s="6">
        <v>0.09</v>
      </c>
      <c r="AQ184" s="4">
        <v>3.96</v>
      </c>
      <c r="AR184" s="9">
        <f t="shared" ref="AR184" si="970">AQ184/AP184*1000</f>
        <v>44000</v>
      </c>
      <c r="AS184" s="6">
        <v>0</v>
      </c>
      <c r="AT184" s="4">
        <v>0</v>
      </c>
      <c r="AU184" s="9">
        <v>0</v>
      </c>
      <c r="AV184" s="6">
        <v>0</v>
      </c>
      <c r="AW184" s="4">
        <v>0</v>
      </c>
      <c r="AX184" s="9">
        <v>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v>0</v>
      </c>
      <c r="BE184" s="6">
        <v>0</v>
      </c>
      <c r="BF184" s="4">
        <v>0</v>
      </c>
      <c r="BG184" s="9">
        <v>0</v>
      </c>
      <c r="BH184" s="6">
        <v>4.8000000000000001E-2</v>
      </c>
      <c r="BI184" s="4">
        <v>3.48</v>
      </c>
      <c r="BJ184" s="9">
        <f t="shared" si="958"/>
        <v>72500</v>
      </c>
      <c r="BK184" s="6">
        <v>0</v>
      </c>
      <c r="BL184" s="4">
        <v>0</v>
      </c>
      <c r="BM184" s="9">
        <f t="shared" si="954"/>
        <v>0</v>
      </c>
      <c r="BN184" s="6">
        <v>0</v>
      </c>
      <c r="BO184" s="4">
        <v>0</v>
      </c>
      <c r="BP184" s="9">
        <v>0</v>
      </c>
      <c r="BQ184" s="6">
        <v>0</v>
      </c>
      <c r="BR184" s="4">
        <v>0</v>
      </c>
      <c r="BS184" s="9">
        <v>0</v>
      </c>
      <c r="BT184" s="6">
        <v>0</v>
      </c>
      <c r="BU184" s="4">
        <v>0</v>
      </c>
      <c r="BV184" s="9">
        <v>0</v>
      </c>
      <c r="BW184" s="6">
        <v>78.227999999999994</v>
      </c>
      <c r="BX184" s="4">
        <v>270.97000000000003</v>
      </c>
      <c r="BY184" s="9">
        <f t="shared" si="956"/>
        <v>3463.8492611341212</v>
      </c>
      <c r="BZ184" s="6">
        <v>0</v>
      </c>
      <c r="CA184" s="4">
        <v>0</v>
      </c>
      <c r="CB184" s="9">
        <v>0</v>
      </c>
      <c r="CC184" s="6">
        <v>0</v>
      </c>
      <c r="CD184" s="4">
        <v>0</v>
      </c>
      <c r="CE184" s="9">
        <v>0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10</v>
      </c>
      <c r="CM184" s="4">
        <v>114.8</v>
      </c>
      <c r="CN184" s="9">
        <f t="shared" ref="CN184" si="971">CM184/CL184*1000</f>
        <v>11480</v>
      </c>
      <c r="CO184" s="6">
        <v>0</v>
      </c>
      <c r="CP184" s="4">
        <v>0</v>
      </c>
      <c r="CQ184" s="9">
        <v>0</v>
      </c>
      <c r="CR184" s="6">
        <v>0</v>
      </c>
      <c r="CS184" s="4">
        <v>0</v>
      </c>
      <c r="CT184" s="9">
        <v>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0</v>
      </c>
      <c r="DE184" s="4">
        <v>0</v>
      </c>
      <c r="DF184" s="9">
        <v>0</v>
      </c>
      <c r="DG184" s="6">
        <v>0</v>
      </c>
      <c r="DH184" s="4">
        <v>0</v>
      </c>
      <c r="DI184" s="9">
        <v>0</v>
      </c>
      <c r="DJ184" s="6">
        <v>0</v>
      </c>
      <c r="DK184" s="4">
        <v>0</v>
      </c>
      <c r="DL184" s="9">
        <v>0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</v>
      </c>
      <c r="DW184" s="4">
        <v>0</v>
      </c>
      <c r="DX184" s="9">
        <v>0</v>
      </c>
      <c r="DY184" s="6">
        <v>0</v>
      </c>
      <c r="DZ184" s="4">
        <v>0</v>
      </c>
      <c r="EA184" s="9">
        <v>0</v>
      </c>
      <c r="EB184" s="6">
        <v>0</v>
      </c>
      <c r="EC184" s="4">
        <v>0</v>
      </c>
      <c r="ED184" s="9">
        <v>0</v>
      </c>
      <c r="EE184" s="6">
        <v>0</v>
      </c>
      <c r="EF184" s="4">
        <v>0</v>
      </c>
      <c r="EG184" s="9">
        <v>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0.125</v>
      </c>
      <c r="EU184" s="4">
        <v>3.12</v>
      </c>
      <c r="EV184" s="9">
        <f t="shared" si="960"/>
        <v>24960</v>
      </c>
      <c r="EW184" s="6">
        <v>0</v>
      </c>
      <c r="EX184" s="4">
        <v>0</v>
      </c>
      <c r="EY184" s="9">
        <v>0</v>
      </c>
      <c r="EZ184" s="6">
        <v>0</v>
      </c>
      <c r="FA184" s="4">
        <v>0</v>
      </c>
      <c r="FB184" s="9">
        <v>0</v>
      </c>
      <c r="FC184" s="6">
        <f t="shared" si="807"/>
        <v>89.418000000000006</v>
      </c>
      <c r="FD184" s="10">
        <f t="shared" si="808"/>
        <v>428.50000000000006</v>
      </c>
    </row>
    <row r="185" spans="1:160" x14ac:dyDescent="0.3">
      <c r="A185" s="49">
        <v>2017</v>
      </c>
      <c r="B185" s="50" t="s">
        <v>12</v>
      </c>
      <c r="C185" s="6">
        <v>5.742</v>
      </c>
      <c r="D185" s="4">
        <v>1250.8</v>
      </c>
      <c r="E185" s="9">
        <f t="shared" si="951"/>
        <v>217833.5074886799</v>
      </c>
      <c r="F185" s="6">
        <v>4.0000000000000001E-3</v>
      </c>
      <c r="G185" s="4">
        <v>2.75</v>
      </c>
      <c r="H185" s="9">
        <f t="shared" si="969"/>
        <v>687500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3.5999999999999997E-2</v>
      </c>
      <c r="P185" s="4">
        <v>0.52</v>
      </c>
      <c r="Q185" s="9">
        <f t="shared" ref="Q185" si="972">P185/O185*1000</f>
        <v>14444.444444444447</v>
      </c>
      <c r="R185" s="6">
        <v>0</v>
      </c>
      <c r="S185" s="4">
        <v>0</v>
      </c>
      <c r="T185" s="9">
        <v>0</v>
      </c>
      <c r="U185" s="6">
        <v>0</v>
      </c>
      <c r="V185" s="4">
        <v>0</v>
      </c>
      <c r="W185" s="9">
        <v>0</v>
      </c>
      <c r="X185" s="6">
        <v>56.552999999999997</v>
      </c>
      <c r="Y185" s="4">
        <v>731.29</v>
      </c>
      <c r="Z185" s="9">
        <f t="shared" si="952"/>
        <v>12931.055823740562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v>0</v>
      </c>
      <c r="AM185" s="6">
        <v>23</v>
      </c>
      <c r="AN185" s="4">
        <v>223.89</v>
      </c>
      <c r="AO185" s="9">
        <f t="shared" si="955"/>
        <v>9734.347826086956</v>
      </c>
      <c r="AP185" s="6">
        <v>0</v>
      </c>
      <c r="AQ185" s="4">
        <v>0</v>
      </c>
      <c r="AR185" s="9">
        <v>0</v>
      </c>
      <c r="AS185" s="6">
        <v>0</v>
      </c>
      <c r="AT185" s="4">
        <v>0</v>
      </c>
      <c r="AU185" s="9">
        <v>0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v>0</v>
      </c>
      <c r="BE185" s="6">
        <v>0</v>
      </c>
      <c r="BF185" s="4">
        <v>0</v>
      </c>
      <c r="BG185" s="9">
        <v>0</v>
      </c>
      <c r="BH185" s="6">
        <v>0</v>
      </c>
      <c r="BI185" s="4">
        <v>0</v>
      </c>
      <c r="BJ185" s="9">
        <v>0</v>
      </c>
      <c r="BK185" s="6">
        <v>0</v>
      </c>
      <c r="BL185" s="4">
        <v>0</v>
      </c>
      <c r="BM185" s="9">
        <f t="shared" si="954"/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v>0</v>
      </c>
      <c r="BT185" s="6">
        <v>0</v>
      </c>
      <c r="BU185" s="4">
        <v>0</v>
      </c>
      <c r="BV185" s="9">
        <v>0</v>
      </c>
      <c r="BW185" s="6">
        <v>26.114000000000001</v>
      </c>
      <c r="BX185" s="4">
        <v>90.32</v>
      </c>
      <c r="BY185" s="9">
        <f t="shared" si="956"/>
        <v>3458.6811671900127</v>
      </c>
      <c r="BZ185" s="6">
        <v>0</v>
      </c>
      <c r="CA185" s="4">
        <v>0</v>
      </c>
      <c r="CB185" s="9">
        <v>0</v>
      </c>
      <c r="CC185" s="6">
        <v>0</v>
      </c>
      <c r="CD185" s="4">
        <v>0</v>
      </c>
      <c r="CE185" s="9">
        <v>0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0</v>
      </c>
      <c r="DE185" s="4">
        <v>0</v>
      </c>
      <c r="DF185" s="9">
        <v>0</v>
      </c>
      <c r="DG185" s="6">
        <v>0</v>
      </c>
      <c r="DH185" s="4">
        <v>0</v>
      </c>
      <c r="DI185" s="9">
        <v>0</v>
      </c>
      <c r="DJ185" s="6">
        <v>0</v>
      </c>
      <c r="DK185" s="4">
        <v>0</v>
      </c>
      <c r="DL185" s="9">
        <v>0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</v>
      </c>
      <c r="DW185" s="4">
        <v>0</v>
      </c>
      <c r="DX185" s="9">
        <v>0</v>
      </c>
      <c r="DY185" s="6">
        <v>0</v>
      </c>
      <c r="DZ185" s="4">
        <v>0</v>
      </c>
      <c r="EA185" s="9">
        <v>0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v>0</v>
      </c>
      <c r="EZ185" s="6">
        <v>0</v>
      </c>
      <c r="FA185" s="4">
        <v>0</v>
      </c>
      <c r="FB185" s="9">
        <v>0</v>
      </c>
      <c r="FC185" s="6">
        <f t="shared" si="807"/>
        <v>111.449</v>
      </c>
      <c r="FD185" s="10">
        <f t="shared" si="808"/>
        <v>2299.5699999999997</v>
      </c>
    </row>
    <row r="186" spans="1:160" x14ac:dyDescent="0.3">
      <c r="A186" s="49">
        <v>2017</v>
      </c>
      <c r="B186" s="50" t="s">
        <v>13</v>
      </c>
      <c r="C186" s="6">
        <v>0</v>
      </c>
      <c r="D186" s="4">
        <v>0</v>
      </c>
      <c r="E186" s="9">
        <v>0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0</v>
      </c>
      <c r="V186" s="4">
        <v>0</v>
      </c>
      <c r="W186" s="9">
        <v>0</v>
      </c>
      <c r="X186" s="6">
        <v>25</v>
      </c>
      <c r="Y186" s="4">
        <v>305.18</v>
      </c>
      <c r="Z186" s="9">
        <f t="shared" si="952"/>
        <v>12207.2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1.054</v>
      </c>
      <c r="AH186" s="4">
        <v>40.85</v>
      </c>
      <c r="AI186" s="9">
        <f t="shared" si="953"/>
        <v>38757.115749525619</v>
      </c>
      <c r="AJ186" s="6">
        <v>0</v>
      </c>
      <c r="AK186" s="4">
        <v>0</v>
      </c>
      <c r="AL186" s="9">
        <v>0</v>
      </c>
      <c r="AM186" s="6">
        <v>0</v>
      </c>
      <c r="AN186" s="4">
        <v>0</v>
      </c>
      <c r="AO186" s="9">
        <v>0</v>
      </c>
      <c r="AP186" s="6">
        <v>0</v>
      </c>
      <c r="AQ186" s="4">
        <v>0</v>
      </c>
      <c r="AR186" s="9">
        <v>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v>0</v>
      </c>
      <c r="BE186" s="6">
        <v>0</v>
      </c>
      <c r="BF186" s="4">
        <v>0</v>
      </c>
      <c r="BG186" s="9">
        <v>0</v>
      </c>
      <c r="BH186" s="6">
        <v>0.14399999999999999</v>
      </c>
      <c r="BI186" s="4">
        <v>2.27</v>
      </c>
      <c r="BJ186" s="9">
        <f t="shared" si="958"/>
        <v>15763.888888888891</v>
      </c>
      <c r="BK186" s="6">
        <v>0</v>
      </c>
      <c r="BL186" s="4">
        <v>0</v>
      </c>
      <c r="BM186" s="9">
        <f t="shared" si="954"/>
        <v>0</v>
      </c>
      <c r="BN186" s="6">
        <v>0</v>
      </c>
      <c r="BO186" s="4">
        <v>0</v>
      </c>
      <c r="BP186" s="9">
        <v>0</v>
      </c>
      <c r="BQ186" s="6">
        <v>0</v>
      </c>
      <c r="BR186" s="4">
        <v>0</v>
      </c>
      <c r="BS186" s="9"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0</v>
      </c>
      <c r="CY186" s="4">
        <v>0</v>
      </c>
      <c r="CZ186" s="9">
        <v>0</v>
      </c>
      <c r="DA186" s="6">
        <v>0</v>
      </c>
      <c r="DB186" s="4">
        <v>0</v>
      </c>
      <c r="DC186" s="9">
        <v>0</v>
      </c>
      <c r="DD186" s="6">
        <v>0</v>
      </c>
      <c r="DE186" s="4">
        <v>0</v>
      </c>
      <c r="DF186" s="9">
        <v>0</v>
      </c>
      <c r="DG186" s="6">
        <v>0</v>
      </c>
      <c r="DH186" s="4">
        <v>0</v>
      </c>
      <c r="DI186" s="9">
        <v>0</v>
      </c>
      <c r="DJ186" s="6">
        <v>0</v>
      </c>
      <c r="DK186" s="4">
        <v>0</v>
      </c>
      <c r="DL186" s="9">
        <v>0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0</v>
      </c>
      <c r="DW186" s="4">
        <v>0</v>
      </c>
      <c r="DX186" s="9">
        <v>0</v>
      </c>
      <c r="DY186" s="6">
        <v>0</v>
      </c>
      <c r="DZ186" s="4">
        <v>0</v>
      </c>
      <c r="EA186" s="9">
        <v>0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v>0</v>
      </c>
      <c r="EZ186" s="6">
        <v>0</v>
      </c>
      <c r="FA186" s="4">
        <v>0</v>
      </c>
      <c r="FB186" s="9">
        <v>0</v>
      </c>
      <c r="FC186" s="6">
        <f t="shared" si="807"/>
        <v>26.198</v>
      </c>
      <c r="FD186" s="10">
        <f t="shared" si="808"/>
        <v>348.3</v>
      </c>
    </row>
    <row r="187" spans="1:160" ht="15" thickBot="1" x14ac:dyDescent="0.35">
      <c r="A187" s="60"/>
      <c r="B187" s="61" t="s">
        <v>14</v>
      </c>
      <c r="C187" s="37">
        <f>SUM(C175:C186)</f>
        <v>77.665000000000006</v>
      </c>
      <c r="D187" s="36">
        <f>SUM(D175:D186)</f>
        <v>5804.0800000000008</v>
      </c>
      <c r="E187" s="63"/>
      <c r="F187" s="37">
        <f>SUM(F175:F186)</f>
        <v>5.4000000000000006E-2</v>
      </c>
      <c r="G187" s="36">
        <f>SUM(G175:G186)</f>
        <v>5.71</v>
      </c>
      <c r="H187" s="63"/>
      <c r="I187" s="37">
        <f>SUM(I175:I186)</f>
        <v>0</v>
      </c>
      <c r="J187" s="36">
        <f>SUM(J175:J186)</f>
        <v>0</v>
      </c>
      <c r="K187" s="63"/>
      <c r="L187" s="37">
        <f>SUM(L175:L186)</f>
        <v>0</v>
      </c>
      <c r="M187" s="36">
        <f>SUM(M175:M186)</f>
        <v>0</v>
      </c>
      <c r="N187" s="63"/>
      <c r="O187" s="37">
        <f>SUM(O175:O186)</f>
        <v>3.5999999999999997E-2</v>
      </c>
      <c r="P187" s="36">
        <f>SUM(P175:P186)</f>
        <v>0.52</v>
      </c>
      <c r="Q187" s="63"/>
      <c r="R187" s="37">
        <f>SUM(R175:R186)</f>
        <v>0</v>
      </c>
      <c r="S187" s="36">
        <f>SUM(S175:S186)</f>
        <v>0</v>
      </c>
      <c r="T187" s="63"/>
      <c r="U187" s="37">
        <f>SUM(U175:U186)</f>
        <v>0</v>
      </c>
      <c r="V187" s="36">
        <f>SUM(V175:V186)</f>
        <v>0</v>
      </c>
      <c r="W187" s="63"/>
      <c r="X187" s="37">
        <f>SUM(X175:X186)</f>
        <v>427.22200000000004</v>
      </c>
      <c r="Y187" s="36">
        <f>SUM(Y175:Y186)</f>
        <v>5170.6399999999994</v>
      </c>
      <c r="Z187" s="63"/>
      <c r="AA187" s="37">
        <f>SUM(AA175:AA186)</f>
        <v>0</v>
      </c>
      <c r="AB187" s="36">
        <f>SUM(AB175:AB186)</f>
        <v>0</v>
      </c>
      <c r="AC187" s="63"/>
      <c r="AD187" s="37">
        <f>SUM(AD175:AD186)</f>
        <v>93.484999999999999</v>
      </c>
      <c r="AE187" s="36">
        <f>SUM(AE175:AE186)</f>
        <v>4749.2700000000004</v>
      </c>
      <c r="AF187" s="63"/>
      <c r="AG187" s="37">
        <f>SUM(AG175:AG186)</f>
        <v>112.66500000000002</v>
      </c>
      <c r="AH187" s="36">
        <f>SUM(AH175:AH186)</f>
        <v>1722.09</v>
      </c>
      <c r="AI187" s="63"/>
      <c r="AJ187" s="37">
        <f>SUM(AJ175:AJ186)</f>
        <v>0</v>
      </c>
      <c r="AK187" s="36">
        <f>SUM(AK175:AK186)</f>
        <v>0</v>
      </c>
      <c r="AL187" s="63"/>
      <c r="AM187" s="37">
        <f>SUM(AM175:AM186)</f>
        <v>46.7</v>
      </c>
      <c r="AN187" s="36">
        <f>SUM(AN175:AN186)</f>
        <v>480.41999999999996</v>
      </c>
      <c r="AO187" s="63"/>
      <c r="AP187" s="37">
        <f>SUM(AP175:AP186)</f>
        <v>0.09</v>
      </c>
      <c r="AQ187" s="36">
        <f>SUM(AQ175:AQ186)</f>
        <v>3.96</v>
      </c>
      <c r="AR187" s="63"/>
      <c r="AS187" s="37">
        <f>SUM(AS175:AS186)</f>
        <v>0</v>
      </c>
      <c r="AT187" s="36">
        <f>SUM(AT175:AT186)</f>
        <v>0</v>
      </c>
      <c r="AU187" s="63"/>
      <c r="AV187" s="37">
        <f>SUM(AV175:AV186)</f>
        <v>0</v>
      </c>
      <c r="AW187" s="36">
        <f>SUM(AW175:AW186)</f>
        <v>0</v>
      </c>
      <c r="AX187" s="63"/>
      <c r="AY187" s="37">
        <f>SUM(AY175:AY186)</f>
        <v>0.75</v>
      </c>
      <c r="AZ187" s="36">
        <f>SUM(AZ175:AZ186)</f>
        <v>21.38</v>
      </c>
      <c r="BA187" s="63"/>
      <c r="BB187" s="37">
        <f>SUM(BB175:BB186)</f>
        <v>44</v>
      </c>
      <c r="BC187" s="36">
        <f>SUM(BC175:BC186)</f>
        <v>589.1099999999999</v>
      </c>
      <c r="BD187" s="63"/>
      <c r="BE187" s="37">
        <f>SUM(BE175:BE186)</f>
        <v>0</v>
      </c>
      <c r="BF187" s="36">
        <f>SUM(BF175:BF186)</f>
        <v>0</v>
      </c>
      <c r="BG187" s="63"/>
      <c r="BH187" s="37">
        <f>SUM(BH175:BH186)</f>
        <v>0.35199999999999998</v>
      </c>
      <c r="BI187" s="36">
        <f>SUM(BI175:BI186)</f>
        <v>11.21</v>
      </c>
      <c r="BJ187" s="63"/>
      <c r="BK187" s="37">
        <f t="shared" ref="BK187:BL187" si="973">SUM(BK175:BK186)</f>
        <v>0</v>
      </c>
      <c r="BL187" s="36">
        <f t="shared" si="973"/>
        <v>0</v>
      </c>
      <c r="BM187" s="63"/>
      <c r="BN187" s="37">
        <f>SUM(BN175:BN186)</f>
        <v>0</v>
      </c>
      <c r="BO187" s="36">
        <f>SUM(BO175:BO186)</f>
        <v>0</v>
      </c>
      <c r="BP187" s="63"/>
      <c r="BQ187" s="37">
        <f>SUM(BQ175:BQ186)</f>
        <v>0</v>
      </c>
      <c r="BR187" s="36">
        <f>SUM(BR175:BR186)</f>
        <v>0</v>
      </c>
      <c r="BS187" s="63"/>
      <c r="BT187" s="37">
        <f>SUM(BT175:BT186)</f>
        <v>0</v>
      </c>
      <c r="BU187" s="36">
        <f>SUM(BU175:BU186)</f>
        <v>0</v>
      </c>
      <c r="BV187" s="63"/>
      <c r="BW187" s="37">
        <f>SUM(BW175:BW186)</f>
        <v>765.74800000000005</v>
      </c>
      <c r="BX187" s="36">
        <f>SUM(BX175:BX186)</f>
        <v>2771.02</v>
      </c>
      <c r="BY187" s="63"/>
      <c r="BZ187" s="37">
        <f>SUM(BZ175:BZ186)</f>
        <v>0</v>
      </c>
      <c r="CA187" s="36">
        <f>SUM(CA175:CA186)</f>
        <v>0</v>
      </c>
      <c r="CB187" s="63"/>
      <c r="CC187" s="37">
        <f>SUM(CC175:CC186)</f>
        <v>0</v>
      </c>
      <c r="CD187" s="36">
        <f>SUM(CD175:CD186)</f>
        <v>0</v>
      </c>
      <c r="CE187" s="63"/>
      <c r="CF187" s="37">
        <f>SUM(CF175:CF186)</f>
        <v>0</v>
      </c>
      <c r="CG187" s="36">
        <f>SUM(CG175:CG186)</f>
        <v>0</v>
      </c>
      <c r="CH187" s="63"/>
      <c r="CI187" s="37">
        <f>SUM(CI175:CI186)</f>
        <v>0</v>
      </c>
      <c r="CJ187" s="36">
        <f>SUM(CJ175:CJ186)</f>
        <v>0</v>
      </c>
      <c r="CK187" s="63"/>
      <c r="CL187" s="37">
        <f>SUM(CL175:CL186)</f>
        <v>10</v>
      </c>
      <c r="CM187" s="36">
        <f>SUM(CM175:CM186)</f>
        <v>114.8</v>
      </c>
      <c r="CN187" s="63"/>
      <c r="CO187" s="37">
        <f>SUM(CO175:CO186)</f>
        <v>0</v>
      </c>
      <c r="CP187" s="36">
        <f>SUM(CP175:CP186)</f>
        <v>0</v>
      </c>
      <c r="CQ187" s="63"/>
      <c r="CR187" s="37">
        <f>SUM(CR175:CR186)</f>
        <v>30616.99</v>
      </c>
      <c r="CS187" s="36">
        <f>SUM(CS175:CS186)</f>
        <v>176080.76</v>
      </c>
      <c r="CT187" s="63"/>
      <c r="CU187" s="37">
        <f>SUM(CU175:CU186)</f>
        <v>0</v>
      </c>
      <c r="CV187" s="36">
        <f>SUM(CV175:CV186)</f>
        <v>0</v>
      </c>
      <c r="CW187" s="63"/>
      <c r="CX187" s="37">
        <f>SUM(CX175:CX186)</f>
        <v>0</v>
      </c>
      <c r="CY187" s="36">
        <f>SUM(CY175:CY186)</f>
        <v>0</v>
      </c>
      <c r="CZ187" s="63"/>
      <c r="DA187" s="37">
        <f>SUM(DA175:DA186)</f>
        <v>0</v>
      </c>
      <c r="DB187" s="36">
        <f>SUM(DB175:DB186)</f>
        <v>0</v>
      </c>
      <c r="DC187" s="63"/>
      <c r="DD187" s="37">
        <f>SUM(DD175:DD186)</f>
        <v>0</v>
      </c>
      <c r="DE187" s="36">
        <f>SUM(DE175:DE186)</f>
        <v>0</v>
      </c>
      <c r="DF187" s="63"/>
      <c r="DG187" s="37">
        <f>SUM(DG175:DG186)</f>
        <v>0</v>
      </c>
      <c r="DH187" s="36">
        <f>SUM(DH175:DH186)</f>
        <v>0</v>
      </c>
      <c r="DI187" s="63"/>
      <c r="DJ187" s="37">
        <f>SUM(DJ175:DJ186)</f>
        <v>0</v>
      </c>
      <c r="DK187" s="36">
        <f>SUM(DK175:DK186)</f>
        <v>0</v>
      </c>
      <c r="DL187" s="63"/>
      <c r="DM187" s="37">
        <f>SUM(DM175:DM186)</f>
        <v>0</v>
      </c>
      <c r="DN187" s="36">
        <f>SUM(DN175:DN186)</f>
        <v>0</v>
      </c>
      <c r="DO187" s="63"/>
      <c r="DP187" s="37">
        <f>SUM(DP175:DP186)</f>
        <v>0</v>
      </c>
      <c r="DQ187" s="36">
        <f>SUM(DQ175:DQ186)</f>
        <v>0</v>
      </c>
      <c r="DR187" s="63"/>
      <c r="DS187" s="37">
        <f>SUM(DS175:DS186)</f>
        <v>0</v>
      </c>
      <c r="DT187" s="36">
        <f>SUM(DT175:DT186)</f>
        <v>0</v>
      </c>
      <c r="DU187" s="63"/>
      <c r="DV187" s="37">
        <f>SUM(DV175:DV186)</f>
        <v>34.223999999999997</v>
      </c>
      <c r="DW187" s="36">
        <f>SUM(DW175:DW186)</f>
        <v>3493.46</v>
      </c>
      <c r="DX187" s="63"/>
      <c r="DY187" s="37">
        <f>SUM(DY175:DY186)</f>
        <v>0</v>
      </c>
      <c r="DZ187" s="36">
        <f>SUM(DZ175:DZ186)</f>
        <v>0</v>
      </c>
      <c r="EA187" s="63"/>
      <c r="EB187" s="37">
        <f>SUM(EB175:EB186)</f>
        <v>4.2000000000000003E-2</v>
      </c>
      <c r="EC187" s="36">
        <f>SUM(EC175:EC186)</f>
        <v>0.48</v>
      </c>
      <c r="ED187" s="63"/>
      <c r="EE187" s="37">
        <f>SUM(EE175:EE186)</f>
        <v>0</v>
      </c>
      <c r="EF187" s="36">
        <f>SUM(EF175:EF186)</f>
        <v>0</v>
      </c>
      <c r="EG187" s="63"/>
      <c r="EH187" s="37">
        <f>SUM(EH175:EH186)</f>
        <v>22.04</v>
      </c>
      <c r="EI187" s="36">
        <f>SUM(EI175:EI186)</f>
        <v>235.34</v>
      </c>
      <c r="EJ187" s="63"/>
      <c r="EK187" s="37">
        <f>SUM(EK175:EK186)</f>
        <v>0</v>
      </c>
      <c r="EL187" s="36">
        <f>SUM(EL175:EL186)</f>
        <v>0</v>
      </c>
      <c r="EM187" s="63"/>
      <c r="EN187" s="37">
        <f>SUM(EN175:EN186)</f>
        <v>0</v>
      </c>
      <c r="EO187" s="36">
        <f>SUM(EO175:EO186)</f>
        <v>0</v>
      </c>
      <c r="EP187" s="63"/>
      <c r="EQ187" s="37">
        <f>SUM(EQ175:EQ186)</f>
        <v>4.0000000000000001E-3</v>
      </c>
      <c r="ER187" s="36">
        <f>SUM(ER175:ER186)</f>
        <v>12.44</v>
      </c>
      <c r="ES187" s="63"/>
      <c r="ET187" s="37">
        <f>SUM(ET175:ET186)</f>
        <v>0.16500000000000001</v>
      </c>
      <c r="EU187" s="36">
        <f>SUM(EU175:EU186)</f>
        <v>3.6</v>
      </c>
      <c r="EV187" s="63"/>
      <c r="EW187" s="37">
        <f>SUM(EW175:EW186)</f>
        <v>30</v>
      </c>
      <c r="EX187" s="36">
        <f>SUM(EX175:EX186)</f>
        <v>90.32</v>
      </c>
      <c r="EY187" s="63"/>
      <c r="EZ187" s="37">
        <f>SUM(EZ175:EZ186)</f>
        <v>0.107</v>
      </c>
      <c r="FA187" s="36">
        <f>SUM(FA175:FA186)</f>
        <v>0.16</v>
      </c>
      <c r="FB187" s="63"/>
      <c r="FC187" s="37">
        <f t="shared" si="807"/>
        <v>32282.339000000004</v>
      </c>
      <c r="FD187" s="38">
        <f t="shared" si="808"/>
        <v>201360.77</v>
      </c>
    </row>
    <row r="188" spans="1:160" x14ac:dyDescent="0.3">
      <c r="A188" s="49">
        <v>2018</v>
      </c>
      <c r="B188" s="50" t="s">
        <v>2</v>
      </c>
      <c r="C188" s="6">
        <v>14.141999999999999</v>
      </c>
      <c r="D188" s="4">
        <v>2044.85</v>
      </c>
      <c r="E188" s="9">
        <f t="shared" ref="E188:E199" si="974">D188/C188*1000</f>
        <v>144594.11681516049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0</v>
      </c>
      <c r="V188" s="4">
        <v>0</v>
      </c>
      <c r="W188" s="9">
        <v>0</v>
      </c>
      <c r="X188" s="6">
        <v>44.03</v>
      </c>
      <c r="Y188" s="4">
        <v>512.23</v>
      </c>
      <c r="Z188" s="9">
        <f t="shared" ref="Z188:Z197" si="975">Y188/X188*1000</f>
        <v>11633.658868952987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3.0000000000000001E-3</v>
      </c>
      <c r="AH188" s="4">
        <v>7.0000000000000007E-2</v>
      </c>
      <c r="AI188" s="9">
        <f t="shared" ref="AI188:AI196" si="976">AH188/AG188*1000</f>
        <v>23333.333333333336</v>
      </c>
      <c r="AJ188" s="6">
        <v>0</v>
      </c>
      <c r="AK188" s="4">
        <v>0</v>
      </c>
      <c r="AL188" s="9"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v>0</v>
      </c>
      <c r="BE188" s="6">
        <v>0</v>
      </c>
      <c r="BF188" s="4">
        <v>0</v>
      </c>
      <c r="BG188" s="9">
        <v>0</v>
      </c>
      <c r="BH188" s="6">
        <v>0.13</v>
      </c>
      <c r="BI188" s="4">
        <v>7.54</v>
      </c>
      <c r="BJ188" s="9">
        <f t="shared" ref="BJ188:BJ194" si="977">BI188/BH188*1000</f>
        <v>58000</v>
      </c>
      <c r="BK188" s="6">
        <v>0</v>
      </c>
      <c r="BL188" s="4">
        <v>0</v>
      </c>
      <c r="BM188" s="9">
        <f t="shared" ref="BM188:BM251" si="978">IF(BK188=0,0,BL188/BK188*1000)</f>
        <v>0</v>
      </c>
      <c r="BN188" s="6">
        <v>0</v>
      </c>
      <c r="BO188" s="4">
        <v>0</v>
      </c>
      <c r="BP188" s="9">
        <v>0</v>
      </c>
      <c r="BQ188" s="6">
        <v>0</v>
      </c>
      <c r="BR188" s="4">
        <v>0</v>
      </c>
      <c r="BS188" s="9"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0</v>
      </c>
      <c r="CD188" s="4">
        <v>0</v>
      </c>
      <c r="CE188" s="9">
        <v>0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0</v>
      </c>
      <c r="DE188" s="4">
        <v>0</v>
      </c>
      <c r="DF188" s="9">
        <v>0</v>
      </c>
      <c r="DG188" s="6">
        <v>0</v>
      </c>
      <c r="DH188" s="4">
        <v>0</v>
      </c>
      <c r="DI188" s="9">
        <v>0</v>
      </c>
      <c r="DJ188" s="6">
        <v>0</v>
      </c>
      <c r="DK188" s="4">
        <v>0</v>
      </c>
      <c r="DL188" s="9">
        <v>0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0</v>
      </c>
      <c r="DW188" s="4">
        <v>0</v>
      </c>
      <c r="DX188" s="9">
        <v>0</v>
      </c>
      <c r="DY188" s="6">
        <v>0</v>
      </c>
      <c r="DZ188" s="4">
        <v>0</v>
      </c>
      <c r="EA188" s="9">
        <v>0</v>
      </c>
      <c r="EB188" s="6">
        <v>0</v>
      </c>
      <c r="EC188" s="4">
        <v>0</v>
      </c>
      <c r="ED188" s="9">
        <v>0</v>
      </c>
      <c r="EE188" s="6">
        <v>0</v>
      </c>
      <c r="EF188" s="4">
        <v>0</v>
      </c>
      <c r="EG188" s="9">
        <v>0</v>
      </c>
      <c r="EH188" s="6">
        <v>0</v>
      </c>
      <c r="EI188" s="4">
        <v>0</v>
      </c>
      <c r="EJ188" s="9">
        <v>0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v>0</v>
      </c>
      <c r="EZ188" s="6">
        <v>0</v>
      </c>
      <c r="FA188" s="4">
        <v>0</v>
      </c>
      <c r="FB188" s="9">
        <v>0</v>
      </c>
      <c r="FC188" s="6">
        <f t="shared" ref="FC188:FC198" si="979">+F188+C188+I188+AG188+BB188+BH188+BN188+BW188+BZ188+CC188+DP188+EK188+EQ188+EZ188+DA188+AS188+AP188+AD188+L188+DY188+DJ188+EB188+AJ188+EH188+AV188+CU188+CR188+AY188+CF188+AM188+EN188+X188+CX188+AA188+CO188+DG188+R188+ET188+EW188+U188+O188+DS188+DV188+CL188+DD188+CI188+BQ188+EE188</f>
        <v>58.305</v>
      </c>
      <c r="FD188" s="10">
        <f t="shared" ref="FD188:FD198" si="980">+G188+D188+J188+AH188+BC188+BI188+BO188+BX188+CA188+CD188+DQ188+EL188+ER188+FA188+DB188+AT188+AQ188+AE188+M188+DZ188+DK188+EC188+AK188+EI188+AW188+CV188+CS188+AZ188+CG188+AN188+EO188+Y188+CY188+AB188+CP188+DH188+S188+EU188+EX188+V188+P188+DT188+DW188+CM188+DE188+CJ188+BR188+EF188</f>
        <v>2564.69</v>
      </c>
    </row>
    <row r="189" spans="1:160" x14ac:dyDescent="0.3">
      <c r="A189" s="49">
        <v>2018</v>
      </c>
      <c r="B189" s="50" t="s">
        <v>3</v>
      </c>
      <c r="C189" s="6">
        <v>0</v>
      </c>
      <c r="D189" s="4">
        <v>0</v>
      </c>
      <c r="E189" s="9">
        <v>0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0</v>
      </c>
      <c r="V189" s="4">
        <v>0</v>
      </c>
      <c r="W189" s="9">
        <v>0</v>
      </c>
      <c r="X189" s="6">
        <v>54.45</v>
      </c>
      <c r="Y189" s="4">
        <v>620.62</v>
      </c>
      <c r="Z189" s="9">
        <f t="shared" si="975"/>
        <v>11397.979797979797</v>
      </c>
      <c r="AA189" s="6">
        <v>0</v>
      </c>
      <c r="AB189" s="4">
        <v>0</v>
      </c>
      <c r="AC189" s="9">
        <v>0</v>
      </c>
      <c r="AD189" s="6">
        <v>0</v>
      </c>
      <c r="AE189" s="4">
        <v>0</v>
      </c>
      <c r="AF189" s="9">
        <v>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v>0</v>
      </c>
      <c r="BE189" s="6">
        <v>0</v>
      </c>
      <c r="BF189" s="4">
        <v>0</v>
      </c>
      <c r="BG189" s="9">
        <v>0</v>
      </c>
      <c r="BH189" s="6">
        <v>0.29399999999999998</v>
      </c>
      <c r="BI189" s="4">
        <v>27.81</v>
      </c>
      <c r="BJ189" s="9">
        <f t="shared" si="977"/>
        <v>94591.83673469389</v>
      </c>
      <c r="BK189" s="6">
        <v>0</v>
      </c>
      <c r="BL189" s="4">
        <v>0</v>
      </c>
      <c r="BM189" s="9">
        <f t="shared" si="978"/>
        <v>0</v>
      </c>
      <c r="BN189" s="6">
        <v>0</v>
      </c>
      <c r="BO189" s="4">
        <v>0</v>
      </c>
      <c r="BP189" s="9">
        <v>0</v>
      </c>
      <c r="BQ189" s="6">
        <v>0</v>
      </c>
      <c r="BR189" s="4">
        <v>0</v>
      </c>
      <c r="BS189" s="9"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0</v>
      </c>
      <c r="CD189" s="4">
        <v>0</v>
      </c>
      <c r="CE189" s="9">
        <v>0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8</v>
      </c>
      <c r="CM189" s="4">
        <v>100.14</v>
      </c>
      <c r="CN189" s="9">
        <f t="shared" ref="CN189" si="981">CM189/CL189*1000</f>
        <v>12517.5</v>
      </c>
      <c r="CO189" s="6">
        <v>0</v>
      </c>
      <c r="CP189" s="4">
        <v>0</v>
      </c>
      <c r="CQ189" s="9">
        <v>0</v>
      </c>
      <c r="CR189" s="6">
        <v>0</v>
      </c>
      <c r="CS189" s="4">
        <v>0</v>
      </c>
      <c r="CT189" s="9">
        <v>0</v>
      </c>
      <c r="CU189" s="6">
        <v>0</v>
      </c>
      <c r="CV189" s="4">
        <v>0</v>
      </c>
      <c r="CW189" s="9">
        <v>0</v>
      </c>
      <c r="CX189" s="6">
        <v>0</v>
      </c>
      <c r="CY189" s="4">
        <v>0</v>
      </c>
      <c r="CZ189" s="9">
        <v>0</v>
      </c>
      <c r="DA189" s="6">
        <v>0</v>
      </c>
      <c r="DB189" s="4">
        <v>0</v>
      </c>
      <c r="DC189" s="9">
        <v>0</v>
      </c>
      <c r="DD189" s="6">
        <v>0</v>
      </c>
      <c r="DE189" s="4">
        <v>0</v>
      </c>
      <c r="DF189" s="9">
        <v>0</v>
      </c>
      <c r="DG189" s="6">
        <v>0</v>
      </c>
      <c r="DH189" s="4">
        <v>0</v>
      </c>
      <c r="DI189" s="9">
        <v>0</v>
      </c>
      <c r="DJ189" s="6">
        <v>0</v>
      </c>
      <c r="DK189" s="4">
        <v>0</v>
      </c>
      <c r="DL189" s="9">
        <v>0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</v>
      </c>
      <c r="DW189" s="4">
        <v>0</v>
      </c>
      <c r="DX189" s="9">
        <v>0</v>
      </c>
      <c r="DY189" s="6">
        <v>0</v>
      </c>
      <c r="DZ189" s="4">
        <v>0</v>
      </c>
      <c r="EA189" s="9">
        <v>0</v>
      </c>
      <c r="EB189" s="6">
        <v>0</v>
      </c>
      <c r="EC189" s="4">
        <v>0</v>
      </c>
      <c r="ED189" s="9">
        <v>0</v>
      </c>
      <c r="EE189" s="6">
        <v>0</v>
      </c>
      <c r="EF189" s="4">
        <v>0</v>
      </c>
      <c r="EG189" s="9">
        <v>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v>0</v>
      </c>
      <c r="EZ189" s="6">
        <v>0</v>
      </c>
      <c r="FA189" s="4">
        <v>0</v>
      </c>
      <c r="FB189" s="9">
        <v>0</v>
      </c>
      <c r="FC189" s="6">
        <f t="shared" si="979"/>
        <v>62.744</v>
      </c>
      <c r="FD189" s="10">
        <f t="shared" si="980"/>
        <v>748.56999999999994</v>
      </c>
    </row>
    <row r="190" spans="1:160" x14ac:dyDescent="0.3">
      <c r="A190" s="49">
        <v>2018</v>
      </c>
      <c r="B190" s="50" t="s">
        <v>4</v>
      </c>
      <c r="C190" s="6">
        <v>21.5</v>
      </c>
      <c r="D190" s="4">
        <v>154.44</v>
      </c>
      <c r="E190" s="9">
        <f t="shared" si="974"/>
        <v>7183.2558139534885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0</v>
      </c>
      <c r="V190" s="4">
        <v>0</v>
      </c>
      <c r="W190" s="9">
        <v>0</v>
      </c>
      <c r="X190" s="6">
        <v>25</v>
      </c>
      <c r="Y190" s="4">
        <v>273.74</v>
      </c>
      <c r="Z190" s="9">
        <f t="shared" si="975"/>
        <v>10949.6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v>0</v>
      </c>
      <c r="BE190" s="6">
        <v>0</v>
      </c>
      <c r="BF190" s="4">
        <v>0</v>
      </c>
      <c r="BG190" s="9">
        <v>0</v>
      </c>
      <c r="BH190" s="6">
        <v>0</v>
      </c>
      <c r="BI190" s="4">
        <v>0</v>
      </c>
      <c r="BJ190" s="9">
        <v>0</v>
      </c>
      <c r="BK190" s="6">
        <v>0</v>
      </c>
      <c r="BL190" s="4">
        <v>0</v>
      </c>
      <c r="BM190" s="9">
        <f t="shared" si="978"/>
        <v>0</v>
      </c>
      <c r="BN190" s="6">
        <v>0</v>
      </c>
      <c r="BO190" s="4">
        <v>0</v>
      </c>
      <c r="BP190" s="9">
        <v>0</v>
      </c>
      <c r="BQ190" s="6">
        <v>0</v>
      </c>
      <c r="BR190" s="4">
        <v>0</v>
      </c>
      <c r="BS190" s="9"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0</v>
      </c>
      <c r="CD190" s="4">
        <v>0</v>
      </c>
      <c r="CE190" s="9">
        <v>0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0</v>
      </c>
      <c r="DE190" s="4">
        <v>0</v>
      </c>
      <c r="DF190" s="9">
        <v>0</v>
      </c>
      <c r="DG190" s="6">
        <v>0</v>
      </c>
      <c r="DH190" s="4">
        <v>0</v>
      </c>
      <c r="DI190" s="9">
        <v>0</v>
      </c>
      <c r="DJ190" s="6">
        <v>0</v>
      </c>
      <c r="DK190" s="4">
        <v>0</v>
      </c>
      <c r="DL190" s="9">
        <v>0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</v>
      </c>
      <c r="DW190" s="4">
        <v>0</v>
      </c>
      <c r="DX190" s="9">
        <v>0</v>
      </c>
      <c r="DY190" s="6">
        <v>0</v>
      </c>
      <c r="DZ190" s="4">
        <v>0</v>
      </c>
      <c r="EA190" s="9">
        <v>0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0.184</v>
      </c>
      <c r="EU190" s="4">
        <v>12.67</v>
      </c>
      <c r="EV190" s="9">
        <f t="shared" ref="EV190:EV197" si="982">EU190/ET190*1000</f>
        <v>68858.695652173905</v>
      </c>
      <c r="EW190" s="6">
        <v>0</v>
      </c>
      <c r="EX190" s="4">
        <v>0</v>
      </c>
      <c r="EY190" s="9">
        <v>0</v>
      </c>
      <c r="EZ190" s="6">
        <v>0</v>
      </c>
      <c r="FA190" s="4">
        <v>0</v>
      </c>
      <c r="FB190" s="9">
        <v>0</v>
      </c>
      <c r="FC190" s="6">
        <f t="shared" si="979"/>
        <v>46.683999999999997</v>
      </c>
      <c r="FD190" s="10">
        <f t="shared" si="980"/>
        <v>440.85</v>
      </c>
    </row>
    <row r="191" spans="1:160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0.115</v>
      </c>
      <c r="G191" s="4">
        <v>0.87</v>
      </c>
      <c r="H191" s="9">
        <f t="shared" ref="H191:H199" si="983">G191/F191*1000</f>
        <v>7565.217391304348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0</v>
      </c>
      <c r="V191" s="4">
        <v>0</v>
      </c>
      <c r="W191" s="9">
        <v>0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v>0</v>
      </c>
      <c r="AM191" s="6">
        <v>0</v>
      </c>
      <c r="AN191" s="4">
        <v>0</v>
      </c>
      <c r="AO191" s="9">
        <v>0</v>
      </c>
      <c r="AP191" s="6">
        <v>0</v>
      </c>
      <c r="AQ191" s="4">
        <v>0</v>
      </c>
      <c r="AR191" s="9">
        <v>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v>0</v>
      </c>
      <c r="BE191" s="6">
        <v>0</v>
      </c>
      <c r="BF191" s="4">
        <v>0</v>
      </c>
      <c r="BG191" s="9">
        <v>0</v>
      </c>
      <c r="BH191" s="6">
        <v>0</v>
      </c>
      <c r="BI191" s="4">
        <v>0</v>
      </c>
      <c r="BJ191" s="9">
        <v>0</v>
      </c>
      <c r="BK191" s="6">
        <v>0</v>
      </c>
      <c r="BL191" s="4">
        <v>0</v>
      </c>
      <c r="BM191" s="9">
        <f t="shared" si="978"/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0</v>
      </c>
      <c r="CD191" s="4">
        <v>0</v>
      </c>
      <c r="CE191" s="9">
        <v>0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7</v>
      </c>
      <c r="CM191" s="4">
        <v>73.66</v>
      </c>
      <c r="CN191" s="9">
        <f t="shared" ref="CN191:CN194" si="984">CM191/CL191*1000</f>
        <v>10522.857142857143</v>
      </c>
      <c r="CO191" s="6">
        <v>0</v>
      </c>
      <c r="CP191" s="4">
        <v>0</v>
      </c>
      <c r="CQ191" s="9">
        <v>0</v>
      </c>
      <c r="CR191" s="6">
        <v>0</v>
      </c>
      <c r="CS191" s="4">
        <v>0</v>
      </c>
      <c r="CT191" s="9">
        <v>0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0</v>
      </c>
      <c r="DE191" s="4">
        <v>0</v>
      </c>
      <c r="DF191" s="9">
        <v>0</v>
      </c>
      <c r="DG191" s="6">
        <v>0</v>
      </c>
      <c r="DH191" s="4">
        <v>0</v>
      </c>
      <c r="DI191" s="9">
        <v>0</v>
      </c>
      <c r="DJ191" s="6">
        <v>0</v>
      </c>
      <c r="DK191" s="4">
        <v>0</v>
      </c>
      <c r="DL191" s="9">
        <v>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</v>
      </c>
      <c r="DW191" s="4">
        <v>0</v>
      </c>
      <c r="DX191" s="9">
        <v>0</v>
      </c>
      <c r="DY191" s="6">
        <v>0</v>
      </c>
      <c r="DZ191" s="4">
        <v>0</v>
      </c>
      <c r="EA191" s="9">
        <v>0</v>
      </c>
      <c r="EB191" s="6">
        <v>0.05</v>
      </c>
      <c r="EC191" s="4">
        <v>0.97</v>
      </c>
      <c r="ED191" s="9">
        <f t="shared" ref="ED191:ED194" si="985">EC191/EB191*1000</f>
        <v>19400</v>
      </c>
      <c r="EE191" s="6">
        <v>0</v>
      </c>
      <c r="EF191" s="4">
        <v>0</v>
      </c>
      <c r="EG191" s="9">
        <v>0</v>
      </c>
      <c r="EH191" s="6">
        <v>0</v>
      </c>
      <c r="EI191" s="4">
        <v>0</v>
      </c>
      <c r="EJ191" s="9">
        <v>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v>0</v>
      </c>
      <c r="EZ191" s="6">
        <v>0</v>
      </c>
      <c r="FA191" s="4">
        <v>0</v>
      </c>
      <c r="FB191" s="9">
        <v>0</v>
      </c>
      <c r="FC191" s="6">
        <f t="shared" si="979"/>
        <v>7.165</v>
      </c>
      <c r="FD191" s="10">
        <f t="shared" si="980"/>
        <v>75.5</v>
      </c>
    </row>
    <row r="192" spans="1:160" x14ac:dyDescent="0.3">
      <c r="A192" s="49">
        <v>2018</v>
      </c>
      <c r="B192" s="50" t="s">
        <v>6</v>
      </c>
      <c r="C192" s="6">
        <v>0</v>
      </c>
      <c r="D192" s="4">
        <v>0</v>
      </c>
      <c r="E192" s="9">
        <v>0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0</v>
      </c>
      <c r="V192" s="4">
        <v>0</v>
      </c>
      <c r="W192" s="9">
        <v>0</v>
      </c>
      <c r="X192" s="6">
        <v>22.4</v>
      </c>
      <c r="Y192" s="4">
        <v>249.73</v>
      </c>
      <c r="Z192" s="9">
        <f t="shared" si="975"/>
        <v>11148.660714285714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v>0</v>
      </c>
      <c r="BE192" s="6">
        <v>0</v>
      </c>
      <c r="BF192" s="4">
        <v>0</v>
      </c>
      <c r="BG192" s="9">
        <v>0</v>
      </c>
      <c r="BH192" s="6">
        <v>0</v>
      </c>
      <c r="BI192" s="4">
        <v>0</v>
      </c>
      <c r="BJ192" s="9">
        <v>0</v>
      </c>
      <c r="BK192" s="6">
        <v>0</v>
      </c>
      <c r="BL192" s="4">
        <v>0</v>
      </c>
      <c r="BM192" s="9">
        <f t="shared" si="978"/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v>0</v>
      </c>
      <c r="BT192" s="6">
        <v>0</v>
      </c>
      <c r="BU192" s="4">
        <v>0</v>
      </c>
      <c r="BV192" s="9">
        <v>0</v>
      </c>
      <c r="BW192" s="6">
        <v>156.36199999999999</v>
      </c>
      <c r="BX192" s="4">
        <v>553.49</v>
      </c>
      <c r="BY192" s="9">
        <f t="shared" ref="BY192:BY198" si="986">BX192/BW192*1000</f>
        <v>3539.7986723116869</v>
      </c>
      <c r="BZ192" s="6">
        <v>0</v>
      </c>
      <c r="CA192" s="4">
        <v>0</v>
      </c>
      <c r="CB192" s="9">
        <v>0</v>
      </c>
      <c r="CC192" s="6">
        <v>0</v>
      </c>
      <c r="CD192" s="4">
        <v>0</v>
      </c>
      <c r="CE192" s="9">
        <v>0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0</v>
      </c>
      <c r="DE192" s="4">
        <v>0</v>
      </c>
      <c r="DF192" s="9">
        <v>0</v>
      </c>
      <c r="DG192" s="6">
        <v>0</v>
      </c>
      <c r="DH192" s="4">
        <v>0</v>
      </c>
      <c r="DI192" s="9">
        <v>0</v>
      </c>
      <c r="DJ192" s="6">
        <v>0</v>
      </c>
      <c r="DK192" s="4">
        <v>0</v>
      </c>
      <c r="DL192" s="9">
        <v>0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</v>
      </c>
      <c r="DW192" s="4">
        <v>0</v>
      </c>
      <c r="DX192" s="9">
        <v>0</v>
      </c>
      <c r="DY192" s="6">
        <v>0</v>
      </c>
      <c r="DZ192" s="4">
        <v>0</v>
      </c>
      <c r="EA192" s="9">
        <v>0</v>
      </c>
      <c r="EB192" s="6">
        <v>0</v>
      </c>
      <c r="EC192" s="4">
        <v>0</v>
      </c>
      <c r="ED192" s="9">
        <v>0</v>
      </c>
      <c r="EE192" s="6">
        <v>0</v>
      </c>
      <c r="EF192" s="4">
        <v>0</v>
      </c>
      <c r="EG192" s="9">
        <v>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1E-3</v>
      </c>
      <c r="ER192" s="4">
        <v>0.23</v>
      </c>
      <c r="ES192" s="9">
        <f t="shared" ref="ES192:ES195" si="987">ER192/EQ192*1000</f>
        <v>230000</v>
      </c>
      <c r="ET192" s="6">
        <v>0</v>
      </c>
      <c r="EU192" s="4">
        <v>0</v>
      </c>
      <c r="EV192" s="9">
        <v>0</v>
      </c>
      <c r="EW192" s="6">
        <v>0</v>
      </c>
      <c r="EX192" s="4">
        <v>0</v>
      </c>
      <c r="EY192" s="9">
        <v>0</v>
      </c>
      <c r="EZ192" s="6">
        <v>0</v>
      </c>
      <c r="FA192" s="4">
        <v>0</v>
      </c>
      <c r="FB192" s="9">
        <v>0</v>
      </c>
      <c r="FC192" s="6">
        <f t="shared" si="979"/>
        <v>178.76300000000001</v>
      </c>
      <c r="FD192" s="10">
        <f t="shared" si="980"/>
        <v>803.45</v>
      </c>
    </row>
    <row r="193" spans="1:160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0</v>
      </c>
      <c r="V193" s="4">
        <v>0</v>
      </c>
      <c r="W193" s="9">
        <v>0</v>
      </c>
      <c r="X193" s="6">
        <v>25</v>
      </c>
      <c r="Y193" s="4">
        <v>271.37200000000001</v>
      </c>
      <c r="Z193" s="9">
        <f t="shared" si="975"/>
        <v>10854.880000000001</v>
      </c>
      <c r="AA193" s="6">
        <v>0</v>
      </c>
      <c r="AB193" s="4">
        <v>0</v>
      </c>
      <c r="AC193" s="9">
        <v>0</v>
      </c>
      <c r="AD193" s="6">
        <v>644.52499999999998</v>
      </c>
      <c r="AE193" s="4">
        <v>113591.433</v>
      </c>
      <c r="AF193" s="9">
        <f t="shared" ref="AF193:AF195" si="988">AE193/AD193*1000</f>
        <v>176240.53838097825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v>0</v>
      </c>
      <c r="AM193" s="6">
        <v>0</v>
      </c>
      <c r="AN193" s="4">
        <v>0</v>
      </c>
      <c r="AO193" s="9">
        <v>0</v>
      </c>
      <c r="AP193" s="6">
        <v>0</v>
      </c>
      <c r="AQ193" s="4">
        <v>0</v>
      </c>
      <c r="AR193" s="9">
        <v>0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v>0</v>
      </c>
      <c r="BE193" s="6">
        <v>0</v>
      </c>
      <c r="BF193" s="4">
        <v>0</v>
      </c>
      <c r="BG193" s="9">
        <v>0</v>
      </c>
      <c r="BH193" s="6">
        <v>0</v>
      </c>
      <c r="BI193" s="4">
        <v>0</v>
      </c>
      <c r="BJ193" s="9">
        <v>0</v>
      </c>
      <c r="BK193" s="6">
        <v>0</v>
      </c>
      <c r="BL193" s="4">
        <v>0</v>
      </c>
      <c r="BM193" s="9">
        <f t="shared" si="978"/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v>0</v>
      </c>
      <c r="BT193" s="6">
        <v>0</v>
      </c>
      <c r="BU193" s="4">
        <v>0</v>
      </c>
      <c r="BV193" s="9">
        <v>0</v>
      </c>
      <c r="BW193" s="6">
        <v>182.69399999999999</v>
      </c>
      <c r="BX193" s="4">
        <v>658.08600000000001</v>
      </c>
      <c r="BY193" s="9">
        <f t="shared" si="986"/>
        <v>3602.1215803474665</v>
      </c>
      <c r="BZ193" s="6">
        <v>0</v>
      </c>
      <c r="CA193" s="4">
        <v>0</v>
      </c>
      <c r="CB193" s="9">
        <v>0</v>
      </c>
      <c r="CC193" s="6">
        <v>0</v>
      </c>
      <c r="CD193" s="4">
        <v>0</v>
      </c>
      <c r="CE193" s="9">
        <v>0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0</v>
      </c>
      <c r="DE193" s="4">
        <v>0</v>
      </c>
      <c r="DF193" s="9">
        <v>0</v>
      </c>
      <c r="DG193" s="6">
        <v>3.0000000000000001E-3</v>
      </c>
      <c r="DH193" s="4">
        <v>0.253</v>
      </c>
      <c r="DI193" s="9">
        <f t="shared" ref="DI193" si="989">DH193/DG193*1000</f>
        <v>84333.333333333328</v>
      </c>
      <c r="DJ193" s="6">
        <v>0</v>
      </c>
      <c r="DK193" s="4">
        <v>0</v>
      </c>
      <c r="DL193" s="9">
        <v>0</v>
      </c>
      <c r="DM193" s="6">
        <v>0</v>
      </c>
      <c r="DN193" s="4">
        <v>0</v>
      </c>
      <c r="DO193" s="9">
        <v>0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</v>
      </c>
      <c r="DW193" s="4">
        <v>0</v>
      </c>
      <c r="DX193" s="9">
        <v>0</v>
      </c>
      <c r="DY193" s="6">
        <v>0</v>
      </c>
      <c r="DZ193" s="4">
        <v>0</v>
      </c>
      <c r="EA193" s="9">
        <v>0</v>
      </c>
      <c r="EB193" s="6">
        <v>0</v>
      </c>
      <c r="EC193" s="4">
        <v>0</v>
      </c>
      <c r="ED193" s="9">
        <v>0</v>
      </c>
      <c r="EE193" s="6">
        <v>0</v>
      </c>
      <c r="EF193" s="4">
        <v>0</v>
      </c>
      <c r="EG193" s="9">
        <v>0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v>0</v>
      </c>
      <c r="EZ193" s="6">
        <v>0</v>
      </c>
      <c r="FA193" s="4">
        <v>0</v>
      </c>
      <c r="FB193" s="9">
        <v>0</v>
      </c>
      <c r="FC193" s="6">
        <f t="shared" si="979"/>
        <v>852.22199999999998</v>
      </c>
      <c r="FD193" s="10">
        <f t="shared" si="980"/>
        <v>114521.144</v>
      </c>
    </row>
    <row r="194" spans="1:160" x14ac:dyDescent="0.3">
      <c r="A194" s="49">
        <v>2018</v>
      </c>
      <c r="B194" s="50" t="s">
        <v>8</v>
      </c>
      <c r="C194" s="6">
        <v>21.5</v>
      </c>
      <c r="D194" s="4">
        <v>183.785</v>
      </c>
      <c r="E194" s="9">
        <f t="shared" si="974"/>
        <v>8548.1395348837195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</v>
      </c>
      <c r="V194" s="4">
        <v>0</v>
      </c>
      <c r="W194" s="9">
        <v>0</v>
      </c>
      <c r="X194" s="6">
        <v>19.5</v>
      </c>
      <c r="Y194" s="4">
        <v>244.31200000000001</v>
      </c>
      <c r="Z194" s="9">
        <f t="shared" si="975"/>
        <v>12528.820512820514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v>0</v>
      </c>
      <c r="AM194" s="6">
        <v>23.045999999999999</v>
      </c>
      <c r="AN194" s="4">
        <v>236.54</v>
      </c>
      <c r="AO194" s="9">
        <f t="shared" ref="AO194:AO195" si="990">AN194/AM194*1000</f>
        <v>10263.820185715525</v>
      </c>
      <c r="AP194" s="6">
        <v>0</v>
      </c>
      <c r="AQ194" s="4">
        <v>0</v>
      </c>
      <c r="AR194" s="9">
        <v>0</v>
      </c>
      <c r="AS194" s="6">
        <v>0</v>
      </c>
      <c r="AT194" s="4">
        <v>0</v>
      </c>
      <c r="AU194" s="9">
        <v>0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v>0</v>
      </c>
      <c r="BE194" s="6">
        <v>0</v>
      </c>
      <c r="BF194" s="4">
        <v>0</v>
      </c>
      <c r="BG194" s="9">
        <v>0</v>
      </c>
      <c r="BH194" s="6">
        <v>0.37513000000000002</v>
      </c>
      <c r="BI194" s="4">
        <v>15.476000000000001</v>
      </c>
      <c r="BJ194" s="9">
        <f t="shared" si="977"/>
        <v>41255.031589049133</v>
      </c>
      <c r="BK194" s="6">
        <v>0</v>
      </c>
      <c r="BL194" s="4">
        <v>0</v>
      </c>
      <c r="BM194" s="9">
        <f t="shared" si="978"/>
        <v>0</v>
      </c>
      <c r="BN194" s="6">
        <v>0</v>
      </c>
      <c r="BO194" s="4">
        <v>0</v>
      </c>
      <c r="BP194" s="9">
        <v>0</v>
      </c>
      <c r="BQ194" s="6">
        <v>0</v>
      </c>
      <c r="BR194" s="4">
        <v>0</v>
      </c>
      <c r="BS194" s="9">
        <v>0</v>
      </c>
      <c r="BT194" s="6">
        <v>0</v>
      </c>
      <c r="BU194" s="4">
        <v>0</v>
      </c>
      <c r="BV194" s="9">
        <v>0</v>
      </c>
      <c r="BW194" s="6">
        <v>78.134</v>
      </c>
      <c r="BX194" s="4">
        <v>299.55099999999999</v>
      </c>
      <c r="BY194" s="9">
        <f t="shared" si="986"/>
        <v>3833.8111449561006</v>
      </c>
      <c r="BZ194" s="6">
        <v>0</v>
      </c>
      <c r="CA194" s="4">
        <v>0</v>
      </c>
      <c r="CB194" s="9">
        <v>0</v>
      </c>
      <c r="CC194" s="6">
        <v>1</v>
      </c>
      <c r="CD194" s="4">
        <v>8.24</v>
      </c>
      <c r="CE194" s="9">
        <f t="shared" ref="CE194" si="991">CD194/CC194*1000</f>
        <v>8240</v>
      </c>
      <c r="CF194" s="6">
        <v>0</v>
      </c>
      <c r="CG194" s="4">
        <v>0</v>
      </c>
      <c r="CH194" s="9">
        <v>0</v>
      </c>
      <c r="CI194" s="6">
        <v>0</v>
      </c>
      <c r="CJ194" s="4">
        <v>0</v>
      </c>
      <c r="CK194" s="9">
        <v>0</v>
      </c>
      <c r="CL194" s="6">
        <v>11</v>
      </c>
      <c r="CM194" s="4">
        <v>126.471</v>
      </c>
      <c r="CN194" s="9">
        <f t="shared" si="984"/>
        <v>11497.363636363638</v>
      </c>
      <c r="CO194" s="6">
        <v>0</v>
      </c>
      <c r="CP194" s="4">
        <v>0</v>
      </c>
      <c r="CQ194" s="9">
        <v>0</v>
      </c>
      <c r="CR194" s="6">
        <v>0</v>
      </c>
      <c r="CS194" s="4">
        <v>0</v>
      </c>
      <c r="CT194" s="9">
        <v>0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0</v>
      </c>
      <c r="DE194" s="4">
        <v>0</v>
      </c>
      <c r="DF194" s="9">
        <v>0</v>
      </c>
      <c r="DG194" s="6">
        <v>0</v>
      </c>
      <c r="DH194" s="4">
        <v>0</v>
      </c>
      <c r="DI194" s="9">
        <v>0</v>
      </c>
      <c r="DJ194" s="6">
        <v>0</v>
      </c>
      <c r="DK194" s="4">
        <v>0</v>
      </c>
      <c r="DL194" s="9">
        <v>0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</v>
      </c>
      <c r="DT194" s="4">
        <v>0</v>
      </c>
      <c r="DU194" s="9">
        <v>0</v>
      </c>
      <c r="DV194" s="6">
        <v>0</v>
      </c>
      <c r="DW194" s="4">
        <v>0</v>
      </c>
      <c r="DX194" s="9">
        <v>0</v>
      </c>
      <c r="DY194" s="6">
        <v>0</v>
      </c>
      <c r="DZ194" s="4">
        <v>0</v>
      </c>
      <c r="EA194" s="9">
        <v>0</v>
      </c>
      <c r="EB194" s="6">
        <v>0.62</v>
      </c>
      <c r="EC194" s="4">
        <v>9.7360000000000007</v>
      </c>
      <c r="ED194" s="9">
        <f t="shared" si="985"/>
        <v>15703.225806451615</v>
      </c>
      <c r="EE194" s="6">
        <v>0</v>
      </c>
      <c r="EF194" s="4">
        <v>0</v>
      </c>
      <c r="EG194" s="9">
        <v>0</v>
      </c>
      <c r="EH194" s="6">
        <v>0</v>
      </c>
      <c r="EI194" s="4">
        <v>0</v>
      </c>
      <c r="EJ194" s="9">
        <v>0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v>0</v>
      </c>
      <c r="EZ194" s="6">
        <v>0</v>
      </c>
      <c r="FA194" s="4">
        <v>0</v>
      </c>
      <c r="FB194" s="9">
        <v>0</v>
      </c>
      <c r="FC194" s="6">
        <f t="shared" si="979"/>
        <v>155.17513</v>
      </c>
      <c r="FD194" s="10">
        <f t="shared" si="980"/>
        <v>1124.1109999999999</v>
      </c>
    </row>
    <row r="195" spans="1:160" x14ac:dyDescent="0.3">
      <c r="A195" s="49">
        <v>2018</v>
      </c>
      <c r="B195" s="50" t="s">
        <v>9</v>
      </c>
      <c r="C195" s="6">
        <v>20.8</v>
      </c>
      <c r="D195" s="4">
        <v>2959.712</v>
      </c>
      <c r="E195" s="9">
        <f t="shared" si="974"/>
        <v>142293.84615384616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225</v>
      </c>
      <c r="S195" s="4">
        <v>742.5</v>
      </c>
      <c r="T195" s="9">
        <f t="shared" ref="T195:T198" si="992">S195/R195*1000</f>
        <v>3300</v>
      </c>
      <c r="U195" s="6">
        <v>0</v>
      </c>
      <c r="V195" s="4">
        <v>0</v>
      </c>
      <c r="W195" s="9">
        <v>0</v>
      </c>
      <c r="X195" s="6">
        <v>18</v>
      </c>
      <c r="Y195" s="4">
        <v>185.63300000000001</v>
      </c>
      <c r="Z195" s="9">
        <f t="shared" si="975"/>
        <v>10312.944444444445</v>
      </c>
      <c r="AA195" s="6">
        <v>0</v>
      </c>
      <c r="AB195" s="4">
        <v>0</v>
      </c>
      <c r="AC195" s="9">
        <v>0</v>
      </c>
      <c r="AD195" s="6">
        <v>581.37400000000002</v>
      </c>
      <c r="AE195" s="4">
        <v>112154.474</v>
      </c>
      <c r="AF195" s="9">
        <f t="shared" si="988"/>
        <v>192912.77903724625</v>
      </c>
      <c r="AG195" s="6">
        <v>8.1129999999999994E-2</v>
      </c>
      <c r="AH195" s="4">
        <v>2.2749999999999999</v>
      </c>
      <c r="AI195" s="9">
        <f t="shared" si="976"/>
        <v>28041.415012942191</v>
      </c>
      <c r="AJ195" s="6">
        <v>0</v>
      </c>
      <c r="AK195" s="4">
        <v>0</v>
      </c>
      <c r="AL195" s="9">
        <v>0</v>
      </c>
      <c r="AM195" s="6">
        <v>46</v>
      </c>
      <c r="AN195" s="4">
        <v>507.60599999999999</v>
      </c>
      <c r="AO195" s="9">
        <f t="shared" si="990"/>
        <v>11034.91304347826</v>
      </c>
      <c r="AP195" s="6">
        <v>4.0000000000000001E-3</v>
      </c>
      <c r="AQ195" s="4">
        <v>0.49299999999999999</v>
      </c>
      <c r="AR195" s="9">
        <f t="shared" ref="AR195:AR199" si="993">AQ195/AP195*1000</f>
        <v>123250</v>
      </c>
      <c r="AS195" s="6">
        <v>0</v>
      </c>
      <c r="AT195" s="4">
        <v>0</v>
      </c>
      <c r="AU195" s="9">
        <v>0</v>
      </c>
      <c r="AV195" s="6">
        <v>0</v>
      </c>
      <c r="AW195" s="4">
        <v>0</v>
      </c>
      <c r="AX195" s="9">
        <v>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v>0</v>
      </c>
      <c r="BE195" s="6">
        <v>0</v>
      </c>
      <c r="BF195" s="4">
        <v>0</v>
      </c>
      <c r="BG195" s="9">
        <v>0</v>
      </c>
      <c r="BH195" s="6">
        <v>0</v>
      </c>
      <c r="BI195" s="4">
        <v>0</v>
      </c>
      <c r="BJ195" s="9">
        <v>0</v>
      </c>
      <c r="BK195" s="6">
        <v>0</v>
      </c>
      <c r="BL195" s="4">
        <v>0</v>
      </c>
      <c r="BM195" s="9">
        <f t="shared" si="978"/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v>0</v>
      </c>
      <c r="BT195" s="6">
        <v>0</v>
      </c>
      <c r="BU195" s="4">
        <v>0</v>
      </c>
      <c r="BV195" s="9">
        <v>0</v>
      </c>
      <c r="BW195" s="6">
        <v>161.78</v>
      </c>
      <c r="BX195" s="4">
        <v>661.47400000000005</v>
      </c>
      <c r="BY195" s="9">
        <f t="shared" si="986"/>
        <v>4088.7254295957478</v>
      </c>
      <c r="BZ195" s="6">
        <v>0</v>
      </c>
      <c r="CA195" s="4">
        <v>0</v>
      </c>
      <c r="CB195" s="9">
        <v>0</v>
      </c>
      <c r="CC195" s="6">
        <v>0</v>
      </c>
      <c r="CD195" s="4">
        <v>0</v>
      </c>
      <c r="CE195" s="9">
        <v>0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0</v>
      </c>
      <c r="CY195" s="4">
        <v>0</v>
      </c>
      <c r="CZ195" s="9">
        <v>0</v>
      </c>
      <c r="DA195" s="6">
        <v>0</v>
      </c>
      <c r="DB195" s="4">
        <v>0</v>
      </c>
      <c r="DC195" s="9">
        <v>0</v>
      </c>
      <c r="DD195" s="6">
        <v>0</v>
      </c>
      <c r="DE195" s="4">
        <v>0</v>
      </c>
      <c r="DF195" s="9">
        <v>0</v>
      </c>
      <c r="DG195" s="6">
        <v>0</v>
      </c>
      <c r="DH195" s="4">
        <v>0</v>
      </c>
      <c r="DI195" s="9">
        <v>0</v>
      </c>
      <c r="DJ195" s="6">
        <v>0</v>
      </c>
      <c r="DK195" s="4">
        <v>0</v>
      </c>
      <c r="DL195" s="9">
        <v>0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</v>
      </c>
      <c r="DW195" s="4">
        <v>0</v>
      </c>
      <c r="DX195" s="9">
        <v>0</v>
      </c>
      <c r="DY195" s="6">
        <v>0</v>
      </c>
      <c r="DZ195" s="4">
        <v>0</v>
      </c>
      <c r="EA195" s="9">
        <v>0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0.08</v>
      </c>
      <c r="ER195" s="4">
        <v>304.18099999999998</v>
      </c>
      <c r="ES195" s="9">
        <f t="shared" si="987"/>
        <v>3802262.5</v>
      </c>
      <c r="ET195" s="6">
        <v>0</v>
      </c>
      <c r="EU195" s="4">
        <v>0</v>
      </c>
      <c r="EV195" s="9">
        <v>0</v>
      </c>
      <c r="EW195" s="6">
        <v>0</v>
      </c>
      <c r="EX195" s="4">
        <v>0</v>
      </c>
      <c r="EY195" s="9">
        <v>0</v>
      </c>
      <c r="EZ195" s="6">
        <v>0</v>
      </c>
      <c r="FA195" s="4">
        <v>0</v>
      </c>
      <c r="FB195" s="9">
        <v>0</v>
      </c>
      <c r="FC195" s="6">
        <f t="shared" si="979"/>
        <v>1053.11913</v>
      </c>
      <c r="FD195" s="10">
        <f t="shared" si="980"/>
        <v>117518.348</v>
      </c>
    </row>
    <row r="196" spans="1:160" x14ac:dyDescent="0.3">
      <c r="A196" s="49">
        <v>2018</v>
      </c>
      <c r="B196" s="50" t="s">
        <v>10</v>
      </c>
      <c r="C196" s="6">
        <v>4.3493999999999993</v>
      </c>
      <c r="D196" s="4">
        <v>921.09299999999996</v>
      </c>
      <c r="E196" s="9">
        <f t="shared" si="974"/>
        <v>211774.72754862742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126</v>
      </c>
      <c r="S196" s="4">
        <v>435.18</v>
      </c>
      <c r="T196" s="9">
        <f t="shared" si="992"/>
        <v>3453.8095238095239</v>
      </c>
      <c r="U196" s="6">
        <v>0</v>
      </c>
      <c r="V196" s="4">
        <v>0</v>
      </c>
      <c r="W196" s="9">
        <v>0</v>
      </c>
      <c r="X196" s="6">
        <v>58.274999999999999</v>
      </c>
      <c r="Y196" s="4">
        <v>766.01800000000003</v>
      </c>
      <c r="Z196" s="9">
        <f t="shared" si="975"/>
        <v>13144.882024882027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2.25</v>
      </c>
      <c r="AH196" s="4">
        <v>54.137</v>
      </c>
      <c r="AI196" s="9">
        <f t="shared" si="976"/>
        <v>24060.888888888891</v>
      </c>
      <c r="AJ196" s="6">
        <v>0</v>
      </c>
      <c r="AK196" s="4">
        <v>0</v>
      </c>
      <c r="AL196" s="9"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v>0</v>
      </c>
      <c r="BE196" s="6">
        <v>0</v>
      </c>
      <c r="BF196" s="4">
        <v>0</v>
      </c>
      <c r="BG196" s="9">
        <v>0</v>
      </c>
      <c r="BH196" s="6">
        <v>0</v>
      </c>
      <c r="BI196" s="4">
        <v>0</v>
      </c>
      <c r="BJ196" s="9">
        <v>0</v>
      </c>
      <c r="BK196" s="6">
        <v>0</v>
      </c>
      <c r="BL196" s="4">
        <v>0</v>
      </c>
      <c r="BM196" s="9">
        <f t="shared" si="978"/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v>0</v>
      </c>
      <c r="BT196" s="6">
        <v>0</v>
      </c>
      <c r="BU196" s="4">
        <v>0</v>
      </c>
      <c r="BV196" s="9">
        <v>0</v>
      </c>
      <c r="BW196" s="6">
        <v>52.02</v>
      </c>
      <c r="BX196" s="4">
        <v>227.23</v>
      </c>
      <c r="BY196" s="9">
        <f t="shared" si="986"/>
        <v>4368.1276432141476</v>
      </c>
      <c r="BZ196" s="6">
        <v>0</v>
      </c>
      <c r="CA196" s="4">
        <v>0</v>
      </c>
      <c r="CB196" s="9">
        <v>0</v>
      </c>
      <c r="CC196" s="6">
        <v>0</v>
      </c>
      <c r="CD196" s="4">
        <v>0</v>
      </c>
      <c r="CE196" s="9">
        <v>0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5.8200000000000005E-3</v>
      </c>
      <c r="DE196" s="4">
        <v>0.79600000000000004</v>
      </c>
      <c r="DF196" s="9">
        <f t="shared" ref="DF196" si="994">DE196/DD196*1000</f>
        <v>136769.75945017181</v>
      </c>
      <c r="DG196" s="6">
        <v>0</v>
      </c>
      <c r="DH196" s="4">
        <v>0</v>
      </c>
      <c r="DI196" s="9">
        <v>0</v>
      </c>
      <c r="DJ196" s="6">
        <v>0</v>
      </c>
      <c r="DK196" s="4">
        <v>0</v>
      </c>
      <c r="DL196" s="9">
        <v>0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0</v>
      </c>
      <c r="DW196" s="4">
        <v>0</v>
      </c>
      <c r="DX196" s="9">
        <v>0</v>
      </c>
      <c r="DY196" s="6">
        <v>0</v>
      </c>
      <c r="DZ196" s="4">
        <v>0</v>
      </c>
      <c r="EA196" s="9">
        <v>0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2.1</v>
      </c>
      <c r="EX196" s="4">
        <v>122.377</v>
      </c>
      <c r="EY196" s="9">
        <f t="shared" ref="EY196" si="995">EX196/EW196*1000</f>
        <v>58274.761904761901</v>
      </c>
      <c r="EZ196" s="6">
        <v>0</v>
      </c>
      <c r="FA196" s="4">
        <v>0</v>
      </c>
      <c r="FB196" s="9">
        <v>0</v>
      </c>
      <c r="FC196" s="6">
        <f t="shared" si="979"/>
        <v>245.00021999999998</v>
      </c>
      <c r="FD196" s="10">
        <f t="shared" si="980"/>
        <v>2526.8309999999997</v>
      </c>
    </row>
    <row r="197" spans="1:160" x14ac:dyDescent="0.3">
      <c r="A197" s="49">
        <v>2018</v>
      </c>
      <c r="B197" s="50" t="s">
        <v>11</v>
      </c>
      <c r="C197" s="6">
        <v>0</v>
      </c>
      <c r="D197" s="4">
        <v>0</v>
      </c>
      <c r="E197" s="9">
        <v>0</v>
      </c>
      <c r="F197" s="6">
        <v>0</v>
      </c>
      <c r="G197" s="4">
        <v>0</v>
      </c>
      <c r="H197" s="9">
        <v>0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126</v>
      </c>
      <c r="S197" s="4">
        <v>422.43</v>
      </c>
      <c r="T197" s="9">
        <f t="shared" si="992"/>
        <v>3352.6190476190477</v>
      </c>
      <c r="U197" s="6">
        <v>0</v>
      </c>
      <c r="V197" s="4">
        <v>0</v>
      </c>
      <c r="W197" s="9">
        <v>0</v>
      </c>
      <c r="X197" s="6">
        <v>87.5</v>
      </c>
      <c r="Y197" s="4">
        <v>1104.8699999999999</v>
      </c>
      <c r="Z197" s="9">
        <f t="shared" si="975"/>
        <v>12627.085714285713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v>0</v>
      </c>
      <c r="BE197" s="6">
        <v>0</v>
      </c>
      <c r="BF197" s="4">
        <v>0</v>
      </c>
      <c r="BG197" s="9">
        <v>0</v>
      </c>
      <c r="BH197" s="6">
        <v>0</v>
      </c>
      <c r="BI197" s="4">
        <v>0</v>
      </c>
      <c r="BJ197" s="9">
        <v>0</v>
      </c>
      <c r="BK197" s="6">
        <v>0</v>
      </c>
      <c r="BL197" s="4">
        <v>0</v>
      </c>
      <c r="BM197" s="9">
        <f t="shared" si="978"/>
        <v>0</v>
      </c>
      <c r="BN197" s="6">
        <v>0</v>
      </c>
      <c r="BO197" s="4">
        <v>0</v>
      </c>
      <c r="BP197" s="9">
        <v>0</v>
      </c>
      <c r="BQ197" s="6">
        <v>0</v>
      </c>
      <c r="BR197" s="4">
        <v>0</v>
      </c>
      <c r="BS197" s="9">
        <v>0</v>
      </c>
      <c r="BT197" s="6">
        <v>0</v>
      </c>
      <c r="BU197" s="4">
        <v>0</v>
      </c>
      <c r="BV197" s="9">
        <v>0</v>
      </c>
      <c r="BW197" s="6">
        <v>164.38200000000001</v>
      </c>
      <c r="BX197" s="4">
        <v>714.49900000000002</v>
      </c>
      <c r="BY197" s="9">
        <f t="shared" si="986"/>
        <v>4346.5768758136537</v>
      </c>
      <c r="BZ197" s="6">
        <v>0</v>
      </c>
      <c r="CA197" s="4">
        <v>0</v>
      </c>
      <c r="CB197" s="9">
        <v>0</v>
      </c>
      <c r="CC197" s="6">
        <v>0</v>
      </c>
      <c r="CD197" s="4">
        <v>0</v>
      </c>
      <c r="CE197" s="9">
        <v>0</v>
      </c>
      <c r="CF197" s="6">
        <v>0</v>
      </c>
      <c r="CG197" s="4">
        <v>0</v>
      </c>
      <c r="CH197" s="9">
        <v>0</v>
      </c>
      <c r="CI197" s="6">
        <v>8.0000000000000002E-3</v>
      </c>
      <c r="CJ197" s="4">
        <v>0.14799999999999999</v>
      </c>
      <c r="CK197" s="9">
        <f t="shared" ref="CK197" si="996">CJ197/CI197*1000</f>
        <v>18500</v>
      </c>
      <c r="CL197" s="6">
        <v>0</v>
      </c>
      <c r="CM197" s="4">
        <v>0</v>
      </c>
      <c r="CN197" s="9">
        <v>0</v>
      </c>
      <c r="CO197" s="6">
        <v>0</v>
      </c>
      <c r="CP197" s="4">
        <v>0</v>
      </c>
      <c r="CQ197" s="9">
        <v>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0</v>
      </c>
      <c r="DE197" s="4">
        <v>0</v>
      </c>
      <c r="DF197" s="9">
        <v>0</v>
      </c>
      <c r="DG197" s="6">
        <v>0</v>
      </c>
      <c r="DH197" s="4">
        <v>0</v>
      </c>
      <c r="DI197" s="9">
        <v>0</v>
      </c>
      <c r="DJ197" s="6">
        <v>0</v>
      </c>
      <c r="DK197" s="4">
        <v>0</v>
      </c>
      <c r="DL197" s="9">
        <v>0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0</v>
      </c>
      <c r="DW197" s="4">
        <v>0</v>
      </c>
      <c r="DX197" s="9">
        <v>0</v>
      </c>
      <c r="DY197" s="6">
        <v>0</v>
      </c>
      <c r="DZ197" s="4">
        <v>0</v>
      </c>
      <c r="EA197" s="9">
        <v>0</v>
      </c>
      <c r="EB197" s="6">
        <v>0</v>
      </c>
      <c r="EC197" s="4">
        <v>0</v>
      </c>
      <c r="ED197" s="9">
        <v>0</v>
      </c>
      <c r="EE197" s="6">
        <v>0</v>
      </c>
      <c r="EF197" s="4">
        <v>0</v>
      </c>
      <c r="EG197" s="9">
        <v>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25.45</v>
      </c>
      <c r="EU197" s="4">
        <v>85.5</v>
      </c>
      <c r="EV197" s="9">
        <f t="shared" si="982"/>
        <v>3359.5284872298625</v>
      </c>
      <c r="EW197" s="6">
        <v>0</v>
      </c>
      <c r="EX197" s="4">
        <v>0</v>
      </c>
      <c r="EY197" s="9">
        <v>0</v>
      </c>
      <c r="EZ197" s="6">
        <v>0</v>
      </c>
      <c r="FA197" s="4">
        <v>0</v>
      </c>
      <c r="FB197" s="9">
        <v>0</v>
      </c>
      <c r="FC197" s="6">
        <f t="shared" si="979"/>
        <v>403.34</v>
      </c>
      <c r="FD197" s="10">
        <f t="shared" si="980"/>
        <v>2327.4470000000001</v>
      </c>
    </row>
    <row r="198" spans="1:160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0.26800000000000002</v>
      </c>
      <c r="G198" s="4">
        <v>54.149000000000001</v>
      </c>
      <c r="H198" s="9">
        <f t="shared" si="983"/>
        <v>202048.50746268657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33</v>
      </c>
      <c r="S198" s="4">
        <v>82.5</v>
      </c>
      <c r="T198" s="9">
        <f t="shared" si="992"/>
        <v>2500</v>
      </c>
      <c r="U198" s="6">
        <v>0</v>
      </c>
      <c r="V198" s="4">
        <v>0</v>
      </c>
      <c r="W198" s="9">
        <v>0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v>0</v>
      </c>
      <c r="AM198" s="6">
        <v>0</v>
      </c>
      <c r="AN198" s="4">
        <v>0</v>
      </c>
      <c r="AO198" s="9">
        <v>0</v>
      </c>
      <c r="AP198" s="6">
        <v>0.11955</v>
      </c>
      <c r="AQ198" s="4">
        <v>7.0279999999999996</v>
      </c>
      <c r="AR198" s="9">
        <f t="shared" si="993"/>
        <v>58787.118360518602</v>
      </c>
      <c r="AS198" s="6">
        <v>0</v>
      </c>
      <c r="AT198" s="4">
        <v>0</v>
      </c>
      <c r="AU198" s="9">
        <v>0</v>
      </c>
      <c r="AV198" s="6">
        <v>0</v>
      </c>
      <c r="AW198" s="4">
        <v>0</v>
      </c>
      <c r="AX198" s="9">
        <v>0</v>
      </c>
      <c r="AY198" s="6">
        <v>0</v>
      </c>
      <c r="AZ198" s="4">
        <v>0</v>
      </c>
      <c r="BA198" s="9">
        <v>0</v>
      </c>
      <c r="BB198" s="6">
        <v>2.1000000000000003E-3</v>
      </c>
      <c r="BC198" s="4">
        <v>6.44</v>
      </c>
      <c r="BD198" s="66">
        <f t="shared" ref="BD198" si="997">BC198/BB198*1000</f>
        <v>3066666.6666666665</v>
      </c>
      <c r="BE198" s="6">
        <v>0</v>
      </c>
      <c r="BF198" s="4">
        <v>0</v>
      </c>
      <c r="BG198" s="9">
        <v>0</v>
      </c>
      <c r="BH198" s="6">
        <v>0</v>
      </c>
      <c r="BI198" s="4">
        <v>0</v>
      </c>
      <c r="BJ198" s="9">
        <v>0</v>
      </c>
      <c r="BK198" s="6">
        <v>0</v>
      </c>
      <c r="BL198" s="4">
        <v>0</v>
      </c>
      <c r="BM198" s="9">
        <f t="shared" si="978"/>
        <v>0</v>
      </c>
      <c r="BN198" s="6">
        <v>0</v>
      </c>
      <c r="BO198" s="4">
        <v>0</v>
      </c>
      <c r="BP198" s="9">
        <v>0</v>
      </c>
      <c r="BQ198" s="6">
        <v>9.75E-3</v>
      </c>
      <c r="BR198" s="4">
        <v>0.66500000000000004</v>
      </c>
      <c r="BS198" s="9">
        <f t="shared" ref="BS198" si="998">BR198/BQ198*1000</f>
        <v>68205.128205128203</v>
      </c>
      <c r="BT198" s="6">
        <v>0</v>
      </c>
      <c r="BU198" s="4">
        <v>0</v>
      </c>
      <c r="BV198" s="9">
        <v>0</v>
      </c>
      <c r="BW198" s="6">
        <v>112.18600000000001</v>
      </c>
      <c r="BX198" s="4">
        <v>474.12900000000002</v>
      </c>
      <c r="BY198" s="9">
        <f t="shared" si="986"/>
        <v>4226.2760059187422</v>
      </c>
      <c r="BZ198" s="6">
        <v>0</v>
      </c>
      <c r="CA198" s="4">
        <v>0</v>
      </c>
      <c r="CB198" s="9">
        <v>0</v>
      </c>
      <c r="CC198" s="6">
        <v>0</v>
      </c>
      <c r="CD198" s="4">
        <v>0</v>
      </c>
      <c r="CE198" s="9">
        <v>0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0</v>
      </c>
      <c r="DE198" s="4">
        <v>0</v>
      </c>
      <c r="DF198" s="9">
        <v>0</v>
      </c>
      <c r="DG198" s="6">
        <v>0</v>
      </c>
      <c r="DH198" s="4">
        <v>0</v>
      </c>
      <c r="DI198" s="9">
        <v>0</v>
      </c>
      <c r="DJ198" s="6">
        <v>0</v>
      </c>
      <c r="DK198" s="4">
        <v>0</v>
      </c>
      <c r="DL198" s="9">
        <v>0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</v>
      </c>
      <c r="DW198" s="4">
        <v>0</v>
      </c>
      <c r="DX198" s="9">
        <v>0</v>
      </c>
      <c r="DY198" s="6">
        <v>0</v>
      </c>
      <c r="DZ198" s="4">
        <v>0</v>
      </c>
      <c r="EA198" s="9">
        <v>0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0</v>
      </c>
      <c r="EI198" s="4">
        <v>0</v>
      </c>
      <c r="EJ198" s="9">
        <v>0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v>0</v>
      </c>
      <c r="EZ198" s="6">
        <v>0</v>
      </c>
      <c r="FA198" s="4">
        <v>0</v>
      </c>
      <c r="FB198" s="9">
        <v>0</v>
      </c>
      <c r="FC198" s="6">
        <f t="shared" si="979"/>
        <v>145.58539999999999</v>
      </c>
      <c r="FD198" s="10">
        <f t="shared" si="980"/>
        <v>624.91100000000006</v>
      </c>
    </row>
    <row r="199" spans="1:160" x14ac:dyDescent="0.3">
      <c r="A199" s="49">
        <v>2018</v>
      </c>
      <c r="B199" s="50" t="s">
        <v>13</v>
      </c>
      <c r="C199" s="6">
        <v>3.2000000000000002E-3</v>
      </c>
      <c r="D199" s="4">
        <v>0.39300000000000002</v>
      </c>
      <c r="E199" s="9">
        <f t="shared" si="974"/>
        <v>122812.5</v>
      </c>
      <c r="F199" s="6">
        <v>0.1</v>
      </c>
      <c r="G199" s="4">
        <v>67.356999999999999</v>
      </c>
      <c r="H199" s="9">
        <f t="shared" si="983"/>
        <v>673569.99999999988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0</v>
      </c>
      <c r="V199" s="4">
        <v>0</v>
      </c>
      <c r="W199" s="9">
        <v>0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v>0</v>
      </c>
      <c r="AM199" s="6">
        <v>0</v>
      </c>
      <c r="AN199" s="4">
        <v>0</v>
      </c>
      <c r="AO199" s="9">
        <v>0</v>
      </c>
      <c r="AP199" s="6">
        <v>0.34989999999999999</v>
      </c>
      <c r="AQ199" s="4">
        <v>33.176000000000002</v>
      </c>
      <c r="AR199" s="9">
        <f t="shared" si="993"/>
        <v>94815.661617605045</v>
      </c>
      <c r="AS199" s="6">
        <v>0</v>
      </c>
      <c r="AT199" s="4">
        <v>0</v>
      </c>
      <c r="AU199" s="9">
        <v>0</v>
      </c>
      <c r="AV199" s="6">
        <v>0</v>
      </c>
      <c r="AW199" s="4">
        <v>0</v>
      </c>
      <c r="AX199" s="9">
        <v>0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v>0</v>
      </c>
      <c r="BE199" s="6">
        <v>0</v>
      </c>
      <c r="BF199" s="4">
        <v>0</v>
      </c>
      <c r="BG199" s="9">
        <v>0</v>
      </c>
      <c r="BH199" s="6">
        <v>0</v>
      </c>
      <c r="BI199" s="4">
        <v>0</v>
      </c>
      <c r="BJ199" s="9">
        <v>0</v>
      </c>
      <c r="BK199" s="6">
        <v>0</v>
      </c>
      <c r="BL199" s="4">
        <v>0</v>
      </c>
      <c r="BM199" s="9">
        <f t="shared" si="978"/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</v>
      </c>
      <c r="CD199" s="4">
        <v>0</v>
      </c>
      <c r="CE199" s="9">
        <v>0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0</v>
      </c>
      <c r="CY199" s="4">
        <v>0</v>
      </c>
      <c r="CZ199" s="9">
        <v>0</v>
      </c>
      <c r="DA199" s="6">
        <v>0</v>
      </c>
      <c r="DB199" s="4">
        <v>0</v>
      </c>
      <c r="DC199" s="9">
        <v>0</v>
      </c>
      <c r="DD199" s="6">
        <v>0</v>
      </c>
      <c r="DE199" s="4">
        <v>0</v>
      </c>
      <c r="DF199" s="9">
        <v>0</v>
      </c>
      <c r="DG199" s="6">
        <v>0</v>
      </c>
      <c r="DH199" s="4">
        <v>0</v>
      </c>
      <c r="DI199" s="9">
        <v>0</v>
      </c>
      <c r="DJ199" s="6">
        <v>0</v>
      </c>
      <c r="DK199" s="4">
        <v>0</v>
      </c>
      <c r="DL199" s="9">
        <v>0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</v>
      </c>
      <c r="DT199" s="4">
        <v>0</v>
      </c>
      <c r="DU199" s="9">
        <v>0</v>
      </c>
      <c r="DV199" s="6">
        <v>0</v>
      </c>
      <c r="DW199" s="4">
        <v>0</v>
      </c>
      <c r="DX199" s="9">
        <v>0</v>
      </c>
      <c r="DY199" s="6">
        <v>0</v>
      </c>
      <c r="DZ199" s="4">
        <v>0</v>
      </c>
      <c r="EA199" s="9">
        <v>0</v>
      </c>
      <c r="EB199" s="6">
        <v>0</v>
      </c>
      <c r="EC199" s="4">
        <v>0</v>
      </c>
      <c r="ED199" s="9">
        <v>0</v>
      </c>
      <c r="EE199" s="6">
        <v>0.34</v>
      </c>
      <c r="EF199" s="4">
        <v>224.91</v>
      </c>
      <c r="EG199" s="9">
        <f t="shared" ref="EG199" si="999">EF199/EE199*1000</f>
        <v>661499.99999999988</v>
      </c>
      <c r="EH199" s="6">
        <v>0</v>
      </c>
      <c r="EI199" s="4">
        <v>0</v>
      </c>
      <c r="EJ199" s="9">
        <v>0</v>
      </c>
      <c r="EK199" s="6">
        <v>0</v>
      </c>
      <c r="EL199" s="4">
        <v>0</v>
      </c>
      <c r="EM199" s="9">
        <v>0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v>0</v>
      </c>
      <c r="EZ199" s="6">
        <v>0</v>
      </c>
      <c r="FA199" s="4">
        <v>0</v>
      </c>
      <c r="FB199" s="9">
        <v>0</v>
      </c>
      <c r="FC199" s="6">
        <f>+F199+C199+I199+AG199+BB199+BH199+BN199+BW199+BZ199+CC199+DP199+EK199+EQ199+EZ199+DA199+AS199+AP199+AD199+L199+DY199+DJ199+EB199+AJ199+EH199+AV199+CU199+CR199+AY199+CF199+AM199+EN199+X199+CX199+AA199+CO199+DG199+R199+ET199+EW199+U199+O199+DS199+DV199+CL199+DD199+CI199+BQ199+EE199</f>
        <v>0.79310000000000003</v>
      </c>
      <c r="FD199" s="10">
        <f>+G199+D199+J199+AH199+BC199+BI199+BO199+BX199+CA199+CD199+DQ199+EL199+ER199+FA199+DB199+AT199+AQ199+AE199+M199+DZ199+DK199+EC199+AK199+EI199+AW199+CV199+CS199+AZ199+CG199+AN199+EO199+Y199+CY199+AB199+CP199+DH199+S199+EU199+EX199+V199+P199+DT199+DW199+CM199+DE199+CJ199+BR199+EF199</f>
        <v>325.83600000000001</v>
      </c>
    </row>
    <row r="200" spans="1:160" ht="15" thickBot="1" x14ac:dyDescent="0.35">
      <c r="A200" s="60"/>
      <c r="B200" s="61" t="s">
        <v>14</v>
      </c>
      <c r="C200" s="37">
        <f>SUM(C188:C199)</f>
        <v>82.294600000000003</v>
      </c>
      <c r="D200" s="36">
        <f>SUM(D188:D199)</f>
        <v>6264.2730000000001</v>
      </c>
      <c r="E200" s="63"/>
      <c r="F200" s="37">
        <f>SUM(F188:F199)</f>
        <v>0.48299999999999998</v>
      </c>
      <c r="G200" s="36">
        <f>SUM(G188:G199)</f>
        <v>122.376</v>
      </c>
      <c r="H200" s="63"/>
      <c r="I200" s="37">
        <f>SUM(I188:I199)</f>
        <v>0</v>
      </c>
      <c r="J200" s="36">
        <f>SUM(J188:J199)</f>
        <v>0</v>
      </c>
      <c r="K200" s="63"/>
      <c r="L200" s="37">
        <f>SUM(L188:L199)</f>
        <v>0</v>
      </c>
      <c r="M200" s="36">
        <f>SUM(M188:M199)</f>
        <v>0</v>
      </c>
      <c r="N200" s="63"/>
      <c r="O200" s="37">
        <f>SUM(O188:O199)</f>
        <v>0</v>
      </c>
      <c r="P200" s="36">
        <f>SUM(P188:P199)</f>
        <v>0</v>
      </c>
      <c r="Q200" s="63"/>
      <c r="R200" s="37">
        <f>SUM(R188:R199)</f>
        <v>510</v>
      </c>
      <c r="S200" s="36">
        <f>SUM(S188:S199)</f>
        <v>1682.6100000000001</v>
      </c>
      <c r="T200" s="63"/>
      <c r="U200" s="37">
        <f>SUM(U188:U199)</f>
        <v>0</v>
      </c>
      <c r="V200" s="36">
        <f>SUM(V188:V199)</f>
        <v>0</v>
      </c>
      <c r="W200" s="63"/>
      <c r="X200" s="37">
        <f>SUM(X188:X199)</f>
        <v>354.15499999999997</v>
      </c>
      <c r="Y200" s="36">
        <f>SUM(Y188:Y199)</f>
        <v>4228.5249999999996</v>
      </c>
      <c r="Z200" s="63"/>
      <c r="AA200" s="37">
        <f>SUM(AA188:AA199)</f>
        <v>0</v>
      </c>
      <c r="AB200" s="36">
        <f>SUM(AB188:AB199)</f>
        <v>0</v>
      </c>
      <c r="AC200" s="63"/>
      <c r="AD200" s="37">
        <f>SUM(AD188:AD199)</f>
        <v>1225.8989999999999</v>
      </c>
      <c r="AE200" s="36">
        <f>SUM(AE188:AE199)</f>
        <v>225745.90700000001</v>
      </c>
      <c r="AF200" s="63"/>
      <c r="AG200" s="37">
        <f>SUM(AG188:AG199)</f>
        <v>2.33413</v>
      </c>
      <c r="AH200" s="36">
        <f>SUM(AH188:AH199)</f>
        <v>56.481999999999999</v>
      </c>
      <c r="AI200" s="63"/>
      <c r="AJ200" s="37">
        <f>SUM(AJ188:AJ199)</f>
        <v>0</v>
      </c>
      <c r="AK200" s="36">
        <f>SUM(AK188:AK199)</f>
        <v>0</v>
      </c>
      <c r="AL200" s="63"/>
      <c r="AM200" s="37">
        <f>SUM(AM188:AM199)</f>
        <v>69.045999999999992</v>
      </c>
      <c r="AN200" s="36">
        <f>SUM(AN188:AN199)</f>
        <v>744.14599999999996</v>
      </c>
      <c r="AO200" s="63"/>
      <c r="AP200" s="37">
        <f>SUM(AP188:AP199)</f>
        <v>0.47344999999999998</v>
      </c>
      <c r="AQ200" s="36">
        <f>SUM(AQ188:AQ199)</f>
        <v>40.697000000000003</v>
      </c>
      <c r="AR200" s="63"/>
      <c r="AS200" s="37">
        <f>SUM(AS188:AS199)</f>
        <v>0</v>
      </c>
      <c r="AT200" s="36">
        <f>SUM(AT188:AT199)</f>
        <v>0</v>
      </c>
      <c r="AU200" s="63"/>
      <c r="AV200" s="37">
        <f>SUM(AV188:AV199)</f>
        <v>0</v>
      </c>
      <c r="AW200" s="36">
        <f>SUM(AW188:AW199)</f>
        <v>0</v>
      </c>
      <c r="AX200" s="63"/>
      <c r="AY200" s="37">
        <f>SUM(AY188:AY199)</f>
        <v>0</v>
      </c>
      <c r="AZ200" s="36">
        <f>SUM(AZ188:AZ199)</f>
        <v>0</v>
      </c>
      <c r="BA200" s="63"/>
      <c r="BB200" s="37">
        <f>SUM(BB188:BB199)</f>
        <v>2.1000000000000003E-3</v>
      </c>
      <c r="BC200" s="36">
        <f>SUM(BC188:BC199)</f>
        <v>6.44</v>
      </c>
      <c r="BD200" s="63"/>
      <c r="BE200" s="37">
        <f>SUM(BE188:BE199)</f>
        <v>0</v>
      </c>
      <c r="BF200" s="36">
        <f>SUM(BF188:BF199)</f>
        <v>0</v>
      </c>
      <c r="BG200" s="63"/>
      <c r="BH200" s="37">
        <f>SUM(BH188:BH199)</f>
        <v>0.79913000000000001</v>
      </c>
      <c r="BI200" s="36">
        <f>SUM(BI188:BI199)</f>
        <v>50.826000000000001</v>
      </c>
      <c r="BJ200" s="63"/>
      <c r="BK200" s="37">
        <f t="shared" ref="BK200:BL200" si="1000">SUM(BK188:BK199)</f>
        <v>0</v>
      </c>
      <c r="BL200" s="36">
        <f t="shared" si="1000"/>
        <v>0</v>
      </c>
      <c r="BM200" s="63"/>
      <c r="BN200" s="37">
        <f>SUM(BN188:BN199)</f>
        <v>0</v>
      </c>
      <c r="BO200" s="36">
        <f>SUM(BO188:BO199)</f>
        <v>0</v>
      </c>
      <c r="BP200" s="63"/>
      <c r="BQ200" s="37">
        <f>SUM(BQ188:BQ199)</f>
        <v>9.75E-3</v>
      </c>
      <c r="BR200" s="36">
        <f>SUM(BR188:BR199)</f>
        <v>0.66500000000000004</v>
      </c>
      <c r="BS200" s="63"/>
      <c r="BT200" s="37">
        <f>SUM(BT188:BT199)</f>
        <v>0</v>
      </c>
      <c r="BU200" s="36">
        <f>SUM(BU188:BU199)</f>
        <v>0</v>
      </c>
      <c r="BV200" s="63"/>
      <c r="BW200" s="37">
        <f>SUM(BW188:BW199)</f>
        <v>907.55800000000011</v>
      </c>
      <c r="BX200" s="36">
        <f>SUM(BX188:BX199)</f>
        <v>3588.4589999999998</v>
      </c>
      <c r="BY200" s="63"/>
      <c r="BZ200" s="37">
        <f>SUM(BZ188:BZ199)</f>
        <v>0</v>
      </c>
      <c r="CA200" s="36">
        <f>SUM(CA188:CA199)</f>
        <v>0</v>
      </c>
      <c r="CB200" s="63"/>
      <c r="CC200" s="37">
        <f>SUM(CC188:CC199)</f>
        <v>1</v>
      </c>
      <c r="CD200" s="36">
        <f>SUM(CD188:CD199)</f>
        <v>8.24</v>
      </c>
      <c r="CE200" s="63"/>
      <c r="CF200" s="37">
        <f>SUM(CF188:CF199)</f>
        <v>0</v>
      </c>
      <c r="CG200" s="36">
        <f>SUM(CG188:CG199)</f>
        <v>0</v>
      </c>
      <c r="CH200" s="63"/>
      <c r="CI200" s="37">
        <f>SUM(CI188:CI199)</f>
        <v>8.0000000000000002E-3</v>
      </c>
      <c r="CJ200" s="36">
        <f>SUM(CJ188:CJ199)</f>
        <v>0.14799999999999999</v>
      </c>
      <c r="CK200" s="63"/>
      <c r="CL200" s="37">
        <f>SUM(CL188:CL199)</f>
        <v>26</v>
      </c>
      <c r="CM200" s="36">
        <f>SUM(CM188:CM199)</f>
        <v>300.27100000000002</v>
      </c>
      <c r="CN200" s="63"/>
      <c r="CO200" s="37">
        <f>SUM(CO188:CO199)</f>
        <v>0</v>
      </c>
      <c r="CP200" s="36">
        <f>SUM(CP188:CP199)</f>
        <v>0</v>
      </c>
      <c r="CQ200" s="63"/>
      <c r="CR200" s="37">
        <f>SUM(CR188:CR199)</f>
        <v>0</v>
      </c>
      <c r="CS200" s="36">
        <f>SUM(CS188:CS199)</f>
        <v>0</v>
      </c>
      <c r="CT200" s="63"/>
      <c r="CU200" s="37">
        <f>SUM(CU188:CU199)</f>
        <v>0</v>
      </c>
      <c r="CV200" s="36">
        <f>SUM(CV188:CV199)</f>
        <v>0</v>
      </c>
      <c r="CW200" s="63"/>
      <c r="CX200" s="37">
        <f>SUM(CX188:CX199)</f>
        <v>0</v>
      </c>
      <c r="CY200" s="36">
        <f>SUM(CY188:CY199)</f>
        <v>0</v>
      </c>
      <c r="CZ200" s="63"/>
      <c r="DA200" s="37">
        <f>SUM(DA188:DA199)</f>
        <v>0</v>
      </c>
      <c r="DB200" s="36">
        <f>SUM(DB188:DB199)</f>
        <v>0</v>
      </c>
      <c r="DC200" s="63"/>
      <c r="DD200" s="37">
        <f>SUM(DD188:DD199)</f>
        <v>5.8200000000000005E-3</v>
      </c>
      <c r="DE200" s="36">
        <f>SUM(DE188:DE199)</f>
        <v>0.79600000000000004</v>
      </c>
      <c r="DF200" s="63"/>
      <c r="DG200" s="37">
        <f>SUM(DG188:DG199)</f>
        <v>3.0000000000000001E-3</v>
      </c>
      <c r="DH200" s="36">
        <f>SUM(DH188:DH199)</f>
        <v>0.253</v>
      </c>
      <c r="DI200" s="63"/>
      <c r="DJ200" s="37">
        <f>SUM(DJ188:DJ199)</f>
        <v>0</v>
      </c>
      <c r="DK200" s="36">
        <f>SUM(DK188:DK199)</f>
        <v>0</v>
      </c>
      <c r="DL200" s="63"/>
      <c r="DM200" s="37">
        <f>SUM(DM188:DM199)</f>
        <v>0</v>
      </c>
      <c r="DN200" s="36">
        <f>SUM(DN188:DN199)</f>
        <v>0</v>
      </c>
      <c r="DO200" s="63"/>
      <c r="DP200" s="37">
        <f>SUM(DP188:DP199)</f>
        <v>0</v>
      </c>
      <c r="DQ200" s="36">
        <f>SUM(DQ188:DQ199)</f>
        <v>0</v>
      </c>
      <c r="DR200" s="63"/>
      <c r="DS200" s="37">
        <f>SUM(DS188:DS199)</f>
        <v>0</v>
      </c>
      <c r="DT200" s="36">
        <f>SUM(DT188:DT199)</f>
        <v>0</v>
      </c>
      <c r="DU200" s="63"/>
      <c r="DV200" s="37">
        <f>SUM(DV188:DV199)</f>
        <v>0</v>
      </c>
      <c r="DW200" s="36">
        <f>SUM(DW188:DW199)</f>
        <v>0</v>
      </c>
      <c r="DX200" s="63"/>
      <c r="DY200" s="37">
        <f>SUM(DY188:DY199)</f>
        <v>0</v>
      </c>
      <c r="DZ200" s="36">
        <f>SUM(DZ188:DZ199)</f>
        <v>0</v>
      </c>
      <c r="EA200" s="63"/>
      <c r="EB200" s="37">
        <f>SUM(EB188:EB199)</f>
        <v>0.67</v>
      </c>
      <c r="EC200" s="36">
        <f>SUM(EC188:EC199)</f>
        <v>10.706000000000001</v>
      </c>
      <c r="ED200" s="63"/>
      <c r="EE200" s="37">
        <f>SUM(EE188:EE199)</f>
        <v>0.34</v>
      </c>
      <c r="EF200" s="36">
        <f>SUM(EF188:EF199)</f>
        <v>224.91</v>
      </c>
      <c r="EG200" s="63"/>
      <c r="EH200" s="37">
        <f>SUM(EH188:EH199)</f>
        <v>0</v>
      </c>
      <c r="EI200" s="36">
        <f>SUM(EI188:EI199)</f>
        <v>0</v>
      </c>
      <c r="EJ200" s="63"/>
      <c r="EK200" s="37">
        <f>SUM(EK188:EK199)</f>
        <v>0</v>
      </c>
      <c r="EL200" s="36">
        <f>SUM(EL188:EL199)</f>
        <v>0</v>
      </c>
      <c r="EM200" s="63"/>
      <c r="EN200" s="37">
        <f>SUM(EN188:EN199)</f>
        <v>0</v>
      </c>
      <c r="EO200" s="36">
        <f>SUM(EO188:EO199)</f>
        <v>0</v>
      </c>
      <c r="EP200" s="63"/>
      <c r="EQ200" s="37">
        <f>SUM(EQ188:EQ199)</f>
        <v>8.1000000000000003E-2</v>
      </c>
      <c r="ER200" s="36">
        <f>SUM(ER188:ER199)</f>
        <v>304.411</v>
      </c>
      <c r="ES200" s="63"/>
      <c r="ET200" s="37">
        <f>SUM(ET188:ET199)</f>
        <v>25.634</v>
      </c>
      <c r="EU200" s="36">
        <f>SUM(EU188:EU199)</f>
        <v>98.17</v>
      </c>
      <c r="EV200" s="63"/>
      <c r="EW200" s="37">
        <f>SUM(EW188:EW199)</f>
        <v>2.1</v>
      </c>
      <c r="EX200" s="36">
        <f>SUM(EX188:EX199)</f>
        <v>122.377</v>
      </c>
      <c r="EY200" s="63"/>
      <c r="EZ200" s="37">
        <f>SUM(EZ188:EZ199)</f>
        <v>0</v>
      </c>
      <c r="FA200" s="36">
        <f>SUM(FA188:FA199)</f>
        <v>0</v>
      </c>
      <c r="FB200" s="63"/>
      <c r="FC200" s="37">
        <f t="shared" ref="FC200" si="1001">+F200+C200+I200+AG200+BB200+BH200+BN200+BW200+BZ200+CC200+DP200+EK200+EQ200+EZ200+DA200+AS200+AP200+AD200+L200+DY200+DJ200+EB200+AJ200+EH200+AV200+CU200+CR200+AY200+CF200+AM200+EN200+X200+CX200+AA200+CO200+DG200+R200+ET200+EW200+U200+O200+DS200+DV200+CL200+DD200+CI200+BQ200+EE200</f>
        <v>3208.8959799999998</v>
      </c>
      <c r="FD200" s="38">
        <f t="shared" ref="FD200" si="1002">+G200+D200+J200+AH200+BC200+BI200+BO200+BX200+CA200+CD200+DQ200+EL200+ER200+FA200+DB200+AT200+AQ200+AE200+M200+DZ200+DK200+EC200+AK200+EI200+AW200+CV200+CS200+AZ200+CG200+AN200+EO200+Y200+CY200+AB200+CP200+DH200+S200+EU200+EX200+V200+P200+DT200+DW200+CM200+DE200+CJ200+BR200+EF200</f>
        <v>243601.68800000002</v>
      </c>
    </row>
    <row r="201" spans="1:160" x14ac:dyDescent="0.3">
      <c r="A201" s="49">
        <v>2019</v>
      </c>
      <c r="B201" s="50" t="s">
        <v>2</v>
      </c>
      <c r="C201" s="6">
        <v>21.5</v>
      </c>
      <c r="D201" s="4">
        <v>213.351</v>
      </c>
      <c r="E201" s="9">
        <f t="shared" ref="E201:E212" si="1003">D201/C201*1000</f>
        <v>9923.3023255813969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</v>
      </c>
      <c r="V201" s="4">
        <v>0</v>
      </c>
      <c r="W201" s="9">
        <v>0</v>
      </c>
      <c r="X201" s="6">
        <v>1.4999999999999999E-2</v>
      </c>
      <c r="Y201" s="4">
        <v>1.4419999999999999</v>
      </c>
      <c r="Z201" s="9">
        <f t="shared" ref="Z201:Z212" si="1004">Y201/X201*1000</f>
        <v>96133.333333333343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v>0</v>
      </c>
      <c r="AM201" s="6">
        <v>0</v>
      </c>
      <c r="AN201" s="4">
        <v>0</v>
      </c>
      <c r="AO201" s="9">
        <v>0</v>
      </c>
      <c r="AP201" s="6">
        <v>0</v>
      </c>
      <c r="AQ201" s="4">
        <v>0</v>
      </c>
      <c r="AR201" s="9">
        <v>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v>0</v>
      </c>
      <c r="BE201" s="6">
        <v>0</v>
      </c>
      <c r="BF201" s="4">
        <v>0</v>
      </c>
      <c r="BG201" s="9">
        <v>0</v>
      </c>
      <c r="BH201" s="6">
        <v>0.24</v>
      </c>
      <c r="BI201" s="4">
        <v>3.5430000000000001</v>
      </c>
      <c r="BJ201" s="9">
        <f t="shared" ref="BJ201:BJ208" si="1005">BI201/BH201*1000</f>
        <v>14762.500000000002</v>
      </c>
      <c r="BK201" s="6">
        <v>0</v>
      </c>
      <c r="BL201" s="4">
        <v>0</v>
      </c>
      <c r="BM201" s="9">
        <f t="shared" ref="BM201:BM252" si="1006">IF(BK201=0,0,BL201/BK201*1000)</f>
        <v>0</v>
      </c>
      <c r="BN201" s="6">
        <v>0</v>
      </c>
      <c r="BO201" s="4">
        <v>0</v>
      </c>
      <c r="BP201" s="9">
        <v>0</v>
      </c>
      <c r="BQ201" s="6">
        <v>0</v>
      </c>
      <c r="BR201" s="4">
        <v>0</v>
      </c>
      <c r="BS201" s="9"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0</v>
      </c>
      <c r="CD201" s="4">
        <v>0</v>
      </c>
      <c r="CE201" s="9">
        <v>0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0</v>
      </c>
      <c r="DE201" s="4">
        <v>0</v>
      </c>
      <c r="DF201" s="9">
        <v>0</v>
      </c>
      <c r="DG201" s="6">
        <v>0</v>
      </c>
      <c r="DH201" s="4">
        <v>0</v>
      </c>
      <c r="DI201" s="9">
        <v>0</v>
      </c>
      <c r="DJ201" s="6">
        <v>0</v>
      </c>
      <c r="DK201" s="4">
        <v>0</v>
      </c>
      <c r="DL201" s="9">
        <v>0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</v>
      </c>
      <c r="DW201" s="4">
        <v>0</v>
      </c>
      <c r="DX201" s="9">
        <v>0</v>
      </c>
      <c r="DY201" s="6">
        <v>0</v>
      </c>
      <c r="DZ201" s="4">
        <v>0</v>
      </c>
      <c r="EA201" s="9">
        <v>0</v>
      </c>
      <c r="EB201" s="6">
        <v>0</v>
      </c>
      <c r="EC201" s="4">
        <v>0</v>
      </c>
      <c r="ED201" s="9">
        <v>0</v>
      </c>
      <c r="EE201" s="6">
        <v>0</v>
      </c>
      <c r="EF201" s="4">
        <v>0</v>
      </c>
      <c r="EG201" s="9">
        <v>0</v>
      </c>
      <c r="EH201" s="6">
        <v>0</v>
      </c>
      <c r="EI201" s="4">
        <v>0</v>
      </c>
      <c r="EJ201" s="9">
        <v>0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v>0</v>
      </c>
      <c r="EZ201" s="6">
        <v>0</v>
      </c>
      <c r="FA201" s="4">
        <v>0</v>
      </c>
      <c r="FB201" s="9">
        <v>0</v>
      </c>
      <c r="FC201" s="6">
        <f t="shared" ref="FC201:FC206" si="1007">+F201+C201+I201+AG201+BB201+BH201+BN201+BW201+BZ201+CC201+DP201+EK201+EQ201+EZ201+DA201+AS201+AP201+AD201+L201+DY201+DJ201+EB201+AJ201+EH201+AV201+CU201+CR201+AY201+CF201+AM201+EN201+X201+CX201+AA201+CO201+DG201+R201+ET201+EW201+U201+O201+DS201+DV201+CL201+DD201+CI201+BQ201+EE201+BE201+BT201</f>
        <v>21.754999999999999</v>
      </c>
      <c r="FD201" s="10">
        <f t="shared" ref="FD201:FD206" si="1008">+G201+D201+J201+AH201+BC201+BI201+BO201+BX201+CA201+CD201+DQ201+EL201+ER201+FA201+DB201+AT201+AQ201+AE201+M201+DZ201+DK201+EC201+AK201+EI201+AW201+CV201+CS201+AZ201+CG201+AN201+EO201+Y201+CY201+AB201+CP201+DH201+S201+EU201+EX201+V201+P201+DT201+DW201+CM201+DE201+CJ201+BR201+EF201+BF201+BU201</f>
        <v>218.33600000000001</v>
      </c>
    </row>
    <row r="202" spans="1:160" x14ac:dyDescent="0.3">
      <c r="A202" s="49">
        <v>2019</v>
      </c>
      <c r="B202" s="50" t="s">
        <v>3</v>
      </c>
      <c r="C202" s="6">
        <v>22</v>
      </c>
      <c r="D202" s="4">
        <v>211.762</v>
      </c>
      <c r="E202" s="9">
        <f t="shared" si="1003"/>
        <v>9625.545454545454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0</v>
      </c>
      <c r="V202" s="4">
        <v>0</v>
      </c>
      <c r="W202" s="9">
        <v>0</v>
      </c>
      <c r="X202" s="6">
        <v>25</v>
      </c>
      <c r="Y202" s="4">
        <v>302.59800000000001</v>
      </c>
      <c r="Z202" s="9">
        <f t="shared" si="1004"/>
        <v>12103.92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v>0</v>
      </c>
      <c r="BE202" s="6">
        <v>0</v>
      </c>
      <c r="BF202" s="4">
        <v>0</v>
      </c>
      <c r="BG202" s="9">
        <v>0</v>
      </c>
      <c r="BH202" s="6">
        <v>0</v>
      </c>
      <c r="BI202" s="4">
        <v>0</v>
      </c>
      <c r="BJ202" s="9">
        <v>0</v>
      </c>
      <c r="BK202" s="6">
        <v>0</v>
      </c>
      <c r="BL202" s="4">
        <v>0</v>
      </c>
      <c r="BM202" s="66">
        <f t="shared" si="1006"/>
        <v>0</v>
      </c>
      <c r="BN202" s="6">
        <v>8.6E-3</v>
      </c>
      <c r="BO202" s="4">
        <v>21.157</v>
      </c>
      <c r="BP202" s="66">
        <f t="shared" ref="BP202" si="1009">BO202/BN202*1000</f>
        <v>2460116.2790697678</v>
      </c>
      <c r="BQ202" s="6">
        <v>0</v>
      </c>
      <c r="BR202" s="4">
        <v>0</v>
      </c>
      <c r="BS202" s="9">
        <v>0</v>
      </c>
      <c r="BT202" s="6">
        <v>0</v>
      </c>
      <c r="BU202" s="4">
        <v>0</v>
      </c>
      <c r="BV202" s="9">
        <v>0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3</v>
      </c>
      <c r="CM202" s="4">
        <v>34.238</v>
      </c>
      <c r="CN202" s="9">
        <f t="shared" ref="CN202:CN210" si="1010">CM202/CL202*1000</f>
        <v>11412.666666666666</v>
      </c>
      <c r="CO202" s="6">
        <v>0</v>
      </c>
      <c r="CP202" s="4">
        <v>0</v>
      </c>
      <c r="CQ202" s="9">
        <v>0</v>
      </c>
      <c r="CR202" s="6">
        <v>0</v>
      </c>
      <c r="CS202" s="4">
        <v>0</v>
      </c>
      <c r="CT202" s="9">
        <v>0</v>
      </c>
      <c r="CU202" s="6">
        <v>0</v>
      </c>
      <c r="CV202" s="4">
        <v>0</v>
      </c>
      <c r="CW202" s="9">
        <v>0</v>
      </c>
      <c r="CX202" s="6">
        <v>0</v>
      </c>
      <c r="CY202" s="4">
        <v>0</v>
      </c>
      <c r="CZ202" s="9">
        <v>0</v>
      </c>
      <c r="DA202" s="6">
        <v>0</v>
      </c>
      <c r="DB202" s="4">
        <v>0</v>
      </c>
      <c r="DC202" s="9">
        <v>0</v>
      </c>
      <c r="DD202" s="6">
        <v>0</v>
      </c>
      <c r="DE202" s="4">
        <v>0</v>
      </c>
      <c r="DF202" s="9">
        <v>0</v>
      </c>
      <c r="DG202" s="6">
        <v>0</v>
      </c>
      <c r="DH202" s="4">
        <v>0</v>
      </c>
      <c r="DI202" s="9">
        <v>0</v>
      </c>
      <c r="DJ202" s="6">
        <v>0</v>
      </c>
      <c r="DK202" s="4">
        <v>0</v>
      </c>
      <c r="DL202" s="9">
        <v>0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</v>
      </c>
      <c r="DW202" s="4">
        <v>0</v>
      </c>
      <c r="DX202" s="9">
        <v>0</v>
      </c>
      <c r="DY202" s="6">
        <v>0</v>
      </c>
      <c r="DZ202" s="4">
        <v>0</v>
      </c>
      <c r="EA202" s="9">
        <v>0</v>
      </c>
      <c r="EB202" s="6">
        <v>0</v>
      </c>
      <c r="EC202" s="4">
        <v>0</v>
      </c>
      <c r="ED202" s="9">
        <v>0</v>
      </c>
      <c r="EE202" s="6">
        <v>0</v>
      </c>
      <c r="EF202" s="4">
        <v>0</v>
      </c>
      <c r="EG202" s="9">
        <v>0</v>
      </c>
      <c r="EH202" s="6">
        <v>0</v>
      </c>
      <c r="EI202" s="4">
        <v>0</v>
      </c>
      <c r="EJ202" s="9">
        <v>0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v>0</v>
      </c>
      <c r="EZ202" s="6">
        <v>0</v>
      </c>
      <c r="FA202" s="4">
        <v>0</v>
      </c>
      <c r="FB202" s="9">
        <v>0</v>
      </c>
      <c r="FC202" s="6">
        <f t="shared" si="1007"/>
        <v>50.008600000000001</v>
      </c>
      <c r="FD202" s="10">
        <f t="shared" si="1008"/>
        <v>569.75500000000011</v>
      </c>
    </row>
    <row r="203" spans="1:160" x14ac:dyDescent="0.3">
      <c r="A203" s="49">
        <v>2019</v>
      </c>
      <c r="B203" s="50" t="s">
        <v>4</v>
      </c>
      <c r="C203" s="6">
        <v>0</v>
      </c>
      <c r="D203" s="4">
        <v>0</v>
      </c>
      <c r="E203" s="9">
        <v>0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0</v>
      </c>
      <c r="V203" s="4">
        <v>0</v>
      </c>
      <c r="W203" s="9">
        <v>0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v>0</v>
      </c>
      <c r="BE203" s="6">
        <v>0</v>
      </c>
      <c r="BF203" s="4">
        <v>0</v>
      </c>
      <c r="BG203" s="9">
        <v>0</v>
      </c>
      <c r="BH203" s="6">
        <v>0</v>
      </c>
      <c r="BI203" s="4">
        <v>0</v>
      </c>
      <c r="BJ203" s="9">
        <v>0</v>
      </c>
      <c r="BK203" s="6">
        <v>0</v>
      </c>
      <c r="BL203" s="4">
        <v>0</v>
      </c>
      <c r="BM203" s="9">
        <f t="shared" si="1006"/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</v>
      </c>
      <c r="CD203" s="4">
        <v>0</v>
      </c>
      <c r="CE203" s="9">
        <v>0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</v>
      </c>
      <c r="DE203" s="4">
        <v>0</v>
      </c>
      <c r="DF203" s="9">
        <v>0</v>
      </c>
      <c r="DG203" s="6">
        <v>0</v>
      </c>
      <c r="DH203" s="4">
        <v>0</v>
      </c>
      <c r="DI203" s="9">
        <v>0</v>
      </c>
      <c r="DJ203" s="6">
        <v>0</v>
      </c>
      <c r="DK203" s="4">
        <v>0</v>
      </c>
      <c r="DL203" s="9">
        <v>0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</v>
      </c>
      <c r="DW203" s="4">
        <v>0</v>
      </c>
      <c r="DX203" s="9">
        <v>0</v>
      </c>
      <c r="DY203" s="6">
        <v>0</v>
      </c>
      <c r="DZ203" s="4">
        <v>0</v>
      </c>
      <c r="EA203" s="9">
        <v>0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0</v>
      </c>
      <c r="EI203" s="4">
        <v>0</v>
      </c>
      <c r="EJ203" s="9">
        <v>0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v>0</v>
      </c>
      <c r="EZ203" s="6">
        <v>0</v>
      </c>
      <c r="FA203" s="4">
        <v>0</v>
      </c>
      <c r="FB203" s="9">
        <v>0</v>
      </c>
      <c r="FC203" s="6">
        <f t="shared" si="1007"/>
        <v>0</v>
      </c>
      <c r="FD203" s="10">
        <f t="shared" si="1008"/>
        <v>0</v>
      </c>
    </row>
    <row r="204" spans="1:160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</v>
      </c>
      <c r="M204" s="4">
        <v>0</v>
      </c>
      <c r="N204" s="9">
        <v>0</v>
      </c>
      <c r="O204" s="6">
        <v>0.25739999999999996</v>
      </c>
      <c r="P204" s="4">
        <v>3.7189999999999999</v>
      </c>
      <c r="Q204" s="9">
        <f t="shared" ref="Q204:Q205" si="1011">P204/O204*1000</f>
        <v>14448.329448329448</v>
      </c>
      <c r="R204" s="6">
        <v>0</v>
      </c>
      <c r="S204" s="4">
        <v>0</v>
      </c>
      <c r="T204" s="9">
        <v>0</v>
      </c>
      <c r="U204" s="6">
        <v>0</v>
      </c>
      <c r="V204" s="4">
        <v>0</v>
      </c>
      <c r="W204" s="9">
        <v>0</v>
      </c>
      <c r="X204" s="6">
        <v>87</v>
      </c>
      <c r="Y204" s="4">
        <v>1036.6089999999999</v>
      </c>
      <c r="Z204" s="9">
        <f t="shared" si="1004"/>
        <v>11915.045977011494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v>0</v>
      </c>
      <c r="AM204" s="6">
        <v>0</v>
      </c>
      <c r="AN204" s="4">
        <v>0</v>
      </c>
      <c r="AO204" s="9">
        <v>0</v>
      </c>
      <c r="AP204" s="6">
        <v>0</v>
      </c>
      <c r="AQ204" s="4">
        <v>0</v>
      </c>
      <c r="AR204" s="9">
        <v>0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v>0</v>
      </c>
      <c r="BE204" s="6">
        <v>0</v>
      </c>
      <c r="BF204" s="4">
        <v>0</v>
      </c>
      <c r="BG204" s="9">
        <v>0</v>
      </c>
      <c r="BH204" s="6">
        <v>0</v>
      </c>
      <c r="BI204" s="4">
        <v>0</v>
      </c>
      <c r="BJ204" s="9">
        <v>0</v>
      </c>
      <c r="BK204" s="6">
        <v>0</v>
      </c>
      <c r="BL204" s="4">
        <v>0</v>
      </c>
      <c r="BM204" s="9">
        <f t="shared" si="1006"/>
        <v>0</v>
      </c>
      <c r="BN204" s="6">
        <v>0</v>
      </c>
      <c r="BO204" s="4">
        <v>0</v>
      </c>
      <c r="BP204" s="9">
        <v>0</v>
      </c>
      <c r="BQ204" s="6">
        <v>0</v>
      </c>
      <c r="BR204" s="4">
        <v>0</v>
      </c>
      <c r="BS204" s="9"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0</v>
      </c>
      <c r="CD204" s="4">
        <v>0</v>
      </c>
      <c r="CE204" s="9">
        <v>0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0</v>
      </c>
      <c r="DE204" s="4">
        <v>0</v>
      </c>
      <c r="DF204" s="9">
        <v>0</v>
      </c>
      <c r="DG204" s="6">
        <v>0</v>
      </c>
      <c r="DH204" s="4">
        <v>0</v>
      </c>
      <c r="DI204" s="9">
        <v>0</v>
      </c>
      <c r="DJ204" s="6">
        <v>0</v>
      </c>
      <c r="DK204" s="4">
        <v>0</v>
      </c>
      <c r="DL204" s="9">
        <v>0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</v>
      </c>
      <c r="DW204" s="4">
        <v>0</v>
      </c>
      <c r="DX204" s="9">
        <v>0</v>
      </c>
      <c r="DY204" s="6">
        <v>0</v>
      </c>
      <c r="DZ204" s="4">
        <v>0</v>
      </c>
      <c r="EA204" s="9">
        <v>0</v>
      </c>
      <c r="EB204" s="6">
        <v>0.27767999999999998</v>
      </c>
      <c r="EC204" s="4">
        <v>5.5670000000000002</v>
      </c>
      <c r="ED204" s="9">
        <f t="shared" ref="ED204:ED211" si="1012">EC204/EB204*1000</f>
        <v>20048.256986459237</v>
      </c>
      <c r="EE204" s="6">
        <v>0</v>
      </c>
      <c r="EF204" s="4">
        <v>0</v>
      </c>
      <c r="EG204" s="9">
        <v>0</v>
      </c>
      <c r="EH204" s="6">
        <v>0</v>
      </c>
      <c r="EI204" s="4">
        <v>0</v>
      </c>
      <c r="EJ204" s="9">
        <v>0</v>
      </c>
      <c r="EK204" s="6">
        <v>0.12117</v>
      </c>
      <c r="EL204" s="4">
        <v>5.181</v>
      </c>
      <c r="EM204" s="9">
        <f t="shared" ref="EM204" si="1013">EL204/EK204*1000</f>
        <v>42758.108442683835</v>
      </c>
      <c r="EN204" s="6">
        <v>0</v>
      </c>
      <c r="EO204" s="4">
        <v>0</v>
      </c>
      <c r="EP204" s="9">
        <v>0</v>
      </c>
      <c r="EQ204" s="6">
        <v>0</v>
      </c>
      <c r="ER204" s="4">
        <v>0</v>
      </c>
      <c r="ES204" s="9">
        <v>0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v>0</v>
      </c>
      <c r="EZ204" s="6">
        <v>0</v>
      </c>
      <c r="FA204" s="4">
        <v>0</v>
      </c>
      <c r="FB204" s="9">
        <v>0</v>
      </c>
      <c r="FC204" s="6">
        <f t="shared" si="1007"/>
        <v>87.65625</v>
      </c>
      <c r="FD204" s="10">
        <f t="shared" si="1008"/>
        <v>1051.076</v>
      </c>
    </row>
    <row r="205" spans="1:160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12.3881</v>
      </c>
      <c r="P205" s="4">
        <v>993.02</v>
      </c>
      <c r="Q205" s="9">
        <f t="shared" si="1011"/>
        <v>80159.185024337872</v>
      </c>
      <c r="R205" s="6">
        <v>0</v>
      </c>
      <c r="S205" s="4">
        <v>0</v>
      </c>
      <c r="T205" s="9">
        <v>0</v>
      </c>
      <c r="U205" s="6">
        <v>0</v>
      </c>
      <c r="V205" s="4">
        <v>0</v>
      </c>
      <c r="W205" s="9">
        <v>0</v>
      </c>
      <c r="X205" s="6">
        <v>69</v>
      </c>
      <c r="Y205" s="4">
        <v>813.82799999999997</v>
      </c>
      <c r="Z205" s="9">
        <f t="shared" si="1004"/>
        <v>11794.608695652174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1.5</v>
      </c>
      <c r="AH205" s="4">
        <v>46.207000000000001</v>
      </c>
      <c r="AI205" s="9">
        <f t="shared" ref="AI205:AI207" si="1014">AH205/AG205*1000</f>
        <v>30804.666666666664</v>
      </c>
      <c r="AJ205" s="6">
        <v>0</v>
      </c>
      <c r="AK205" s="4">
        <v>0</v>
      </c>
      <c r="AL205" s="9"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v>0</v>
      </c>
      <c r="BE205" s="6">
        <v>0</v>
      </c>
      <c r="BF205" s="4">
        <v>0</v>
      </c>
      <c r="BG205" s="9">
        <v>0</v>
      </c>
      <c r="BH205" s="6">
        <v>0</v>
      </c>
      <c r="BI205" s="4">
        <v>0</v>
      </c>
      <c r="BJ205" s="9">
        <v>0</v>
      </c>
      <c r="BK205" s="6">
        <v>0</v>
      </c>
      <c r="BL205" s="4">
        <v>0</v>
      </c>
      <c r="BM205" s="9">
        <f t="shared" si="1006"/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v>0</v>
      </c>
      <c r="BT205" s="6">
        <v>0</v>
      </c>
      <c r="BU205" s="4">
        <v>0</v>
      </c>
      <c r="BV205" s="9">
        <v>0</v>
      </c>
      <c r="BW205" s="6">
        <v>26.01</v>
      </c>
      <c r="BX205" s="4">
        <v>111.06100000000001</v>
      </c>
      <c r="BY205" s="9">
        <f t="shared" ref="BY205:BY210" si="1015">BX205/BW205*1000</f>
        <v>4269.9346405228762</v>
      </c>
      <c r="BZ205" s="6">
        <v>0</v>
      </c>
      <c r="CA205" s="4">
        <v>0</v>
      </c>
      <c r="CB205" s="9">
        <v>0</v>
      </c>
      <c r="CC205" s="6">
        <v>0</v>
      </c>
      <c r="CD205" s="4">
        <v>0</v>
      </c>
      <c r="CE205" s="9">
        <v>0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13</v>
      </c>
      <c r="CM205" s="4">
        <v>163.76599999999999</v>
      </c>
      <c r="CN205" s="9">
        <f t="shared" si="1010"/>
        <v>12597.384615384613</v>
      </c>
      <c r="CO205" s="6">
        <v>0</v>
      </c>
      <c r="CP205" s="4">
        <v>0</v>
      </c>
      <c r="CQ205" s="9">
        <v>0</v>
      </c>
      <c r="CR205" s="6">
        <v>0</v>
      </c>
      <c r="CS205" s="4">
        <v>0</v>
      </c>
      <c r="CT205" s="9">
        <v>0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0</v>
      </c>
      <c r="DE205" s="4">
        <v>0</v>
      </c>
      <c r="DF205" s="9">
        <v>0</v>
      </c>
      <c r="DG205" s="6">
        <v>0</v>
      </c>
      <c r="DH205" s="4">
        <v>0</v>
      </c>
      <c r="DI205" s="9">
        <v>0</v>
      </c>
      <c r="DJ205" s="6">
        <v>0</v>
      </c>
      <c r="DK205" s="4">
        <v>0</v>
      </c>
      <c r="DL205" s="9">
        <v>0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</v>
      </c>
      <c r="DW205" s="4">
        <v>0</v>
      </c>
      <c r="DX205" s="9">
        <v>0</v>
      </c>
      <c r="DY205" s="6">
        <v>0</v>
      </c>
      <c r="DZ205" s="4">
        <v>0</v>
      </c>
      <c r="EA205" s="9">
        <v>0</v>
      </c>
      <c r="EB205" s="6">
        <v>0</v>
      </c>
      <c r="EC205" s="4">
        <v>0</v>
      </c>
      <c r="ED205" s="9">
        <v>0</v>
      </c>
      <c r="EE205" s="6">
        <v>0</v>
      </c>
      <c r="EF205" s="4">
        <v>0</v>
      </c>
      <c r="EG205" s="9">
        <v>0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13.003</v>
      </c>
      <c r="ER205" s="4">
        <v>1474.615</v>
      </c>
      <c r="ES205" s="9">
        <f t="shared" ref="ES205:ES209" si="1016">ER205/EQ205*1000</f>
        <v>113405.75251864953</v>
      </c>
      <c r="ET205" s="6">
        <v>0.1</v>
      </c>
      <c r="EU205" s="4">
        <v>10.993</v>
      </c>
      <c r="EV205" s="9">
        <f t="shared" ref="EV205:EV209" si="1017">EU205/ET205*1000</f>
        <v>109929.99999999999</v>
      </c>
      <c r="EW205" s="6">
        <v>0</v>
      </c>
      <c r="EX205" s="4">
        <v>0</v>
      </c>
      <c r="EY205" s="9">
        <v>0</v>
      </c>
      <c r="EZ205" s="6">
        <v>0</v>
      </c>
      <c r="FA205" s="4">
        <v>0</v>
      </c>
      <c r="FB205" s="9">
        <v>0</v>
      </c>
      <c r="FC205" s="6">
        <f t="shared" si="1007"/>
        <v>135.00110000000001</v>
      </c>
      <c r="FD205" s="10">
        <f t="shared" si="1008"/>
        <v>3613.4900000000002</v>
      </c>
    </row>
    <row r="206" spans="1:160" x14ac:dyDescent="0.3">
      <c r="A206" s="49">
        <v>2019</v>
      </c>
      <c r="B206" s="50" t="s">
        <v>7</v>
      </c>
      <c r="C206" s="6">
        <v>0</v>
      </c>
      <c r="D206" s="4">
        <v>0</v>
      </c>
      <c r="E206" s="9">
        <v>0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0</v>
      </c>
      <c r="V206" s="4">
        <v>0</v>
      </c>
      <c r="W206" s="9">
        <v>0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v>0</v>
      </c>
      <c r="BE206" s="6">
        <v>0</v>
      </c>
      <c r="BF206" s="4">
        <v>0</v>
      </c>
      <c r="BG206" s="9">
        <v>0</v>
      </c>
      <c r="BH206" s="6">
        <v>0</v>
      </c>
      <c r="BI206" s="4">
        <v>0</v>
      </c>
      <c r="BJ206" s="9">
        <v>0</v>
      </c>
      <c r="BK206" s="6">
        <v>0</v>
      </c>
      <c r="BL206" s="4">
        <v>0</v>
      </c>
      <c r="BM206" s="9">
        <f t="shared" si="1006"/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v>0</v>
      </c>
      <c r="BT206" s="6">
        <v>0</v>
      </c>
      <c r="BU206" s="4">
        <v>0</v>
      </c>
      <c r="BV206" s="9">
        <v>0</v>
      </c>
      <c r="BW206" s="6">
        <v>156.37200000000001</v>
      </c>
      <c r="BX206" s="4">
        <v>680.12599999999998</v>
      </c>
      <c r="BY206" s="9">
        <f t="shared" si="1015"/>
        <v>4349.4103803750022</v>
      </c>
      <c r="BZ206" s="6">
        <v>0</v>
      </c>
      <c r="CA206" s="4">
        <v>0</v>
      </c>
      <c r="CB206" s="9">
        <v>0</v>
      </c>
      <c r="CC206" s="6">
        <v>0.5384500000000001</v>
      </c>
      <c r="CD206" s="4">
        <v>10.147</v>
      </c>
      <c r="CE206" s="9">
        <f t="shared" ref="CE206:CE212" si="1018">CD206/CC206*1000</f>
        <v>18844.832389265481</v>
      </c>
      <c r="CF206" s="6">
        <v>0</v>
      </c>
      <c r="CG206" s="4">
        <v>0</v>
      </c>
      <c r="CH206" s="9">
        <v>0</v>
      </c>
      <c r="CI206" s="6">
        <v>0</v>
      </c>
      <c r="CJ206" s="4">
        <v>0</v>
      </c>
      <c r="CK206" s="9">
        <v>0</v>
      </c>
      <c r="CL206" s="6">
        <v>0</v>
      </c>
      <c r="CM206" s="4">
        <v>0</v>
      </c>
      <c r="CN206" s="9"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0.625</v>
      </c>
      <c r="CY206" s="4">
        <v>17.170999999999999</v>
      </c>
      <c r="CZ206" s="9">
        <f t="shared" ref="CZ206" si="1019">CY206/CX206*1000</f>
        <v>27473.599999999999</v>
      </c>
      <c r="DA206" s="6">
        <v>0</v>
      </c>
      <c r="DB206" s="4">
        <v>0</v>
      </c>
      <c r="DC206" s="9">
        <v>0</v>
      </c>
      <c r="DD206" s="6">
        <v>0</v>
      </c>
      <c r="DE206" s="4">
        <v>0</v>
      </c>
      <c r="DF206" s="9">
        <v>0</v>
      </c>
      <c r="DG206" s="6">
        <v>0</v>
      </c>
      <c r="DH206" s="4">
        <v>0</v>
      </c>
      <c r="DI206" s="9">
        <v>0</v>
      </c>
      <c r="DJ206" s="6">
        <v>0</v>
      </c>
      <c r="DK206" s="4">
        <v>0</v>
      </c>
      <c r="DL206" s="9">
        <v>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</v>
      </c>
      <c r="DW206" s="4">
        <v>0</v>
      </c>
      <c r="DX206" s="9">
        <v>0</v>
      </c>
      <c r="DY206" s="6">
        <v>0</v>
      </c>
      <c r="DZ206" s="4">
        <v>0</v>
      </c>
      <c r="EA206" s="9">
        <v>0</v>
      </c>
      <c r="EB206" s="6">
        <v>0</v>
      </c>
      <c r="EC206" s="4">
        <v>0</v>
      </c>
      <c r="ED206" s="9">
        <v>0</v>
      </c>
      <c r="EE206" s="6">
        <v>0</v>
      </c>
      <c r="EF206" s="4">
        <v>0</v>
      </c>
      <c r="EG206" s="9">
        <v>0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59.164230000000003</v>
      </c>
      <c r="ER206" s="4">
        <v>9297.3680000000004</v>
      </c>
      <c r="ES206" s="9">
        <f t="shared" si="1016"/>
        <v>157145.08580606896</v>
      </c>
      <c r="ET206" s="6">
        <v>0</v>
      </c>
      <c r="EU206" s="4">
        <v>0</v>
      </c>
      <c r="EV206" s="9">
        <v>0</v>
      </c>
      <c r="EW206" s="6">
        <v>0</v>
      </c>
      <c r="EX206" s="4">
        <v>0</v>
      </c>
      <c r="EY206" s="9">
        <v>0</v>
      </c>
      <c r="EZ206" s="6">
        <v>0</v>
      </c>
      <c r="FA206" s="4">
        <v>0</v>
      </c>
      <c r="FB206" s="9">
        <v>0</v>
      </c>
      <c r="FC206" s="6">
        <f t="shared" si="1007"/>
        <v>216.69968000000003</v>
      </c>
      <c r="FD206" s="10">
        <f t="shared" si="1008"/>
        <v>10004.812</v>
      </c>
    </row>
    <row r="207" spans="1:160" x14ac:dyDescent="0.3">
      <c r="A207" s="49">
        <v>2019</v>
      </c>
      <c r="B207" s="50" t="s">
        <v>8</v>
      </c>
      <c r="C207" s="6">
        <v>0</v>
      </c>
      <c r="D207" s="4">
        <v>0</v>
      </c>
      <c r="E207" s="9">
        <v>0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0</v>
      </c>
      <c r="V207" s="4">
        <v>0</v>
      </c>
      <c r="W207" s="9">
        <v>0</v>
      </c>
      <c r="X207" s="6">
        <v>25</v>
      </c>
      <c r="Y207" s="4">
        <v>302.36099999999999</v>
      </c>
      <c r="Z207" s="9">
        <f t="shared" si="1004"/>
        <v>12094.439999999999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0.02</v>
      </c>
      <c r="AH207" s="4">
        <v>6.65</v>
      </c>
      <c r="AI207" s="9">
        <f t="shared" si="1014"/>
        <v>332500</v>
      </c>
      <c r="AJ207" s="6">
        <v>0</v>
      </c>
      <c r="AK207" s="4">
        <v>0</v>
      </c>
      <c r="AL207" s="9"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v>0</v>
      </c>
      <c r="BE207" s="6">
        <v>1.7999999999999999E-2</v>
      </c>
      <c r="BF207" s="4">
        <v>0.218</v>
      </c>
      <c r="BG207" s="9">
        <f t="shared" ref="BG207:BG211" si="1020">BF207/BE207*1000</f>
        <v>12111.111111111113</v>
      </c>
      <c r="BH207" s="6">
        <v>0.192</v>
      </c>
      <c r="BI207" s="4">
        <v>3.101</v>
      </c>
      <c r="BJ207" s="9">
        <f t="shared" si="1005"/>
        <v>16151.041666666668</v>
      </c>
      <c r="BK207" s="6">
        <v>0</v>
      </c>
      <c r="BL207" s="4">
        <v>0</v>
      </c>
      <c r="BM207" s="9">
        <f t="shared" si="1006"/>
        <v>0</v>
      </c>
      <c r="BN207" s="6">
        <v>0</v>
      </c>
      <c r="BO207" s="4">
        <v>0</v>
      </c>
      <c r="BP207" s="9">
        <v>0</v>
      </c>
      <c r="BQ207" s="6">
        <v>0</v>
      </c>
      <c r="BR207" s="4">
        <v>0</v>
      </c>
      <c r="BS207" s="9">
        <v>0</v>
      </c>
      <c r="BT207" s="6">
        <v>0.48699999999999999</v>
      </c>
      <c r="BU207" s="4">
        <v>4.2</v>
      </c>
      <c r="BV207" s="9">
        <f t="shared" ref="BV207" si="1021">BU207/BT207*1000</f>
        <v>8624.2299794661212</v>
      </c>
      <c r="BW207" s="6">
        <v>104.456</v>
      </c>
      <c r="BX207" s="4">
        <v>450.964</v>
      </c>
      <c r="BY207" s="9">
        <f t="shared" ref="BY207" si="1022">BX207/BW207*1000</f>
        <v>4317.2627709274711</v>
      </c>
      <c r="BZ207" s="6">
        <v>0</v>
      </c>
      <c r="CA207" s="4">
        <v>0</v>
      </c>
      <c r="CB207" s="9">
        <v>0</v>
      </c>
      <c r="CC207" s="6">
        <v>0</v>
      </c>
      <c r="CD207" s="4">
        <v>0</v>
      </c>
      <c r="CE207" s="9">
        <v>0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12</v>
      </c>
      <c r="CM207" s="4">
        <v>143.714</v>
      </c>
      <c r="CN207" s="9">
        <f t="shared" si="1010"/>
        <v>11976.166666666666</v>
      </c>
      <c r="CO207" s="6">
        <v>0</v>
      </c>
      <c r="CP207" s="4">
        <v>0</v>
      </c>
      <c r="CQ207" s="9">
        <v>0</v>
      </c>
      <c r="CR207" s="6">
        <v>0</v>
      </c>
      <c r="CS207" s="4">
        <v>0</v>
      </c>
      <c r="CT207" s="9">
        <v>0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0</v>
      </c>
      <c r="DE207" s="4">
        <v>0</v>
      </c>
      <c r="DF207" s="9">
        <v>0</v>
      </c>
      <c r="DG207" s="6">
        <v>0</v>
      </c>
      <c r="DH207" s="4">
        <v>0</v>
      </c>
      <c r="DI207" s="9">
        <v>0</v>
      </c>
      <c r="DJ207" s="6">
        <v>0</v>
      </c>
      <c r="DK207" s="4">
        <v>0</v>
      </c>
      <c r="DL207" s="9">
        <v>0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0</v>
      </c>
      <c r="DW207" s="4">
        <v>0</v>
      </c>
      <c r="DX207" s="9">
        <v>0</v>
      </c>
      <c r="DY207" s="6">
        <v>0</v>
      </c>
      <c r="DZ207" s="4">
        <v>0</v>
      </c>
      <c r="EA207" s="9">
        <v>0</v>
      </c>
      <c r="EB207" s="6">
        <v>4.8000000000000001E-2</v>
      </c>
      <c r="EC207" s="4">
        <v>0.85</v>
      </c>
      <c r="ED207" s="9">
        <f t="shared" si="1012"/>
        <v>17708.333333333332</v>
      </c>
      <c r="EE207" s="6">
        <v>0</v>
      </c>
      <c r="EF207" s="4">
        <v>0</v>
      </c>
      <c r="EG207" s="9">
        <v>0</v>
      </c>
      <c r="EH207" s="6">
        <v>0</v>
      </c>
      <c r="EI207" s="4">
        <v>0</v>
      </c>
      <c r="EJ207" s="9">
        <v>0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29.433599999999998</v>
      </c>
      <c r="ER207" s="4">
        <v>5729.3549999999996</v>
      </c>
      <c r="ES207" s="9">
        <f t="shared" si="1016"/>
        <v>194653.55919765166</v>
      </c>
      <c r="ET207" s="6">
        <v>0</v>
      </c>
      <c r="EU207" s="4">
        <v>0</v>
      </c>
      <c r="EV207" s="9">
        <v>0</v>
      </c>
      <c r="EW207" s="6">
        <v>0</v>
      </c>
      <c r="EX207" s="4">
        <v>0</v>
      </c>
      <c r="EY207" s="9">
        <v>0</v>
      </c>
      <c r="EZ207" s="6">
        <v>0</v>
      </c>
      <c r="FA207" s="4">
        <v>0</v>
      </c>
      <c r="FB207" s="9">
        <v>0</v>
      </c>
      <c r="FC207" s="6">
        <f>+F207+C207+I207+AG207+BB207+BH207+BN207+BW207+BZ207+CC207+DP207+EK207+EQ207+EZ207+DA207+AS207+AP207+AD207+L207+DY207+DJ207+EB207+AJ207+EH207+AV207+CU207+CR207+AY207+CF207+AM207+EN207+X207+CX207+AA207+CO207+DG207+R207+ET207+EW207+U207+O207+DS207+DV207+CL207+DD207+CI207+BQ207+EE207+BE207+BT207</f>
        <v>171.65460000000002</v>
      </c>
      <c r="FD207" s="10">
        <f>+G207+D207+J207+AH207+BC207+BI207+BO207+BX207+CA207+CD207+DQ207+EL207+ER207+FA207+DB207+AT207+AQ207+AE207+M207+DZ207+DK207+EC207+AK207+EI207+AW207+CV207+CS207+AZ207+CG207+AN207+EO207+Y207+CY207+AB207+CP207+DH207+S207+EU207+EX207+V207+P207+DT207+DW207+CM207+DE207+CJ207+BR207+EF207+BF207+BU207</f>
        <v>6641.4129999999996</v>
      </c>
    </row>
    <row r="208" spans="1:160" x14ac:dyDescent="0.3">
      <c r="A208" s="49">
        <v>2019</v>
      </c>
      <c r="B208" s="50" t="s">
        <v>9</v>
      </c>
      <c r="C208" s="6">
        <v>1.6E-2</v>
      </c>
      <c r="D208" s="4">
        <v>2.024</v>
      </c>
      <c r="E208" s="9">
        <f t="shared" si="1003"/>
        <v>126500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0</v>
      </c>
      <c r="V208" s="4">
        <v>0</v>
      </c>
      <c r="W208" s="9">
        <v>0</v>
      </c>
      <c r="X208" s="6">
        <v>51</v>
      </c>
      <c r="Y208" s="4">
        <v>589.57899999999995</v>
      </c>
      <c r="Z208" s="9">
        <f t="shared" si="1004"/>
        <v>11560.372549019608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v>0</v>
      </c>
      <c r="BE208" s="6">
        <v>0</v>
      </c>
      <c r="BF208" s="4">
        <v>0</v>
      </c>
      <c r="BG208" s="9">
        <v>0</v>
      </c>
      <c r="BH208" s="6">
        <v>3.5000000000000003E-2</v>
      </c>
      <c r="BI208" s="4">
        <v>44.094999999999999</v>
      </c>
      <c r="BJ208" s="9">
        <f t="shared" si="1005"/>
        <v>1259857.1428571427</v>
      </c>
      <c r="BK208" s="6">
        <v>0</v>
      </c>
      <c r="BL208" s="4">
        <v>0</v>
      </c>
      <c r="BM208" s="9">
        <f t="shared" si="1006"/>
        <v>0</v>
      </c>
      <c r="BN208" s="6">
        <v>0</v>
      </c>
      <c r="BO208" s="4">
        <v>0</v>
      </c>
      <c r="BP208" s="9">
        <v>0</v>
      </c>
      <c r="BQ208" s="6">
        <v>0</v>
      </c>
      <c r="BR208" s="4">
        <v>0</v>
      </c>
      <c r="BS208" s="9">
        <v>0</v>
      </c>
      <c r="BT208" s="6">
        <v>0</v>
      </c>
      <c r="BU208" s="4">
        <v>0</v>
      </c>
      <c r="BV208" s="9">
        <v>0</v>
      </c>
      <c r="BW208" s="6">
        <v>26.01</v>
      </c>
      <c r="BX208" s="4">
        <v>112.56100000000001</v>
      </c>
      <c r="BY208" s="9">
        <f t="shared" si="1015"/>
        <v>4327.6047673971543</v>
      </c>
      <c r="BZ208" s="6">
        <v>0</v>
      </c>
      <c r="CA208" s="4">
        <v>0</v>
      </c>
      <c r="CB208" s="9">
        <v>0</v>
      </c>
      <c r="CC208" s="6">
        <v>0</v>
      </c>
      <c r="CD208" s="4">
        <v>0</v>
      </c>
      <c r="CE208" s="9">
        <v>0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0</v>
      </c>
      <c r="DE208" s="4">
        <v>0</v>
      </c>
      <c r="DF208" s="9">
        <v>0</v>
      </c>
      <c r="DG208" s="6">
        <v>0</v>
      </c>
      <c r="DH208" s="4">
        <v>0</v>
      </c>
      <c r="DI208" s="9">
        <v>0</v>
      </c>
      <c r="DJ208" s="6">
        <v>0</v>
      </c>
      <c r="DK208" s="4">
        <v>0</v>
      </c>
      <c r="DL208" s="9">
        <v>0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</v>
      </c>
      <c r="DW208" s="4">
        <v>0</v>
      </c>
      <c r="DX208" s="9">
        <v>0</v>
      </c>
      <c r="DY208" s="6">
        <v>0</v>
      </c>
      <c r="DZ208" s="4">
        <v>0</v>
      </c>
      <c r="EA208" s="9">
        <v>0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v>0</v>
      </c>
      <c r="EZ208" s="6">
        <v>0</v>
      </c>
      <c r="FA208" s="4">
        <v>0</v>
      </c>
      <c r="FB208" s="9">
        <v>0</v>
      </c>
      <c r="FC208" s="6">
        <f t="shared" ref="FC208:FC213" si="1023">+F208+C208+I208+AG208+BB208+BH208+BN208+BW208+BZ208+CC208+DP208+EK208+EQ208+EZ208+DA208+AS208+AP208+AD208+L208+DY208+DJ208+EB208+AJ208+EH208+AV208+CU208+CR208+AY208+CF208+AM208+EN208+X208+CX208+AA208+CO208+DG208+R208+ET208+EW208+U208+O208+DS208+DV208+CL208+DD208+CI208+BQ208+EE208+BE208+BT208</f>
        <v>77.061000000000007</v>
      </c>
      <c r="FD208" s="10">
        <f t="shared" ref="FD208:FD213" si="1024">+G208+D208+J208+AH208+BC208+BI208+BO208+BX208+CA208+CD208+DQ208+EL208+ER208+FA208+DB208+AT208+AQ208+AE208+M208+DZ208+DK208+EC208+AK208+EI208+AW208+CV208+CS208+AZ208+CG208+AN208+EO208+Y208+CY208+AB208+CP208+DH208+S208+EU208+EX208+V208+P208+DT208+DW208+CM208+DE208+CJ208+BR208+EF208+BF208+BU208</f>
        <v>748.25900000000001</v>
      </c>
    </row>
    <row r="209" spans="1:160" x14ac:dyDescent="0.3">
      <c r="A209" s="49">
        <v>2019</v>
      </c>
      <c r="B209" s="50" t="s">
        <v>10</v>
      </c>
      <c r="C209" s="6">
        <v>0.187</v>
      </c>
      <c r="D209" s="4">
        <v>44.854999999999997</v>
      </c>
      <c r="E209" s="9">
        <f t="shared" si="1003"/>
        <v>239866.31016042779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0</v>
      </c>
      <c r="V209" s="4">
        <v>0</v>
      </c>
      <c r="W209" s="9">
        <v>0</v>
      </c>
      <c r="X209" s="6">
        <v>41</v>
      </c>
      <c r="Y209" s="4">
        <v>515.37900000000002</v>
      </c>
      <c r="Z209" s="9">
        <f t="shared" si="1004"/>
        <v>12570.219512195121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v>0</v>
      </c>
      <c r="BE209" s="6">
        <v>0</v>
      </c>
      <c r="BF209" s="4">
        <v>0</v>
      </c>
      <c r="BG209" s="9">
        <v>0</v>
      </c>
      <c r="BH209" s="6">
        <v>0</v>
      </c>
      <c r="BI209" s="4">
        <v>0</v>
      </c>
      <c r="BJ209" s="9">
        <v>0</v>
      </c>
      <c r="BK209" s="6">
        <v>0</v>
      </c>
      <c r="BL209" s="4">
        <v>0</v>
      </c>
      <c r="BM209" s="9">
        <f t="shared" si="1006"/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v>0</v>
      </c>
      <c r="BT209" s="6">
        <v>0</v>
      </c>
      <c r="BU209" s="4">
        <v>0</v>
      </c>
      <c r="BV209" s="9">
        <v>0</v>
      </c>
      <c r="BW209" s="6">
        <v>26.114000000000001</v>
      </c>
      <c r="BX209" s="4">
        <v>112.56100000000001</v>
      </c>
      <c r="BY209" s="9">
        <f t="shared" si="1015"/>
        <v>4310.369916519875</v>
      </c>
      <c r="BZ209" s="6">
        <v>0</v>
      </c>
      <c r="CA209" s="4">
        <v>0</v>
      </c>
      <c r="CB209" s="9">
        <v>0</v>
      </c>
      <c r="CC209" s="6">
        <v>0.66462999999999994</v>
      </c>
      <c r="CD209" s="4">
        <v>9.4250000000000007</v>
      </c>
      <c r="CE209" s="9">
        <f t="shared" si="1018"/>
        <v>14180.822412470097</v>
      </c>
      <c r="CF209" s="6">
        <v>0</v>
      </c>
      <c r="CG209" s="4">
        <v>0</v>
      </c>
      <c r="CH209" s="9">
        <v>0</v>
      </c>
      <c r="CI209" s="6">
        <v>0</v>
      </c>
      <c r="CJ209" s="4">
        <v>0</v>
      </c>
      <c r="CK209" s="9">
        <v>0</v>
      </c>
      <c r="CL209" s="6">
        <v>1E-3</v>
      </c>
      <c r="CM209" s="4">
        <v>3.032</v>
      </c>
      <c r="CN209" s="66">
        <f t="shared" si="1010"/>
        <v>3032000</v>
      </c>
      <c r="CO209" s="6">
        <v>0</v>
      </c>
      <c r="CP209" s="4">
        <v>0</v>
      </c>
      <c r="CQ209" s="9">
        <v>0</v>
      </c>
      <c r="CR209" s="6">
        <v>0</v>
      </c>
      <c r="CS209" s="4">
        <v>0</v>
      </c>
      <c r="CT209" s="9">
        <v>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0</v>
      </c>
      <c r="DE209" s="4">
        <v>0</v>
      </c>
      <c r="DF209" s="9">
        <v>0</v>
      </c>
      <c r="DG209" s="6">
        <v>0</v>
      </c>
      <c r="DH209" s="4">
        <v>0</v>
      </c>
      <c r="DI209" s="9">
        <v>0</v>
      </c>
      <c r="DJ209" s="6">
        <v>0</v>
      </c>
      <c r="DK209" s="4">
        <v>0</v>
      </c>
      <c r="DL209" s="9">
        <v>0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</v>
      </c>
      <c r="DW209" s="4">
        <v>0</v>
      </c>
      <c r="DX209" s="9">
        <v>0</v>
      </c>
      <c r="DY209" s="6">
        <v>0</v>
      </c>
      <c r="DZ209" s="4">
        <v>0</v>
      </c>
      <c r="EA209" s="9">
        <v>0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2.615E-2</v>
      </c>
      <c r="ER209" s="4">
        <v>102.28</v>
      </c>
      <c r="ES209" s="9">
        <f t="shared" si="1016"/>
        <v>3911281.0707456977</v>
      </c>
      <c r="ET209" s="6">
        <v>7.0000000000000007E-2</v>
      </c>
      <c r="EU209" s="4">
        <v>1.042</v>
      </c>
      <c r="EV209" s="9">
        <f t="shared" si="1017"/>
        <v>14885.714285714284</v>
      </c>
      <c r="EW209" s="6">
        <v>0</v>
      </c>
      <c r="EX209" s="4">
        <v>0</v>
      </c>
      <c r="EY209" s="9">
        <v>0</v>
      </c>
      <c r="EZ209" s="6">
        <v>0</v>
      </c>
      <c r="FA209" s="4">
        <v>0</v>
      </c>
      <c r="FB209" s="9">
        <v>0</v>
      </c>
      <c r="FC209" s="6">
        <f t="shared" si="1023"/>
        <v>68.062780000000004</v>
      </c>
      <c r="FD209" s="10">
        <f t="shared" si="1024"/>
        <v>788.57400000000007</v>
      </c>
    </row>
    <row r="210" spans="1:160" x14ac:dyDescent="0.3">
      <c r="A210" s="49">
        <v>2019</v>
      </c>
      <c r="B210" s="50" t="s">
        <v>11</v>
      </c>
      <c r="C210" s="6">
        <v>30.48</v>
      </c>
      <c r="D210" s="4">
        <v>1227.818</v>
      </c>
      <c r="E210" s="9">
        <f t="shared" si="1003"/>
        <v>40282.742782152229</v>
      </c>
      <c r="F210" s="6">
        <v>0.3</v>
      </c>
      <c r="G210" s="4">
        <v>134.34</v>
      </c>
      <c r="H210" s="9">
        <f t="shared" ref="H210" si="1025">G210/F210*1000</f>
        <v>447800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0</v>
      </c>
      <c r="V210" s="4">
        <v>0</v>
      </c>
      <c r="W210" s="9">
        <v>0</v>
      </c>
      <c r="X210" s="6">
        <v>19</v>
      </c>
      <c r="Y210" s="4">
        <v>230.76</v>
      </c>
      <c r="Z210" s="9">
        <f t="shared" si="1004"/>
        <v>12145.263157894737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v>0</v>
      </c>
      <c r="AM210" s="6">
        <v>0</v>
      </c>
      <c r="AN210" s="4">
        <v>0</v>
      </c>
      <c r="AO210" s="9">
        <v>0</v>
      </c>
      <c r="AP210" s="6">
        <v>1.2E-2</v>
      </c>
      <c r="AQ210" s="4">
        <v>0.59699999999999998</v>
      </c>
      <c r="AR210" s="9">
        <f t="shared" ref="AR210" si="1026">AQ210/AP210*1000</f>
        <v>49750</v>
      </c>
      <c r="AS210" s="6">
        <v>0</v>
      </c>
      <c r="AT210" s="4">
        <v>0</v>
      </c>
      <c r="AU210" s="9">
        <v>0</v>
      </c>
      <c r="AV210" s="6">
        <v>0</v>
      </c>
      <c r="AW210" s="4">
        <v>0</v>
      </c>
      <c r="AX210" s="9">
        <v>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v>0</v>
      </c>
      <c r="BE210" s="6">
        <v>0</v>
      </c>
      <c r="BF210" s="4">
        <v>0</v>
      </c>
      <c r="BG210" s="9">
        <v>0</v>
      </c>
      <c r="BH210" s="6">
        <v>0</v>
      </c>
      <c r="BI210" s="4">
        <v>0</v>
      </c>
      <c r="BJ210" s="9">
        <v>0</v>
      </c>
      <c r="BK210" s="6">
        <v>0</v>
      </c>
      <c r="BL210" s="4">
        <v>0</v>
      </c>
      <c r="BM210" s="9">
        <f t="shared" si="1006"/>
        <v>0</v>
      </c>
      <c r="BN210" s="6">
        <v>0</v>
      </c>
      <c r="BO210" s="4">
        <v>0</v>
      </c>
      <c r="BP210" s="9">
        <v>0</v>
      </c>
      <c r="BQ210" s="6">
        <v>0</v>
      </c>
      <c r="BR210" s="4">
        <v>0</v>
      </c>
      <c r="BS210" s="9">
        <v>0</v>
      </c>
      <c r="BT210" s="6">
        <v>0</v>
      </c>
      <c r="BU210" s="4">
        <v>0</v>
      </c>
      <c r="BV210" s="9">
        <v>0</v>
      </c>
      <c r="BW210" s="6">
        <v>52.228000000000002</v>
      </c>
      <c r="BX210" s="4">
        <v>239.91399999999999</v>
      </c>
      <c r="BY210" s="9">
        <f t="shared" si="1015"/>
        <v>4593.5896454009344</v>
      </c>
      <c r="BZ210" s="6">
        <v>0</v>
      </c>
      <c r="CA210" s="4">
        <v>0</v>
      </c>
      <c r="CB210" s="9">
        <v>0</v>
      </c>
      <c r="CC210" s="6">
        <v>0</v>
      </c>
      <c r="CD210" s="4">
        <v>0</v>
      </c>
      <c r="CE210" s="9">
        <v>0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13</v>
      </c>
      <c r="CM210" s="4">
        <v>162.42500000000001</v>
      </c>
      <c r="CN210" s="9">
        <f t="shared" si="1010"/>
        <v>12494.23076923077</v>
      </c>
      <c r="CO210" s="6">
        <v>0</v>
      </c>
      <c r="CP210" s="4">
        <v>0</v>
      </c>
      <c r="CQ210" s="9">
        <v>0</v>
      </c>
      <c r="CR210" s="6">
        <v>0</v>
      </c>
      <c r="CS210" s="4">
        <v>0</v>
      </c>
      <c r="CT210" s="9">
        <v>0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</v>
      </c>
      <c r="DE210" s="4">
        <v>0</v>
      </c>
      <c r="DF210" s="9">
        <v>0</v>
      </c>
      <c r="DG210" s="6">
        <v>0</v>
      </c>
      <c r="DH210" s="4">
        <v>0</v>
      </c>
      <c r="DI210" s="9">
        <v>0</v>
      </c>
      <c r="DJ210" s="6">
        <v>0</v>
      </c>
      <c r="DK210" s="4">
        <v>0</v>
      </c>
      <c r="DL210" s="9">
        <v>0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</v>
      </c>
      <c r="DT210" s="4">
        <v>0</v>
      </c>
      <c r="DU210" s="9">
        <v>0</v>
      </c>
      <c r="DV210" s="6">
        <v>0</v>
      </c>
      <c r="DW210" s="4">
        <v>0</v>
      </c>
      <c r="DX210" s="9">
        <v>0</v>
      </c>
      <c r="DY210" s="6">
        <v>0</v>
      </c>
      <c r="DZ210" s="4">
        <v>0</v>
      </c>
      <c r="EA210" s="9">
        <v>0</v>
      </c>
      <c r="EB210" s="6">
        <v>0</v>
      </c>
      <c r="EC210" s="4">
        <v>0</v>
      </c>
      <c r="ED210" s="9">
        <v>0</v>
      </c>
      <c r="EE210" s="6">
        <v>0</v>
      </c>
      <c r="EF210" s="4">
        <v>0</v>
      </c>
      <c r="EG210" s="9">
        <v>0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23.33</v>
      </c>
      <c r="EX210" s="4">
        <v>123.63200000000001</v>
      </c>
      <c r="EY210" s="9">
        <f t="shared" ref="EY210" si="1027">EX210/EW210*1000</f>
        <v>5299.2713244749248</v>
      </c>
      <c r="EZ210" s="6">
        <v>0</v>
      </c>
      <c r="FA210" s="4">
        <v>0</v>
      </c>
      <c r="FB210" s="9">
        <v>0</v>
      </c>
      <c r="FC210" s="6">
        <f t="shared" si="1023"/>
        <v>138.35000000000002</v>
      </c>
      <c r="FD210" s="10">
        <f t="shared" si="1024"/>
        <v>2119.4859999999999</v>
      </c>
    </row>
    <row r="211" spans="1:160" x14ac:dyDescent="0.3">
      <c r="A211" s="49">
        <v>2019</v>
      </c>
      <c r="B211" s="50" t="s">
        <v>12</v>
      </c>
      <c r="C211" s="6">
        <v>25.524999999999999</v>
      </c>
      <c r="D211" s="4">
        <v>4798.5630000000001</v>
      </c>
      <c r="E211" s="9">
        <f t="shared" si="1003"/>
        <v>187994.63271302645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0</v>
      </c>
      <c r="V211" s="4">
        <v>0</v>
      </c>
      <c r="W211" s="9">
        <v>0</v>
      </c>
      <c r="X211" s="6">
        <v>44.55</v>
      </c>
      <c r="Y211" s="4">
        <v>532.55700000000002</v>
      </c>
      <c r="Z211" s="9">
        <f t="shared" si="1004"/>
        <v>11954.141414141415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v>0</v>
      </c>
      <c r="AM211" s="6">
        <v>23.045999999999999</v>
      </c>
      <c r="AN211" s="4">
        <v>243.02</v>
      </c>
      <c r="AO211" s="9">
        <f t="shared" ref="AO211" si="1028">AN211/AM211*1000</f>
        <v>10544.996962596548</v>
      </c>
      <c r="AP211" s="6">
        <v>0</v>
      </c>
      <c r="AQ211" s="4">
        <v>0</v>
      </c>
      <c r="AR211" s="9">
        <v>0</v>
      </c>
      <c r="AS211" s="6">
        <v>0</v>
      </c>
      <c r="AT211" s="4">
        <v>0</v>
      </c>
      <c r="AU211" s="9">
        <v>0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v>0</v>
      </c>
      <c r="BE211" s="6">
        <v>1.1519999999999999E-2</v>
      </c>
      <c r="BF211" s="4">
        <v>0.318</v>
      </c>
      <c r="BG211" s="9">
        <f t="shared" si="1020"/>
        <v>27604.166666666668</v>
      </c>
      <c r="BH211" s="6">
        <v>0</v>
      </c>
      <c r="BI211" s="4">
        <v>0</v>
      </c>
      <c r="BJ211" s="9">
        <v>0</v>
      </c>
      <c r="BK211" s="6">
        <v>0</v>
      </c>
      <c r="BL211" s="4">
        <v>0</v>
      </c>
      <c r="BM211" s="9">
        <f t="shared" si="1006"/>
        <v>0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1</v>
      </c>
      <c r="CD211" s="4">
        <v>11.457000000000001</v>
      </c>
      <c r="CE211" s="9">
        <f t="shared" ref="CE211" si="1029">CD211/CC211*1000</f>
        <v>11457</v>
      </c>
      <c r="CF211" s="6">
        <v>0</v>
      </c>
      <c r="CG211" s="4">
        <v>0</v>
      </c>
      <c r="CH211" s="9">
        <v>0</v>
      </c>
      <c r="CI211" s="6">
        <v>0</v>
      </c>
      <c r="CJ211" s="4">
        <v>0</v>
      </c>
      <c r="CK211" s="9">
        <v>0</v>
      </c>
      <c r="CL211" s="6">
        <v>0</v>
      </c>
      <c r="CM211" s="4">
        <v>0</v>
      </c>
      <c r="CN211" s="9"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0</v>
      </c>
      <c r="DE211" s="4">
        <v>0</v>
      </c>
      <c r="DF211" s="9">
        <v>0</v>
      </c>
      <c r="DG211" s="6">
        <v>0</v>
      </c>
      <c r="DH211" s="4">
        <v>0</v>
      </c>
      <c r="DI211" s="9">
        <v>0</v>
      </c>
      <c r="DJ211" s="6">
        <v>0</v>
      </c>
      <c r="DK211" s="4">
        <v>0</v>
      </c>
      <c r="DL211" s="9">
        <v>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0</v>
      </c>
      <c r="DW211" s="4">
        <v>0</v>
      </c>
      <c r="DX211" s="9">
        <v>0</v>
      </c>
      <c r="DY211" s="6">
        <v>0</v>
      </c>
      <c r="DZ211" s="4">
        <v>0</v>
      </c>
      <c r="EA211" s="9">
        <v>0</v>
      </c>
      <c r="EB211" s="6">
        <v>5.0000000000000001E-3</v>
      </c>
      <c r="EC211" s="4">
        <v>1E-3</v>
      </c>
      <c r="ED211" s="9">
        <f t="shared" si="1012"/>
        <v>200</v>
      </c>
      <c r="EE211" s="6">
        <v>0</v>
      </c>
      <c r="EF211" s="4">
        <v>0</v>
      </c>
      <c r="EG211" s="9">
        <v>0</v>
      </c>
      <c r="EH211" s="6">
        <v>0</v>
      </c>
      <c r="EI211" s="4">
        <v>0</v>
      </c>
      <c r="EJ211" s="9">
        <v>0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v>0</v>
      </c>
      <c r="EZ211" s="6">
        <v>0</v>
      </c>
      <c r="FA211" s="4">
        <v>0</v>
      </c>
      <c r="FB211" s="9">
        <v>0</v>
      </c>
      <c r="FC211" s="6">
        <f t="shared" si="1023"/>
        <v>94.137519999999995</v>
      </c>
      <c r="FD211" s="10">
        <f t="shared" si="1024"/>
        <v>5585.9160000000011</v>
      </c>
    </row>
    <row r="212" spans="1:160" x14ac:dyDescent="0.3">
      <c r="A212" s="49">
        <v>2019</v>
      </c>
      <c r="B212" s="50" t="s">
        <v>13</v>
      </c>
      <c r="C212" s="6">
        <v>21.5092</v>
      </c>
      <c r="D212" s="4">
        <v>248.01300000000001</v>
      </c>
      <c r="E212" s="9">
        <f t="shared" si="1003"/>
        <v>11530.554367433471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0</v>
      </c>
      <c r="V212" s="4">
        <v>0</v>
      </c>
      <c r="W212" s="9">
        <v>0</v>
      </c>
      <c r="X212" s="6">
        <v>25</v>
      </c>
      <c r="Y212" s="4">
        <v>312.77</v>
      </c>
      <c r="Z212" s="9">
        <f t="shared" si="1004"/>
        <v>12510.8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v>0</v>
      </c>
      <c r="BE212" s="6">
        <v>0</v>
      </c>
      <c r="BF212" s="4">
        <v>0</v>
      </c>
      <c r="BG212" s="9">
        <v>0</v>
      </c>
      <c r="BH212" s="6">
        <v>0</v>
      </c>
      <c r="BI212" s="4">
        <v>0</v>
      </c>
      <c r="BJ212" s="9">
        <v>0</v>
      </c>
      <c r="BK212" s="6">
        <v>0</v>
      </c>
      <c r="BL212" s="4">
        <v>0</v>
      </c>
      <c r="BM212" s="9">
        <f t="shared" si="1006"/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1</v>
      </c>
      <c r="CD212" s="4">
        <v>12.194000000000001</v>
      </c>
      <c r="CE212" s="9">
        <f t="shared" si="1018"/>
        <v>12194</v>
      </c>
      <c r="CF212" s="6">
        <v>0</v>
      </c>
      <c r="CG212" s="4">
        <v>0</v>
      </c>
      <c r="CH212" s="9">
        <v>0</v>
      </c>
      <c r="CI212" s="6">
        <v>0</v>
      </c>
      <c r="CJ212" s="4">
        <v>0</v>
      </c>
      <c r="CK212" s="9">
        <v>0</v>
      </c>
      <c r="CL212" s="6">
        <v>0</v>
      </c>
      <c r="CM212" s="4">
        <v>0</v>
      </c>
      <c r="CN212" s="9"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0</v>
      </c>
      <c r="CY212" s="4">
        <v>0</v>
      </c>
      <c r="CZ212" s="9">
        <v>0</v>
      </c>
      <c r="DA212" s="6">
        <v>0</v>
      </c>
      <c r="DB212" s="4">
        <v>0</v>
      </c>
      <c r="DC212" s="9">
        <v>0</v>
      </c>
      <c r="DD212" s="6">
        <v>0</v>
      </c>
      <c r="DE212" s="4">
        <v>0</v>
      </c>
      <c r="DF212" s="9">
        <v>0</v>
      </c>
      <c r="DG212" s="6">
        <v>0</v>
      </c>
      <c r="DH212" s="4">
        <v>0</v>
      </c>
      <c r="DI212" s="9">
        <v>0</v>
      </c>
      <c r="DJ212" s="6">
        <v>0</v>
      </c>
      <c r="DK212" s="4">
        <v>0</v>
      </c>
      <c r="DL212" s="9">
        <v>0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</v>
      </c>
      <c r="DW212" s="4">
        <v>0</v>
      </c>
      <c r="DX212" s="9">
        <v>0</v>
      </c>
      <c r="DY212" s="6">
        <v>0</v>
      </c>
      <c r="DZ212" s="4">
        <v>0</v>
      </c>
      <c r="EA212" s="9">
        <v>0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0</v>
      </c>
      <c r="EI212" s="4">
        <v>0</v>
      </c>
      <c r="EJ212" s="9">
        <v>0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v>0</v>
      </c>
      <c r="EZ212" s="6">
        <v>0</v>
      </c>
      <c r="FA212" s="4">
        <v>0</v>
      </c>
      <c r="FB212" s="9">
        <v>0</v>
      </c>
      <c r="FC212" s="6">
        <f t="shared" si="1023"/>
        <v>47.5092</v>
      </c>
      <c r="FD212" s="10">
        <f t="shared" si="1024"/>
        <v>572.97699999999998</v>
      </c>
    </row>
    <row r="213" spans="1:160" ht="15" thickBot="1" x14ac:dyDescent="0.35">
      <c r="A213" s="60"/>
      <c r="B213" s="61" t="s">
        <v>14</v>
      </c>
      <c r="C213" s="37">
        <f>SUM(C201:C212)</f>
        <v>121.21719999999999</v>
      </c>
      <c r="D213" s="36">
        <f>SUM(D201:D212)</f>
        <v>6746.3859999999995</v>
      </c>
      <c r="E213" s="63"/>
      <c r="F213" s="37">
        <f>SUM(F201:F212)</f>
        <v>0.3</v>
      </c>
      <c r="G213" s="36">
        <f>SUM(G201:G212)</f>
        <v>134.34</v>
      </c>
      <c r="H213" s="63"/>
      <c r="I213" s="37">
        <f>SUM(I201:I212)</f>
        <v>0</v>
      </c>
      <c r="J213" s="36">
        <f>SUM(J201:J212)</f>
        <v>0</v>
      </c>
      <c r="K213" s="63"/>
      <c r="L213" s="37">
        <f>SUM(L201:L212)</f>
        <v>0</v>
      </c>
      <c r="M213" s="36">
        <f>SUM(M201:M212)</f>
        <v>0</v>
      </c>
      <c r="N213" s="63"/>
      <c r="O213" s="37">
        <f>SUM(O201:O212)</f>
        <v>12.6455</v>
      </c>
      <c r="P213" s="36">
        <f>SUM(P201:P212)</f>
        <v>996.73900000000003</v>
      </c>
      <c r="Q213" s="63"/>
      <c r="R213" s="37">
        <f>SUM(R201:R212)</f>
        <v>0</v>
      </c>
      <c r="S213" s="36">
        <f>SUM(S201:S212)</f>
        <v>0</v>
      </c>
      <c r="T213" s="63"/>
      <c r="U213" s="37">
        <f>SUM(U201:U212)</f>
        <v>0</v>
      </c>
      <c r="V213" s="36">
        <f>SUM(V201:V212)</f>
        <v>0</v>
      </c>
      <c r="W213" s="63"/>
      <c r="X213" s="37">
        <f>SUM(X201:X212)</f>
        <v>386.565</v>
      </c>
      <c r="Y213" s="36">
        <f>SUM(Y201:Y212)</f>
        <v>4637.8829999999998</v>
      </c>
      <c r="Z213" s="63"/>
      <c r="AA213" s="37">
        <f>SUM(AA201:AA212)</f>
        <v>0</v>
      </c>
      <c r="AB213" s="36">
        <f>SUM(AB201:AB212)</f>
        <v>0</v>
      </c>
      <c r="AC213" s="63"/>
      <c r="AD213" s="37">
        <f>SUM(AD201:AD212)</f>
        <v>0</v>
      </c>
      <c r="AE213" s="36">
        <f>SUM(AE201:AE212)</f>
        <v>0</v>
      </c>
      <c r="AF213" s="63"/>
      <c r="AG213" s="37">
        <f>SUM(AG201:AG212)</f>
        <v>1.52</v>
      </c>
      <c r="AH213" s="36">
        <f>SUM(AH201:AH212)</f>
        <v>52.856999999999999</v>
      </c>
      <c r="AI213" s="63"/>
      <c r="AJ213" s="37">
        <f>SUM(AJ201:AJ212)</f>
        <v>0</v>
      </c>
      <c r="AK213" s="36">
        <f>SUM(AK201:AK212)</f>
        <v>0</v>
      </c>
      <c r="AL213" s="63"/>
      <c r="AM213" s="37">
        <f>SUM(AM201:AM212)</f>
        <v>23.045999999999999</v>
      </c>
      <c r="AN213" s="36">
        <f>SUM(AN201:AN212)</f>
        <v>243.02</v>
      </c>
      <c r="AO213" s="63"/>
      <c r="AP213" s="37">
        <f>SUM(AP201:AP212)</f>
        <v>1.2E-2</v>
      </c>
      <c r="AQ213" s="36">
        <f>SUM(AQ201:AQ212)</f>
        <v>0.59699999999999998</v>
      </c>
      <c r="AR213" s="63"/>
      <c r="AS213" s="37">
        <f>SUM(AS201:AS212)</f>
        <v>0</v>
      </c>
      <c r="AT213" s="36">
        <f>SUM(AT201:AT212)</f>
        <v>0</v>
      </c>
      <c r="AU213" s="63"/>
      <c r="AV213" s="37">
        <f>SUM(AV201:AV212)</f>
        <v>0</v>
      </c>
      <c r="AW213" s="36">
        <f>SUM(AW201:AW212)</f>
        <v>0</v>
      </c>
      <c r="AX213" s="63"/>
      <c r="AY213" s="37">
        <f>SUM(AY201:AY212)</f>
        <v>0</v>
      </c>
      <c r="AZ213" s="36">
        <f>SUM(AZ201:AZ212)</f>
        <v>0</v>
      </c>
      <c r="BA213" s="63"/>
      <c r="BB213" s="37">
        <f>SUM(BB201:BB212)</f>
        <v>0</v>
      </c>
      <c r="BC213" s="36">
        <f>SUM(BC201:BC212)</f>
        <v>0</v>
      </c>
      <c r="BD213" s="63"/>
      <c r="BE213" s="37">
        <f>SUM(BE201:BE212)</f>
        <v>2.9519999999999998E-2</v>
      </c>
      <c r="BF213" s="36">
        <f>SUM(BF201:BF212)</f>
        <v>0.53600000000000003</v>
      </c>
      <c r="BG213" s="63"/>
      <c r="BH213" s="37">
        <f>SUM(BH201:BH212)</f>
        <v>0.46699999999999997</v>
      </c>
      <c r="BI213" s="36">
        <f>SUM(BI201:BI212)</f>
        <v>50.738999999999997</v>
      </c>
      <c r="BJ213" s="63"/>
      <c r="BK213" s="37">
        <f t="shared" ref="BK213:BL213" si="1030">SUM(BK201:BK212)</f>
        <v>0</v>
      </c>
      <c r="BL213" s="36">
        <f t="shared" si="1030"/>
        <v>0</v>
      </c>
      <c r="BM213" s="63"/>
      <c r="BN213" s="37">
        <f>SUM(BN201:BN212)</f>
        <v>8.6E-3</v>
      </c>
      <c r="BO213" s="36">
        <f>SUM(BO201:BO212)</f>
        <v>21.157</v>
      </c>
      <c r="BP213" s="63"/>
      <c r="BQ213" s="37">
        <f>SUM(BQ201:BQ212)</f>
        <v>0</v>
      </c>
      <c r="BR213" s="36">
        <f>SUM(BR201:BR212)</f>
        <v>0</v>
      </c>
      <c r="BS213" s="63"/>
      <c r="BT213" s="37">
        <f>SUM(BT201:BT212)</f>
        <v>0.48699999999999999</v>
      </c>
      <c r="BU213" s="36">
        <f>SUM(BU201:BU212)</f>
        <v>4.2</v>
      </c>
      <c r="BV213" s="63"/>
      <c r="BW213" s="37">
        <f>SUM(BW201:BW212)</f>
        <v>391.19</v>
      </c>
      <c r="BX213" s="36">
        <f>SUM(BX201:BX212)</f>
        <v>1707.1869999999999</v>
      </c>
      <c r="BY213" s="63"/>
      <c r="BZ213" s="37">
        <f>SUM(BZ201:BZ212)</f>
        <v>0</v>
      </c>
      <c r="CA213" s="36">
        <f>SUM(CA201:CA212)</f>
        <v>0</v>
      </c>
      <c r="CB213" s="63"/>
      <c r="CC213" s="37">
        <f>SUM(CC201:CC212)</f>
        <v>3.2030799999999999</v>
      </c>
      <c r="CD213" s="36">
        <f>SUM(CD201:CD212)</f>
        <v>43.223000000000006</v>
      </c>
      <c r="CE213" s="63"/>
      <c r="CF213" s="37">
        <f>SUM(CF201:CF212)</f>
        <v>0</v>
      </c>
      <c r="CG213" s="36">
        <f>SUM(CG201:CG212)</f>
        <v>0</v>
      </c>
      <c r="CH213" s="63"/>
      <c r="CI213" s="37">
        <f>SUM(CI201:CI212)</f>
        <v>0</v>
      </c>
      <c r="CJ213" s="36">
        <f>SUM(CJ201:CJ212)</f>
        <v>0</v>
      </c>
      <c r="CK213" s="63"/>
      <c r="CL213" s="37">
        <f>SUM(CL201:CL212)</f>
        <v>41.001000000000005</v>
      </c>
      <c r="CM213" s="36">
        <f>SUM(CM201:CM212)</f>
        <v>507.17499999999995</v>
      </c>
      <c r="CN213" s="63"/>
      <c r="CO213" s="37">
        <f>SUM(CO201:CO212)</f>
        <v>0</v>
      </c>
      <c r="CP213" s="36">
        <f>SUM(CP201:CP212)</f>
        <v>0</v>
      </c>
      <c r="CQ213" s="63"/>
      <c r="CR213" s="37">
        <f>SUM(CR201:CR212)</f>
        <v>0</v>
      </c>
      <c r="CS213" s="36">
        <f>SUM(CS201:CS212)</f>
        <v>0</v>
      </c>
      <c r="CT213" s="63"/>
      <c r="CU213" s="37">
        <f>SUM(CU201:CU212)</f>
        <v>0</v>
      </c>
      <c r="CV213" s="36">
        <f>SUM(CV201:CV212)</f>
        <v>0</v>
      </c>
      <c r="CW213" s="63"/>
      <c r="CX213" s="37">
        <f>SUM(CX201:CX212)</f>
        <v>0.625</v>
      </c>
      <c r="CY213" s="36">
        <f>SUM(CY201:CY212)</f>
        <v>17.170999999999999</v>
      </c>
      <c r="CZ213" s="63"/>
      <c r="DA213" s="37">
        <f>SUM(DA201:DA212)</f>
        <v>0</v>
      </c>
      <c r="DB213" s="36">
        <f>SUM(DB201:DB212)</f>
        <v>0</v>
      </c>
      <c r="DC213" s="63"/>
      <c r="DD213" s="37">
        <f>SUM(DD201:DD212)</f>
        <v>0</v>
      </c>
      <c r="DE213" s="36">
        <f>SUM(DE201:DE212)</f>
        <v>0</v>
      </c>
      <c r="DF213" s="63"/>
      <c r="DG213" s="37">
        <f>SUM(DG201:DG212)</f>
        <v>0</v>
      </c>
      <c r="DH213" s="36">
        <f>SUM(DH201:DH212)</f>
        <v>0</v>
      </c>
      <c r="DI213" s="63"/>
      <c r="DJ213" s="37">
        <f>SUM(DJ201:DJ212)</f>
        <v>0</v>
      </c>
      <c r="DK213" s="36">
        <f>SUM(DK201:DK212)</f>
        <v>0</v>
      </c>
      <c r="DL213" s="63"/>
      <c r="DM213" s="37">
        <f>SUM(DM201:DM212)</f>
        <v>0</v>
      </c>
      <c r="DN213" s="36">
        <f>SUM(DN201:DN212)</f>
        <v>0</v>
      </c>
      <c r="DO213" s="63"/>
      <c r="DP213" s="37">
        <f>SUM(DP201:DP212)</f>
        <v>0</v>
      </c>
      <c r="DQ213" s="36">
        <f>SUM(DQ201:DQ212)</f>
        <v>0</v>
      </c>
      <c r="DR213" s="63"/>
      <c r="DS213" s="37">
        <f>SUM(DS201:DS212)</f>
        <v>0</v>
      </c>
      <c r="DT213" s="36">
        <f>SUM(DT201:DT212)</f>
        <v>0</v>
      </c>
      <c r="DU213" s="63"/>
      <c r="DV213" s="37">
        <f>SUM(DV201:DV212)</f>
        <v>0</v>
      </c>
      <c r="DW213" s="36">
        <f>SUM(DW201:DW212)</f>
        <v>0</v>
      </c>
      <c r="DX213" s="63"/>
      <c r="DY213" s="37">
        <f>SUM(DY201:DY212)</f>
        <v>0</v>
      </c>
      <c r="DZ213" s="36">
        <f>SUM(DZ201:DZ212)</f>
        <v>0</v>
      </c>
      <c r="EA213" s="63"/>
      <c r="EB213" s="37">
        <f>SUM(EB201:EB212)</f>
        <v>0.33067999999999997</v>
      </c>
      <c r="EC213" s="36">
        <f>SUM(EC201:EC212)</f>
        <v>6.4180000000000001</v>
      </c>
      <c r="ED213" s="63"/>
      <c r="EE213" s="37">
        <f>SUM(EE201:EE212)</f>
        <v>0</v>
      </c>
      <c r="EF213" s="36">
        <f>SUM(EF201:EF212)</f>
        <v>0</v>
      </c>
      <c r="EG213" s="63"/>
      <c r="EH213" s="37">
        <f>SUM(EH201:EH212)</f>
        <v>0</v>
      </c>
      <c r="EI213" s="36">
        <f>SUM(EI201:EI212)</f>
        <v>0</v>
      </c>
      <c r="EJ213" s="63"/>
      <c r="EK213" s="37">
        <f>SUM(EK201:EK212)</f>
        <v>0.12117</v>
      </c>
      <c r="EL213" s="36">
        <f>SUM(EL201:EL212)</f>
        <v>5.181</v>
      </c>
      <c r="EM213" s="63"/>
      <c r="EN213" s="37">
        <f>SUM(EN201:EN212)</f>
        <v>0</v>
      </c>
      <c r="EO213" s="36">
        <f>SUM(EO201:EO212)</f>
        <v>0</v>
      </c>
      <c r="EP213" s="63"/>
      <c r="EQ213" s="37">
        <f>SUM(EQ201:EQ212)</f>
        <v>101.62698</v>
      </c>
      <c r="ER213" s="36">
        <f>SUM(ER201:ER212)</f>
        <v>16603.617999999999</v>
      </c>
      <c r="ES213" s="63"/>
      <c r="ET213" s="37">
        <f>SUM(ET201:ET212)</f>
        <v>0.17</v>
      </c>
      <c r="EU213" s="36">
        <f>SUM(EU201:EU212)</f>
        <v>12.035</v>
      </c>
      <c r="EV213" s="63"/>
      <c r="EW213" s="37">
        <f>SUM(EW201:EW212)</f>
        <v>23.33</v>
      </c>
      <c r="EX213" s="36">
        <f>SUM(EX201:EX212)</f>
        <v>123.63200000000001</v>
      </c>
      <c r="EY213" s="63"/>
      <c r="EZ213" s="37">
        <f>SUM(EZ201:EZ212)</f>
        <v>0</v>
      </c>
      <c r="FA213" s="36">
        <f>SUM(FA201:FA212)</f>
        <v>0</v>
      </c>
      <c r="FB213" s="63"/>
      <c r="FC213" s="37">
        <f t="shared" si="1023"/>
        <v>1107.8957300000002</v>
      </c>
      <c r="FD213" s="38">
        <f t="shared" si="1024"/>
        <v>31914.094000000001</v>
      </c>
    </row>
    <row r="214" spans="1:160" x14ac:dyDescent="0.3">
      <c r="A214" s="68">
        <v>2020</v>
      </c>
      <c r="B214" s="69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0</v>
      </c>
      <c r="V214" s="4">
        <v>0</v>
      </c>
      <c r="W214" s="9">
        <v>0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v>0</v>
      </c>
      <c r="AM214" s="6">
        <v>0</v>
      </c>
      <c r="AN214" s="4">
        <v>0</v>
      </c>
      <c r="AO214" s="9">
        <v>0</v>
      </c>
      <c r="AP214" s="6">
        <v>0</v>
      </c>
      <c r="AQ214" s="4">
        <v>0</v>
      </c>
      <c r="AR214" s="9">
        <v>0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v>0</v>
      </c>
      <c r="BE214" s="6">
        <v>0</v>
      </c>
      <c r="BF214" s="4">
        <v>0</v>
      </c>
      <c r="BG214" s="9">
        <v>0</v>
      </c>
      <c r="BH214" s="6">
        <v>0</v>
      </c>
      <c r="BI214" s="4">
        <v>0</v>
      </c>
      <c r="BJ214" s="9">
        <v>0</v>
      </c>
      <c r="BK214" s="6">
        <v>0</v>
      </c>
      <c r="BL214" s="4">
        <v>0</v>
      </c>
      <c r="BM214" s="9">
        <f t="shared" ref="BM214:BM252" si="1031">IF(BK214=0,0,BL214/BK214*1000)</f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</v>
      </c>
      <c r="CD214" s="4">
        <v>0</v>
      </c>
      <c r="CE214" s="9">
        <v>0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0</v>
      </c>
      <c r="DE214" s="4">
        <v>0</v>
      </c>
      <c r="DF214" s="9">
        <v>0</v>
      </c>
      <c r="DG214" s="6">
        <v>0</v>
      </c>
      <c r="DH214" s="4">
        <v>0</v>
      </c>
      <c r="DI214" s="9">
        <v>0</v>
      </c>
      <c r="DJ214" s="6">
        <v>0</v>
      </c>
      <c r="DK214" s="4">
        <v>0</v>
      </c>
      <c r="DL214" s="9">
        <v>0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0</v>
      </c>
      <c r="DT214" s="4">
        <v>0</v>
      </c>
      <c r="DU214" s="9">
        <v>0</v>
      </c>
      <c r="DV214" s="6">
        <v>0</v>
      </c>
      <c r="DW214" s="4">
        <v>0</v>
      </c>
      <c r="DX214" s="9">
        <v>0</v>
      </c>
      <c r="DY214" s="6">
        <v>0</v>
      </c>
      <c r="DZ214" s="4">
        <v>0</v>
      </c>
      <c r="EA214" s="9">
        <v>0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v>0</v>
      </c>
      <c r="EZ214" s="6">
        <v>0</v>
      </c>
      <c r="FA214" s="4">
        <v>0</v>
      </c>
      <c r="FB214" s="9">
        <v>0</v>
      </c>
      <c r="FC214" s="6">
        <f t="shared" ref="FC214:FC223" si="1032">+F214+C214+I214+AG214+BB214+BH214+BN214+BW214+BZ214+CC214+DP214+EK214+EQ214+EZ214+DA214+AS214+AP214+AD214+L214+DY214+DJ214+EB214+AJ214+EH214+AV214+CU214+CR214+AY214+CF214+AM214+EN214+X214+CX214+AA214+CO214+DG214+R214+ET214+EW214+U214+O214+DS214+DV214+CL214+DD214+CI214+BQ214+EE214+BE214+BT214+DM214</f>
        <v>0</v>
      </c>
      <c r="FD214" s="10">
        <f t="shared" ref="FD214:FD223" si="1033">+G214+D214+J214+AH214+BC214+BI214+BO214+BX214+CA214+CD214+DQ214+EL214+ER214+FA214+DB214+AT214+AQ214+AE214+M214+DZ214+DK214+EC214+AK214+EI214+AW214+CV214+CS214+AZ214+CG214+AN214+EO214+Y214+CY214+AB214+CP214+DH214+S214+EU214+EX214+V214+P214+DT214+DW214+CM214+DE214+CJ214+BR214+EF214+BF214+BU214+DN214</f>
        <v>0</v>
      </c>
    </row>
    <row r="215" spans="1:160" x14ac:dyDescent="0.3">
      <c r="A215" s="68">
        <v>2020</v>
      </c>
      <c r="B215" s="69" t="s">
        <v>3</v>
      </c>
      <c r="C215" s="6">
        <v>0</v>
      </c>
      <c r="D215" s="4">
        <v>0</v>
      </c>
      <c r="E215" s="9">
        <v>0</v>
      </c>
      <c r="F215" s="6">
        <v>18</v>
      </c>
      <c r="G215" s="4">
        <v>238.983</v>
      </c>
      <c r="H215" s="9">
        <f t="shared" ref="H215" si="1034">G215/F215*1000</f>
        <v>13276.833333333334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</v>
      </c>
      <c r="AK215" s="4">
        <v>0</v>
      </c>
      <c r="AL215" s="9">
        <v>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f t="shared" si="1031"/>
        <v>0</v>
      </c>
      <c r="BN215" s="6">
        <v>0</v>
      </c>
      <c r="BO215" s="4">
        <v>0</v>
      </c>
      <c r="BP215" s="9">
        <v>0</v>
      </c>
      <c r="BQ215" s="6">
        <v>0</v>
      </c>
      <c r="BR215" s="4">
        <v>0</v>
      </c>
      <c r="BS215" s="9"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0</v>
      </c>
      <c r="CD215" s="4">
        <v>0</v>
      </c>
      <c r="CE215" s="9">
        <v>0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0</v>
      </c>
      <c r="DK215" s="4">
        <v>0</v>
      </c>
      <c r="DL215" s="9">
        <v>0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</v>
      </c>
      <c r="DW215" s="4">
        <v>0</v>
      </c>
      <c r="DX215" s="9">
        <v>0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</v>
      </c>
      <c r="EF215" s="4">
        <v>0</v>
      </c>
      <c r="EG215" s="9">
        <v>0</v>
      </c>
      <c r="EH215" s="6">
        <v>0</v>
      </c>
      <c r="EI215" s="4">
        <v>0</v>
      </c>
      <c r="EJ215" s="9">
        <v>0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8.9999999999999998E-4</v>
      </c>
      <c r="ER215" s="4">
        <v>2.1999999999999999E-2</v>
      </c>
      <c r="ES215" s="9">
        <f t="shared" ref="ES215" si="1035">ER215/EQ215*1000</f>
        <v>24444.444444444442</v>
      </c>
      <c r="ET215" s="6">
        <v>0</v>
      </c>
      <c r="EU215" s="4">
        <v>0</v>
      </c>
      <c r="EV215" s="9">
        <v>0</v>
      </c>
      <c r="EW215" s="6">
        <v>0</v>
      </c>
      <c r="EX215" s="4">
        <v>0</v>
      </c>
      <c r="EY215" s="9">
        <v>0</v>
      </c>
      <c r="EZ215" s="6">
        <v>0</v>
      </c>
      <c r="FA215" s="4">
        <v>0</v>
      </c>
      <c r="FB215" s="9">
        <v>0</v>
      </c>
      <c r="FC215" s="6">
        <f t="shared" si="1032"/>
        <v>18.000900000000001</v>
      </c>
      <c r="FD215" s="10">
        <f t="shared" si="1033"/>
        <v>239.005</v>
      </c>
    </row>
    <row r="216" spans="1:160" x14ac:dyDescent="0.3">
      <c r="A216" s="68">
        <v>2020</v>
      </c>
      <c r="B216" s="69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0</v>
      </c>
      <c r="M216" s="4">
        <v>0</v>
      </c>
      <c r="N216" s="9">
        <v>0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0</v>
      </c>
      <c r="V216" s="4">
        <v>0</v>
      </c>
      <c r="W216" s="9">
        <v>0</v>
      </c>
      <c r="X216" s="6">
        <v>102</v>
      </c>
      <c r="Y216" s="4">
        <v>1309.1980000000001</v>
      </c>
      <c r="Z216" s="9">
        <f t="shared" ref="Z216" si="1036">Y216/X216*1000</f>
        <v>12835.274509803921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</v>
      </c>
      <c r="AK216" s="4">
        <v>0</v>
      </c>
      <c r="AL216" s="9">
        <v>0</v>
      </c>
      <c r="AM216" s="6">
        <v>0</v>
      </c>
      <c r="AN216" s="4">
        <v>0</v>
      </c>
      <c r="AO216" s="9">
        <v>0</v>
      </c>
      <c r="AP216" s="6">
        <v>0</v>
      </c>
      <c r="AQ216" s="4">
        <v>0</v>
      </c>
      <c r="AR216" s="9">
        <v>0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v>0</v>
      </c>
      <c r="BE216" s="6">
        <v>0</v>
      </c>
      <c r="BF216" s="4">
        <v>0</v>
      </c>
      <c r="BG216" s="9">
        <v>0</v>
      </c>
      <c r="BH216" s="6">
        <v>0</v>
      </c>
      <c r="BI216" s="4">
        <v>0</v>
      </c>
      <c r="BJ216" s="9">
        <v>0</v>
      </c>
      <c r="BK216" s="6">
        <v>0</v>
      </c>
      <c r="BL216" s="4">
        <v>0</v>
      </c>
      <c r="BM216" s="9">
        <f t="shared" si="1031"/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0</v>
      </c>
      <c r="CD216" s="4">
        <v>0</v>
      </c>
      <c r="CE216" s="9">
        <v>0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</v>
      </c>
      <c r="DE216" s="4">
        <v>0</v>
      </c>
      <c r="DF216" s="9">
        <v>0</v>
      </c>
      <c r="DG216" s="6">
        <v>0</v>
      </c>
      <c r="DH216" s="4">
        <v>0</v>
      </c>
      <c r="DI216" s="9">
        <v>0</v>
      </c>
      <c r="DJ216" s="6">
        <v>0</v>
      </c>
      <c r="DK216" s="4">
        <v>0</v>
      </c>
      <c r="DL216" s="9">
        <v>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</v>
      </c>
      <c r="DT216" s="4">
        <v>0</v>
      </c>
      <c r="DU216" s="9">
        <v>0</v>
      </c>
      <c r="DV216" s="6">
        <v>0</v>
      </c>
      <c r="DW216" s="4">
        <v>0</v>
      </c>
      <c r="DX216" s="9">
        <v>0</v>
      </c>
      <c r="DY216" s="6">
        <v>0</v>
      </c>
      <c r="DZ216" s="4">
        <v>0</v>
      </c>
      <c r="EA216" s="9">
        <v>0</v>
      </c>
      <c r="EB216" s="6">
        <v>0</v>
      </c>
      <c r="EC216" s="4">
        <v>0</v>
      </c>
      <c r="ED216" s="9">
        <v>0</v>
      </c>
      <c r="EE216" s="6">
        <v>5.0000000000000001E-4</v>
      </c>
      <c r="EF216" s="4">
        <v>0.155</v>
      </c>
      <c r="EG216" s="9">
        <f t="shared" ref="EG216" si="1037">EF216/EE216*1000</f>
        <v>310000</v>
      </c>
      <c r="EH216" s="6">
        <v>0</v>
      </c>
      <c r="EI216" s="4">
        <v>0</v>
      </c>
      <c r="EJ216" s="9">
        <v>0</v>
      </c>
      <c r="EK216" s="6">
        <v>0</v>
      </c>
      <c r="EL216" s="4">
        <v>0</v>
      </c>
      <c r="EM216" s="9">
        <v>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v>0</v>
      </c>
      <c r="EZ216" s="6">
        <v>0</v>
      </c>
      <c r="FA216" s="4">
        <v>0</v>
      </c>
      <c r="FB216" s="9">
        <v>0</v>
      </c>
      <c r="FC216" s="6">
        <f t="shared" si="1032"/>
        <v>102.0005</v>
      </c>
      <c r="FD216" s="10">
        <f t="shared" si="1033"/>
        <v>1309.3530000000001</v>
      </c>
    </row>
    <row r="217" spans="1:160" x14ac:dyDescent="0.3">
      <c r="A217" s="68">
        <v>2020</v>
      </c>
      <c r="B217" s="69" t="s">
        <v>5</v>
      </c>
      <c r="C217" s="6">
        <v>21</v>
      </c>
      <c r="D217" s="4">
        <v>277.10899999999998</v>
      </c>
      <c r="E217" s="9">
        <f>IF(C217=0,0,D217/C217*1000)</f>
        <v>13195.666666666666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0</v>
      </c>
      <c r="V217" s="4">
        <v>0</v>
      </c>
      <c r="W217" s="9">
        <f>IF(U217=0,0,V217/U217*1000)</f>
        <v>0</v>
      </c>
      <c r="X217" s="6">
        <v>50.55</v>
      </c>
      <c r="Y217" s="4">
        <v>753.577</v>
      </c>
      <c r="Z217" s="9">
        <f>IF(X217=0,0,Y217/X217*1000)</f>
        <v>14907.5568743818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2.6155999999999997</v>
      </c>
      <c r="AH217" s="4">
        <v>103.76900000000001</v>
      </c>
      <c r="AI217" s="9">
        <f>IF(AG217=0,0,AH217/AG217*1000)</f>
        <v>39673.11515522252</v>
      </c>
      <c r="AJ217" s="6">
        <v>0</v>
      </c>
      <c r="AK217" s="4">
        <v>0</v>
      </c>
      <c r="AL217" s="9">
        <f>IF(AJ217=0,0,AK217/AJ217*1000)</f>
        <v>0</v>
      </c>
      <c r="AM217" s="6">
        <v>0</v>
      </c>
      <c r="AN217" s="4">
        <v>0</v>
      </c>
      <c r="AO217" s="9">
        <f>IF(AM217=0,0,AN217/AM217*1000)</f>
        <v>0</v>
      </c>
      <c r="AP217" s="6">
        <v>0</v>
      </c>
      <c r="AQ217" s="4">
        <v>0</v>
      </c>
      <c r="AR217" s="9">
        <f>IF(AP217=0,0,AQ217/AP217*1000)</f>
        <v>0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>IF(BB217=0,0,BC217/BB217*1000)</f>
        <v>0</v>
      </c>
      <c r="BE217" s="6">
        <v>0</v>
      </c>
      <c r="BF217" s="4">
        <v>0</v>
      </c>
      <c r="BG217" s="9">
        <f>IF(BE217=0,0,BF217/BE217*1000)</f>
        <v>0</v>
      </c>
      <c r="BH217" s="6">
        <v>0</v>
      </c>
      <c r="BI217" s="4">
        <v>0</v>
      </c>
      <c r="BJ217" s="9">
        <f>IF(BH217=0,0,BI217/BH217*1000)</f>
        <v>0</v>
      </c>
      <c r="BK217" s="6">
        <v>0</v>
      </c>
      <c r="BL217" s="4">
        <v>0</v>
      </c>
      <c r="BM217" s="9">
        <f t="shared" si="1031"/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>IF(BQ217=0,0,BR217/BQ217*1000)</f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4</v>
      </c>
      <c r="CD217" s="4">
        <v>53.56</v>
      </c>
      <c r="CE217" s="9">
        <f>IF(CC217=0,0,CD217/CC217*1000)</f>
        <v>13390</v>
      </c>
      <c r="CF217" s="6">
        <v>0</v>
      </c>
      <c r="CG217" s="4">
        <v>0</v>
      </c>
      <c r="CH217" s="9">
        <f>IF(CF217=0,0,CG217/CF217*1000)</f>
        <v>0</v>
      </c>
      <c r="CI217" s="6">
        <v>0</v>
      </c>
      <c r="CJ217" s="4">
        <v>0</v>
      </c>
      <c r="CK217" s="9">
        <f>IF(CI217=0,0,CJ217/CI217*1000)</f>
        <v>0</v>
      </c>
      <c r="CL217" s="6">
        <v>0</v>
      </c>
      <c r="CM217" s="4">
        <v>0</v>
      </c>
      <c r="CN217" s="9">
        <f>IF(CL217=0,0,CM217/CL217*1000)</f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</v>
      </c>
      <c r="DE217" s="4">
        <v>0</v>
      </c>
      <c r="DF217" s="9">
        <f>IF(DD217=0,0,DE217/DD217*1000)</f>
        <v>0</v>
      </c>
      <c r="DG217" s="6">
        <v>0</v>
      </c>
      <c r="DH217" s="4">
        <v>0</v>
      </c>
      <c r="DI217" s="9">
        <f>IF(DG217=0,0,DH217/DG217*1000)</f>
        <v>0</v>
      </c>
      <c r="DJ217" s="6">
        <v>0</v>
      </c>
      <c r="DK217" s="4">
        <v>0</v>
      </c>
      <c r="DL217" s="9">
        <f>IF(DJ217=0,0,DK217/DJ217*1000)</f>
        <v>0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0</v>
      </c>
      <c r="DW217" s="4">
        <v>0</v>
      </c>
      <c r="DX217" s="9">
        <f>IF(DV217=0,0,DW217/DV217*1000)</f>
        <v>0</v>
      </c>
      <c r="DY217" s="6">
        <v>0</v>
      </c>
      <c r="DZ217" s="4">
        <v>0</v>
      </c>
      <c r="EA217" s="9">
        <f>IF(DY217=0,0,DZ217/DY217*1000)</f>
        <v>0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>IF(EW217=0,0,EX217/EW217*1000)</f>
        <v>0</v>
      </c>
      <c r="EZ217" s="6">
        <v>0</v>
      </c>
      <c r="FA217" s="4">
        <v>0</v>
      </c>
      <c r="FB217" s="9">
        <f>IF(EZ217=0,0,FA217/EZ217*1000)</f>
        <v>0</v>
      </c>
      <c r="FC217" s="6">
        <f t="shared" si="1032"/>
        <v>78.165599999999998</v>
      </c>
      <c r="FD217" s="10">
        <f t="shared" si="1033"/>
        <v>1188.0149999999999</v>
      </c>
    </row>
    <row r="218" spans="1:160" x14ac:dyDescent="0.3">
      <c r="A218" s="68">
        <v>2020</v>
      </c>
      <c r="B218" s="9" t="s">
        <v>6</v>
      </c>
      <c r="C218" s="6">
        <v>0</v>
      </c>
      <c r="D218" s="4">
        <v>0</v>
      </c>
      <c r="E218" s="9">
        <f t="shared" ref="E218:BS225" si="1038">IF(C218=0,0,D218/C218*1000)</f>
        <v>0</v>
      </c>
      <c r="F218" s="6">
        <v>0</v>
      </c>
      <c r="G218" s="4">
        <v>0</v>
      </c>
      <c r="H218" s="9">
        <f t="shared" si="1038"/>
        <v>0</v>
      </c>
      <c r="I218" s="6">
        <v>0</v>
      </c>
      <c r="J218" s="4">
        <v>0</v>
      </c>
      <c r="K218" s="9">
        <f t="shared" si="1038"/>
        <v>0</v>
      </c>
      <c r="L218" s="6">
        <v>0</v>
      </c>
      <c r="M218" s="4">
        <v>0</v>
      </c>
      <c r="N218" s="9">
        <f t="shared" si="1038"/>
        <v>0</v>
      </c>
      <c r="O218" s="6">
        <v>0</v>
      </c>
      <c r="P218" s="4">
        <v>0</v>
      </c>
      <c r="Q218" s="9">
        <f t="shared" si="1038"/>
        <v>0</v>
      </c>
      <c r="R218" s="6">
        <v>0</v>
      </c>
      <c r="S218" s="4">
        <v>0</v>
      </c>
      <c r="T218" s="9">
        <f t="shared" si="1038"/>
        <v>0</v>
      </c>
      <c r="U218" s="6">
        <v>0</v>
      </c>
      <c r="V218" s="4">
        <v>0</v>
      </c>
      <c r="W218" s="9">
        <f t="shared" si="1038"/>
        <v>0</v>
      </c>
      <c r="X218" s="6">
        <v>69</v>
      </c>
      <c r="Y218" s="4">
        <v>1134.6279999999999</v>
      </c>
      <c r="Z218" s="9">
        <f t="shared" si="1038"/>
        <v>16443.884057971012</v>
      </c>
      <c r="AA218" s="6">
        <v>0</v>
      </c>
      <c r="AB218" s="4">
        <v>0</v>
      </c>
      <c r="AC218" s="9">
        <f t="shared" si="1038"/>
        <v>0</v>
      </c>
      <c r="AD218" s="6">
        <v>0</v>
      </c>
      <c r="AE218" s="4">
        <v>0</v>
      </c>
      <c r="AF218" s="9">
        <f t="shared" si="1038"/>
        <v>0</v>
      </c>
      <c r="AG218" s="6">
        <v>0</v>
      </c>
      <c r="AH218" s="4">
        <v>0</v>
      </c>
      <c r="AI218" s="9">
        <f t="shared" si="1038"/>
        <v>0</v>
      </c>
      <c r="AJ218" s="6">
        <v>0</v>
      </c>
      <c r="AK218" s="4">
        <v>0</v>
      </c>
      <c r="AL218" s="9">
        <f t="shared" si="1038"/>
        <v>0</v>
      </c>
      <c r="AM218" s="6">
        <v>0</v>
      </c>
      <c r="AN218" s="4">
        <v>0</v>
      </c>
      <c r="AO218" s="9">
        <f t="shared" si="1038"/>
        <v>0</v>
      </c>
      <c r="AP218" s="6">
        <v>0</v>
      </c>
      <c r="AQ218" s="4">
        <v>0</v>
      </c>
      <c r="AR218" s="9">
        <f t="shared" si="1038"/>
        <v>0</v>
      </c>
      <c r="AS218" s="6">
        <v>0</v>
      </c>
      <c r="AT218" s="4">
        <v>0</v>
      </c>
      <c r="AU218" s="9">
        <f t="shared" si="1038"/>
        <v>0</v>
      </c>
      <c r="AV218" s="6">
        <v>0</v>
      </c>
      <c r="AW218" s="4">
        <v>0</v>
      </c>
      <c r="AX218" s="9">
        <f t="shared" si="1038"/>
        <v>0</v>
      </c>
      <c r="AY218" s="6">
        <v>0</v>
      </c>
      <c r="AZ218" s="4">
        <v>0</v>
      </c>
      <c r="BA218" s="9">
        <f t="shared" si="1038"/>
        <v>0</v>
      </c>
      <c r="BB218" s="6">
        <v>0</v>
      </c>
      <c r="BC218" s="4">
        <v>0</v>
      </c>
      <c r="BD218" s="9">
        <f t="shared" si="1038"/>
        <v>0</v>
      </c>
      <c r="BE218" s="6">
        <v>0</v>
      </c>
      <c r="BF218" s="4">
        <v>0</v>
      </c>
      <c r="BG218" s="9">
        <f t="shared" si="1038"/>
        <v>0</v>
      </c>
      <c r="BH218" s="6">
        <v>0</v>
      </c>
      <c r="BI218" s="4">
        <v>0</v>
      </c>
      <c r="BJ218" s="9">
        <f t="shared" si="1038"/>
        <v>0</v>
      </c>
      <c r="BK218" s="6">
        <v>0</v>
      </c>
      <c r="BL218" s="4">
        <v>0</v>
      </c>
      <c r="BM218" s="9">
        <f t="shared" si="1031"/>
        <v>0</v>
      </c>
      <c r="BN218" s="6">
        <v>0</v>
      </c>
      <c r="BO218" s="4">
        <v>0</v>
      </c>
      <c r="BP218" s="9">
        <f t="shared" si="1038"/>
        <v>0</v>
      </c>
      <c r="BQ218" s="6">
        <v>0</v>
      </c>
      <c r="BR218" s="4">
        <v>0</v>
      </c>
      <c r="BS218" s="9">
        <f t="shared" si="1038"/>
        <v>0</v>
      </c>
      <c r="BT218" s="6">
        <v>0</v>
      </c>
      <c r="BU218" s="4">
        <v>0</v>
      </c>
      <c r="BV218" s="9">
        <f t="shared" ref="BV218:EJ225" si="1039">IF(BT218=0,0,BU218/BT218*1000)</f>
        <v>0</v>
      </c>
      <c r="BW218" s="6">
        <v>0</v>
      </c>
      <c r="BX218" s="4">
        <v>0</v>
      </c>
      <c r="BY218" s="9">
        <f t="shared" si="1039"/>
        <v>0</v>
      </c>
      <c r="BZ218" s="6">
        <v>0</v>
      </c>
      <c r="CA218" s="4">
        <v>0</v>
      </c>
      <c r="CB218" s="9">
        <f t="shared" si="1039"/>
        <v>0</v>
      </c>
      <c r="CC218" s="6">
        <v>0</v>
      </c>
      <c r="CD218" s="4">
        <v>0</v>
      </c>
      <c r="CE218" s="9">
        <f t="shared" si="1039"/>
        <v>0</v>
      </c>
      <c r="CF218" s="6">
        <v>0</v>
      </c>
      <c r="CG218" s="4">
        <v>0</v>
      </c>
      <c r="CH218" s="9">
        <f t="shared" si="1039"/>
        <v>0</v>
      </c>
      <c r="CI218" s="6">
        <v>0</v>
      </c>
      <c r="CJ218" s="4">
        <v>0</v>
      </c>
      <c r="CK218" s="9">
        <f t="shared" si="1039"/>
        <v>0</v>
      </c>
      <c r="CL218" s="6">
        <v>0</v>
      </c>
      <c r="CM218" s="4">
        <v>0</v>
      </c>
      <c r="CN218" s="9">
        <f t="shared" si="1039"/>
        <v>0</v>
      </c>
      <c r="CO218" s="6">
        <v>0</v>
      </c>
      <c r="CP218" s="4">
        <v>0</v>
      </c>
      <c r="CQ218" s="9">
        <f t="shared" si="1039"/>
        <v>0</v>
      </c>
      <c r="CR218" s="6">
        <v>0</v>
      </c>
      <c r="CS218" s="4">
        <v>0</v>
      </c>
      <c r="CT218" s="9">
        <f t="shared" si="1039"/>
        <v>0</v>
      </c>
      <c r="CU218" s="6">
        <v>0</v>
      </c>
      <c r="CV218" s="4">
        <v>0</v>
      </c>
      <c r="CW218" s="9">
        <f t="shared" si="1039"/>
        <v>0</v>
      </c>
      <c r="CX218" s="6">
        <v>0</v>
      </c>
      <c r="CY218" s="4">
        <v>0</v>
      </c>
      <c r="CZ218" s="9">
        <f t="shared" si="1039"/>
        <v>0</v>
      </c>
      <c r="DA218" s="6">
        <v>0</v>
      </c>
      <c r="DB218" s="4">
        <v>0</v>
      </c>
      <c r="DC218" s="9">
        <f t="shared" si="1039"/>
        <v>0</v>
      </c>
      <c r="DD218" s="6">
        <v>0</v>
      </c>
      <c r="DE218" s="4">
        <v>0</v>
      </c>
      <c r="DF218" s="9">
        <f t="shared" si="1039"/>
        <v>0</v>
      </c>
      <c r="DG218" s="6">
        <v>0</v>
      </c>
      <c r="DH218" s="4">
        <v>0</v>
      </c>
      <c r="DI218" s="9">
        <f t="shared" si="1039"/>
        <v>0</v>
      </c>
      <c r="DJ218" s="6">
        <v>0</v>
      </c>
      <c r="DK218" s="4">
        <v>0</v>
      </c>
      <c r="DL218" s="9">
        <f t="shared" si="1039"/>
        <v>0</v>
      </c>
      <c r="DM218" s="6">
        <v>0</v>
      </c>
      <c r="DN218" s="4">
        <v>0</v>
      </c>
      <c r="DO218" s="9">
        <f t="shared" ref="DO218:DO225" si="1040">IF(DM218=0,0,DN218/DM218*1000)</f>
        <v>0</v>
      </c>
      <c r="DP218" s="6">
        <v>0</v>
      </c>
      <c r="DQ218" s="4">
        <v>0</v>
      </c>
      <c r="DR218" s="9">
        <f t="shared" si="1039"/>
        <v>0</v>
      </c>
      <c r="DS218" s="6">
        <v>0</v>
      </c>
      <c r="DT218" s="4">
        <v>0</v>
      </c>
      <c r="DU218" s="9">
        <f t="shared" si="1039"/>
        <v>0</v>
      </c>
      <c r="DV218" s="6">
        <v>0</v>
      </c>
      <c r="DW218" s="4">
        <v>0</v>
      </c>
      <c r="DX218" s="9">
        <f t="shared" si="1039"/>
        <v>0</v>
      </c>
      <c r="DY218" s="6">
        <v>0</v>
      </c>
      <c r="DZ218" s="4">
        <v>0</v>
      </c>
      <c r="EA218" s="9">
        <f t="shared" si="1039"/>
        <v>0</v>
      </c>
      <c r="EB218" s="6">
        <v>0</v>
      </c>
      <c r="EC218" s="4">
        <v>0</v>
      </c>
      <c r="ED218" s="9">
        <f t="shared" si="1039"/>
        <v>0</v>
      </c>
      <c r="EE218" s="6">
        <v>0</v>
      </c>
      <c r="EF218" s="4">
        <v>0</v>
      </c>
      <c r="EG218" s="9">
        <f t="shared" si="1039"/>
        <v>0</v>
      </c>
      <c r="EH218" s="6">
        <v>0</v>
      </c>
      <c r="EI218" s="4">
        <v>0</v>
      </c>
      <c r="EJ218" s="9">
        <f t="shared" si="1039"/>
        <v>0</v>
      </c>
      <c r="EK218" s="6">
        <v>0</v>
      </c>
      <c r="EL218" s="4">
        <v>0</v>
      </c>
      <c r="EM218" s="9">
        <f t="shared" ref="EM218:FB225" si="1041">IF(EK218=0,0,EL218/EK218*1000)</f>
        <v>0</v>
      </c>
      <c r="EN218" s="6">
        <v>0</v>
      </c>
      <c r="EO218" s="4">
        <v>0</v>
      </c>
      <c r="EP218" s="9">
        <f t="shared" si="1041"/>
        <v>0</v>
      </c>
      <c r="EQ218" s="6">
        <v>0</v>
      </c>
      <c r="ER218" s="4">
        <v>0</v>
      </c>
      <c r="ES218" s="9">
        <f t="shared" si="1041"/>
        <v>0</v>
      </c>
      <c r="ET218" s="6">
        <v>0</v>
      </c>
      <c r="EU218" s="4">
        <v>0</v>
      </c>
      <c r="EV218" s="9">
        <f t="shared" si="1041"/>
        <v>0</v>
      </c>
      <c r="EW218" s="6">
        <v>0</v>
      </c>
      <c r="EX218" s="4">
        <v>0</v>
      </c>
      <c r="EY218" s="9">
        <f t="shared" si="1041"/>
        <v>0</v>
      </c>
      <c r="EZ218" s="6">
        <v>0</v>
      </c>
      <c r="FA218" s="4">
        <v>0</v>
      </c>
      <c r="FB218" s="9">
        <f t="shared" si="1041"/>
        <v>0</v>
      </c>
      <c r="FC218" s="6">
        <f t="shared" si="1032"/>
        <v>69</v>
      </c>
      <c r="FD218" s="10">
        <f t="shared" si="1033"/>
        <v>1134.6279999999999</v>
      </c>
    </row>
    <row r="219" spans="1:160" x14ac:dyDescent="0.3">
      <c r="A219" s="68">
        <v>2020</v>
      </c>
      <c r="B219" s="69" t="s">
        <v>7</v>
      </c>
      <c r="C219" s="6">
        <v>0</v>
      </c>
      <c r="D219" s="4">
        <v>0</v>
      </c>
      <c r="E219" s="9">
        <f t="shared" si="1038"/>
        <v>0</v>
      </c>
      <c r="F219" s="6">
        <v>0</v>
      </c>
      <c r="G219" s="4">
        <v>0</v>
      </c>
      <c r="H219" s="9">
        <f t="shared" si="1038"/>
        <v>0</v>
      </c>
      <c r="I219" s="6">
        <v>0</v>
      </c>
      <c r="J219" s="4">
        <v>0</v>
      </c>
      <c r="K219" s="9">
        <f t="shared" si="1038"/>
        <v>0</v>
      </c>
      <c r="L219" s="6">
        <v>0</v>
      </c>
      <c r="M219" s="4">
        <v>0</v>
      </c>
      <c r="N219" s="9">
        <f t="shared" si="1038"/>
        <v>0</v>
      </c>
      <c r="O219" s="6">
        <v>0</v>
      </c>
      <c r="P219" s="4">
        <v>0</v>
      </c>
      <c r="Q219" s="9">
        <f t="shared" si="1038"/>
        <v>0</v>
      </c>
      <c r="R219" s="6">
        <v>0</v>
      </c>
      <c r="S219" s="4">
        <v>0</v>
      </c>
      <c r="T219" s="9">
        <f t="shared" si="1038"/>
        <v>0</v>
      </c>
      <c r="U219" s="6">
        <v>0</v>
      </c>
      <c r="V219" s="4">
        <v>0</v>
      </c>
      <c r="W219" s="9">
        <f t="shared" si="1038"/>
        <v>0</v>
      </c>
      <c r="X219" s="6">
        <v>25</v>
      </c>
      <c r="Y219" s="4">
        <v>365.452</v>
      </c>
      <c r="Z219" s="9">
        <f t="shared" si="1038"/>
        <v>14618.08</v>
      </c>
      <c r="AA219" s="6">
        <v>0</v>
      </c>
      <c r="AB219" s="4">
        <v>0</v>
      </c>
      <c r="AC219" s="9">
        <f t="shared" si="1038"/>
        <v>0</v>
      </c>
      <c r="AD219" s="6">
        <v>0</v>
      </c>
      <c r="AE219" s="4">
        <v>0</v>
      </c>
      <c r="AF219" s="9">
        <f t="shared" si="1038"/>
        <v>0</v>
      </c>
      <c r="AG219" s="6">
        <v>1.5</v>
      </c>
      <c r="AH219" s="4">
        <v>57.854999999999997</v>
      </c>
      <c r="AI219" s="9">
        <f t="shared" si="1038"/>
        <v>38570</v>
      </c>
      <c r="AJ219" s="6">
        <v>0</v>
      </c>
      <c r="AK219" s="4">
        <v>0</v>
      </c>
      <c r="AL219" s="9">
        <f t="shared" si="1038"/>
        <v>0</v>
      </c>
      <c r="AM219" s="6">
        <v>0</v>
      </c>
      <c r="AN219" s="4">
        <v>0</v>
      </c>
      <c r="AO219" s="9">
        <f t="shared" si="1038"/>
        <v>0</v>
      </c>
      <c r="AP219" s="6">
        <v>4.0000000000000001E-3</v>
      </c>
      <c r="AQ219" s="4">
        <v>0.67700000000000005</v>
      </c>
      <c r="AR219" s="9">
        <f t="shared" si="1038"/>
        <v>169250</v>
      </c>
      <c r="AS219" s="6">
        <v>0</v>
      </c>
      <c r="AT219" s="4">
        <v>0</v>
      </c>
      <c r="AU219" s="9">
        <f t="shared" si="1038"/>
        <v>0</v>
      </c>
      <c r="AV219" s="6">
        <v>0</v>
      </c>
      <c r="AW219" s="4">
        <v>0</v>
      </c>
      <c r="AX219" s="9">
        <f t="shared" si="1038"/>
        <v>0</v>
      </c>
      <c r="AY219" s="6">
        <v>0</v>
      </c>
      <c r="AZ219" s="4">
        <v>0</v>
      </c>
      <c r="BA219" s="9">
        <f t="shared" si="1038"/>
        <v>0</v>
      </c>
      <c r="BB219" s="6">
        <v>0</v>
      </c>
      <c r="BC219" s="4">
        <v>0</v>
      </c>
      <c r="BD219" s="9">
        <f t="shared" si="1038"/>
        <v>0</v>
      </c>
      <c r="BE219" s="6">
        <v>0</v>
      </c>
      <c r="BF219" s="4">
        <v>0</v>
      </c>
      <c r="BG219" s="9">
        <f t="shared" si="1038"/>
        <v>0</v>
      </c>
      <c r="BH219" s="6">
        <v>0</v>
      </c>
      <c r="BI219" s="4">
        <v>0</v>
      </c>
      <c r="BJ219" s="9">
        <f t="shared" si="1038"/>
        <v>0</v>
      </c>
      <c r="BK219" s="6">
        <v>0</v>
      </c>
      <c r="BL219" s="4">
        <v>0</v>
      </c>
      <c r="BM219" s="9">
        <f t="shared" si="1031"/>
        <v>0</v>
      </c>
      <c r="BN219" s="6">
        <v>0</v>
      </c>
      <c r="BO219" s="4">
        <v>0</v>
      </c>
      <c r="BP219" s="9">
        <f t="shared" si="1038"/>
        <v>0</v>
      </c>
      <c r="BQ219" s="6">
        <v>0</v>
      </c>
      <c r="BR219" s="4">
        <v>0</v>
      </c>
      <c r="BS219" s="9">
        <f t="shared" si="1038"/>
        <v>0</v>
      </c>
      <c r="BT219" s="6">
        <v>0</v>
      </c>
      <c r="BU219" s="4">
        <v>0</v>
      </c>
      <c r="BV219" s="9">
        <f t="shared" si="1039"/>
        <v>0</v>
      </c>
      <c r="BW219" s="6">
        <v>0</v>
      </c>
      <c r="BX219" s="4">
        <v>0</v>
      </c>
      <c r="BY219" s="9">
        <f t="shared" si="1039"/>
        <v>0</v>
      </c>
      <c r="BZ219" s="6">
        <v>0</v>
      </c>
      <c r="CA219" s="4">
        <v>0</v>
      </c>
      <c r="CB219" s="9">
        <f t="shared" si="1039"/>
        <v>0</v>
      </c>
      <c r="CC219" s="6">
        <v>0</v>
      </c>
      <c r="CD219" s="4">
        <v>0</v>
      </c>
      <c r="CE219" s="9">
        <f t="shared" si="1039"/>
        <v>0</v>
      </c>
      <c r="CF219" s="6">
        <v>0</v>
      </c>
      <c r="CG219" s="4">
        <v>0</v>
      </c>
      <c r="CH219" s="9">
        <f t="shared" si="1039"/>
        <v>0</v>
      </c>
      <c r="CI219" s="6">
        <v>0</v>
      </c>
      <c r="CJ219" s="4">
        <v>0</v>
      </c>
      <c r="CK219" s="9">
        <f t="shared" si="1039"/>
        <v>0</v>
      </c>
      <c r="CL219" s="6">
        <v>0</v>
      </c>
      <c r="CM219" s="4">
        <v>0</v>
      </c>
      <c r="CN219" s="9">
        <f t="shared" si="1039"/>
        <v>0</v>
      </c>
      <c r="CO219" s="6">
        <v>0</v>
      </c>
      <c r="CP219" s="4">
        <v>0</v>
      </c>
      <c r="CQ219" s="9">
        <f t="shared" si="1039"/>
        <v>0</v>
      </c>
      <c r="CR219" s="6">
        <v>0</v>
      </c>
      <c r="CS219" s="4">
        <v>0</v>
      </c>
      <c r="CT219" s="9">
        <f t="shared" si="1039"/>
        <v>0</v>
      </c>
      <c r="CU219" s="6">
        <v>0</v>
      </c>
      <c r="CV219" s="4">
        <v>0</v>
      </c>
      <c r="CW219" s="9">
        <f t="shared" si="1039"/>
        <v>0</v>
      </c>
      <c r="CX219" s="6">
        <v>0</v>
      </c>
      <c r="CY219" s="4">
        <v>0</v>
      </c>
      <c r="CZ219" s="9">
        <f t="shared" si="1039"/>
        <v>0</v>
      </c>
      <c r="DA219" s="6">
        <v>0</v>
      </c>
      <c r="DB219" s="4">
        <v>0</v>
      </c>
      <c r="DC219" s="9">
        <f t="shared" si="1039"/>
        <v>0</v>
      </c>
      <c r="DD219" s="6">
        <v>0</v>
      </c>
      <c r="DE219" s="4">
        <v>0</v>
      </c>
      <c r="DF219" s="9">
        <f t="shared" si="1039"/>
        <v>0</v>
      </c>
      <c r="DG219" s="6">
        <v>0</v>
      </c>
      <c r="DH219" s="4">
        <v>0</v>
      </c>
      <c r="DI219" s="9">
        <f t="shared" si="1039"/>
        <v>0</v>
      </c>
      <c r="DJ219" s="6">
        <v>0</v>
      </c>
      <c r="DK219" s="4">
        <v>0</v>
      </c>
      <c r="DL219" s="9">
        <f t="shared" si="1039"/>
        <v>0</v>
      </c>
      <c r="DM219" s="6">
        <v>0</v>
      </c>
      <c r="DN219" s="4">
        <v>0</v>
      </c>
      <c r="DO219" s="9">
        <f t="shared" si="1040"/>
        <v>0</v>
      </c>
      <c r="DP219" s="6">
        <v>0</v>
      </c>
      <c r="DQ219" s="4">
        <v>0</v>
      </c>
      <c r="DR219" s="9">
        <f t="shared" si="1039"/>
        <v>0</v>
      </c>
      <c r="DS219" s="6">
        <v>0</v>
      </c>
      <c r="DT219" s="4">
        <v>0</v>
      </c>
      <c r="DU219" s="9">
        <f t="shared" si="1039"/>
        <v>0</v>
      </c>
      <c r="DV219" s="6">
        <v>0</v>
      </c>
      <c r="DW219" s="4">
        <v>0</v>
      </c>
      <c r="DX219" s="9">
        <f t="shared" si="1039"/>
        <v>0</v>
      </c>
      <c r="DY219" s="6">
        <v>0</v>
      </c>
      <c r="DZ219" s="4">
        <v>0</v>
      </c>
      <c r="EA219" s="9">
        <f t="shared" si="1039"/>
        <v>0</v>
      </c>
      <c r="EB219" s="6">
        <v>0</v>
      </c>
      <c r="EC219" s="4">
        <v>0</v>
      </c>
      <c r="ED219" s="9">
        <f t="shared" si="1039"/>
        <v>0</v>
      </c>
      <c r="EE219" s="6">
        <v>0</v>
      </c>
      <c r="EF219" s="4">
        <v>0</v>
      </c>
      <c r="EG219" s="9">
        <f t="shared" si="1039"/>
        <v>0</v>
      </c>
      <c r="EH219" s="6">
        <v>0</v>
      </c>
      <c r="EI219" s="4">
        <v>0</v>
      </c>
      <c r="EJ219" s="9">
        <f t="shared" si="1039"/>
        <v>0</v>
      </c>
      <c r="EK219" s="6">
        <v>0</v>
      </c>
      <c r="EL219" s="4">
        <v>0</v>
      </c>
      <c r="EM219" s="9">
        <f t="shared" si="1041"/>
        <v>0</v>
      </c>
      <c r="EN219" s="6">
        <v>0</v>
      </c>
      <c r="EO219" s="4">
        <v>0</v>
      </c>
      <c r="EP219" s="9">
        <f t="shared" si="1041"/>
        <v>0</v>
      </c>
      <c r="EQ219" s="6">
        <v>0</v>
      </c>
      <c r="ER219" s="4">
        <v>0</v>
      </c>
      <c r="ES219" s="9">
        <f t="shared" si="1041"/>
        <v>0</v>
      </c>
      <c r="ET219" s="6">
        <v>0</v>
      </c>
      <c r="EU219" s="4">
        <v>0</v>
      </c>
      <c r="EV219" s="9">
        <f t="shared" si="1041"/>
        <v>0</v>
      </c>
      <c r="EW219" s="6">
        <v>0</v>
      </c>
      <c r="EX219" s="4">
        <v>0</v>
      </c>
      <c r="EY219" s="9">
        <f t="shared" si="1041"/>
        <v>0</v>
      </c>
      <c r="EZ219" s="6">
        <v>0</v>
      </c>
      <c r="FA219" s="4">
        <v>0</v>
      </c>
      <c r="FB219" s="9">
        <f t="shared" si="1041"/>
        <v>0</v>
      </c>
      <c r="FC219" s="6">
        <f t="shared" si="1032"/>
        <v>26.504000000000001</v>
      </c>
      <c r="FD219" s="10">
        <f t="shared" si="1033"/>
        <v>423.98399999999998</v>
      </c>
    </row>
    <row r="220" spans="1:160" x14ac:dyDescent="0.3">
      <c r="A220" s="68">
        <v>2020</v>
      </c>
      <c r="B220" s="69" t="s">
        <v>8</v>
      </c>
      <c r="C220" s="6">
        <v>0</v>
      </c>
      <c r="D220" s="4">
        <v>0</v>
      </c>
      <c r="E220" s="9">
        <f t="shared" si="1038"/>
        <v>0</v>
      </c>
      <c r="F220" s="6">
        <v>0</v>
      </c>
      <c r="G220" s="4">
        <v>0</v>
      </c>
      <c r="H220" s="9">
        <f t="shared" si="1038"/>
        <v>0</v>
      </c>
      <c r="I220" s="6">
        <v>0</v>
      </c>
      <c r="J220" s="4">
        <v>0</v>
      </c>
      <c r="K220" s="9">
        <f t="shared" si="1038"/>
        <v>0</v>
      </c>
      <c r="L220" s="6">
        <v>0</v>
      </c>
      <c r="M220" s="4">
        <v>0</v>
      </c>
      <c r="N220" s="9">
        <f t="shared" si="1038"/>
        <v>0</v>
      </c>
      <c r="O220" s="6">
        <v>0</v>
      </c>
      <c r="P220" s="4">
        <v>0</v>
      </c>
      <c r="Q220" s="9">
        <f t="shared" si="1038"/>
        <v>0</v>
      </c>
      <c r="R220" s="6">
        <v>0</v>
      </c>
      <c r="S220" s="4">
        <v>0</v>
      </c>
      <c r="T220" s="9">
        <f t="shared" si="1038"/>
        <v>0</v>
      </c>
      <c r="U220" s="6">
        <v>0</v>
      </c>
      <c r="V220" s="4">
        <v>0</v>
      </c>
      <c r="W220" s="9">
        <f t="shared" si="1038"/>
        <v>0</v>
      </c>
      <c r="X220" s="6">
        <v>0</v>
      </c>
      <c r="Y220" s="4">
        <v>0</v>
      </c>
      <c r="Z220" s="9">
        <f t="shared" si="1038"/>
        <v>0</v>
      </c>
      <c r="AA220" s="6">
        <v>0</v>
      </c>
      <c r="AB220" s="4">
        <v>0</v>
      </c>
      <c r="AC220" s="9">
        <f t="shared" si="1038"/>
        <v>0</v>
      </c>
      <c r="AD220" s="6">
        <v>0</v>
      </c>
      <c r="AE220" s="4">
        <v>0</v>
      </c>
      <c r="AF220" s="9">
        <f t="shared" si="1038"/>
        <v>0</v>
      </c>
      <c r="AG220" s="6">
        <v>0</v>
      </c>
      <c r="AH220" s="4">
        <v>0</v>
      </c>
      <c r="AI220" s="9">
        <f t="shared" si="1038"/>
        <v>0</v>
      </c>
      <c r="AJ220" s="6">
        <v>0</v>
      </c>
      <c r="AK220" s="4">
        <v>0</v>
      </c>
      <c r="AL220" s="9">
        <f t="shared" si="1038"/>
        <v>0</v>
      </c>
      <c r="AM220" s="6">
        <v>0</v>
      </c>
      <c r="AN220" s="4">
        <v>0</v>
      </c>
      <c r="AO220" s="9">
        <f t="shared" si="1038"/>
        <v>0</v>
      </c>
      <c r="AP220" s="6">
        <v>0</v>
      </c>
      <c r="AQ220" s="4">
        <v>0</v>
      </c>
      <c r="AR220" s="9">
        <f t="shared" si="1038"/>
        <v>0</v>
      </c>
      <c r="AS220" s="6">
        <v>0</v>
      </c>
      <c r="AT220" s="4">
        <v>0</v>
      </c>
      <c r="AU220" s="9">
        <f t="shared" si="1038"/>
        <v>0</v>
      </c>
      <c r="AV220" s="6">
        <v>0</v>
      </c>
      <c r="AW220" s="4">
        <v>0</v>
      </c>
      <c r="AX220" s="9">
        <f t="shared" si="1038"/>
        <v>0</v>
      </c>
      <c r="AY220" s="6">
        <v>0</v>
      </c>
      <c r="AZ220" s="4">
        <v>0</v>
      </c>
      <c r="BA220" s="9">
        <f t="shared" si="1038"/>
        <v>0</v>
      </c>
      <c r="BB220" s="6">
        <v>0</v>
      </c>
      <c r="BC220" s="4">
        <v>0</v>
      </c>
      <c r="BD220" s="9">
        <f t="shared" si="1038"/>
        <v>0</v>
      </c>
      <c r="BE220" s="6">
        <v>0</v>
      </c>
      <c r="BF220" s="4">
        <v>0</v>
      </c>
      <c r="BG220" s="9">
        <f t="shared" si="1038"/>
        <v>0</v>
      </c>
      <c r="BH220" s="6">
        <v>0</v>
      </c>
      <c r="BI220" s="4">
        <v>0</v>
      </c>
      <c r="BJ220" s="9">
        <f t="shared" si="1038"/>
        <v>0</v>
      </c>
      <c r="BK220" s="6">
        <v>0</v>
      </c>
      <c r="BL220" s="4">
        <v>0</v>
      </c>
      <c r="BM220" s="9">
        <f t="shared" si="1031"/>
        <v>0</v>
      </c>
      <c r="BN220" s="6">
        <v>0</v>
      </c>
      <c r="BO220" s="4">
        <v>0</v>
      </c>
      <c r="BP220" s="9">
        <f t="shared" si="1038"/>
        <v>0</v>
      </c>
      <c r="BQ220" s="6">
        <v>0</v>
      </c>
      <c r="BR220" s="4">
        <v>0</v>
      </c>
      <c r="BS220" s="9">
        <f t="shared" si="1038"/>
        <v>0</v>
      </c>
      <c r="BT220" s="6">
        <v>0</v>
      </c>
      <c r="BU220" s="4">
        <v>0</v>
      </c>
      <c r="BV220" s="9">
        <f t="shared" si="1039"/>
        <v>0</v>
      </c>
      <c r="BW220" s="6">
        <v>0</v>
      </c>
      <c r="BX220" s="4">
        <v>0</v>
      </c>
      <c r="BY220" s="9">
        <f t="shared" si="1039"/>
        <v>0</v>
      </c>
      <c r="BZ220" s="6">
        <v>0</v>
      </c>
      <c r="CA220" s="4">
        <v>0</v>
      </c>
      <c r="CB220" s="9">
        <f t="shared" si="1039"/>
        <v>0</v>
      </c>
      <c r="CC220" s="6">
        <v>1.2999999999999999E-3</v>
      </c>
      <c r="CD220" s="4">
        <v>38.860999999999997</v>
      </c>
      <c r="CE220" s="66">
        <f t="shared" si="1039"/>
        <v>29893076.92307692</v>
      </c>
      <c r="CF220" s="6">
        <v>0</v>
      </c>
      <c r="CG220" s="4">
        <v>0</v>
      </c>
      <c r="CH220" s="9">
        <f t="shared" si="1039"/>
        <v>0</v>
      </c>
      <c r="CI220" s="6">
        <v>0</v>
      </c>
      <c r="CJ220" s="4">
        <v>0</v>
      </c>
      <c r="CK220" s="9">
        <f t="shared" si="1039"/>
        <v>0</v>
      </c>
      <c r="CL220" s="6">
        <v>0</v>
      </c>
      <c r="CM220" s="4">
        <v>0</v>
      </c>
      <c r="CN220" s="9">
        <f t="shared" si="1039"/>
        <v>0</v>
      </c>
      <c r="CO220" s="6">
        <v>0</v>
      </c>
      <c r="CP220" s="4">
        <v>0</v>
      </c>
      <c r="CQ220" s="9">
        <f t="shared" si="1039"/>
        <v>0</v>
      </c>
      <c r="CR220" s="6">
        <v>0</v>
      </c>
      <c r="CS220" s="4">
        <v>0</v>
      </c>
      <c r="CT220" s="9">
        <f t="shared" si="1039"/>
        <v>0</v>
      </c>
      <c r="CU220" s="6">
        <v>0</v>
      </c>
      <c r="CV220" s="4">
        <v>0</v>
      </c>
      <c r="CW220" s="9">
        <f t="shared" si="1039"/>
        <v>0</v>
      </c>
      <c r="CX220" s="6">
        <v>0</v>
      </c>
      <c r="CY220" s="4">
        <v>0</v>
      </c>
      <c r="CZ220" s="9">
        <f t="shared" si="1039"/>
        <v>0</v>
      </c>
      <c r="DA220" s="6">
        <v>0</v>
      </c>
      <c r="DB220" s="4">
        <v>0</v>
      </c>
      <c r="DC220" s="9">
        <f t="shared" si="1039"/>
        <v>0</v>
      </c>
      <c r="DD220" s="6">
        <v>0</v>
      </c>
      <c r="DE220" s="4">
        <v>0</v>
      </c>
      <c r="DF220" s="9">
        <f t="shared" si="1039"/>
        <v>0</v>
      </c>
      <c r="DG220" s="6">
        <v>0</v>
      </c>
      <c r="DH220" s="4">
        <v>0</v>
      </c>
      <c r="DI220" s="9">
        <f t="shared" si="1039"/>
        <v>0</v>
      </c>
      <c r="DJ220" s="6">
        <v>0</v>
      </c>
      <c r="DK220" s="4">
        <v>0</v>
      </c>
      <c r="DL220" s="9">
        <f t="shared" si="1039"/>
        <v>0</v>
      </c>
      <c r="DM220" s="6">
        <v>0</v>
      </c>
      <c r="DN220" s="4">
        <v>0</v>
      </c>
      <c r="DO220" s="9">
        <f t="shared" si="1040"/>
        <v>0</v>
      </c>
      <c r="DP220" s="6">
        <v>0</v>
      </c>
      <c r="DQ220" s="4">
        <v>0</v>
      </c>
      <c r="DR220" s="9">
        <f t="shared" si="1039"/>
        <v>0</v>
      </c>
      <c r="DS220" s="6">
        <v>0</v>
      </c>
      <c r="DT220" s="4">
        <v>0</v>
      </c>
      <c r="DU220" s="9">
        <f t="shared" si="1039"/>
        <v>0</v>
      </c>
      <c r="DV220" s="6">
        <v>0</v>
      </c>
      <c r="DW220" s="4">
        <v>0</v>
      </c>
      <c r="DX220" s="9">
        <f t="shared" si="1039"/>
        <v>0</v>
      </c>
      <c r="DY220" s="6">
        <v>0</v>
      </c>
      <c r="DZ220" s="4">
        <v>0</v>
      </c>
      <c r="EA220" s="9">
        <f t="shared" si="1039"/>
        <v>0</v>
      </c>
      <c r="EB220" s="6">
        <v>0</v>
      </c>
      <c r="EC220" s="4">
        <v>0</v>
      </c>
      <c r="ED220" s="9">
        <f t="shared" si="1039"/>
        <v>0</v>
      </c>
      <c r="EE220" s="6">
        <v>0</v>
      </c>
      <c r="EF220" s="4">
        <v>0</v>
      </c>
      <c r="EG220" s="9">
        <f t="shared" si="1039"/>
        <v>0</v>
      </c>
      <c r="EH220" s="6">
        <v>0</v>
      </c>
      <c r="EI220" s="4">
        <v>0</v>
      </c>
      <c r="EJ220" s="9">
        <f t="shared" si="1039"/>
        <v>0</v>
      </c>
      <c r="EK220" s="6">
        <v>0</v>
      </c>
      <c r="EL220" s="4">
        <v>0</v>
      </c>
      <c r="EM220" s="9">
        <f t="shared" si="1041"/>
        <v>0</v>
      </c>
      <c r="EN220" s="6">
        <v>0</v>
      </c>
      <c r="EO220" s="4">
        <v>0</v>
      </c>
      <c r="EP220" s="9">
        <f t="shared" si="1041"/>
        <v>0</v>
      </c>
      <c r="EQ220" s="6">
        <v>0</v>
      </c>
      <c r="ER220" s="4">
        <v>0</v>
      </c>
      <c r="ES220" s="9">
        <f t="shared" si="1041"/>
        <v>0</v>
      </c>
      <c r="ET220" s="6">
        <v>0</v>
      </c>
      <c r="EU220" s="4">
        <v>0</v>
      </c>
      <c r="EV220" s="9">
        <f t="shared" si="1041"/>
        <v>0</v>
      </c>
      <c r="EW220" s="6">
        <v>0</v>
      </c>
      <c r="EX220" s="4">
        <v>0</v>
      </c>
      <c r="EY220" s="9">
        <f t="shared" si="1041"/>
        <v>0</v>
      </c>
      <c r="EZ220" s="6">
        <v>0</v>
      </c>
      <c r="FA220" s="4">
        <v>0</v>
      </c>
      <c r="FB220" s="9">
        <f t="shared" si="1041"/>
        <v>0</v>
      </c>
      <c r="FC220" s="6">
        <f t="shared" si="1032"/>
        <v>1.2999999999999999E-3</v>
      </c>
      <c r="FD220" s="10">
        <f t="shared" si="1033"/>
        <v>38.860999999999997</v>
      </c>
    </row>
    <row r="221" spans="1:160" x14ac:dyDescent="0.3">
      <c r="A221" s="68">
        <v>2020</v>
      </c>
      <c r="B221" s="69" t="s">
        <v>9</v>
      </c>
      <c r="C221" s="6">
        <v>21.3</v>
      </c>
      <c r="D221" s="4">
        <v>295.125</v>
      </c>
      <c r="E221" s="9">
        <f t="shared" si="1038"/>
        <v>13855.633802816899</v>
      </c>
      <c r="F221" s="6">
        <v>0</v>
      </c>
      <c r="G221" s="4">
        <v>0</v>
      </c>
      <c r="H221" s="9">
        <f t="shared" si="1038"/>
        <v>0</v>
      </c>
      <c r="I221" s="6">
        <v>0</v>
      </c>
      <c r="J221" s="4">
        <v>0</v>
      </c>
      <c r="K221" s="9">
        <f t="shared" si="1038"/>
        <v>0</v>
      </c>
      <c r="L221" s="6">
        <v>0</v>
      </c>
      <c r="M221" s="4">
        <v>0</v>
      </c>
      <c r="N221" s="9">
        <f t="shared" si="1038"/>
        <v>0</v>
      </c>
      <c r="O221" s="6">
        <v>0</v>
      </c>
      <c r="P221" s="4">
        <v>0</v>
      </c>
      <c r="Q221" s="9">
        <f t="shared" si="1038"/>
        <v>0</v>
      </c>
      <c r="R221" s="6">
        <v>0</v>
      </c>
      <c r="S221" s="4">
        <v>0</v>
      </c>
      <c r="T221" s="9">
        <f t="shared" si="1038"/>
        <v>0</v>
      </c>
      <c r="U221" s="6">
        <v>0</v>
      </c>
      <c r="V221" s="4">
        <v>0</v>
      </c>
      <c r="W221" s="9">
        <f t="shared" si="1038"/>
        <v>0</v>
      </c>
      <c r="X221" s="6">
        <v>0.40689999999999998</v>
      </c>
      <c r="Y221" s="4">
        <v>9.4670000000000005</v>
      </c>
      <c r="Z221" s="9">
        <f t="shared" si="1038"/>
        <v>23266.158761366431</v>
      </c>
      <c r="AA221" s="6">
        <v>0</v>
      </c>
      <c r="AB221" s="4">
        <v>0</v>
      </c>
      <c r="AC221" s="9">
        <f t="shared" si="1038"/>
        <v>0</v>
      </c>
      <c r="AD221" s="6">
        <v>0</v>
      </c>
      <c r="AE221" s="4">
        <v>0</v>
      </c>
      <c r="AF221" s="9">
        <f t="shared" si="1038"/>
        <v>0</v>
      </c>
      <c r="AG221" s="6">
        <v>0</v>
      </c>
      <c r="AH221" s="4">
        <v>0</v>
      </c>
      <c r="AI221" s="9">
        <f t="shared" si="1038"/>
        <v>0</v>
      </c>
      <c r="AJ221" s="6">
        <v>0</v>
      </c>
      <c r="AK221" s="4">
        <v>0</v>
      </c>
      <c r="AL221" s="9">
        <f t="shared" si="1038"/>
        <v>0</v>
      </c>
      <c r="AM221" s="6">
        <v>0</v>
      </c>
      <c r="AN221" s="4">
        <v>0</v>
      </c>
      <c r="AO221" s="9">
        <f t="shared" si="1038"/>
        <v>0</v>
      </c>
      <c r="AP221" s="6">
        <v>0</v>
      </c>
      <c r="AQ221" s="4">
        <v>0</v>
      </c>
      <c r="AR221" s="9">
        <f t="shared" si="1038"/>
        <v>0</v>
      </c>
      <c r="AS221" s="6">
        <v>0</v>
      </c>
      <c r="AT221" s="4">
        <v>0</v>
      </c>
      <c r="AU221" s="9">
        <f t="shared" si="1038"/>
        <v>0</v>
      </c>
      <c r="AV221" s="6">
        <v>0</v>
      </c>
      <c r="AW221" s="4">
        <v>0</v>
      </c>
      <c r="AX221" s="9">
        <f t="shared" si="1038"/>
        <v>0</v>
      </c>
      <c r="AY221" s="6">
        <v>0.03</v>
      </c>
      <c r="AZ221" s="4">
        <v>0.251</v>
      </c>
      <c r="BA221" s="9">
        <f t="shared" si="1038"/>
        <v>8366.6666666666679</v>
      </c>
      <c r="BB221" s="6">
        <v>0</v>
      </c>
      <c r="BC221" s="4">
        <v>0</v>
      </c>
      <c r="BD221" s="9">
        <f t="shared" si="1038"/>
        <v>0</v>
      </c>
      <c r="BE221" s="6">
        <v>0</v>
      </c>
      <c r="BF221" s="4">
        <v>0</v>
      </c>
      <c r="BG221" s="9">
        <f t="shared" si="1038"/>
        <v>0</v>
      </c>
      <c r="BH221" s="6">
        <v>0</v>
      </c>
      <c r="BI221" s="4">
        <v>0</v>
      </c>
      <c r="BJ221" s="9">
        <f t="shared" si="1038"/>
        <v>0</v>
      </c>
      <c r="BK221" s="6">
        <v>0</v>
      </c>
      <c r="BL221" s="4">
        <v>0</v>
      </c>
      <c r="BM221" s="9">
        <f t="shared" si="1031"/>
        <v>0</v>
      </c>
      <c r="BN221" s="6">
        <v>0</v>
      </c>
      <c r="BO221" s="4">
        <v>0</v>
      </c>
      <c r="BP221" s="9">
        <f t="shared" si="1038"/>
        <v>0</v>
      </c>
      <c r="BQ221" s="6">
        <v>0</v>
      </c>
      <c r="BR221" s="4">
        <v>0</v>
      </c>
      <c r="BS221" s="9">
        <f t="shared" si="1038"/>
        <v>0</v>
      </c>
      <c r="BT221" s="6">
        <v>0</v>
      </c>
      <c r="BU221" s="4">
        <v>0</v>
      </c>
      <c r="BV221" s="9">
        <f t="shared" si="1039"/>
        <v>0</v>
      </c>
      <c r="BW221" s="6">
        <v>0</v>
      </c>
      <c r="BX221" s="4">
        <v>0</v>
      </c>
      <c r="BY221" s="9">
        <f t="shared" si="1039"/>
        <v>0</v>
      </c>
      <c r="BZ221" s="6">
        <v>0</v>
      </c>
      <c r="CA221" s="4">
        <v>0</v>
      </c>
      <c r="CB221" s="9">
        <f t="shared" si="1039"/>
        <v>0</v>
      </c>
      <c r="CC221" s="6">
        <v>0</v>
      </c>
      <c r="CD221" s="4">
        <v>0</v>
      </c>
      <c r="CE221" s="9">
        <f t="shared" si="1039"/>
        <v>0</v>
      </c>
      <c r="CF221" s="6">
        <v>0</v>
      </c>
      <c r="CG221" s="4">
        <v>0</v>
      </c>
      <c r="CH221" s="9">
        <f t="shared" si="1039"/>
        <v>0</v>
      </c>
      <c r="CI221" s="6">
        <v>0</v>
      </c>
      <c r="CJ221" s="4">
        <v>0</v>
      </c>
      <c r="CK221" s="9">
        <f t="shared" si="1039"/>
        <v>0</v>
      </c>
      <c r="CL221" s="6">
        <v>0</v>
      </c>
      <c r="CM221" s="4">
        <v>0</v>
      </c>
      <c r="CN221" s="9">
        <f t="shared" si="1039"/>
        <v>0</v>
      </c>
      <c r="CO221" s="6">
        <v>0</v>
      </c>
      <c r="CP221" s="4">
        <v>0</v>
      </c>
      <c r="CQ221" s="9">
        <f t="shared" si="1039"/>
        <v>0</v>
      </c>
      <c r="CR221" s="6">
        <v>0</v>
      </c>
      <c r="CS221" s="4">
        <v>0</v>
      </c>
      <c r="CT221" s="9">
        <f t="shared" si="1039"/>
        <v>0</v>
      </c>
      <c r="CU221" s="6">
        <v>0</v>
      </c>
      <c r="CV221" s="4">
        <v>0</v>
      </c>
      <c r="CW221" s="9">
        <f t="shared" si="1039"/>
        <v>0</v>
      </c>
      <c r="CX221" s="6">
        <v>0</v>
      </c>
      <c r="CY221" s="4">
        <v>0</v>
      </c>
      <c r="CZ221" s="9">
        <f t="shared" si="1039"/>
        <v>0</v>
      </c>
      <c r="DA221" s="6">
        <v>0</v>
      </c>
      <c r="DB221" s="4">
        <v>0</v>
      </c>
      <c r="DC221" s="9">
        <f t="shared" si="1039"/>
        <v>0</v>
      </c>
      <c r="DD221" s="6">
        <v>0</v>
      </c>
      <c r="DE221" s="4">
        <v>0</v>
      </c>
      <c r="DF221" s="9">
        <f t="shared" si="1039"/>
        <v>0</v>
      </c>
      <c r="DG221" s="6">
        <v>0</v>
      </c>
      <c r="DH221" s="4">
        <v>0</v>
      </c>
      <c r="DI221" s="9">
        <f t="shared" si="1039"/>
        <v>0</v>
      </c>
      <c r="DJ221" s="6">
        <v>0</v>
      </c>
      <c r="DK221" s="4">
        <v>0</v>
      </c>
      <c r="DL221" s="9">
        <f t="shared" si="1039"/>
        <v>0</v>
      </c>
      <c r="DM221" s="6">
        <v>0</v>
      </c>
      <c r="DN221" s="4">
        <v>0</v>
      </c>
      <c r="DO221" s="9">
        <f t="shared" si="1040"/>
        <v>0</v>
      </c>
      <c r="DP221" s="6">
        <v>0</v>
      </c>
      <c r="DQ221" s="4">
        <v>0</v>
      </c>
      <c r="DR221" s="9">
        <f t="shared" si="1039"/>
        <v>0</v>
      </c>
      <c r="DS221" s="6">
        <v>0</v>
      </c>
      <c r="DT221" s="4">
        <v>0</v>
      </c>
      <c r="DU221" s="9">
        <f t="shared" si="1039"/>
        <v>0</v>
      </c>
      <c r="DV221" s="6">
        <v>0</v>
      </c>
      <c r="DW221" s="4">
        <v>0</v>
      </c>
      <c r="DX221" s="9">
        <f t="shared" si="1039"/>
        <v>0</v>
      </c>
      <c r="DY221" s="6">
        <v>0</v>
      </c>
      <c r="DZ221" s="4">
        <v>0</v>
      </c>
      <c r="EA221" s="9">
        <f t="shared" si="1039"/>
        <v>0</v>
      </c>
      <c r="EB221" s="6">
        <v>0</v>
      </c>
      <c r="EC221" s="4">
        <v>0</v>
      </c>
      <c r="ED221" s="9">
        <f t="shared" si="1039"/>
        <v>0</v>
      </c>
      <c r="EE221" s="6">
        <v>0</v>
      </c>
      <c r="EF221" s="4">
        <v>0</v>
      </c>
      <c r="EG221" s="9">
        <f t="shared" si="1039"/>
        <v>0</v>
      </c>
      <c r="EH221" s="6">
        <v>0</v>
      </c>
      <c r="EI221" s="4">
        <v>0</v>
      </c>
      <c r="EJ221" s="9">
        <f t="shared" si="1039"/>
        <v>0</v>
      </c>
      <c r="EK221" s="6">
        <v>0</v>
      </c>
      <c r="EL221" s="4">
        <v>0</v>
      </c>
      <c r="EM221" s="9">
        <f t="shared" si="1041"/>
        <v>0</v>
      </c>
      <c r="EN221" s="6">
        <v>0</v>
      </c>
      <c r="EO221" s="4">
        <v>0</v>
      </c>
      <c r="EP221" s="9">
        <f t="shared" si="1041"/>
        <v>0</v>
      </c>
      <c r="EQ221" s="6">
        <v>0</v>
      </c>
      <c r="ER221" s="4">
        <v>0</v>
      </c>
      <c r="ES221" s="9">
        <f t="shared" si="1041"/>
        <v>0</v>
      </c>
      <c r="ET221" s="6">
        <v>0</v>
      </c>
      <c r="EU221" s="4">
        <v>0</v>
      </c>
      <c r="EV221" s="9">
        <f t="shared" si="1041"/>
        <v>0</v>
      </c>
      <c r="EW221" s="6">
        <v>0</v>
      </c>
      <c r="EX221" s="4">
        <v>0</v>
      </c>
      <c r="EY221" s="9">
        <f t="shared" si="1041"/>
        <v>0</v>
      </c>
      <c r="EZ221" s="6">
        <v>0</v>
      </c>
      <c r="FA221" s="4">
        <v>0</v>
      </c>
      <c r="FB221" s="9">
        <f t="shared" si="1041"/>
        <v>0</v>
      </c>
      <c r="FC221" s="6">
        <f t="shared" si="1032"/>
        <v>21.736900000000002</v>
      </c>
      <c r="FD221" s="10">
        <f t="shared" si="1033"/>
        <v>304.84299999999996</v>
      </c>
    </row>
    <row r="222" spans="1:160" x14ac:dyDescent="0.3">
      <c r="A222" s="68">
        <v>2020</v>
      </c>
      <c r="B222" s="69" t="s">
        <v>10</v>
      </c>
      <c r="C222" s="76">
        <v>2.8799999999999999E-2</v>
      </c>
      <c r="D222" s="77">
        <v>2.2599999999999998</v>
      </c>
      <c r="E222" s="9">
        <f t="shared" si="1038"/>
        <v>78472.222222222219</v>
      </c>
      <c r="F222" s="6">
        <v>0</v>
      </c>
      <c r="G222" s="4">
        <v>0</v>
      </c>
      <c r="H222" s="9">
        <f t="shared" si="1038"/>
        <v>0</v>
      </c>
      <c r="I222" s="6">
        <v>0</v>
      </c>
      <c r="J222" s="4">
        <v>0</v>
      </c>
      <c r="K222" s="9">
        <f t="shared" si="1038"/>
        <v>0</v>
      </c>
      <c r="L222" s="6">
        <v>0</v>
      </c>
      <c r="M222" s="4">
        <v>0</v>
      </c>
      <c r="N222" s="9">
        <f t="shared" si="1038"/>
        <v>0</v>
      </c>
      <c r="O222" s="6">
        <v>0</v>
      </c>
      <c r="P222" s="4">
        <v>0</v>
      </c>
      <c r="Q222" s="9">
        <f t="shared" si="1038"/>
        <v>0</v>
      </c>
      <c r="R222" s="6">
        <v>0</v>
      </c>
      <c r="S222" s="4">
        <v>0</v>
      </c>
      <c r="T222" s="9">
        <f t="shared" si="1038"/>
        <v>0</v>
      </c>
      <c r="U222" s="6">
        <v>0</v>
      </c>
      <c r="V222" s="4">
        <v>0</v>
      </c>
      <c r="W222" s="9">
        <f t="shared" si="1038"/>
        <v>0</v>
      </c>
      <c r="X222" s="76">
        <v>1.5</v>
      </c>
      <c r="Y222" s="77">
        <v>27.222000000000001</v>
      </c>
      <c r="Z222" s="9">
        <f t="shared" si="1038"/>
        <v>18148</v>
      </c>
      <c r="AA222" s="6">
        <v>0</v>
      </c>
      <c r="AB222" s="4">
        <v>0</v>
      </c>
      <c r="AC222" s="9">
        <f t="shared" si="1038"/>
        <v>0</v>
      </c>
      <c r="AD222" s="6">
        <v>0</v>
      </c>
      <c r="AE222" s="4">
        <v>0</v>
      </c>
      <c r="AF222" s="9">
        <f t="shared" si="1038"/>
        <v>0</v>
      </c>
      <c r="AG222" s="6">
        <v>0</v>
      </c>
      <c r="AH222" s="4">
        <v>0</v>
      </c>
      <c r="AI222" s="9">
        <f t="shared" si="1038"/>
        <v>0</v>
      </c>
      <c r="AJ222" s="6">
        <v>0</v>
      </c>
      <c r="AK222" s="4">
        <v>0</v>
      </c>
      <c r="AL222" s="9">
        <f t="shared" si="1038"/>
        <v>0</v>
      </c>
      <c r="AM222" s="6">
        <v>0</v>
      </c>
      <c r="AN222" s="4">
        <v>0</v>
      </c>
      <c r="AO222" s="9">
        <f t="shared" si="1038"/>
        <v>0</v>
      </c>
      <c r="AP222" s="76">
        <v>8.7770000000000001E-2</v>
      </c>
      <c r="AQ222" s="77">
        <v>75.646000000000001</v>
      </c>
      <c r="AR222" s="9">
        <f t="shared" si="1038"/>
        <v>861866.24131252128</v>
      </c>
      <c r="AS222" s="6">
        <v>0</v>
      </c>
      <c r="AT222" s="4">
        <v>0</v>
      </c>
      <c r="AU222" s="9">
        <f t="shared" si="1038"/>
        <v>0</v>
      </c>
      <c r="AV222" s="6">
        <v>0</v>
      </c>
      <c r="AW222" s="4">
        <v>0</v>
      </c>
      <c r="AX222" s="9">
        <f t="shared" si="1038"/>
        <v>0</v>
      </c>
      <c r="AY222" s="6">
        <v>0</v>
      </c>
      <c r="AZ222" s="4">
        <v>0</v>
      </c>
      <c r="BA222" s="9">
        <f t="shared" si="1038"/>
        <v>0</v>
      </c>
      <c r="BB222" s="6">
        <v>0</v>
      </c>
      <c r="BC222" s="4">
        <v>0</v>
      </c>
      <c r="BD222" s="9">
        <f t="shared" si="1038"/>
        <v>0</v>
      </c>
      <c r="BE222" s="6">
        <v>0</v>
      </c>
      <c r="BF222" s="4">
        <v>0</v>
      </c>
      <c r="BG222" s="9">
        <f t="shared" si="1038"/>
        <v>0</v>
      </c>
      <c r="BH222" s="6">
        <v>0</v>
      </c>
      <c r="BI222" s="4">
        <v>0</v>
      </c>
      <c r="BJ222" s="9">
        <f t="shared" si="1038"/>
        <v>0</v>
      </c>
      <c r="BK222" s="6">
        <v>0</v>
      </c>
      <c r="BL222" s="4">
        <v>0</v>
      </c>
      <c r="BM222" s="9">
        <f t="shared" si="1031"/>
        <v>0</v>
      </c>
      <c r="BN222" s="6">
        <v>0</v>
      </c>
      <c r="BO222" s="4">
        <v>0</v>
      </c>
      <c r="BP222" s="9">
        <f t="shared" si="1038"/>
        <v>0</v>
      </c>
      <c r="BQ222" s="6">
        <v>0</v>
      </c>
      <c r="BR222" s="4">
        <v>0</v>
      </c>
      <c r="BS222" s="9">
        <f t="shared" si="1038"/>
        <v>0</v>
      </c>
      <c r="BT222" s="6">
        <v>0</v>
      </c>
      <c r="BU222" s="4">
        <v>0</v>
      </c>
      <c r="BV222" s="9">
        <f t="shared" si="1039"/>
        <v>0</v>
      </c>
      <c r="BW222" s="76">
        <v>9.5999999999999992E-4</v>
      </c>
      <c r="BX222" s="77">
        <v>3.4000000000000002E-2</v>
      </c>
      <c r="BY222" s="9">
        <f t="shared" si="1039"/>
        <v>35416.666666666672</v>
      </c>
      <c r="BZ222" s="6">
        <v>0</v>
      </c>
      <c r="CA222" s="4">
        <v>0</v>
      </c>
      <c r="CB222" s="9">
        <f t="shared" si="1039"/>
        <v>0</v>
      </c>
      <c r="CC222" s="6">
        <v>0</v>
      </c>
      <c r="CD222" s="4">
        <v>0</v>
      </c>
      <c r="CE222" s="9">
        <f t="shared" si="1039"/>
        <v>0</v>
      </c>
      <c r="CF222" s="6">
        <v>0</v>
      </c>
      <c r="CG222" s="4">
        <v>0</v>
      </c>
      <c r="CH222" s="9">
        <f t="shared" si="1039"/>
        <v>0</v>
      </c>
      <c r="CI222" s="6">
        <v>0</v>
      </c>
      <c r="CJ222" s="4">
        <v>0</v>
      </c>
      <c r="CK222" s="9">
        <f t="shared" si="1039"/>
        <v>0</v>
      </c>
      <c r="CL222" s="6">
        <v>0</v>
      </c>
      <c r="CM222" s="4">
        <v>0</v>
      </c>
      <c r="CN222" s="9">
        <f t="shared" si="1039"/>
        <v>0</v>
      </c>
      <c r="CO222" s="6">
        <v>0</v>
      </c>
      <c r="CP222" s="4">
        <v>0</v>
      </c>
      <c r="CQ222" s="9">
        <f t="shared" si="1039"/>
        <v>0</v>
      </c>
      <c r="CR222" s="6">
        <v>0</v>
      </c>
      <c r="CS222" s="4">
        <v>0</v>
      </c>
      <c r="CT222" s="9">
        <f t="shared" si="1039"/>
        <v>0</v>
      </c>
      <c r="CU222" s="6">
        <v>0</v>
      </c>
      <c r="CV222" s="4">
        <v>0</v>
      </c>
      <c r="CW222" s="9">
        <f t="shared" si="1039"/>
        <v>0</v>
      </c>
      <c r="CX222" s="6">
        <v>0</v>
      </c>
      <c r="CY222" s="4">
        <v>0</v>
      </c>
      <c r="CZ222" s="9">
        <f t="shared" si="1039"/>
        <v>0</v>
      </c>
      <c r="DA222" s="6">
        <v>0</v>
      </c>
      <c r="DB222" s="4">
        <v>0</v>
      </c>
      <c r="DC222" s="9">
        <f t="shared" si="1039"/>
        <v>0</v>
      </c>
      <c r="DD222" s="6">
        <v>0</v>
      </c>
      <c r="DE222" s="4">
        <v>0</v>
      </c>
      <c r="DF222" s="9">
        <f t="shared" si="1039"/>
        <v>0</v>
      </c>
      <c r="DG222" s="6">
        <v>0</v>
      </c>
      <c r="DH222" s="4">
        <v>0</v>
      </c>
      <c r="DI222" s="9">
        <f t="shared" si="1039"/>
        <v>0</v>
      </c>
      <c r="DJ222" s="6">
        <v>0</v>
      </c>
      <c r="DK222" s="4">
        <v>0</v>
      </c>
      <c r="DL222" s="9">
        <f t="shared" si="1039"/>
        <v>0</v>
      </c>
      <c r="DM222" s="6">
        <v>0</v>
      </c>
      <c r="DN222" s="4">
        <v>0</v>
      </c>
      <c r="DO222" s="9">
        <f t="shared" si="1040"/>
        <v>0</v>
      </c>
      <c r="DP222" s="6">
        <v>0</v>
      </c>
      <c r="DQ222" s="4">
        <v>0</v>
      </c>
      <c r="DR222" s="9">
        <f t="shared" si="1039"/>
        <v>0</v>
      </c>
      <c r="DS222" s="6">
        <v>0</v>
      </c>
      <c r="DT222" s="4">
        <v>0</v>
      </c>
      <c r="DU222" s="9">
        <f t="shared" si="1039"/>
        <v>0</v>
      </c>
      <c r="DV222" s="6">
        <v>0</v>
      </c>
      <c r="DW222" s="4">
        <v>0</v>
      </c>
      <c r="DX222" s="9">
        <f t="shared" si="1039"/>
        <v>0</v>
      </c>
      <c r="DY222" s="6">
        <v>0</v>
      </c>
      <c r="DZ222" s="4">
        <v>0</v>
      </c>
      <c r="EA222" s="9">
        <f t="shared" si="1039"/>
        <v>0</v>
      </c>
      <c r="EB222" s="6">
        <v>0</v>
      </c>
      <c r="EC222" s="4">
        <v>0</v>
      </c>
      <c r="ED222" s="9">
        <f t="shared" si="1039"/>
        <v>0</v>
      </c>
      <c r="EE222" s="6">
        <v>0</v>
      </c>
      <c r="EF222" s="4">
        <v>0</v>
      </c>
      <c r="EG222" s="9">
        <f t="shared" si="1039"/>
        <v>0</v>
      </c>
      <c r="EH222" s="6">
        <v>0</v>
      </c>
      <c r="EI222" s="4">
        <v>0</v>
      </c>
      <c r="EJ222" s="9">
        <f t="shared" si="1039"/>
        <v>0</v>
      </c>
      <c r="EK222" s="6">
        <v>0</v>
      </c>
      <c r="EL222" s="4">
        <v>0</v>
      </c>
      <c r="EM222" s="9">
        <f t="shared" si="1041"/>
        <v>0</v>
      </c>
      <c r="EN222" s="6">
        <v>0</v>
      </c>
      <c r="EO222" s="4">
        <v>0</v>
      </c>
      <c r="EP222" s="9">
        <f t="shared" si="1041"/>
        <v>0</v>
      </c>
      <c r="EQ222" s="6">
        <v>0</v>
      </c>
      <c r="ER222" s="4">
        <v>0</v>
      </c>
      <c r="ES222" s="9">
        <f t="shared" si="1041"/>
        <v>0</v>
      </c>
      <c r="ET222" s="6">
        <v>0</v>
      </c>
      <c r="EU222" s="4">
        <v>0</v>
      </c>
      <c r="EV222" s="9">
        <f t="shared" si="1041"/>
        <v>0</v>
      </c>
      <c r="EW222" s="6">
        <v>0</v>
      </c>
      <c r="EX222" s="4">
        <v>0</v>
      </c>
      <c r="EY222" s="9">
        <f t="shared" si="1041"/>
        <v>0</v>
      </c>
      <c r="EZ222" s="6">
        <v>0</v>
      </c>
      <c r="FA222" s="4">
        <v>0</v>
      </c>
      <c r="FB222" s="9">
        <f t="shared" si="1041"/>
        <v>0</v>
      </c>
      <c r="FC222" s="6">
        <f t="shared" si="1032"/>
        <v>1.6175299999999999</v>
      </c>
      <c r="FD222" s="10">
        <f t="shared" si="1033"/>
        <v>105.16200000000001</v>
      </c>
    </row>
    <row r="223" spans="1:160" x14ac:dyDescent="0.3">
      <c r="A223" s="68">
        <v>2020</v>
      </c>
      <c r="B223" s="69" t="s">
        <v>11</v>
      </c>
      <c r="C223" s="5">
        <v>34.880000000000003</v>
      </c>
      <c r="D223" s="4">
        <v>1956.0229999999999</v>
      </c>
      <c r="E223" s="9">
        <f t="shared" si="1038"/>
        <v>56078.641055045868</v>
      </c>
      <c r="F223" s="6">
        <v>0</v>
      </c>
      <c r="G223" s="4">
        <v>0</v>
      </c>
      <c r="H223" s="9">
        <f t="shared" si="1038"/>
        <v>0</v>
      </c>
      <c r="I223" s="6">
        <v>0</v>
      </c>
      <c r="J223" s="4">
        <v>0</v>
      </c>
      <c r="K223" s="9">
        <f t="shared" si="1038"/>
        <v>0</v>
      </c>
      <c r="L223" s="6">
        <v>0</v>
      </c>
      <c r="M223" s="4">
        <v>0</v>
      </c>
      <c r="N223" s="9">
        <f t="shared" si="1038"/>
        <v>0</v>
      </c>
      <c r="O223" s="6">
        <v>0</v>
      </c>
      <c r="P223" s="4">
        <v>0</v>
      </c>
      <c r="Q223" s="9">
        <f t="shared" si="1038"/>
        <v>0</v>
      </c>
      <c r="R223" s="6">
        <v>0</v>
      </c>
      <c r="S223" s="4">
        <v>0</v>
      </c>
      <c r="T223" s="9">
        <f t="shared" si="1038"/>
        <v>0</v>
      </c>
      <c r="U223" s="6">
        <v>0</v>
      </c>
      <c r="V223" s="4">
        <v>0</v>
      </c>
      <c r="W223" s="9">
        <f t="shared" si="1038"/>
        <v>0</v>
      </c>
      <c r="X223" s="5">
        <v>45.55</v>
      </c>
      <c r="Y223" s="4">
        <v>678.86400000000003</v>
      </c>
      <c r="Z223" s="9">
        <f t="shared" si="1038"/>
        <v>14903.710208562021</v>
      </c>
      <c r="AA223" s="6">
        <v>0</v>
      </c>
      <c r="AB223" s="4">
        <v>0</v>
      </c>
      <c r="AC223" s="9">
        <f t="shared" si="1038"/>
        <v>0</v>
      </c>
      <c r="AD223" s="6">
        <v>0</v>
      </c>
      <c r="AE223" s="4">
        <v>0</v>
      </c>
      <c r="AF223" s="9">
        <f t="shared" si="1038"/>
        <v>0</v>
      </c>
      <c r="AG223" s="6">
        <v>0</v>
      </c>
      <c r="AH223" s="4">
        <v>0</v>
      </c>
      <c r="AI223" s="9">
        <f t="shared" si="1038"/>
        <v>0</v>
      </c>
      <c r="AJ223" s="6">
        <v>0</v>
      </c>
      <c r="AK223" s="4">
        <v>0</v>
      </c>
      <c r="AL223" s="9">
        <f t="shared" si="1038"/>
        <v>0</v>
      </c>
      <c r="AM223" s="5">
        <v>22.625</v>
      </c>
      <c r="AN223" s="4">
        <v>350.44299999999998</v>
      </c>
      <c r="AO223" s="9">
        <f t="shared" si="1038"/>
        <v>15489.193370165745</v>
      </c>
      <c r="AP223" s="6">
        <v>0</v>
      </c>
      <c r="AQ223" s="4">
        <v>0</v>
      </c>
      <c r="AR223" s="9">
        <f t="shared" si="1038"/>
        <v>0</v>
      </c>
      <c r="AS223" s="6">
        <v>0</v>
      </c>
      <c r="AT223" s="4">
        <v>0</v>
      </c>
      <c r="AU223" s="9">
        <f t="shared" si="1038"/>
        <v>0</v>
      </c>
      <c r="AV223" s="6">
        <v>0</v>
      </c>
      <c r="AW223" s="4">
        <v>0</v>
      </c>
      <c r="AX223" s="9">
        <f t="shared" si="1038"/>
        <v>0</v>
      </c>
      <c r="AY223" s="6">
        <v>0</v>
      </c>
      <c r="AZ223" s="4">
        <v>0</v>
      </c>
      <c r="BA223" s="9">
        <f t="shared" si="1038"/>
        <v>0</v>
      </c>
      <c r="BB223" s="6">
        <v>0</v>
      </c>
      <c r="BC223" s="4">
        <v>0</v>
      </c>
      <c r="BD223" s="9">
        <f t="shared" si="1038"/>
        <v>0</v>
      </c>
      <c r="BE223" s="6">
        <v>0</v>
      </c>
      <c r="BF223" s="4">
        <v>0</v>
      </c>
      <c r="BG223" s="9">
        <f t="shared" si="1038"/>
        <v>0</v>
      </c>
      <c r="BH223" s="6">
        <v>0</v>
      </c>
      <c r="BI223" s="4">
        <v>0</v>
      </c>
      <c r="BJ223" s="9">
        <f t="shared" si="1038"/>
        <v>0</v>
      </c>
      <c r="BK223" s="6">
        <v>0</v>
      </c>
      <c r="BL223" s="4">
        <v>0</v>
      </c>
      <c r="BM223" s="9">
        <f t="shared" si="1031"/>
        <v>0</v>
      </c>
      <c r="BN223" s="6">
        <v>0</v>
      </c>
      <c r="BO223" s="4">
        <v>0</v>
      </c>
      <c r="BP223" s="9">
        <f t="shared" si="1038"/>
        <v>0</v>
      </c>
      <c r="BQ223" s="6">
        <v>0</v>
      </c>
      <c r="BR223" s="4">
        <v>0</v>
      </c>
      <c r="BS223" s="9">
        <f t="shared" si="1038"/>
        <v>0</v>
      </c>
      <c r="BT223" s="6">
        <v>0</v>
      </c>
      <c r="BU223" s="4">
        <v>0</v>
      </c>
      <c r="BV223" s="9">
        <f t="shared" si="1039"/>
        <v>0</v>
      </c>
      <c r="BW223" s="5">
        <v>86</v>
      </c>
      <c r="BX223" s="4">
        <v>511.238</v>
      </c>
      <c r="BY223" s="9">
        <f t="shared" si="1039"/>
        <v>5944.6279069767443</v>
      </c>
      <c r="BZ223" s="6">
        <v>0</v>
      </c>
      <c r="CA223" s="4">
        <v>0</v>
      </c>
      <c r="CB223" s="9">
        <f t="shared" si="1039"/>
        <v>0</v>
      </c>
      <c r="CC223" s="6">
        <v>0</v>
      </c>
      <c r="CD223" s="4">
        <v>0</v>
      </c>
      <c r="CE223" s="9">
        <f t="shared" si="1039"/>
        <v>0</v>
      </c>
      <c r="CF223" s="6">
        <v>0</v>
      </c>
      <c r="CG223" s="4">
        <v>0</v>
      </c>
      <c r="CH223" s="9">
        <f t="shared" si="1039"/>
        <v>0</v>
      </c>
      <c r="CI223" s="6">
        <v>0</v>
      </c>
      <c r="CJ223" s="4">
        <v>0</v>
      </c>
      <c r="CK223" s="9">
        <f t="shared" si="1039"/>
        <v>0</v>
      </c>
      <c r="CL223" s="6">
        <v>0</v>
      </c>
      <c r="CM223" s="4">
        <v>0</v>
      </c>
      <c r="CN223" s="9">
        <f t="shared" si="1039"/>
        <v>0</v>
      </c>
      <c r="CO223" s="6">
        <v>0</v>
      </c>
      <c r="CP223" s="4">
        <v>0</v>
      </c>
      <c r="CQ223" s="9">
        <f t="shared" si="1039"/>
        <v>0</v>
      </c>
      <c r="CR223" s="6">
        <v>0</v>
      </c>
      <c r="CS223" s="4">
        <v>0</v>
      </c>
      <c r="CT223" s="9">
        <f t="shared" si="1039"/>
        <v>0</v>
      </c>
      <c r="CU223" s="6">
        <v>0</v>
      </c>
      <c r="CV223" s="4">
        <v>0</v>
      </c>
      <c r="CW223" s="9">
        <f t="shared" si="1039"/>
        <v>0</v>
      </c>
      <c r="CX223" s="6">
        <v>0</v>
      </c>
      <c r="CY223" s="4">
        <v>0</v>
      </c>
      <c r="CZ223" s="9">
        <f t="shared" si="1039"/>
        <v>0</v>
      </c>
      <c r="DA223" s="6">
        <v>0</v>
      </c>
      <c r="DB223" s="4">
        <v>0</v>
      </c>
      <c r="DC223" s="9">
        <f t="shared" si="1039"/>
        <v>0</v>
      </c>
      <c r="DD223" s="6">
        <v>0</v>
      </c>
      <c r="DE223" s="4">
        <v>0</v>
      </c>
      <c r="DF223" s="9">
        <f t="shared" si="1039"/>
        <v>0</v>
      </c>
      <c r="DG223" s="6">
        <v>0</v>
      </c>
      <c r="DH223" s="4">
        <v>0</v>
      </c>
      <c r="DI223" s="9">
        <f t="shared" si="1039"/>
        <v>0</v>
      </c>
      <c r="DJ223" s="6">
        <v>0</v>
      </c>
      <c r="DK223" s="4">
        <v>0</v>
      </c>
      <c r="DL223" s="9">
        <f t="shared" si="1039"/>
        <v>0</v>
      </c>
      <c r="DM223" s="6">
        <v>0</v>
      </c>
      <c r="DN223" s="4">
        <v>0</v>
      </c>
      <c r="DO223" s="9">
        <f t="shared" si="1040"/>
        <v>0</v>
      </c>
      <c r="DP223" s="6">
        <v>0</v>
      </c>
      <c r="DQ223" s="4">
        <v>0</v>
      </c>
      <c r="DR223" s="9">
        <f t="shared" si="1039"/>
        <v>0</v>
      </c>
      <c r="DS223" s="6">
        <v>0</v>
      </c>
      <c r="DT223" s="4">
        <v>0</v>
      </c>
      <c r="DU223" s="9">
        <f t="shared" si="1039"/>
        <v>0</v>
      </c>
      <c r="DV223" s="6">
        <v>0</v>
      </c>
      <c r="DW223" s="4">
        <v>0</v>
      </c>
      <c r="DX223" s="9">
        <f t="shared" si="1039"/>
        <v>0</v>
      </c>
      <c r="DY223" s="6">
        <v>0</v>
      </c>
      <c r="DZ223" s="4">
        <v>0</v>
      </c>
      <c r="EA223" s="9">
        <f t="shared" si="1039"/>
        <v>0</v>
      </c>
      <c r="EB223" s="5">
        <v>5.0000000000000001E-4</v>
      </c>
      <c r="EC223" s="4">
        <v>0.26600000000000001</v>
      </c>
      <c r="ED223" s="9">
        <f t="shared" si="1039"/>
        <v>532000</v>
      </c>
      <c r="EE223" s="6">
        <v>0</v>
      </c>
      <c r="EF223" s="4">
        <v>0</v>
      </c>
      <c r="EG223" s="9">
        <f t="shared" si="1039"/>
        <v>0</v>
      </c>
      <c r="EH223" s="6">
        <v>0</v>
      </c>
      <c r="EI223" s="4">
        <v>0</v>
      </c>
      <c r="EJ223" s="9">
        <f t="shared" si="1039"/>
        <v>0</v>
      </c>
      <c r="EK223" s="6">
        <v>0</v>
      </c>
      <c r="EL223" s="4">
        <v>0</v>
      </c>
      <c r="EM223" s="9">
        <f t="shared" si="1041"/>
        <v>0</v>
      </c>
      <c r="EN223" s="5">
        <v>0.125</v>
      </c>
      <c r="EO223" s="4">
        <v>3.4540000000000002</v>
      </c>
      <c r="EP223" s="9">
        <f t="shared" si="1041"/>
        <v>27632</v>
      </c>
      <c r="EQ223" s="6">
        <v>0</v>
      </c>
      <c r="ER223" s="4">
        <v>0</v>
      </c>
      <c r="ES223" s="9">
        <f t="shared" si="1041"/>
        <v>0</v>
      </c>
      <c r="ET223" s="6">
        <v>0</v>
      </c>
      <c r="EU223" s="4">
        <v>0</v>
      </c>
      <c r="EV223" s="9">
        <f t="shared" si="1041"/>
        <v>0</v>
      </c>
      <c r="EW223" s="6">
        <v>0</v>
      </c>
      <c r="EX223" s="4">
        <v>0</v>
      </c>
      <c r="EY223" s="9">
        <f t="shared" si="1041"/>
        <v>0</v>
      </c>
      <c r="EZ223" s="6">
        <v>0</v>
      </c>
      <c r="FA223" s="4">
        <v>0</v>
      </c>
      <c r="FB223" s="9">
        <f t="shared" si="1041"/>
        <v>0</v>
      </c>
      <c r="FC223" s="6">
        <f t="shared" si="1032"/>
        <v>189.18049999999999</v>
      </c>
      <c r="FD223" s="10">
        <f t="shared" si="1033"/>
        <v>3500.2880000000005</v>
      </c>
    </row>
    <row r="224" spans="1:160" x14ac:dyDescent="0.3">
      <c r="A224" s="68">
        <v>2020</v>
      </c>
      <c r="B224" s="9" t="s">
        <v>12</v>
      </c>
      <c r="C224" s="76">
        <v>21.5</v>
      </c>
      <c r="D224" s="77">
        <v>331.58199999999999</v>
      </c>
      <c r="E224" s="9">
        <f t="shared" si="1038"/>
        <v>15422.418604651164</v>
      </c>
      <c r="F224" s="6">
        <v>0</v>
      </c>
      <c r="G224" s="4">
        <v>0</v>
      </c>
      <c r="H224" s="9">
        <f t="shared" si="1038"/>
        <v>0</v>
      </c>
      <c r="I224" s="6">
        <v>0</v>
      </c>
      <c r="J224" s="4">
        <v>0</v>
      </c>
      <c r="K224" s="9">
        <f t="shared" si="1038"/>
        <v>0</v>
      </c>
      <c r="L224" s="6">
        <v>0</v>
      </c>
      <c r="M224" s="4">
        <v>0</v>
      </c>
      <c r="N224" s="9">
        <f t="shared" si="1038"/>
        <v>0</v>
      </c>
      <c r="O224" s="6">
        <v>0</v>
      </c>
      <c r="P224" s="4">
        <v>0</v>
      </c>
      <c r="Q224" s="9">
        <f t="shared" si="1038"/>
        <v>0</v>
      </c>
      <c r="R224" s="6">
        <v>0</v>
      </c>
      <c r="S224" s="4">
        <v>0</v>
      </c>
      <c r="T224" s="9">
        <f t="shared" si="1038"/>
        <v>0</v>
      </c>
      <c r="U224" s="6">
        <v>0</v>
      </c>
      <c r="V224" s="4">
        <v>0</v>
      </c>
      <c r="W224" s="9">
        <f t="shared" si="1038"/>
        <v>0</v>
      </c>
      <c r="X224" s="76">
        <v>50</v>
      </c>
      <c r="Y224" s="77">
        <v>886.21400000000006</v>
      </c>
      <c r="Z224" s="9">
        <f t="shared" si="1038"/>
        <v>17724.28</v>
      </c>
      <c r="AA224" s="6">
        <v>0</v>
      </c>
      <c r="AB224" s="4">
        <v>0</v>
      </c>
      <c r="AC224" s="9">
        <f t="shared" si="1038"/>
        <v>0</v>
      </c>
      <c r="AD224" s="6">
        <v>0</v>
      </c>
      <c r="AE224" s="4">
        <v>0</v>
      </c>
      <c r="AF224" s="9">
        <f t="shared" si="1038"/>
        <v>0</v>
      </c>
      <c r="AG224" s="6">
        <v>0</v>
      </c>
      <c r="AH224" s="4">
        <v>0</v>
      </c>
      <c r="AI224" s="9">
        <f t="shared" si="1038"/>
        <v>0</v>
      </c>
      <c r="AJ224" s="6">
        <v>0</v>
      </c>
      <c r="AK224" s="4">
        <v>0</v>
      </c>
      <c r="AL224" s="9">
        <f t="shared" si="1038"/>
        <v>0</v>
      </c>
      <c r="AM224" s="76">
        <v>22.7</v>
      </c>
      <c r="AN224" s="77">
        <v>322.072</v>
      </c>
      <c r="AO224" s="9">
        <f t="shared" si="1038"/>
        <v>14188.19383259912</v>
      </c>
      <c r="AP224" s="6">
        <v>0</v>
      </c>
      <c r="AQ224" s="4">
        <v>0</v>
      </c>
      <c r="AR224" s="9">
        <f t="shared" si="1038"/>
        <v>0</v>
      </c>
      <c r="AS224" s="6">
        <v>0</v>
      </c>
      <c r="AT224" s="4">
        <v>0</v>
      </c>
      <c r="AU224" s="9">
        <f t="shared" si="1038"/>
        <v>0</v>
      </c>
      <c r="AV224" s="6">
        <v>0</v>
      </c>
      <c r="AW224" s="4">
        <v>0</v>
      </c>
      <c r="AX224" s="9">
        <f t="shared" si="1038"/>
        <v>0</v>
      </c>
      <c r="AY224" s="6">
        <v>0</v>
      </c>
      <c r="AZ224" s="4">
        <v>0</v>
      </c>
      <c r="BA224" s="9">
        <f t="shared" si="1038"/>
        <v>0</v>
      </c>
      <c r="BB224" s="6">
        <v>0</v>
      </c>
      <c r="BC224" s="4">
        <v>0</v>
      </c>
      <c r="BD224" s="9">
        <f t="shared" si="1038"/>
        <v>0</v>
      </c>
      <c r="BE224" s="6">
        <v>0</v>
      </c>
      <c r="BF224" s="4">
        <v>0</v>
      </c>
      <c r="BG224" s="9">
        <f t="shared" si="1038"/>
        <v>0</v>
      </c>
      <c r="BH224" s="6">
        <v>0</v>
      </c>
      <c r="BI224" s="4">
        <v>0</v>
      </c>
      <c r="BJ224" s="9">
        <f t="shared" si="1038"/>
        <v>0</v>
      </c>
      <c r="BK224" s="6">
        <v>0</v>
      </c>
      <c r="BL224" s="4">
        <v>0</v>
      </c>
      <c r="BM224" s="9">
        <f t="shared" si="1031"/>
        <v>0</v>
      </c>
      <c r="BN224" s="6">
        <v>0</v>
      </c>
      <c r="BO224" s="4">
        <v>0</v>
      </c>
      <c r="BP224" s="9">
        <f t="shared" si="1038"/>
        <v>0</v>
      </c>
      <c r="BQ224" s="6">
        <v>0</v>
      </c>
      <c r="BR224" s="4">
        <v>0</v>
      </c>
      <c r="BS224" s="9">
        <f t="shared" si="1038"/>
        <v>0</v>
      </c>
      <c r="BT224" s="6">
        <v>0</v>
      </c>
      <c r="BU224" s="4">
        <v>0</v>
      </c>
      <c r="BV224" s="9">
        <f t="shared" si="1039"/>
        <v>0</v>
      </c>
      <c r="BW224" s="76">
        <v>117</v>
      </c>
      <c r="BX224" s="77">
        <v>831.82</v>
      </c>
      <c r="BY224" s="9">
        <f t="shared" si="1039"/>
        <v>7109.5726495726503</v>
      </c>
      <c r="BZ224" s="6">
        <v>0</v>
      </c>
      <c r="CA224" s="4">
        <v>0</v>
      </c>
      <c r="CB224" s="9">
        <f t="shared" si="1039"/>
        <v>0</v>
      </c>
      <c r="CC224" s="6">
        <v>0</v>
      </c>
      <c r="CD224" s="4">
        <v>0</v>
      </c>
      <c r="CE224" s="9">
        <f t="shared" si="1039"/>
        <v>0</v>
      </c>
      <c r="CF224" s="6">
        <v>0</v>
      </c>
      <c r="CG224" s="4">
        <v>0</v>
      </c>
      <c r="CH224" s="9">
        <f t="shared" si="1039"/>
        <v>0</v>
      </c>
      <c r="CI224" s="6">
        <v>0</v>
      </c>
      <c r="CJ224" s="4">
        <v>0</v>
      </c>
      <c r="CK224" s="9">
        <f t="shared" si="1039"/>
        <v>0</v>
      </c>
      <c r="CL224" s="6">
        <v>0</v>
      </c>
      <c r="CM224" s="4">
        <v>0</v>
      </c>
      <c r="CN224" s="9">
        <f t="shared" si="1039"/>
        <v>0</v>
      </c>
      <c r="CO224" s="6">
        <v>0</v>
      </c>
      <c r="CP224" s="4">
        <v>0</v>
      </c>
      <c r="CQ224" s="9">
        <f t="shared" si="1039"/>
        <v>0</v>
      </c>
      <c r="CR224" s="6">
        <v>0</v>
      </c>
      <c r="CS224" s="4">
        <v>0</v>
      </c>
      <c r="CT224" s="9">
        <f t="shared" si="1039"/>
        <v>0</v>
      </c>
      <c r="CU224" s="6">
        <v>0</v>
      </c>
      <c r="CV224" s="4">
        <v>0</v>
      </c>
      <c r="CW224" s="9">
        <f t="shared" si="1039"/>
        <v>0</v>
      </c>
      <c r="CX224" s="6">
        <v>0</v>
      </c>
      <c r="CY224" s="4">
        <v>0</v>
      </c>
      <c r="CZ224" s="9">
        <f t="shared" si="1039"/>
        <v>0</v>
      </c>
      <c r="DA224" s="6">
        <v>0</v>
      </c>
      <c r="DB224" s="4">
        <v>0</v>
      </c>
      <c r="DC224" s="9">
        <f t="shared" si="1039"/>
        <v>0</v>
      </c>
      <c r="DD224" s="6">
        <v>0</v>
      </c>
      <c r="DE224" s="4">
        <v>0</v>
      </c>
      <c r="DF224" s="9">
        <f t="shared" si="1039"/>
        <v>0</v>
      </c>
      <c r="DG224" s="6">
        <v>0</v>
      </c>
      <c r="DH224" s="4">
        <v>0</v>
      </c>
      <c r="DI224" s="9">
        <f t="shared" si="1039"/>
        <v>0</v>
      </c>
      <c r="DJ224" s="6">
        <v>0</v>
      </c>
      <c r="DK224" s="4">
        <v>0</v>
      </c>
      <c r="DL224" s="9">
        <f t="shared" si="1039"/>
        <v>0</v>
      </c>
      <c r="DM224" s="76">
        <v>0.9</v>
      </c>
      <c r="DN224" s="77">
        <v>7.883</v>
      </c>
      <c r="DO224" s="9">
        <f t="shared" si="1040"/>
        <v>8758.8888888888887</v>
      </c>
      <c r="DP224" s="76">
        <v>0.03</v>
      </c>
      <c r="DQ224" s="77">
        <v>5.6000000000000001E-2</v>
      </c>
      <c r="DR224" s="9">
        <f t="shared" si="1039"/>
        <v>1866.6666666666667</v>
      </c>
      <c r="DS224" s="6">
        <v>0</v>
      </c>
      <c r="DT224" s="4">
        <v>0</v>
      </c>
      <c r="DU224" s="9">
        <f t="shared" si="1039"/>
        <v>0</v>
      </c>
      <c r="DV224" s="6">
        <v>0</v>
      </c>
      <c r="DW224" s="4">
        <v>0</v>
      </c>
      <c r="DX224" s="9">
        <f t="shared" si="1039"/>
        <v>0</v>
      </c>
      <c r="DY224" s="6">
        <v>0</v>
      </c>
      <c r="DZ224" s="4">
        <v>0</v>
      </c>
      <c r="EA224" s="9">
        <f t="shared" si="1039"/>
        <v>0</v>
      </c>
      <c r="EB224" s="76">
        <v>1.9030000000000002E-2</v>
      </c>
      <c r="EC224" s="77">
        <v>9.5500000000000007</v>
      </c>
      <c r="ED224" s="9">
        <f t="shared" si="1039"/>
        <v>501839.2012611666</v>
      </c>
      <c r="EE224" s="6">
        <v>0</v>
      </c>
      <c r="EF224" s="4">
        <v>0</v>
      </c>
      <c r="EG224" s="9">
        <f t="shared" si="1039"/>
        <v>0</v>
      </c>
      <c r="EH224" s="6">
        <v>0</v>
      </c>
      <c r="EI224" s="4">
        <v>0</v>
      </c>
      <c r="EJ224" s="9">
        <f t="shared" si="1039"/>
        <v>0</v>
      </c>
      <c r="EK224" s="6">
        <v>0</v>
      </c>
      <c r="EL224" s="4">
        <v>0</v>
      </c>
      <c r="EM224" s="9">
        <f t="shared" si="1041"/>
        <v>0</v>
      </c>
      <c r="EN224" s="6">
        <v>0</v>
      </c>
      <c r="EO224" s="4">
        <v>0</v>
      </c>
      <c r="EP224" s="9">
        <f t="shared" si="1041"/>
        <v>0</v>
      </c>
      <c r="EQ224" s="6">
        <v>0</v>
      </c>
      <c r="ER224" s="4">
        <v>0</v>
      </c>
      <c r="ES224" s="9">
        <f t="shared" si="1041"/>
        <v>0</v>
      </c>
      <c r="ET224" s="6">
        <v>0</v>
      </c>
      <c r="EU224" s="4">
        <v>0</v>
      </c>
      <c r="EV224" s="9">
        <f t="shared" si="1041"/>
        <v>0</v>
      </c>
      <c r="EW224" s="6">
        <v>0</v>
      </c>
      <c r="EX224" s="4">
        <v>0</v>
      </c>
      <c r="EY224" s="9">
        <f t="shared" si="1041"/>
        <v>0</v>
      </c>
      <c r="EZ224" s="6">
        <v>0</v>
      </c>
      <c r="FA224" s="4">
        <v>0</v>
      </c>
      <c r="FB224" s="9">
        <f t="shared" si="1041"/>
        <v>0</v>
      </c>
      <c r="FC224" s="6">
        <f>+F224+C224+I224+AG224+BB224+BH224+BN224+BW224+BZ224+CC224+DP224+EK224+EQ224+EZ224+DA224+AS224+AP224+AD224+L224+DY224+DJ224+EB224+AJ224+EH224+AV224+CU224+CR224+AY224+CF224+AM224+EN224+X224+CX224+AA224+CO224+DG224+R224+ET224+EW224+U224+O224+DS224+DV224+CL224+DD224+CI224+BQ224+EE224+BE224+BT224+DM224</f>
        <v>212.14902999999998</v>
      </c>
      <c r="FD224" s="10">
        <f>+G224+D224+J224+AH224+BC224+BI224+BO224+BX224+CA224+CD224+DQ224+EL224+ER224+FA224+DB224+AT224+AQ224+AE224+M224+DZ224+DK224+EC224+AK224+EI224+AW224+CV224+CS224+AZ224+CG224+AN224+EO224+Y224+CY224+AB224+CP224+DH224+S224+EU224+EX224+V224+P224+DT224+DW224+CM224+DE224+CJ224+BR224+EF224+BF224+BU224+DN224</f>
        <v>2389.1769999999997</v>
      </c>
    </row>
    <row r="225" spans="1:160" x14ac:dyDescent="0.3">
      <c r="A225" s="68">
        <v>2020</v>
      </c>
      <c r="B225" s="69" t="s">
        <v>13</v>
      </c>
      <c r="C225" s="5">
        <v>0.1216</v>
      </c>
      <c r="D225" s="4">
        <v>5.7649999999999997</v>
      </c>
      <c r="E225" s="9">
        <f t="shared" si="1038"/>
        <v>47409.539473684206</v>
      </c>
      <c r="F225" s="6">
        <v>0</v>
      </c>
      <c r="G225" s="4">
        <v>0</v>
      </c>
      <c r="H225" s="9">
        <f t="shared" si="1038"/>
        <v>0</v>
      </c>
      <c r="I225" s="6">
        <v>0</v>
      </c>
      <c r="J225" s="4">
        <v>0</v>
      </c>
      <c r="K225" s="9">
        <f t="shared" si="1038"/>
        <v>0</v>
      </c>
      <c r="L225" s="6">
        <v>0</v>
      </c>
      <c r="M225" s="4">
        <v>0</v>
      </c>
      <c r="N225" s="9">
        <f t="shared" si="1038"/>
        <v>0</v>
      </c>
      <c r="O225" s="6">
        <v>0</v>
      </c>
      <c r="P225" s="4">
        <v>0</v>
      </c>
      <c r="Q225" s="9">
        <f t="shared" si="1038"/>
        <v>0</v>
      </c>
      <c r="R225" s="6">
        <v>0</v>
      </c>
      <c r="S225" s="4">
        <v>0</v>
      </c>
      <c r="T225" s="9">
        <f t="shared" si="1038"/>
        <v>0</v>
      </c>
      <c r="U225" s="6">
        <v>0</v>
      </c>
      <c r="V225" s="4">
        <v>0</v>
      </c>
      <c r="W225" s="9">
        <f t="shared" si="1038"/>
        <v>0</v>
      </c>
      <c r="X225" s="6">
        <v>0</v>
      </c>
      <c r="Y225" s="4">
        <v>0</v>
      </c>
      <c r="Z225" s="9">
        <f t="shared" si="1038"/>
        <v>0</v>
      </c>
      <c r="AA225" s="6">
        <v>0</v>
      </c>
      <c r="AB225" s="4">
        <v>0</v>
      </c>
      <c r="AC225" s="9">
        <f t="shared" si="1038"/>
        <v>0</v>
      </c>
      <c r="AD225" s="6">
        <v>0</v>
      </c>
      <c r="AE225" s="4">
        <v>0</v>
      </c>
      <c r="AF225" s="9">
        <f t="shared" si="1038"/>
        <v>0</v>
      </c>
      <c r="AG225" s="6">
        <v>0</v>
      </c>
      <c r="AH225" s="4">
        <v>0</v>
      </c>
      <c r="AI225" s="9">
        <f t="shared" si="1038"/>
        <v>0</v>
      </c>
      <c r="AJ225" s="6">
        <v>0</v>
      </c>
      <c r="AK225" s="4">
        <v>0</v>
      </c>
      <c r="AL225" s="9">
        <f t="shared" si="1038"/>
        <v>0</v>
      </c>
      <c r="AM225" s="6">
        <v>0</v>
      </c>
      <c r="AN225" s="4">
        <v>0</v>
      </c>
      <c r="AO225" s="9">
        <f t="shared" si="1038"/>
        <v>0</v>
      </c>
      <c r="AP225" s="6">
        <v>0</v>
      </c>
      <c r="AQ225" s="4">
        <v>0</v>
      </c>
      <c r="AR225" s="9">
        <f t="shared" si="1038"/>
        <v>0</v>
      </c>
      <c r="AS225" s="6">
        <v>0</v>
      </c>
      <c r="AT225" s="4">
        <v>0</v>
      </c>
      <c r="AU225" s="9">
        <f t="shared" si="1038"/>
        <v>0</v>
      </c>
      <c r="AV225" s="6">
        <v>0</v>
      </c>
      <c r="AW225" s="4">
        <v>0</v>
      </c>
      <c r="AX225" s="9">
        <f t="shared" si="1038"/>
        <v>0</v>
      </c>
      <c r="AY225" s="6">
        <v>0</v>
      </c>
      <c r="AZ225" s="4">
        <v>0</v>
      </c>
      <c r="BA225" s="9">
        <f t="shared" si="1038"/>
        <v>0</v>
      </c>
      <c r="BB225" s="6">
        <v>0</v>
      </c>
      <c r="BC225" s="4">
        <v>0</v>
      </c>
      <c r="BD225" s="9">
        <f t="shared" si="1038"/>
        <v>0</v>
      </c>
      <c r="BE225" s="6">
        <v>0</v>
      </c>
      <c r="BF225" s="4">
        <v>0</v>
      </c>
      <c r="BG225" s="9">
        <f t="shared" si="1038"/>
        <v>0</v>
      </c>
      <c r="BH225" s="6">
        <v>0</v>
      </c>
      <c r="BI225" s="4">
        <v>0</v>
      </c>
      <c r="BJ225" s="9">
        <f t="shared" si="1038"/>
        <v>0</v>
      </c>
      <c r="BK225" s="6">
        <v>0</v>
      </c>
      <c r="BL225" s="4">
        <v>0</v>
      </c>
      <c r="BM225" s="9">
        <f t="shared" si="1031"/>
        <v>0</v>
      </c>
      <c r="BN225" s="6">
        <v>0</v>
      </c>
      <c r="BO225" s="4">
        <v>0</v>
      </c>
      <c r="BP225" s="9">
        <f t="shared" si="1038"/>
        <v>0</v>
      </c>
      <c r="BQ225" s="6">
        <v>0</v>
      </c>
      <c r="BR225" s="4">
        <v>0</v>
      </c>
      <c r="BS225" s="9">
        <f t="shared" si="1038"/>
        <v>0</v>
      </c>
      <c r="BT225" s="6">
        <v>0</v>
      </c>
      <c r="BU225" s="4">
        <v>0</v>
      </c>
      <c r="BV225" s="9">
        <f t="shared" si="1039"/>
        <v>0</v>
      </c>
      <c r="BW225" s="5">
        <v>19</v>
      </c>
      <c r="BX225" s="4">
        <v>106.11499999999999</v>
      </c>
      <c r="BY225" s="9">
        <f t="shared" si="1039"/>
        <v>5585</v>
      </c>
      <c r="BZ225" s="6">
        <v>0</v>
      </c>
      <c r="CA225" s="4">
        <v>0</v>
      </c>
      <c r="CB225" s="9">
        <f t="shared" si="1039"/>
        <v>0</v>
      </c>
      <c r="CC225" s="6">
        <v>0</v>
      </c>
      <c r="CD225" s="4">
        <v>0</v>
      </c>
      <c r="CE225" s="9">
        <f t="shared" si="1039"/>
        <v>0</v>
      </c>
      <c r="CF225" s="6">
        <v>0</v>
      </c>
      <c r="CG225" s="4">
        <v>0</v>
      </c>
      <c r="CH225" s="9">
        <f t="shared" si="1039"/>
        <v>0</v>
      </c>
      <c r="CI225" s="6">
        <v>0</v>
      </c>
      <c r="CJ225" s="4">
        <v>0</v>
      </c>
      <c r="CK225" s="9">
        <f t="shared" si="1039"/>
        <v>0</v>
      </c>
      <c r="CL225" s="6">
        <v>0</v>
      </c>
      <c r="CM225" s="4">
        <v>0</v>
      </c>
      <c r="CN225" s="9">
        <f t="shared" si="1039"/>
        <v>0</v>
      </c>
      <c r="CO225" s="6">
        <v>0</v>
      </c>
      <c r="CP225" s="4">
        <v>0</v>
      </c>
      <c r="CQ225" s="9">
        <f t="shared" si="1039"/>
        <v>0</v>
      </c>
      <c r="CR225" s="6">
        <v>0</v>
      </c>
      <c r="CS225" s="4">
        <v>0</v>
      </c>
      <c r="CT225" s="9">
        <f t="shared" si="1039"/>
        <v>0</v>
      </c>
      <c r="CU225" s="6">
        <v>0</v>
      </c>
      <c r="CV225" s="4">
        <v>0</v>
      </c>
      <c r="CW225" s="9">
        <f t="shared" si="1039"/>
        <v>0</v>
      </c>
      <c r="CX225" s="6">
        <v>0</v>
      </c>
      <c r="CY225" s="4">
        <v>0</v>
      </c>
      <c r="CZ225" s="9">
        <f t="shared" si="1039"/>
        <v>0</v>
      </c>
      <c r="DA225" s="6">
        <v>0</v>
      </c>
      <c r="DB225" s="4">
        <v>0</v>
      </c>
      <c r="DC225" s="9">
        <f t="shared" si="1039"/>
        <v>0</v>
      </c>
      <c r="DD225" s="5">
        <v>6.6E-4</v>
      </c>
      <c r="DE225" s="4">
        <v>0.13800000000000001</v>
      </c>
      <c r="DF225" s="9">
        <f t="shared" si="1039"/>
        <v>209090.90909090912</v>
      </c>
      <c r="DG225" s="6">
        <v>0</v>
      </c>
      <c r="DH225" s="4">
        <v>0</v>
      </c>
      <c r="DI225" s="9">
        <f t="shared" si="1039"/>
        <v>0</v>
      </c>
      <c r="DJ225" s="6">
        <v>0</v>
      </c>
      <c r="DK225" s="4">
        <v>0</v>
      </c>
      <c r="DL225" s="9">
        <f t="shared" si="1039"/>
        <v>0</v>
      </c>
      <c r="DM225" s="6">
        <v>0</v>
      </c>
      <c r="DN225" s="4">
        <v>0</v>
      </c>
      <c r="DO225" s="9">
        <f t="shared" si="1040"/>
        <v>0</v>
      </c>
      <c r="DP225" s="6">
        <v>0</v>
      </c>
      <c r="DQ225" s="4">
        <v>0</v>
      </c>
      <c r="DR225" s="9">
        <f t="shared" si="1039"/>
        <v>0</v>
      </c>
      <c r="DS225" s="6">
        <v>0</v>
      </c>
      <c r="DT225" s="4">
        <v>0</v>
      </c>
      <c r="DU225" s="9">
        <f t="shared" si="1039"/>
        <v>0</v>
      </c>
      <c r="DV225" s="6">
        <v>0</v>
      </c>
      <c r="DW225" s="4">
        <v>0</v>
      </c>
      <c r="DX225" s="9">
        <f t="shared" si="1039"/>
        <v>0</v>
      </c>
      <c r="DY225" s="6">
        <v>0</v>
      </c>
      <c r="DZ225" s="4">
        <v>0</v>
      </c>
      <c r="EA225" s="9">
        <f t="shared" si="1039"/>
        <v>0</v>
      </c>
      <c r="EB225" s="6">
        <v>0</v>
      </c>
      <c r="EC225" s="4">
        <v>0</v>
      </c>
      <c r="ED225" s="9">
        <f t="shared" si="1039"/>
        <v>0</v>
      </c>
      <c r="EE225" s="6">
        <v>0</v>
      </c>
      <c r="EF225" s="4">
        <v>0</v>
      </c>
      <c r="EG225" s="9">
        <f t="shared" si="1039"/>
        <v>0</v>
      </c>
      <c r="EH225" s="6">
        <v>0</v>
      </c>
      <c r="EI225" s="4">
        <v>0</v>
      </c>
      <c r="EJ225" s="9">
        <f t="shared" si="1039"/>
        <v>0</v>
      </c>
      <c r="EK225" s="6">
        <v>0</v>
      </c>
      <c r="EL225" s="4">
        <v>0</v>
      </c>
      <c r="EM225" s="9">
        <f t="shared" si="1041"/>
        <v>0</v>
      </c>
      <c r="EN225" s="6">
        <v>0</v>
      </c>
      <c r="EO225" s="4">
        <v>0</v>
      </c>
      <c r="EP225" s="9">
        <f t="shared" si="1041"/>
        <v>0</v>
      </c>
      <c r="EQ225" s="5">
        <v>1E-3</v>
      </c>
      <c r="ER225" s="4">
        <v>0.29499999999999998</v>
      </c>
      <c r="ES225" s="9">
        <f t="shared" si="1041"/>
        <v>295000</v>
      </c>
      <c r="ET225" s="6">
        <v>0</v>
      </c>
      <c r="EU225" s="4">
        <v>0</v>
      </c>
      <c r="EV225" s="9">
        <f t="shared" si="1041"/>
        <v>0</v>
      </c>
      <c r="EW225" s="6">
        <v>0</v>
      </c>
      <c r="EX225" s="4">
        <v>0</v>
      </c>
      <c r="EY225" s="9">
        <f t="shared" si="1041"/>
        <v>0</v>
      </c>
      <c r="EZ225" s="6">
        <v>0</v>
      </c>
      <c r="FA225" s="4">
        <v>0</v>
      </c>
      <c r="FB225" s="9">
        <f t="shared" si="1041"/>
        <v>0</v>
      </c>
      <c r="FC225" s="6">
        <f t="shared" ref="FC225:FC236" si="1042">+F225+C225+I225+AG225+BB225+BH225+BN225+BW225+BZ225+CC225+DP225+EK225+EQ225+EZ225+DA225+AS225+AP225+AD225+L225+DY225+DJ225+EB225+AJ225+EH225+AV225+CU225+CR225+AY225+CF225+AM225+EN225+X225+CX225+AA225+CO225+DG225+R225+ET225+EW225+U225+O225+DS225+DV225+CL225+DD225+CI225+BQ225+EE225+BE225+BT225+DM225</f>
        <v>19.123260000000002</v>
      </c>
      <c r="FD225" s="10">
        <f t="shared" ref="FD225:FD236" si="1043">+G225+D225+J225+AH225+BC225+BI225+BO225+BX225+CA225+CD225+DQ225+EL225+ER225+FA225+DB225+AT225+AQ225+AE225+M225+DZ225+DK225+EC225+AK225+EI225+AW225+CV225+CS225+AZ225+CG225+AN225+EO225+Y225+CY225+AB225+CP225+DH225+S225+EU225+EX225+V225+P225+DT225+DW225+CM225+DE225+CJ225+BR225+EF225+BF225+BU225+DN225</f>
        <v>112.313</v>
      </c>
    </row>
    <row r="226" spans="1:160" ht="15" thickBot="1" x14ac:dyDescent="0.35">
      <c r="A226" s="60"/>
      <c r="B226" s="70" t="s">
        <v>14</v>
      </c>
      <c r="C226" s="37">
        <f t="shared" ref="C226:D226" si="1044">SUM(C214:C225)</f>
        <v>98.830399999999997</v>
      </c>
      <c r="D226" s="36">
        <f t="shared" si="1044"/>
        <v>2867.8639999999996</v>
      </c>
      <c r="E226" s="63"/>
      <c r="F226" s="37">
        <f t="shared" ref="F226:G226" si="1045">SUM(F214:F225)</f>
        <v>18</v>
      </c>
      <c r="G226" s="36">
        <f t="shared" si="1045"/>
        <v>238.983</v>
      </c>
      <c r="H226" s="63"/>
      <c r="I226" s="37">
        <f t="shared" ref="I226:J226" si="1046">SUM(I214:I225)</f>
        <v>0</v>
      </c>
      <c r="J226" s="36">
        <f t="shared" si="1046"/>
        <v>0</v>
      </c>
      <c r="K226" s="63"/>
      <c r="L226" s="37">
        <f t="shared" ref="L226:M226" si="1047">SUM(L214:L225)</f>
        <v>0</v>
      </c>
      <c r="M226" s="36">
        <f t="shared" si="1047"/>
        <v>0</v>
      </c>
      <c r="N226" s="63"/>
      <c r="O226" s="37">
        <f t="shared" ref="O226:P226" si="1048">SUM(O214:O225)</f>
        <v>0</v>
      </c>
      <c r="P226" s="36">
        <f t="shared" si="1048"/>
        <v>0</v>
      </c>
      <c r="Q226" s="63"/>
      <c r="R226" s="37">
        <f t="shared" ref="R226:S226" si="1049">SUM(R214:R225)</f>
        <v>0</v>
      </c>
      <c r="S226" s="36">
        <f t="shared" si="1049"/>
        <v>0</v>
      </c>
      <c r="T226" s="63"/>
      <c r="U226" s="37">
        <f t="shared" ref="U226:V226" si="1050">SUM(U214:U225)</f>
        <v>0</v>
      </c>
      <c r="V226" s="36">
        <f t="shared" si="1050"/>
        <v>0</v>
      </c>
      <c r="W226" s="63"/>
      <c r="X226" s="37">
        <f t="shared" ref="X226:Y226" si="1051">SUM(X214:X225)</f>
        <v>344.00690000000003</v>
      </c>
      <c r="Y226" s="36">
        <f t="shared" si="1051"/>
        <v>5164.6220000000012</v>
      </c>
      <c r="Z226" s="63"/>
      <c r="AA226" s="37">
        <f t="shared" ref="AA226:AB226" si="1052">SUM(AA214:AA225)</f>
        <v>0</v>
      </c>
      <c r="AB226" s="36">
        <f t="shared" si="1052"/>
        <v>0</v>
      </c>
      <c r="AC226" s="63"/>
      <c r="AD226" s="37">
        <f t="shared" ref="AD226:AE226" si="1053">SUM(AD214:AD225)</f>
        <v>0</v>
      </c>
      <c r="AE226" s="36">
        <f t="shared" si="1053"/>
        <v>0</v>
      </c>
      <c r="AF226" s="63"/>
      <c r="AG226" s="37">
        <f t="shared" ref="AG226:AH226" si="1054">SUM(AG214:AG225)</f>
        <v>4.1155999999999997</v>
      </c>
      <c r="AH226" s="36">
        <f t="shared" si="1054"/>
        <v>161.624</v>
      </c>
      <c r="AI226" s="63"/>
      <c r="AJ226" s="37">
        <f t="shared" ref="AJ226:AK226" si="1055">SUM(AJ214:AJ225)</f>
        <v>0</v>
      </c>
      <c r="AK226" s="36">
        <f t="shared" si="1055"/>
        <v>0</v>
      </c>
      <c r="AL226" s="63"/>
      <c r="AM226" s="37">
        <f t="shared" ref="AM226:AN226" si="1056">SUM(AM214:AM225)</f>
        <v>45.325000000000003</v>
      </c>
      <c r="AN226" s="36">
        <f t="shared" si="1056"/>
        <v>672.51499999999999</v>
      </c>
      <c r="AO226" s="63"/>
      <c r="AP226" s="37">
        <f t="shared" ref="AP226:AQ226" si="1057">SUM(AP214:AP225)</f>
        <v>9.1770000000000004E-2</v>
      </c>
      <c r="AQ226" s="36">
        <f t="shared" si="1057"/>
        <v>76.323000000000008</v>
      </c>
      <c r="AR226" s="63"/>
      <c r="AS226" s="37">
        <f t="shared" ref="AS226:AT226" si="1058">SUM(AS214:AS225)</f>
        <v>0</v>
      </c>
      <c r="AT226" s="36">
        <f t="shared" si="1058"/>
        <v>0</v>
      </c>
      <c r="AU226" s="63"/>
      <c r="AV226" s="37">
        <f t="shared" ref="AV226:AW226" si="1059">SUM(AV214:AV225)</f>
        <v>0</v>
      </c>
      <c r="AW226" s="36">
        <f t="shared" si="1059"/>
        <v>0</v>
      </c>
      <c r="AX226" s="63"/>
      <c r="AY226" s="37">
        <f t="shared" ref="AY226:AZ226" si="1060">SUM(AY214:AY225)</f>
        <v>0.03</v>
      </c>
      <c r="AZ226" s="36">
        <f t="shared" si="1060"/>
        <v>0.251</v>
      </c>
      <c r="BA226" s="63"/>
      <c r="BB226" s="37">
        <f t="shared" ref="BB226:BC226" si="1061">SUM(BB214:BB225)</f>
        <v>0</v>
      </c>
      <c r="BC226" s="36">
        <f t="shared" si="1061"/>
        <v>0</v>
      </c>
      <c r="BD226" s="63"/>
      <c r="BE226" s="37">
        <f t="shared" ref="BE226:BF226" si="1062">SUM(BE214:BE225)</f>
        <v>0</v>
      </c>
      <c r="BF226" s="36">
        <f t="shared" si="1062"/>
        <v>0</v>
      </c>
      <c r="BG226" s="63"/>
      <c r="BH226" s="37">
        <f t="shared" ref="BH226:BI226" si="1063">SUM(BH214:BH225)</f>
        <v>0</v>
      </c>
      <c r="BI226" s="36">
        <f t="shared" si="1063"/>
        <v>0</v>
      </c>
      <c r="BJ226" s="63"/>
      <c r="BK226" s="37">
        <f t="shared" ref="BK226:BL226" si="1064">SUM(BK214:BK225)</f>
        <v>0</v>
      </c>
      <c r="BL226" s="36">
        <f t="shared" si="1064"/>
        <v>0</v>
      </c>
      <c r="BM226" s="63"/>
      <c r="BN226" s="37">
        <f t="shared" ref="BN226:BO226" si="1065">SUM(BN214:BN225)</f>
        <v>0</v>
      </c>
      <c r="BO226" s="36">
        <f t="shared" si="1065"/>
        <v>0</v>
      </c>
      <c r="BP226" s="63"/>
      <c r="BQ226" s="37">
        <f t="shared" ref="BQ226:BR226" si="1066">SUM(BQ214:BQ225)</f>
        <v>0</v>
      </c>
      <c r="BR226" s="36">
        <f t="shared" si="1066"/>
        <v>0</v>
      </c>
      <c r="BS226" s="63"/>
      <c r="BT226" s="37">
        <f t="shared" ref="BT226:BU226" si="1067">SUM(BT214:BT225)</f>
        <v>0</v>
      </c>
      <c r="BU226" s="36">
        <f t="shared" si="1067"/>
        <v>0</v>
      </c>
      <c r="BV226" s="63"/>
      <c r="BW226" s="37">
        <f t="shared" ref="BW226:BX226" si="1068">SUM(BW214:BW225)</f>
        <v>222.00096000000002</v>
      </c>
      <c r="BX226" s="36">
        <f t="shared" si="1068"/>
        <v>1449.2070000000001</v>
      </c>
      <c r="BY226" s="63"/>
      <c r="BZ226" s="37">
        <f t="shared" ref="BZ226:CA226" si="1069">SUM(BZ214:BZ225)</f>
        <v>0</v>
      </c>
      <c r="CA226" s="36">
        <f t="shared" si="1069"/>
        <v>0</v>
      </c>
      <c r="CB226" s="63"/>
      <c r="CC226" s="37">
        <f t="shared" ref="CC226:CD226" si="1070">SUM(CC214:CC225)</f>
        <v>4.0012999999999996</v>
      </c>
      <c r="CD226" s="36">
        <f t="shared" si="1070"/>
        <v>92.420999999999992</v>
      </c>
      <c r="CE226" s="63"/>
      <c r="CF226" s="37">
        <f t="shared" ref="CF226:CG226" si="1071">SUM(CF214:CF225)</f>
        <v>0</v>
      </c>
      <c r="CG226" s="36">
        <f t="shared" si="1071"/>
        <v>0</v>
      </c>
      <c r="CH226" s="63"/>
      <c r="CI226" s="37">
        <f t="shared" ref="CI226:CJ226" si="1072">SUM(CI214:CI225)</f>
        <v>0</v>
      </c>
      <c r="CJ226" s="36">
        <f t="shared" si="1072"/>
        <v>0</v>
      </c>
      <c r="CK226" s="63"/>
      <c r="CL226" s="37">
        <f t="shared" ref="CL226:CM226" si="1073">SUM(CL214:CL225)</f>
        <v>0</v>
      </c>
      <c r="CM226" s="36">
        <f t="shared" si="1073"/>
        <v>0</v>
      </c>
      <c r="CN226" s="63"/>
      <c r="CO226" s="37">
        <f t="shared" ref="CO226:CP226" si="1074">SUM(CO214:CO225)</f>
        <v>0</v>
      </c>
      <c r="CP226" s="36">
        <f t="shared" si="1074"/>
        <v>0</v>
      </c>
      <c r="CQ226" s="63"/>
      <c r="CR226" s="37">
        <f t="shared" ref="CR226:CS226" si="1075">SUM(CR214:CR225)</f>
        <v>0</v>
      </c>
      <c r="CS226" s="36">
        <f t="shared" si="1075"/>
        <v>0</v>
      </c>
      <c r="CT226" s="63"/>
      <c r="CU226" s="37">
        <f t="shared" ref="CU226:CV226" si="1076">SUM(CU214:CU225)</f>
        <v>0</v>
      </c>
      <c r="CV226" s="36">
        <f t="shared" si="1076"/>
        <v>0</v>
      </c>
      <c r="CW226" s="63"/>
      <c r="CX226" s="37">
        <f t="shared" ref="CX226:CY226" si="1077">SUM(CX214:CX225)</f>
        <v>0</v>
      </c>
      <c r="CY226" s="36">
        <f t="shared" si="1077"/>
        <v>0</v>
      </c>
      <c r="CZ226" s="63"/>
      <c r="DA226" s="37">
        <f t="shared" ref="DA226:DB226" si="1078">SUM(DA214:DA225)</f>
        <v>0</v>
      </c>
      <c r="DB226" s="36">
        <f t="shared" si="1078"/>
        <v>0</v>
      </c>
      <c r="DC226" s="63"/>
      <c r="DD226" s="37">
        <f t="shared" ref="DD226:DE226" si="1079">SUM(DD214:DD225)</f>
        <v>6.6E-4</v>
      </c>
      <c r="DE226" s="36">
        <f t="shared" si="1079"/>
        <v>0.13800000000000001</v>
      </c>
      <c r="DF226" s="63"/>
      <c r="DG226" s="37">
        <f t="shared" ref="DG226:DH226" si="1080">SUM(DG214:DG225)</f>
        <v>0</v>
      </c>
      <c r="DH226" s="36">
        <f t="shared" si="1080"/>
        <v>0</v>
      </c>
      <c r="DI226" s="63"/>
      <c r="DJ226" s="37">
        <f t="shared" ref="DJ226:DK226" si="1081">SUM(DJ214:DJ225)</f>
        <v>0</v>
      </c>
      <c r="DK226" s="36">
        <f t="shared" si="1081"/>
        <v>0</v>
      </c>
      <c r="DL226" s="63"/>
      <c r="DM226" s="37">
        <f t="shared" ref="DM226:DN226" si="1082">SUM(DM214:DM225)</f>
        <v>0.9</v>
      </c>
      <c r="DN226" s="36">
        <f t="shared" si="1082"/>
        <v>7.883</v>
      </c>
      <c r="DO226" s="63"/>
      <c r="DP226" s="37">
        <f t="shared" ref="DP226:DQ226" si="1083">SUM(DP214:DP225)</f>
        <v>0.03</v>
      </c>
      <c r="DQ226" s="36">
        <f t="shared" si="1083"/>
        <v>5.6000000000000001E-2</v>
      </c>
      <c r="DR226" s="63"/>
      <c r="DS226" s="37">
        <f t="shared" ref="DS226:DT226" si="1084">SUM(DS214:DS225)</f>
        <v>0</v>
      </c>
      <c r="DT226" s="36">
        <f t="shared" si="1084"/>
        <v>0</v>
      </c>
      <c r="DU226" s="63"/>
      <c r="DV226" s="37">
        <f t="shared" ref="DV226:DW226" si="1085">SUM(DV214:DV225)</f>
        <v>0</v>
      </c>
      <c r="DW226" s="36">
        <f t="shared" si="1085"/>
        <v>0</v>
      </c>
      <c r="DX226" s="63"/>
      <c r="DY226" s="37">
        <f t="shared" ref="DY226:DZ226" si="1086">SUM(DY214:DY225)</f>
        <v>0</v>
      </c>
      <c r="DZ226" s="36">
        <f t="shared" si="1086"/>
        <v>0</v>
      </c>
      <c r="EA226" s="63"/>
      <c r="EB226" s="37">
        <f t="shared" ref="EB226:EC226" si="1087">SUM(EB214:EB225)</f>
        <v>1.9530000000000002E-2</v>
      </c>
      <c r="EC226" s="36">
        <f t="shared" si="1087"/>
        <v>9.8160000000000007</v>
      </c>
      <c r="ED226" s="63"/>
      <c r="EE226" s="37">
        <f t="shared" ref="EE226:EF226" si="1088">SUM(EE214:EE225)</f>
        <v>5.0000000000000001E-4</v>
      </c>
      <c r="EF226" s="36">
        <f t="shared" si="1088"/>
        <v>0.155</v>
      </c>
      <c r="EG226" s="63"/>
      <c r="EH226" s="37">
        <f t="shared" ref="EH226:EI226" si="1089">SUM(EH214:EH225)</f>
        <v>0</v>
      </c>
      <c r="EI226" s="36">
        <f t="shared" si="1089"/>
        <v>0</v>
      </c>
      <c r="EJ226" s="63"/>
      <c r="EK226" s="37">
        <f t="shared" ref="EK226:EL226" si="1090">SUM(EK214:EK225)</f>
        <v>0</v>
      </c>
      <c r="EL226" s="36">
        <f t="shared" si="1090"/>
        <v>0</v>
      </c>
      <c r="EM226" s="63"/>
      <c r="EN226" s="37">
        <f t="shared" ref="EN226:EO226" si="1091">SUM(EN214:EN225)</f>
        <v>0.125</v>
      </c>
      <c r="EO226" s="36">
        <f t="shared" si="1091"/>
        <v>3.4540000000000002</v>
      </c>
      <c r="EP226" s="63"/>
      <c r="EQ226" s="37">
        <f t="shared" ref="EQ226:ER226" si="1092">SUM(EQ214:EQ225)</f>
        <v>1.9E-3</v>
      </c>
      <c r="ER226" s="36">
        <f t="shared" si="1092"/>
        <v>0.317</v>
      </c>
      <c r="ES226" s="63"/>
      <c r="ET226" s="37">
        <f t="shared" ref="ET226:EU226" si="1093">SUM(ET214:ET225)</f>
        <v>0</v>
      </c>
      <c r="EU226" s="36">
        <f t="shared" si="1093"/>
        <v>0</v>
      </c>
      <c r="EV226" s="63"/>
      <c r="EW226" s="37">
        <f t="shared" ref="EW226:EX226" si="1094">SUM(EW214:EW225)</f>
        <v>0</v>
      </c>
      <c r="EX226" s="36">
        <f t="shared" si="1094"/>
        <v>0</v>
      </c>
      <c r="EY226" s="63"/>
      <c r="EZ226" s="37">
        <f t="shared" ref="EZ226:FA226" si="1095">SUM(EZ214:EZ225)</f>
        <v>0</v>
      </c>
      <c r="FA226" s="36">
        <f t="shared" si="1095"/>
        <v>0</v>
      </c>
      <c r="FB226" s="63"/>
      <c r="FC226" s="37">
        <f t="shared" si="1042"/>
        <v>737.47951999999998</v>
      </c>
      <c r="FD226" s="38">
        <f t="shared" si="1043"/>
        <v>10745.629000000003</v>
      </c>
    </row>
    <row r="227" spans="1:160" x14ac:dyDescent="0.3">
      <c r="A227" s="68">
        <v>2021</v>
      </c>
      <c r="B227" s="69" t="s">
        <v>2</v>
      </c>
      <c r="C227" s="5">
        <v>22</v>
      </c>
      <c r="D227" s="4">
        <v>284.471</v>
      </c>
      <c r="E227" s="9">
        <f>IF(C227=0,0,D227/C227*1000)</f>
        <v>12930.5</v>
      </c>
      <c r="F227" s="6">
        <v>0</v>
      </c>
      <c r="G227" s="4">
        <v>0</v>
      </c>
      <c r="H227" s="9">
        <f t="shared" ref="H227:H238" si="1096">IF(F227=0,0,G227/F227*1000)</f>
        <v>0</v>
      </c>
      <c r="I227" s="6">
        <v>0</v>
      </c>
      <c r="J227" s="4">
        <v>0</v>
      </c>
      <c r="K227" s="9">
        <f t="shared" ref="K227:K238" si="1097">IF(I227=0,0,J227/I227*1000)</f>
        <v>0</v>
      </c>
      <c r="L227" s="6">
        <v>0</v>
      </c>
      <c r="M227" s="4">
        <v>0</v>
      </c>
      <c r="N227" s="9">
        <f t="shared" ref="N227:N238" si="1098">IF(L227=0,0,M227/L227*1000)</f>
        <v>0</v>
      </c>
      <c r="O227" s="6">
        <v>0</v>
      </c>
      <c r="P227" s="4">
        <v>0</v>
      </c>
      <c r="Q227" s="9">
        <f t="shared" ref="Q227:Q238" si="1099">IF(O227=0,0,P227/O227*1000)</f>
        <v>0</v>
      </c>
      <c r="R227" s="6">
        <v>0</v>
      </c>
      <c r="S227" s="4">
        <v>0</v>
      </c>
      <c r="T227" s="9">
        <f t="shared" ref="T227:T238" si="1100">IF(R227=0,0,S227/R227*1000)</f>
        <v>0</v>
      </c>
      <c r="U227" s="6">
        <v>0</v>
      </c>
      <c r="V227" s="4">
        <v>0</v>
      </c>
      <c r="W227" s="9">
        <f t="shared" ref="W227:W238" si="1101">IF(U227=0,0,V227/U227*1000)</f>
        <v>0</v>
      </c>
      <c r="X227" s="5">
        <v>25.55</v>
      </c>
      <c r="Y227" s="4">
        <v>442.30799999999999</v>
      </c>
      <c r="Z227" s="9">
        <f t="shared" ref="Z227:Z238" si="1102">IF(X227=0,0,Y227/X227*1000)</f>
        <v>17311.46771037182</v>
      </c>
      <c r="AA227" s="6">
        <v>0</v>
      </c>
      <c r="AB227" s="4">
        <v>0</v>
      </c>
      <c r="AC227" s="9">
        <f t="shared" ref="AC227:AC238" si="1103">IF(AA227=0,0,AB227/AA227*1000)</f>
        <v>0</v>
      </c>
      <c r="AD227" s="6">
        <v>0</v>
      </c>
      <c r="AE227" s="4">
        <v>0</v>
      </c>
      <c r="AF227" s="9">
        <f t="shared" ref="AF227:AF238" si="1104">IF(AD227=0,0,AE227/AD227*1000)</f>
        <v>0</v>
      </c>
      <c r="AG227" s="6">
        <v>0</v>
      </c>
      <c r="AH227" s="4">
        <v>0</v>
      </c>
      <c r="AI227" s="9">
        <f t="shared" ref="AI227:AI238" si="1105">IF(AG227=0,0,AH227/AG227*1000)</f>
        <v>0</v>
      </c>
      <c r="AJ227" s="6">
        <v>0</v>
      </c>
      <c r="AK227" s="4">
        <v>0</v>
      </c>
      <c r="AL227" s="9">
        <f t="shared" ref="AL227:AL238" si="1106">IF(AJ227=0,0,AK227/AJ227*1000)</f>
        <v>0</v>
      </c>
      <c r="AM227" s="5">
        <v>23</v>
      </c>
      <c r="AN227" s="4">
        <v>310.81400000000002</v>
      </c>
      <c r="AO227" s="9">
        <f t="shared" ref="AO227:AO238" si="1107">IF(AM227=0,0,AN227/AM227*1000)</f>
        <v>13513.652173913044</v>
      </c>
      <c r="AP227" s="5">
        <v>4.0000000000000001E-3</v>
      </c>
      <c r="AQ227" s="4">
        <v>0.63900000000000001</v>
      </c>
      <c r="AR227" s="9">
        <f t="shared" ref="AR227:AR238" si="1108">IF(AP227=0,0,AQ227/AP227*1000)</f>
        <v>159750</v>
      </c>
      <c r="AS227" s="6">
        <v>0</v>
      </c>
      <c r="AT227" s="4">
        <v>0</v>
      </c>
      <c r="AU227" s="9">
        <f t="shared" ref="AU227:AU238" si="1109">IF(AS227=0,0,AT227/AS227*1000)</f>
        <v>0</v>
      </c>
      <c r="AV227" s="6">
        <v>0</v>
      </c>
      <c r="AW227" s="4">
        <v>0</v>
      </c>
      <c r="AX227" s="9">
        <f t="shared" ref="AX227:AX238" si="1110">IF(AV227=0,0,AW227/AV227*1000)</f>
        <v>0</v>
      </c>
      <c r="AY227" s="6">
        <v>0</v>
      </c>
      <c r="AZ227" s="4">
        <v>0</v>
      </c>
      <c r="BA227" s="9">
        <f t="shared" ref="BA227:BA238" si="1111">IF(AY227=0,0,AZ227/AY227*1000)</f>
        <v>0</v>
      </c>
      <c r="BB227" s="6">
        <v>0</v>
      </c>
      <c r="BC227" s="4">
        <v>0</v>
      </c>
      <c r="BD227" s="9">
        <f t="shared" ref="BD227:BD238" si="1112">IF(BB227=0,0,BC227/BB227*1000)</f>
        <v>0</v>
      </c>
      <c r="BE227" s="5">
        <v>1.728E-2</v>
      </c>
      <c r="BF227" s="4">
        <v>0.49299999999999999</v>
      </c>
      <c r="BG227" s="9">
        <f t="shared" ref="BG227:BG238" si="1113">IF(BE227=0,0,BF227/BE227*1000)</f>
        <v>28530.092592592591</v>
      </c>
      <c r="BH227" s="6">
        <v>0</v>
      </c>
      <c r="BI227" s="4">
        <v>0</v>
      </c>
      <c r="BJ227" s="9">
        <f t="shared" ref="BJ227:BJ238" si="1114">IF(BH227=0,0,BI227/BH227*1000)</f>
        <v>0</v>
      </c>
      <c r="BK227" s="6">
        <v>0</v>
      </c>
      <c r="BL227" s="4">
        <v>0</v>
      </c>
      <c r="BM227" s="9">
        <f t="shared" ref="BM227:BM252" si="1115">IF(BK227=0,0,BL227/BK227*1000)</f>
        <v>0</v>
      </c>
      <c r="BN227" s="6">
        <v>0</v>
      </c>
      <c r="BO227" s="4">
        <v>0</v>
      </c>
      <c r="BP227" s="9">
        <f t="shared" ref="BP227:BP238" si="1116">IF(BN227=0,0,BO227/BN227*1000)</f>
        <v>0</v>
      </c>
      <c r="BQ227" s="6">
        <v>0</v>
      </c>
      <c r="BR227" s="4">
        <v>0</v>
      </c>
      <c r="BS227" s="9">
        <f t="shared" ref="BS227:BS238" si="1117">IF(BQ227=0,0,BR227/BQ227*1000)</f>
        <v>0</v>
      </c>
      <c r="BT227" s="6">
        <v>0</v>
      </c>
      <c r="BU227" s="4">
        <v>0</v>
      </c>
      <c r="BV227" s="9">
        <f t="shared" ref="BV227:BV238" si="1118">IF(BT227=0,0,BU227/BT227*1000)</f>
        <v>0</v>
      </c>
      <c r="BW227" s="5">
        <v>27</v>
      </c>
      <c r="BX227" s="4">
        <v>202.5</v>
      </c>
      <c r="BY227" s="9">
        <f t="shared" ref="BY227:BY238" si="1119">IF(BW227=0,0,BX227/BW227*1000)</f>
        <v>7500</v>
      </c>
      <c r="BZ227" s="6">
        <v>0</v>
      </c>
      <c r="CA227" s="4">
        <v>0</v>
      </c>
      <c r="CB227" s="9">
        <f t="shared" ref="CB227:CB238" si="1120">IF(BZ227=0,0,CA227/BZ227*1000)</f>
        <v>0</v>
      </c>
      <c r="CC227" s="6">
        <v>0</v>
      </c>
      <c r="CD227" s="4">
        <v>0</v>
      </c>
      <c r="CE227" s="9">
        <f t="shared" ref="CE227:CE238" si="1121">IF(CC227=0,0,CD227/CC227*1000)</f>
        <v>0</v>
      </c>
      <c r="CF227" s="6">
        <v>0</v>
      </c>
      <c r="CG227" s="4">
        <v>0</v>
      </c>
      <c r="CH227" s="9">
        <f t="shared" ref="CH227:CH238" si="1122">IF(CF227=0,0,CG227/CF227*1000)</f>
        <v>0</v>
      </c>
      <c r="CI227" s="6">
        <v>0</v>
      </c>
      <c r="CJ227" s="4">
        <v>0</v>
      </c>
      <c r="CK227" s="9">
        <f t="shared" ref="CK227:CK238" si="1123">IF(CI227=0,0,CJ227/CI227*1000)</f>
        <v>0</v>
      </c>
      <c r="CL227" s="6">
        <v>0</v>
      </c>
      <c r="CM227" s="4">
        <v>0</v>
      </c>
      <c r="CN227" s="9">
        <f t="shared" ref="CN227:CN238" si="1124">IF(CL227=0,0,CM227/CL227*1000)</f>
        <v>0</v>
      </c>
      <c r="CO227" s="6">
        <v>0</v>
      </c>
      <c r="CP227" s="4">
        <v>0</v>
      </c>
      <c r="CQ227" s="9">
        <f t="shared" ref="CQ227:CQ238" si="1125">IF(CO227=0,0,CP227/CO227*1000)</f>
        <v>0</v>
      </c>
      <c r="CR227" s="6">
        <v>0</v>
      </c>
      <c r="CS227" s="4">
        <v>0</v>
      </c>
      <c r="CT227" s="9">
        <f t="shared" ref="CT227:CT238" si="1126">IF(CR227=0,0,CS227/CR227*1000)</f>
        <v>0</v>
      </c>
      <c r="CU227" s="6">
        <v>0</v>
      </c>
      <c r="CV227" s="4">
        <v>0</v>
      </c>
      <c r="CW227" s="9">
        <f t="shared" ref="CW227:CW238" si="1127">IF(CU227=0,0,CV227/CU227*1000)</f>
        <v>0</v>
      </c>
      <c r="CX227" s="6">
        <v>0</v>
      </c>
      <c r="CY227" s="4">
        <v>0</v>
      </c>
      <c r="CZ227" s="9">
        <f t="shared" ref="CZ227:CZ238" si="1128">IF(CX227=0,0,CY227/CX227*1000)</f>
        <v>0</v>
      </c>
      <c r="DA227" s="6">
        <v>0</v>
      </c>
      <c r="DB227" s="4">
        <v>0</v>
      </c>
      <c r="DC227" s="9">
        <f t="shared" ref="DC227:DC238" si="1129">IF(DA227=0,0,DB227/DA227*1000)</f>
        <v>0</v>
      </c>
      <c r="DD227" s="6">
        <v>0</v>
      </c>
      <c r="DE227" s="4">
        <v>0</v>
      </c>
      <c r="DF227" s="9">
        <f t="shared" ref="DF227:DF238" si="1130">IF(DD227=0,0,DE227/DD227*1000)</f>
        <v>0</v>
      </c>
      <c r="DG227" s="6">
        <v>0</v>
      </c>
      <c r="DH227" s="4">
        <v>0</v>
      </c>
      <c r="DI227" s="9">
        <f t="shared" ref="DI227:DI238" si="1131">IF(DG227=0,0,DH227/DG227*1000)</f>
        <v>0</v>
      </c>
      <c r="DJ227" s="6">
        <v>0</v>
      </c>
      <c r="DK227" s="4">
        <v>0</v>
      </c>
      <c r="DL227" s="9">
        <f t="shared" ref="DL227:DL238" si="1132">IF(DJ227=0,0,DK227/DJ227*1000)</f>
        <v>0</v>
      </c>
      <c r="DM227" s="6">
        <v>0</v>
      </c>
      <c r="DN227" s="4">
        <v>0</v>
      </c>
      <c r="DO227" s="9">
        <f t="shared" ref="DO227:DO238" si="1133">IF(DM227=0,0,DN227/DM227*1000)</f>
        <v>0</v>
      </c>
      <c r="DP227" s="6">
        <v>0</v>
      </c>
      <c r="DQ227" s="4">
        <v>0</v>
      </c>
      <c r="DR227" s="9">
        <f t="shared" ref="DR227:DR238" si="1134">IF(DP227=0,0,DQ227/DP227*1000)</f>
        <v>0</v>
      </c>
      <c r="DS227" s="5">
        <v>0.108</v>
      </c>
      <c r="DT227" s="4">
        <v>1.663</v>
      </c>
      <c r="DU227" s="9">
        <f t="shared" ref="DU227:DU238" si="1135">IF(DS227=0,0,DT227/DS227*1000)</f>
        <v>15398.14814814815</v>
      </c>
      <c r="DV227" s="6">
        <v>0</v>
      </c>
      <c r="DW227" s="4">
        <v>0</v>
      </c>
      <c r="DX227" s="9">
        <f t="shared" ref="DX227:DX238" si="1136">IF(DV227=0,0,DW227/DV227*1000)</f>
        <v>0</v>
      </c>
      <c r="DY227" s="6">
        <v>0</v>
      </c>
      <c r="DZ227" s="4">
        <v>0</v>
      </c>
      <c r="EA227" s="9">
        <f t="shared" ref="EA227:EA238" si="1137">IF(DY227=0,0,DZ227/DY227*1000)</f>
        <v>0</v>
      </c>
      <c r="EB227" s="6">
        <v>0</v>
      </c>
      <c r="EC227" s="4">
        <v>0</v>
      </c>
      <c r="ED227" s="9">
        <f t="shared" ref="ED227:ED238" si="1138">IF(EB227=0,0,EC227/EB227*1000)</f>
        <v>0</v>
      </c>
      <c r="EE227" s="6">
        <v>0</v>
      </c>
      <c r="EF227" s="4">
        <v>0</v>
      </c>
      <c r="EG227" s="9">
        <f t="shared" ref="EG227:EG238" si="1139">IF(EE227=0,0,EF227/EE227*1000)</f>
        <v>0</v>
      </c>
      <c r="EH227" s="6">
        <v>0</v>
      </c>
      <c r="EI227" s="4">
        <v>0</v>
      </c>
      <c r="EJ227" s="9">
        <f t="shared" ref="EJ227:EJ238" si="1140">IF(EH227=0,0,EI227/EH227*1000)</f>
        <v>0</v>
      </c>
      <c r="EK227" s="6">
        <v>0</v>
      </c>
      <c r="EL227" s="4">
        <v>0</v>
      </c>
      <c r="EM227" s="9">
        <f t="shared" ref="EM227:EM238" si="1141">IF(EK227=0,0,EL227/EK227*1000)</f>
        <v>0</v>
      </c>
      <c r="EN227" s="6">
        <v>0</v>
      </c>
      <c r="EO227" s="4">
        <v>0</v>
      </c>
      <c r="EP227" s="9">
        <f t="shared" ref="EP227:EP238" si="1142">IF(EN227=0,0,EO227/EN227*1000)</f>
        <v>0</v>
      </c>
      <c r="EQ227" s="6">
        <v>0</v>
      </c>
      <c r="ER227" s="4">
        <v>0</v>
      </c>
      <c r="ES227" s="9">
        <f t="shared" ref="ES227:ES238" si="1143">IF(EQ227=0,0,ER227/EQ227*1000)</f>
        <v>0</v>
      </c>
      <c r="ET227" s="6">
        <v>0</v>
      </c>
      <c r="EU227" s="4">
        <v>0</v>
      </c>
      <c r="EV227" s="9">
        <f t="shared" ref="EV227:EV238" si="1144">IF(ET227=0,0,EU227/ET227*1000)</f>
        <v>0</v>
      </c>
      <c r="EW227" s="6">
        <v>0</v>
      </c>
      <c r="EX227" s="4">
        <v>0</v>
      </c>
      <c r="EY227" s="9">
        <f t="shared" ref="EY227:EY238" si="1145">IF(EW227=0,0,EX227/EW227*1000)</f>
        <v>0</v>
      </c>
      <c r="EZ227" s="6">
        <v>0</v>
      </c>
      <c r="FA227" s="4">
        <v>0</v>
      </c>
      <c r="FB227" s="9">
        <f t="shared" ref="FB227:FB238" si="1146">IF(EZ227=0,0,FA227/EZ227*1000)</f>
        <v>0</v>
      </c>
      <c r="FC227" s="6">
        <f t="shared" si="1042"/>
        <v>97.679279999999991</v>
      </c>
      <c r="FD227" s="10">
        <f t="shared" si="1043"/>
        <v>1242.8879999999999</v>
      </c>
    </row>
    <row r="228" spans="1:160" x14ac:dyDescent="0.3">
      <c r="A228" s="68">
        <v>2021</v>
      </c>
      <c r="B228" s="69" t="s">
        <v>3</v>
      </c>
      <c r="C228" s="6">
        <v>0</v>
      </c>
      <c r="D228" s="4">
        <v>0</v>
      </c>
      <c r="E228" s="9">
        <f t="shared" ref="E228:E229" si="1147">IF(C228=0,0,D228/C228*1000)</f>
        <v>0</v>
      </c>
      <c r="F228" s="6">
        <v>0</v>
      </c>
      <c r="G228" s="4">
        <v>0</v>
      </c>
      <c r="H228" s="9">
        <f t="shared" si="1096"/>
        <v>0</v>
      </c>
      <c r="I228" s="6">
        <v>0</v>
      </c>
      <c r="J228" s="4">
        <v>0</v>
      </c>
      <c r="K228" s="9">
        <f t="shared" si="1097"/>
        <v>0</v>
      </c>
      <c r="L228" s="6">
        <v>0</v>
      </c>
      <c r="M228" s="4">
        <v>0</v>
      </c>
      <c r="N228" s="9">
        <f t="shared" si="1098"/>
        <v>0</v>
      </c>
      <c r="O228" s="6">
        <v>0</v>
      </c>
      <c r="P228" s="4">
        <v>0</v>
      </c>
      <c r="Q228" s="9">
        <f t="shared" si="1099"/>
        <v>0</v>
      </c>
      <c r="R228" s="6">
        <v>0</v>
      </c>
      <c r="S228" s="4">
        <v>0</v>
      </c>
      <c r="T228" s="9">
        <f t="shared" si="1100"/>
        <v>0</v>
      </c>
      <c r="U228" s="6">
        <v>0</v>
      </c>
      <c r="V228" s="4">
        <v>0</v>
      </c>
      <c r="W228" s="9">
        <f t="shared" si="1101"/>
        <v>0</v>
      </c>
      <c r="X228" s="6">
        <v>0</v>
      </c>
      <c r="Y228" s="4">
        <v>0</v>
      </c>
      <c r="Z228" s="9">
        <f t="shared" si="1102"/>
        <v>0</v>
      </c>
      <c r="AA228" s="6">
        <v>0</v>
      </c>
      <c r="AB228" s="4">
        <v>0</v>
      </c>
      <c r="AC228" s="9">
        <f t="shared" si="1103"/>
        <v>0</v>
      </c>
      <c r="AD228" s="6">
        <v>0</v>
      </c>
      <c r="AE228" s="4">
        <v>0</v>
      </c>
      <c r="AF228" s="9">
        <f t="shared" si="1104"/>
        <v>0</v>
      </c>
      <c r="AG228" s="6">
        <v>0</v>
      </c>
      <c r="AH228" s="4">
        <v>0</v>
      </c>
      <c r="AI228" s="9">
        <f t="shared" si="1105"/>
        <v>0</v>
      </c>
      <c r="AJ228" s="6">
        <v>0</v>
      </c>
      <c r="AK228" s="4">
        <v>0</v>
      </c>
      <c r="AL228" s="9">
        <f t="shared" si="1106"/>
        <v>0</v>
      </c>
      <c r="AM228" s="5">
        <v>46.15</v>
      </c>
      <c r="AN228" s="4">
        <v>632.95600000000002</v>
      </c>
      <c r="AO228" s="9">
        <f t="shared" si="1107"/>
        <v>13715.189599133262</v>
      </c>
      <c r="AP228" s="6">
        <v>0</v>
      </c>
      <c r="AQ228" s="4">
        <v>0</v>
      </c>
      <c r="AR228" s="9">
        <f t="shared" si="1108"/>
        <v>0</v>
      </c>
      <c r="AS228" s="6">
        <v>0</v>
      </c>
      <c r="AT228" s="4">
        <v>0</v>
      </c>
      <c r="AU228" s="9">
        <f t="shared" si="1109"/>
        <v>0</v>
      </c>
      <c r="AV228" s="6">
        <v>0</v>
      </c>
      <c r="AW228" s="4">
        <v>0</v>
      </c>
      <c r="AX228" s="9">
        <f t="shared" si="1110"/>
        <v>0</v>
      </c>
      <c r="AY228" s="6">
        <v>0</v>
      </c>
      <c r="AZ228" s="4">
        <v>0</v>
      </c>
      <c r="BA228" s="9">
        <f t="shared" si="1111"/>
        <v>0</v>
      </c>
      <c r="BB228" s="6">
        <v>0</v>
      </c>
      <c r="BC228" s="4">
        <v>0</v>
      </c>
      <c r="BD228" s="9">
        <f t="shared" si="1112"/>
        <v>0</v>
      </c>
      <c r="BE228" s="6">
        <v>0</v>
      </c>
      <c r="BF228" s="4">
        <v>0</v>
      </c>
      <c r="BG228" s="9">
        <f t="shared" si="1113"/>
        <v>0</v>
      </c>
      <c r="BH228" s="6">
        <v>0</v>
      </c>
      <c r="BI228" s="4">
        <v>0</v>
      </c>
      <c r="BJ228" s="9">
        <f t="shared" si="1114"/>
        <v>0</v>
      </c>
      <c r="BK228" s="6">
        <v>0</v>
      </c>
      <c r="BL228" s="4">
        <v>0</v>
      </c>
      <c r="BM228" s="9">
        <f t="shared" si="1115"/>
        <v>0</v>
      </c>
      <c r="BN228" s="6">
        <v>0</v>
      </c>
      <c r="BO228" s="4">
        <v>0</v>
      </c>
      <c r="BP228" s="9">
        <f t="shared" si="1116"/>
        <v>0</v>
      </c>
      <c r="BQ228" s="6">
        <v>0</v>
      </c>
      <c r="BR228" s="4">
        <v>0</v>
      </c>
      <c r="BS228" s="9">
        <f t="shared" si="1117"/>
        <v>0</v>
      </c>
      <c r="BT228" s="6">
        <v>0</v>
      </c>
      <c r="BU228" s="4">
        <v>0</v>
      </c>
      <c r="BV228" s="9">
        <f t="shared" si="1118"/>
        <v>0</v>
      </c>
      <c r="BW228" s="5">
        <v>26</v>
      </c>
      <c r="BX228" s="4">
        <v>195</v>
      </c>
      <c r="BY228" s="9">
        <f t="shared" si="1119"/>
        <v>7500</v>
      </c>
      <c r="BZ228" s="6">
        <v>0</v>
      </c>
      <c r="CA228" s="4">
        <v>0</v>
      </c>
      <c r="CB228" s="9">
        <f t="shared" si="1120"/>
        <v>0</v>
      </c>
      <c r="CC228" s="6">
        <v>0</v>
      </c>
      <c r="CD228" s="4">
        <v>0</v>
      </c>
      <c r="CE228" s="9">
        <f t="shared" si="1121"/>
        <v>0</v>
      </c>
      <c r="CF228" s="6">
        <v>0</v>
      </c>
      <c r="CG228" s="4">
        <v>0</v>
      </c>
      <c r="CH228" s="9">
        <f t="shared" si="1122"/>
        <v>0</v>
      </c>
      <c r="CI228" s="6">
        <v>0</v>
      </c>
      <c r="CJ228" s="4">
        <v>0</v>
      </c>
      <c r="CK228" s="9">
        <f t="shared" si="1123"/>
        <v>0</v>
      </c>
      <c r="CL228" s="6">
        <v>0</v>
      </c>
      <c r="CM228" s="4">
        <v>0</v>
      </c>
      <c r="CN228" s="9">
        <f t="shared" si="1124"/>
        <v>0</v>
      </c>
      <c r="CO228" s="6">
        <v>0</v>
      </c>
      <c r="CP228" s="4">
        <v>0</v>
      </c>
      <c r="CQ228" s="9">
        <f t="shared" si="1125"/>
        <v>0</v>
      </c>
      <c r="CR228" s="6">
        <v>0</v>
      </c>
      <c r="CS228" s="4">
        <v>0</v>
      </c>
      <c r="CT228" s="9">
        <f t="shared" si="1126"/>
        <v>0</v>
      </c>
      <c r="CU228" s="6">
        <v>0</v>
      </c>
      <c r="CV228" s="4">
        <v>0</v>
      </c>
      <c r="CW228" s="9">
        <f t="shared" si="1127"/>
        <v>0</v>
      </c>
      <c r="CX228" s="6">
        <v>0</v>
      </c>
      <c r="CY228" s="4">
        <v>0</v>
      </c>
      <c r="CZ228" s="9">
        <f t="shared" si="1128"/>
        <v>0</v>
      </c>
      <c r="DA228" s="6">
        <v>0</v>
      </c>
      <c r="DB228" s="4">
        <v>0</v>
      </c>
      <c r="DC228" s="9">
        <f t="shared" si="1129"/>
        <v>0</v>
      </c>
      <c r="DD228" s="6">
        <v>0</v>
      </c>
      <c r="DE228" s="4">
        <v>0</v>
      </c>
      <c r="DF228" s="9">
        <f t="shared" si="1130"/>
        <v>0</v>
      </c>
      <c r="DG228" s="6">
        <v>0</v>
      </c>
      <c r="DH228" s="4">
        <v>0</v>
      </c>
      <c r="DI228" s="9">
        <f t="shared" si="1131"/>
        <v>0</v>
      </c>
      <c r="DJ228" s="6">
        <v>0</v>
      </c>
      <c r="DK228" s="4">
        <v>0</v>
      </c>
      <c r="DL228" s="9">
        <f t="shared" si="1132"/>
        <v>0</v>
      </c>
      <c r="DM228" s="6">
        <v>0</v>
      </c>
      <c r="DN228" s="4">
        <v>0</v>
      </c>
      <c r="DO228" s="9">
        <f t="shared" si="1133"/>
        <v>0</v>
      </c>
      <c r="DP228" s="6">
        <v>0</v>
      </c>
      <c r="DQ228" s="4">
        <v>0</v>
      </c>
      <c r="DR228" s="9">
        <f t="shared" si="1134"/>
        <v>0</v>
      </c>
      <c r="DS228" s="6">
        <v>0</v>
      </c>
      <c r="DT228" s="4">
        <v>0</v>
      </c>
      <c r="DU228" s="9">
        <f t="shared" si="1135"/>
        <v>0</v>
      </c>
      <c r="DV228" s="6">
        <v>0</v>
      </c>
      <c r="DW228" s="4">
        <v>0</v>
      </c>
      <c r="DX228" s="9">
        <f t="shared" si="1136"/>
        <v>0</v>
      </c>
      <c r="DY228" s="6">
        <v>0</v>
      </c>
      <c r="DZ228" s="4">
        <v>0</v>
      </c>
      <c r="EA228" s="9">
        <f t="shared" si="1137"/>
        <v>0</v>
      </c>
      <c r="EB228" s="6">
        <v>0</v>
      </c>
      <c r="EC228" s="4">
        <v>0</v>
      </c>
      <c r="ED228" s="9">
        <f t="shared" si="1138"/>
        <v>0</v>
      </c>
      <c r="EE228" s="6">
        <v>0</v>
      </c>
      <c r="EF228" s="4">
        <v>0</v>
      </c>
      <c r="EG228" s="9">
        <f t="shared" si="1139"/>
        <v>0</v>
      </c>
      <c r="EH228" s="6">
        <v>0</v>
      </c>
      <c r="EI228" s="4">
        <v>0</v>
      </c>
      <c r="EJ228" s="9">
        <f t="shared" si="1140"/>
        <v>0</v>
      </c>
      <c r="EK228" s="6">
        <v>0</v>
      </c>
      <c r="EL228" s="4">
        <v>0</v>
      </c>
      <c r="EM228" s="9">
        <f t="shared" si="1141"/>
        <v>0</v>
      </c>
      <c r="EN228" s="6">
        <v>0</v>
      </c>
      <c r="EO228" s="4">
        <v>0</v>
      </c>
      <c r="EP228" s="9">
        <f t="shared" si="1142"/>
        <v>0</v>
      </c>
      <c r="EQ228" s="6">
        <v>0</v>
      </c>
      <c r="ER228" s="4">
        <v>0</v>
      </c>
      <c r="ES228" s="9">
        <f t="shared" si="1143"/>
        <v>0</v>
      </c>
      <c r="ET228" s="6">
        <v>0</v>
      </c>
      <c r="EU228" s="4">
        <v>0</v>
      </c>
      <c r="EV228" s="9">
        <f t="shared" si="1144"/>
        <v>0</v>
      </c>
      <c r="EW228" s="6">
        <v>0</v>
      </c>
      <c r="EX228" s="4">
        <v>0</v>
      </c>
      <c r="EY228" s="9">
        <f t="shared" si="1145"/>
        <v>0</v>
      </c>
      <c r="EZ228" s="6">
        <v>0</v>
      </c>
      <c r="FA228" s="4">
        <v>0</v>
      </c>
      <c r="FB228" s="9">
        <f t="shared" si="1146"/>
        <v>0</v>
      </c>
      <c r="FC228" s="6">
        <f t="shared" si="1042"/>
        <v>72.150000000000006</v>
      </c>
      <c r="FD228" s="10">
        <f t="shared" si="1043"/>
        <v>827.95600000000002</v>
      </c>
    </row>
    <row r="229" spans="1:160" x14ac:dyDescent="0.3">
      <c r="A229" s="68">
        <v>2021</v>
      </c>
      <c r="B229" s="69" t="s">
        <v>4</v>
      </c>
      <c r="C229" s="6">
        <v>0</v>
      </c>
      <c r="D229" s="4">
        <v>0</v>
      </c>
      <c r="E229" s="9">
        <f t="shared" si="1147"/>
        <v>0</v>
      </c>
      <c r="F229" s="6">
        <v>0</v>
      </c>
      <c r="G229" s="4">
        <v>0</v>
      </c>
      <c r="H229" s="9">
        <f t="shared" si="1096"/>
        <v>0</v>
      </c>
      <c r="I229" s="6">
        <v>0</v>
      </c>
      <c r="J229" s="4">
        <v>0</v>
      </c>
      <c r="K229" s="9">
        <f t="shared" si="1097"/>
        <v>0</v>
      </c>
      <c r="L229" s="6">
        <v>0</v>
      </c>
      <c r="M229" s="4">
        <v>0</v>
      </c>
      <c r="N229" s="9">
        <f t="shared" si="1098"/>
        <v>0</v>
      </c>
      <c r="O229" s="6">
        <v>0</v>
      </c>
      <c r="P229" s="4">
        <v>0</v>
      </c>
      <c r="Q229" s="9">
        <f t="shared" si="1099"/>
        <v>0</v>
      </c>
      <c r="R229" s="6">
        <v>0</v>
      </c>
      <c r="S229" s="4">
        <v>0</v>
      </c>
      <c r="T229" s="9">
        <f t="shared" si="1100"/>
        <v>0</v>
      </c>
      <c r="U229" s="6">
        <v>0</v>
      </c>
      <c r="V229" s="4">
        <v>0</v>
      </c>
      <c r="W229" s="9">
        <f t="shared" si="1101"/>
        <v>0</v>
      </c>
      <c r="X229" s="5">
        <v>50</v>
      </c>
      <c r="Y229" s="4">
        <v>941.33100000000002</v>
      </c>
      <c r="Z229" s="9">
        <f t="shared" si="1102"/>
        <v>18826.620000000003</v>
      </c>
      <c r="AA229" s="6">
        <v>0</v>
      </c>
      <c r="AB229" s="4">
        <v>0</v>
      </c>
      <c r="AC229" s="9">
        <f t="shared" si="1103"/>
        <v>0</v>
      </c>
      <c r="AD229" s="5">
        <v>1.4499999999999999E-3</v>
      </c>
      <c r="AE229" s="4">
        <v>0.21199999999999999</v>
      </c>
      <c r="AF229" s="9">
        <f t="shared" si="1104"/>
        <v>146206.89655172414</v>
      </c>
      <c r="AG229" s="6">
        <v>0</v>
      </c>
      <c r="AH229" s="4">
        <v>0</v>
      </c>
      <c r="AI229" s="9">
        <f t="shared" si="1105"/>
        <v>0</v>
      </c>
      <c r="AJ229" s="6">
        <v>0</v>
      </c>
      <c r="AK229" s="4">
        <v>0</v>
      </c>
      <c r="AL229" s="9">
        <f t="shared" si="1106"/>
        <v>0</v>
      </c>
      <c r="AM229" s="6">
        <v>0</v>
      </c>
      <c r="AN229" s="4">
        <v>0</v>
      </c>
      <c r="AO229" s="9">
        <f t="shared" si="1107"/>
        <v>0</v>
      </c>
      <c r="AP229" s="6">
        <v>0</v>
      </c>
      <c r="AQ229" s="4">
        <v>0</v>
      </c>
      <c r="AR229" s="9">
        <f t="shared" si="1108"/>
        <v>0</v>
      </c>
      <c r="AS229" s="6">
        <v>0</v>
      </c>
      <c r="AT229" s="4">
        <v>0</v>
      </c>
      <c r="AU229" s="9">
        <f t="shared" si="1109"/>
        <v>0</v>
      </c>
      <c r="AV229" s="6">
        <v>0</v>
      </c>
      <c r="AW229" s="4">
        <v>0</v>
      </c>
      <c r="AX229" s="9">
        <f t="shared" si="1110"/>
        <v>0</v>
      </c>
      <c r="AY229" s="6">
        <v>0</v>
      </c>
      <c r="AZ229" s="4">
        <v>0</v>
      </c>
      <c r="BA229" s="9">
        <f t="shared" si="1111"/>
        <v>0</v>
      </c>
      <c r="BB229" s="6">
        <v>0</v>
      </c>
      <c r="BC229" s="4">
        <v>0</v>
      </c>
      <c r="BD229" s="9">
        <f t="shared" si="1112"/>
        <v>0</v>
      </c>
      <c r="BE229" s="6">
        <v>0</v>
      </c>
      <c r="BF229" s="4">
        <v>0</v>
      </c>
      <c r="BG229" s="9">
        <f t="shared" si="1113"/>
        <v>0</v>
      </c>
      <c r="BH229" s="6">
        <v>0</v>
      </c>
      <c r="BI229" s="4">
        <v>0</v>
      </c>
      <c r="BJ229" s="9">
        <f t="shared" si="1114"/>
        <v>0</v>
      </c>
      <c r="BK229" s="6">
        <v>0</v>
      </c>
      <c r="BL229" s="4">
        <v>0</v>
      </c>
      <c r="BM229" s="9">
        <f t="shared" si="1115"/>
        <v>0</v>
      </c>
      <c r="BN229" s="6">
        <v>0</v>
      </c>
      <c r="BO229" s="4">
        <v>0</v>
      </c>
      <c r="BP229" s="9">
        <f t="shared" si="1116"/>
        <v>0</v>
      </c>
      <c r="BQ229" s="6">
        <v>0</v>
      </c>
      <c r="BR229" s="4">
        <v>0</v>
      </c>
      <c r="BS229" s="9">
        <f t="shared" si="1117"/>
        <v>0</v>
      </c>
      <c r="BT229" s="6">
        <v>0</v>
      </c>
      <c r="BU229" s="4">
        <v>0</v>
      </c>
      <c r="BV229" s="9">
        <f t="shared" si="1118"/>
        <v>0</v>
      </c>
      <c r="BW229" s="5">
        <v>26</v>
      </c>
      <c r="BX229" s="4">
        <v>225.44399999999999</v>
      </c>
      <c r="BY229" s="9">
        <f t="shared" si="1119"/>
        <v>8670.9230769230762</v>
      </c>
      <c r="BZ229" s="6">
        <v>0</v>
      </c>
      <c r="CA229" s="4">
        <v>0</v>
      </c>
      <c r="CB229" s="9">
        <f t="shared" si="1120"/>
        <v>0</v>
      </c>
      <c r="CC229" s="6">
        <v>0</v>
      </c>
      <c r="CD229" s="4">
        <v>0</v>
      </c>
      <c r="CE229" s="9">
        <f t="shared" si="1121"/>
        <v>0</v>
      </c>
      <c r="CF229" s="6">
        <v>0</v>
      </c>
      <c r="CG229" s="4">
        <v>0</v>
      </c>
      <c r="CH229" s="9">
        <f t="shared" si="1122"/>
        <v>0</v>
      </c>
      <c r="CI229" s="6">
        <v>0</v>
      </c>
      <c r="CJ229" s="4">
        <v>0</v>
      </c>
      <c r="CK229" s="9">
        <f t="shared" si="1123"/>
        <v>0</v>
      </c>
      <c r="CL229" s="6">
        <v>0</v>
      </c>
      <c r="CM229" s="4">
        <v>0</v>
      </c>
      <c r="CN229" s="9">
        <f t="shared" si="1124"/>
        <v>0</v>
      </c>
      <c r="CO229" s="6">
        <v>0</v>
      </c>
      <c r="CP229" s="4">
        <v>0</v>
      </c>
      <c r="CQ229" s="9">
        <f t="shared" si="1125"/>
        <v>0</v>
      </c>
      <c r="CR229" s="6">
        <v>0</v>
      </c>
      <c r="CS229" s="4">
        <v>0</v>
      </c>
      <c r="CT229" s="9">
        <f t="shared" si="1126"/>
        <v>0</v>
      </c>
      <c r="CU229" s="6">
        <v>0</v>
      </c>
      <c r="CV229" s="4">
        <v>0</v>
      </c>
      <c r="CW229" s="9">
        <f t="shared" si="1127"/>
        <v>0</v>
      </c>
      <c r="CX229" s="6">
        <v>0</v>
      </c>
      <c r="CY229" s="4">
        <v>0</v>
      </c>
      <c r="CZ229" s="9">
        <f t="shared" si="1128"/>
        <v>0</v>
      </c>
      <c r="DA229" s="6">
        <v>0</v>
      </c>
      <c r="DB229" s="4">
        <v>0</v>
      </c>
      <c r="DC229" s="9">
        <f t="shared" si="1129"/>
        <v>0</v>
      </c>
      <c r="DD229" s="6">
        <v>0</v>
      </c>
      <c r="DE229" s="4">
        <v>0</v>
      </c>
      <c r="DF229" s="9">
        <f t="shared" si="1130"/>
        <v>0</v>
      </c>
      <c r="DG229" s="6">
        <v>0</v>
      </c>
      <c r="DH229" s="4">
        <v>0</v>
      </c>
      <c r="DI229" s="9">
        <f t="shared" si="1131"/>
        <v>0</v>
      </c>
      <c r="DJ229" s="6">
        <v>0</v>
      </c>
      <c r="DK229" s="4">
        <v>0</v>
      </c>
      <c r="DL229" s="9">
        <f t="shared" si="1132"/>
        <v>0</v>
      </c>
      <c r="DM229" s="6">
        <v>0</v>
      </c>
      <c r="DN229" s="4">
        <v>0</v>
      </c>
      <c r="DO229" s="9">
        <f t="shared" si="1133"/>
        <v>0</v>
      </c>
      <c r="DP229" s="6">
        <v>0</v>
      </c>
      <c r="DQ229" s="4">
        <v>0</v>
      </c>
      <c r="DR229" s="9">
        <f t="shared" si="1134"/>
        <v>0</v>
      </c>
      <c r="DS229" s="6">
        <v>0</v>
      </c>
      <c r="DT229" s="4">
        <v>0</v>
      </c>
      <c r="DU229" s="9">
        <f t="shared" si="1135"/>
        <v>0</v>
      </c>
      <c r="DV229" s="6">
        <v>0</v>
      </c>
      <c r="DW229" s="4">
        <v>0</v>
      </c>
      <c r="DX229" s="9">
        <f t="shared" si="1136"/>
        <v>0</v>
      </c>
      <c r="DY229" s="6">
        <v>0</v>
      </c>
      <c r="DZ229" s="4">
        <v>0</v>
      </c>
      <c r="EA229" s="9">
        <f t="shared" si="1137"/>
        <v>0</v>
      </c>
      <c r="EB229" s="5">
        <v>0.14000000000000001</v>
      </c>
      <c r="EC229" s="4">
        <v>15.054</v>
      </c>
      <c r="ED229" s="9">
        <f t="shared" si="1138"/>
        <v>107528.57142857142</v>
      </c>
      <c r="EE229" s="6">
        <v>0</v>
      </c>
      <c r="EF229" s="4">
        <v>0</v>
      </c>
      <c r="EG229" s="9">
        <f t="shared" si="1139"/>
        <v>0</v>
      </c>
      <c r="EH229" s="6">
        <v>0</v>
      </c>
      <c r="EI229" s="4">
        <v>0</v>
      </c>
      <c r="EJ229" s="9">
        <f t="shared" si="1140"/>
        <v>0</v>
      </c>
      <c r="EK229" s="6">
        <v>0</v>
      </c>
      <c r="EL229" s="4">
        <v>0</v>
      </c>
      <c r="EM229" s="9">
        <f t="shared" si="1141"/>
        <v>0</v>
      </c>
      <c r="EN229" s="6">
        <v>0</v>
      </c>
      <c r="EO229" s="4">
        <v>0</v>
      </c>
      <c r="EP229" s="9">
        <f t="shared" si="1142"/>
        <v>0</v>
      </c>
      <c r="EQ229" s="5">
        <v>4.3899999999999998E-3</v>
      </c>
      <c r="ER229" s="4">
        <v>0.64200000000000002</v>
      </c>
      <c r="ES229" s="9">
        <f t="shared" si="1143"/>
        <v>146241.45785876992</v>
      </c>
      <c r="ET229" s="6">
        <v>0</v>
      </c>
      <c r="EU229" s="4">
        <v>0</v>
      </c>
      <c r="EV229" s="9">
        <f t="shared" si="1144"/>
        <v>0</v>
      </c>
      <c r="EW229" s="6">
        <v>0</v>
      </c>
      <c r="EX229" s="4">
        <v>0</v>
      </c>
      <c r="EY229" s="9">
        <f t="shared" si="1145"/>
        <v>0</v>
      </c>
      <c r="EZ229" s="6">
        <v>0</v>
      </c>
      <c r="FA229" s="4">
        <v>0</v>
      </c>
      <c r="FB229" s="9">
        <f t="shared" si="1146"/>
        <v>0</v>
      </c>
      <c r="FC229" s="6">
        <f t="shared" si="1042"/>
        <v>76.145839999999993</v>
      </c>
      <c r="FD229" s="10">
        <f t="shared" si="1043"/>
        <v>1182.683</v>
      </c>
    </row>
    <row r="230" spans="1:160" x14ac:dyDescent="0.3">
      <c r="A230" s="68">
        <v>2021</v>
      </c>
      <c r="B230" s="69" t="s">
        <v>5</v>
      </c>
      <c r="C230" s="5">
        <v>22</v>
      </c>
      <c r="D230" s="4">
        <v>252.19200000000001</v>
      </c>
      <c r="E230" s="9">
        <f>IF(C230=0,0,D230/C230*1000)</f>
        <v>11463.272727272728</v>
      </c>
      <c r="F230" s="6">
        <v>0</v>
      </c>
      <c r="G230" s="4">
        <v>0</v>
      </c>
      <c r="H230" s="9">
        <f t="shared" si="1096"/>
        <v>0</v>
      </c>
      <c r="I230" s="6">
        <v>0</v>
      </c>
      <c r="J230" s="4">
        <v>0</v>
      </c>
      <c r="K230" s="9">
        <f t="shared" si="1097"/>
        <v>0</v>
      </c>
      <c r="L230" s="6">
        <v>0</v>
      </c>
      <c r="M230" s="4">
        <v>0</v>
      </c>
      <c r="N230" s="9">
        <f t="shared" si="1098"/>
        <v>0</v>
      </c>
      <c r="O230" s="6">
        <v>0</v>
      </c>
      <c r="P230" s="4">
        <v>0</v>
      </c>
      <c r="Q230" s="9">
        <f t="shared" si="1099"/>
        <v>0</v>
      </c>
      <c r="R230" s="6">
        <v>0</v>
      </c>
      <c r="S230" s="4">
        <v>0</v>
      </c>
      <c r="T230" s="9">
        <f t="shared" si="1100"/>
        <v>0</v>
      </c>
      <c r="U230" s="6">
        <v>0</v>
      </c>
      <c r="V230" s="4">
        <v>0</v>
      </c>
      <c r="W230" s="9">
        <f t="shared" si="1101"/>
        <v>0</v>
      </c>
      <c r="X230" s="6">
        <v>0</v>
      </c>
      <c r="Y230" s="4">
        <v>0</v>
      </c>
      <c r="Z230" s="9">
        <f t="shared" si="1102"/>
        <v>0</v>
      </c>
      <c r="AA230" s="6">
        <v>0</v>
      </c>
      <c r="AB230" s="4">
        <v>0</v>
      </c>
      <c r="AC230" s="9">
        <f t="shared" si="1103"/>
        <v>0</v>
      </c>
      <c r="AD230" s="6">
        <v>0</v>
      </c>
      <c r="AE230" s="4">
        <v>0</v>
      </c>
      <c r="AF230" s="9">
        <f t="shared" si="1104"/>
        <v>0</v>
      </c>
      <c r="AG230" s="6">
        <v>0</v>
      </c>
      <c r="AH230" s="4">
        <v>0</v>
      </c>
      <c r="AI230" s="9">
        <f t="shared" si="1105"/>
        <v>0</v>
      </c>
      <c r="AJ230" s="6">
        <v>0</v>
      </c>
      <c r="AK230" s="4">
        <v>0</v>
      </c>
      <c r="AL230" s="9">
        <f t="shared" si="1106"/>
        <v>0</v>
      </c>
      <c r="AM230" s="5">
        <v>91.674999999999997</v>
      </c>
      <c r="AN230" s="4">
        <v>1185.588</v>
      </c>
      <c r="AO230" s="9">
        <f t="shared" si="1107"/>
        <v>12932.511589855467</v>
      </c>
      <c r="AP230" s="5">
        <v>1.4E-2</v>
      </c>
      <c r="AQ230" s="4">
        <v>2.5129999999999999</v>
      </c>
      <c r="AR230" s="9">
        <f t="shared" si="1108"/>
        <v>179500</v>
      </c>
      <c r="AS230" s="6">
        <v>0</v>
      </c>
      <c r="AT230" s="4">
        <v>0</v>
      </c>
      <c r="AU230" s="9">
        <f t="shared" si="1109"/>
        <v>0</v>
      </c>
      <c r="AV230" s="6">
        <v>0</v>
      </c>
      <c r="AW230" s="4">
        <v>0</v>
      </c>
      <c r="AX230" s="9">
        <f t="shared" si="1110"/>
        <v>0</v>
      </c>
      <c r="AY230" s="6">
        <v>0</v>
      </c>
      <c r="AZ230" s="4">
        <v>0</v>
      </c>
      <c r="BA230" s="9">
        <f t="shared" si="1111"/>
        <v>0</v>
      </c>
      <c r="BB230" s="6">
        <v>0</v>
      </c>
      <c r="BC230" s="4">
        <v>0</v>
      </c>
      <c r="BD230" s="9">
        <f t="shared" si="1112"/>
        <v>0</v>
      </c>
      <c r="BE230" s="6">
        <v>0</v>
      </c>
      <c r="BF230" s="4">
        <v>0</v>
      </c>
      <c r="BG230" s="9">
        <f t="shared" si="1113"/>
        <v>0</v>
      </c>
      <c r="BH230" s="6">
        <v>0</v>
      </c>
      <c r="BI230" s="4">
        <v>0</v>
      </c>
      <c r="BJ230" s="9">
        <f t="shared" si="1114"/>
        <v>0</v>
      </c>
      <c r="BK230" s="6">
        <v>0</v>
      </c>
      <c r="BL230" s="4">
        <v>0</v>
      </c>
      <c r="BM230" s="9">
        <f t="shared" si="1115"/>
        <v>0</v>
      </c>
      <c r="BN230" s="6">
        <v>0</v>
      </c>
      <c r="BO230" s="4">
        <v>0</v>
      </c>
      <c r="BP230" s="9">
        <f t="shared" si="1116"/>
        <v>0</v>
      </c>
      <c r="BQ230" s="6">
        <v>0</v>
      </c>
      <c r="BR230" s="4">
        <v>0</v>
      </c>
      <c r="BS230" s="9">
        <f t="shared" si="1117"/>
        <v>0</v>
      </c>
      <c r="BT230" s="6">
        <v>0</v>
      </c>
      <c r="BU230" s="4">
        <v>0</v>
      </c>
      <c r="BV230" s="9">
        <f t="shared" si="1118"/>
        <v>0</v>
      </c>
      <c r="BW230" s="6">
        <v>0</v>
      </c>
      <c r="BX230" s="4">
        <v>0</v>
      </c>
      <c r="BY230" s="9">
        <f t="shared" si="1119"/>
        <v>0</v>
      </c>
      <c r="BZ230" s="6">
        <v>0</v>
      </c>
      <c r="CA230" s="4">
        <v>0</v>
      </c>
      <c r="CB230" s="9">
        <f t="shared" si="1120"/>
        <v>0</v>
      </c>
      <c r="CC230" s="6">
        <v>0</v>
      </c>
      <c r="CD230" s="4">
        <v>0</v>
      </c>
      <c r="CE230" s="9">
        <f t="shared" si="1121"/>
        <v>0</v>
      </c>
      <c r="CF230" s="6">
        <v>0</v>
      </c>
      <c r="CG230" s="4">
        <v>0</v>
      </c>
      <c r="CH230" s="9">
        <f t="shared" si="1122"/>
        <v>0</v>
      </c>
      <c r="CI230" s="6">
        <v>0</v>
      </c>
      <c r="CJ230" s="4">
        <v>0</v>
      </c>
      <c r="CK230" s="9">
        <f t="shared" si="1123"/>
        <v>0</v>
      </c>
      <c r="CL230" s="6">
        <v>0</v>
      </c>
      <c r="CM230" s="4">
        <v>0</v>
      </c>
      <c r="CN230" s="9">
        <f t="shared" si="1124"/>
        <v>0</v>
      </c>
      <c r="CO230" s="6">
        <v>0</v>
      </c>
      <c r="CP230" s="4">
        <v>0</v>
      </c>
      <c r="CQ230" s="9">
        <f t="shared" si="1125"/>
        <v>0</v>
      </c>
      <c r="CR230" s="6">
        <v>0</v>
      </c>
      <c r="CS230" s="4">
        <v>0</v>
      </c>
      <c r="CT230" s="9">
        <f t="shared" si="1126"/>
        <v>0</v>
      </c>
      <c r="CU230" s="6">
        <v>0</v>
      </c>
      <c r="CV230" s="4">
        <v>0</v>
      </c>
      <c r="CW230" s="9">
        <f t="shared" si="1127"/>
        <v>0</v>
      </c>
      <c r="CX230" s="6">
        <v>0</v>
      </c>
      <c r="CY230" s="4">
        <v>0</v>
      </c>
      <c r="CZ230" s="9">
        <f t="shared" si="1128"/>
        <v>0</v>
      </c>
      <c r="DA230" s="6">
        <v>0</v>
      </c>
      <c r="DB230" s="4">
        <v>0</v>
      </c>
      <c r="DC230" s="9">
        <f t="shared" si="1129"/>
        <v>0</v>
      </c>
      <c r="DD230" s="6">
        <v>0</v>
      </c>
      <c r="DE230" s="4">
        <v>0</v>
      </c>
      <c r="DF230" s="9">
        <f t="shared" si="1130"/>
        <v>0</v>
      </c>
      <c r="DG230" s="6">
        <v>0</v>
      </c>
      <c r="DH230" s="4">
        <v>0</v>
      </c>
      <c r="DI230" s="9">
        <f t="shared" si="1131"/>
        <v>0</v>
      </c>
      <c r="DJ230" s="6">
        <v>0</v>
      </c>
      <c r="DK230" s="4">
        <v>0</v>
      </c>
      <c r="DL230" s="9">
        <f t="shared" si="1132"/>
        <v>0</v>
      </c>
      <c r="DM230" s="6">
        <v>0</v>
      </c>
      <c r="DN230" s="4">
        <v>0</v>
      </c>
      <c r="DO230" s="9">
        <f t="shared" si="1133"/>
        <v>0</v>
      </c>
      <c r="DP230" s="6">
        <v>0</v>
      </c>
      <c r="DQ230" s="4">
        <v>0</v>
      </c>
      <c r="DR230" s="9">
        <f t="shared" si="1134"/>
        <v>0</v>
      </c>
      <c r="DS230" s="6">
        <v>0</v>
      </c>
      <c r="DT230" s="4">
        <v>0</v>
      </c>
      <c r="DU230" s="9">
        <f t="shared" si="1135"/>
        <v>0</v>
      </c>
      <c r="DV230" s="6">
        <v>0</v>
      </c>
      <c r="DW230" s="4">
        <v>0</v>
      </c>
      <c r="DX230" s="9">
        <f t="shared" si="1136"/>
        <v>0</v>
      </c>
      <c r="DY230" s="6">
        <v>0</v>
      </c>
      <c r="DZ230" s="4">
        <v>0</v>
      </c>
      <c r="EA230" s="9">
        <f t="shared" si="1137"/>
        <v>0</v>
      </c>
      <c r="EB230" s="6">
        <v>0</v>
      </c>
      <c r="EC230" s="4">
        <v>0</v>
      </c>
      <c r="ED230" s="9">
        <f t="shared" si="1138"/>
        <v>0</v>
      </c>
      <c r="EE230" s="6">
        <v>0</v>
      </c>
      <c r="EF230" s="4">
        <v>0</v>
      </c>
      <c r="EG230" s="9">
        <f t="shared" si="1139"/>
        <v>0</v>
      </c>
      <c r="EH230" s="6">
        <v>0</v>
      </c>
      <c r="EI230" s="4">
        <v>0</v>
      </c>
      <c r="EJ230" s="9">
        <f t="shared" si="1140"/>
        <v>0</v>
      </c>
      <c r="EK230" s="6">
        <v>0</v>
      </c>
      <c r="EL230" s="4">
        <v>0</v>
      </c>
      <c r="EM230" s="9">
        <f t="shared" si="1141"/>
        <v>0</v>
      </c>
      <c r="EN230" s="6">
        <v>0</v>
      </c>
      <c r="EO230" s="4">
        <v>0</v>
      </c>
      <c r="EP230" s="9">
        <f t="shared" si="1142"/>
        <v>0</v>
      </c>
      <c r="EQ230" s="6">
        <v>0</v>
      </c>
      <c r="ER230" s="4">
        <v>0</v>
      </c>
      <c r="ES230" s="9">
        <f t="shared" si="1143"/>
        <v>0</v>
      </c>
      <c r="ET230" s="6">
        <v>0</v>
      </c>
      <c r="EU230" s="4">
        <v>0</v>
      </c>
      <c r="EV230" s="9">
        <f t="shared" si="1144"/>
        <v>0</v>
      </c>
      <c r="EW230" s="6">
        <v>0</v>
      </c>
      <c r="EX230" s="4">
        <v>0</v>
      </c>
      <c r="EY230" s="9">
        <f t="shared" si="1145"/>
        <v>0</v>
      </c>
      <c r="EZ230" s="6">
        <v>0</v>
      </c>
      <c r="FA230" s="4">
        <v>0</v>
      </c>
      <c r="FB230" s="9">
        <f t="shared" si="1146"/>
        <v>0</v>
      </c>
      <c r="FC230" s="6">
        <f t="shared" si="1042"/>
        <v>113.68899999999999</v>
      </c>
      <c r="FD230" s="10">
        <f t="shared" si="1043"/>
        <v>1440.2929999999999</v>
      </c>
    </row>
    <row r="231" spans="1:160" x14ac:dyDescent="0.3">
      <c r="A231" s="68">
        <v>2021</v>
      </c>
      <c r="B231" s="9" t="s">
        <v>6</v>
      </c>
      <c r="C231" s="76">
        <v>0.121</v>
      </c>
      <c r="D231" s="77">
        <v>15.343</v>
      </c>
      <c r="E231" s="9">
        <f t="shared" ref="E231:E238" si="1148">IF(C231=0,0,D231/C231*1000)</f>
        <v>126801.65289256199</v>
      </c>
      <c r="F231" s="6">
        <v>0</v>
      </c>
      <c r="G231" s="4">
        <v>0</v>
      </c>
      <c r="H231" s="9">
        <f t="shared" si="1096"/>
        <v>0</v>
      </c>
      <c r="I231" s="6">
        <v>0</v>
      </c>
      <c r="J231" s="4">
        <v>0</v>
      </c>
      <c r="K231" s="9">
        <f t="shared" si="1097"/>
        <v>0</v>
      </c>
      <c r="L231" s="6">
        <v>0</v>
      </c>
      <c r="M231" s="4">
        <v>0</v>
      </c>
      <c r="N231" s="9">
        <f t="shared" si="1098"/>
        <v>0</v>
      </c>
      <c r="O231" s="6">
        <v>0</v>
      </c>
      <c r="P231" s="4">
        <v>0</v>
      </c>
      <c r="Q231" s="9">
        <f t="shared" si="1099"/>
        <v>0</v>
      </c>
      <c r="R231" s="6">
        <v>0</v>
      </c>
      <c r="S231" s="4">
        <v>0</v>
      </c>
      <c r="T231" s="9">
        <f t="shared" si="1100"/>
        <v>0</v>
      </c>
      <c r="U231" s="6">
        <v>0</v>
      </c>
      <c r="V231" s="4">
        <v>0</v>
      </c>
      <c r="W231" s="9">
        <f t="shared" si="1101"/>
        <v>0</v>
      </c>
      <c r="X231" s="76">
        <v>26.22025</v>
      </c>
      <c r="Y231" s="77">
        <v>539.66899999999998</v>
      </c>
      <c r="Z231" s="9">
        <f t="shared" si="1102"/>
        <v>20582.145479162096</v>
      </c>
      <c r="AA231" s="6">
        <v>0</v>
      </c>
      <c r="AB231" s="4">
        <v>0</v>
      </c>
      <c r="AC231" s="9">
        <f t="shared" si="1103"/>
        <v>0</v>
      </c>
      <c r="AD231" s="6">
        <v>0</v>
      </c>
      <c r="AE231" s="4">
        <v>0</v>
      </c>
      <c r="AF231" s="9">
        <f t="shared" si="1104"/>
        <v>0</v>
      </c>
      <c r="AG231" s="6">
        <v>0</v>
      </c>
      <c r="AH231" s="4">
        <v>0</v>
      </c>
      <c r="AI231" s="9">
        <f t="shared" si="1105"/>
        <v>0</v>
      </c>
      <c r="AJ231" s="6">
        <v>0</v>
      </c>
      <c r="AK231" s="4">
        <v>0</v>
      </c>
      <c r="AL231" s="9">
        <f t="shared" si="1106"/>
        <v>0</v>
      </c>
      <c r="AM231" s="6">
        <v>0</v>
      </c>
      <c r="AN231" s="4">
        <v>0</v>
      </c>
      <c r="AO231" s="9">
        <f t="shared" si="1107"/>
        <v>0</v>
      </c>
      <c r="AP231" s="6">
        <v>0</v>
      </c>
      <c r="AQ231" s="4">
        <v>0</v>
      </c>
      <c r="AR231" s="9">
        <f t="shared" si="1108"/>
        <v>0</v>
      </c>
      <c r="AS231" s="6">
        <v>0</v>
      </c>
      <c r="AT231" s="4">
        <v>0</v>
      </c>
      <c r="AU231" s="9">
        <f t="shared" si="1109"/>
        <v>0</v>
      </c>
      <c r="AV231" s="6">
        <v>0</v>
      </c>
      <c r="AW231" s="4">
        <v>0</v>
      </c>
      <c r="AX231" s="9">
        <f t="shared" si="1110"/>
        <v>0</v>
      </c>
      <c r="AY231" s="6">
        <v>0</v>
      </c>
      <c r="AZ231" s="4">
        <v>0</v>
      </c>
      <c r="BA231" s="9">
        <f t="shared" si="1111"/>
        <v>0</v>
      </c>
      <c r="BB231" s="6">
        <v>0</v>
      </c>
      <c r="BC231" s="4">
        <v>0</v>
      </c>
      <c r="BD231" s="9">
        <f t="shared" si="1112"/>
        <v>0</v>
      </c>
      <c r="BE231" s="76">
        <v>6.0999999999999995E-3</v>
      </c>
      <c r="BF231" s="77">
        <v>3.2090000000000001</v>
      </c>
      <c r="BG231" s="9">
        <f t="shared" si="1113"/>
        <v>526065.57377049187</v>
      </c>
      <c r="BH231" s="6">
        <v>0</v>
      </c>
      <c r="BI231" s="4">
        <v>0</v>
      </c>
      <c r="BJ231" s="9">
        <f t="shared" si="1114"/>
        <v>0</v>
      </c>
      <c r="BK231" s="6">
        <v>0</v>
      </c>
      <c r="BL231" s="4">
        <v>0</v>
      </c>
      <c r="BM231" s="9">
        <f t="shared" si="1115"/>
        <v>0</v>
      </c>
      <c r="BN231" s="6">
        <v>0</v>
      </c>
      <c r="BO231" s="4">
        <v>0</v>
      </c>
      <c r="BP231" s="9">
        <f t="shared" si="1116"/>
        <v>0</v>
      </c>
      <c r="BQ231" s="6">
        <v>0</v>
      </c>
      <c r="BR231" s="4">
        <v>0</v>
      </c>
      <c r="BS231" s="9">
        <f t="shared" si="1117"/>
        <v>0</v>
      </c>
      <c r="BT231" s="6">
        <v>0</v>
      </c>
      <c r="BU231" s="4">
        <v>0</v>
      </c>
      <c r="BV231" s="9">
        <f t="shared" si="1118"/>
        <v>0</v>
      </c>
      <c r="BW231" s="6">
        <v>0</v>
      </c>
      <c r="BX231" s="4">
        <v>0</v>
      </c>
      <c r="BY231" s="9">
        <f t="shared" si="1119"/>
        <v>0</v>
      </c>
      <c r="BZ231" s="6">
        <v>0</v>
      </c>
      <c r="CA231" s="4">
        <v>0</v>
      </c>
      <c r="CB231" s="9">
        <f t="shared" si="1120"/>
        <v>0</v>
      </c>
      <c r="CC231" s="6">
        <v>0</v>
      </c>
      <c r="CD231" s="4">
        <v>0</v>
      </c>
      <c r="CE231" s="9">
        <f t="shared" si="1121"/>
        <v>0</v>
      </c>
      <c r="CF231" s="6">
        <v>0</v>
      </c>
      <c r="CG231" s="4">
        <v>0</v>
      </c>
      <c r="CH231" s="9">
        <f t="shared" si="1122"/>
        <v>0</v>
      </c>
      <c r="CI231" s="6">
        <v>0</v>
      </c>
      <c r="CJ231" s="4">
        <v>0</v>
      </c>
      <c r="CK231" s="9">
        <f t="shared" si="1123"/>
        <v>0</v>
      </c>
      <c r="CL231" s="6">
        <v>0</v>
      </c>
      <c r="CM231" s="4">
        <v>0</v>
      </c>
      <c r="CN231" s="9">
        <f t="shared" si="1124"/>
        <v>0</v>
      </c>
      <c r="CO231" s="6">
        <v>0</v>
      </c>
      <c r="CP231" s="4">
        <v>0</v>
      </c>
      <c r="CQ231" s="9">
        <f t="shared" si="1125"/>
        <v>0</v>
      </c>
      <c r="CR231" s="6">
        <v>0</v>
      </c>
      <c r="CS231" s="4">
        <v>0</v>
      </c>
      <c r="CT231" s="9">
        <f t="shared" si="1126"/>
        <v>0</v>
      </c>
      <c r="CU231" s="6">
        <v>0</v>
      </c>
      <c r="CV231" s="4">
        <v>0</v>
      </c>
      <c r="CW231" s="9">
        <f t="shared" si="1127"/>
        <v>0</v>
      </c>
      <c r="CX231" s="6">
        <v>0</v>
      </c>
      <c r="CY231" s="4">
        <v>0</v>
      </c>
      <c r="CZ231" s="9">
        <f t="shared" si="1128"/>
        <v>0</v>
      </c>
      <c r="DA231" s="6">
        <v>0</v>
      </c>
      <c r="DB231" s="4">
        <v>0</v>
      </c>
      <c r="DC231" s="9">
        <f t="shared" si="1129"/>
        <v>0</v>
      </c>
      <c r="DD231" s="6">
        <v>0</v>
      </c>
      <c r="DE231" s="4">
        <v>0</v>
      </c>
      <c r="DF231" s="9">
        <f t="shared" si="1130"/>
        <v>0</v>
      </c>
      <c r="DG231" s="6">
        <v>0</v>
      </c>
      <c r="DH231" s="4">
        <v>0</v>
      </c>
      <c r="DI231" s="9">
        <f t="shared" si="1131"/>
        <v>0</v>
      </c>
      <c r="DJ231" s="6">
        <v>0</v>
      </c>
      <c r="DK231" s="4">
        <v>0</v>
      </c>
      <c r="DL231" s="9">
        <f t="shared" si="1132"/>
        <v>0</v>
      </c>
      <c r="DM231" s="6">
        <v>0</v>
      </c>
      <c r="DN231" s="4">
        <v>0</v>
      </c>
      <c r="DO231" s="9">
        <f t="shared" si="1133"/>
        <v>0</v>
      </c>
      <c r="DP231" s="6">
        <v>0</v>
      </c>
      <c r="DQ231" s="4">
        <v>0</v>
      </c>
      <c r="DR231" s="9">
        <f t="shared" si="1134"/>
        <v>0</v>
      </c>
      <c r="DS231" s="6">
        <v>0</v>
      </c>
      <c r="DT231" s="4">
        <v>0</v>
      </c>
      <c r="DU231" s="9">
        <f t="shared" si="1135"/>
        <v>0</v>
      </c>
      <c r="DV231" s="6">
        <v>0</v>
      </c>
      <c r="DW231" s="4">
        <v>0</v>
      </c>
      <c r="DX231" s="9">
        <f t="shared" si="1136"/>
        <v>0</v>
      </c>
      <c r="DY231" s="6">
        <v>0</v>
      </c>
      <c r="DZ231" s="4">
        <v>0</v>
      </c>
      <c r="EA231" s="9">
        <f t="shared" si="1137"/>
        <v>0</v>
      </c>
      <c r="EB231" s="76">
        <v>0.19665000000000002</v>
      </c>
      <c r="EC231" s="77">
        <v>2.4119999999999999</v>
      </c>
      <c r="ED231" s="9">
        <f t="shared" si="1138"/>
        <v>12265.446224256291</v>
      </c>
      <c r="EE231" s="6">
        <v>0</v>
      </c>
      <c r="EF231" s="4">
        <v>0</v>
      </c>
      <c r="EG231" s="9">
        <f t="shared" si="1139"/>
        <v>0</v>
      </c>
      <c r="EH231" s="6">
        <v>0</v>
      </c>
      <c r="EI231" s="4">
        <v>0</v>
      </c>
      <c r="EJ231" s="9">
        <f t="shared" si="1140"/>
        <v>0</v>
      </c>
      <c r="EK231" s="6">
        <v>0</v>
      </c>
      <c r="EL231" s="4">
        <v>0</v>
      </c>
      <c r="EM231" s="9">
        <f t="shared" si="1141"/>
        <v>0</v>
      </c>
      <c r="EN231" s="6">
        <v>0</v>
      </c>
      <c r="EO231" s="4">
        <v>0</v>
      </c>
      <c r="EP231" s="9">
        <f t="shared" si="1142"/>
        <v>0</v>
      </c>
      <c r="EQ231" s="6">
        <v>0</v>
      </c>
      <c r="ER231" s="4">
        <v>0</v>
      </c>
      <c r="ES231" s="9">
        <f t="shared" si="1143"/>
        <v>0</v>
      </c>
      <c r="ET231" s="6">
        <v>0</v>
      </c>
      <c r="EU231" s="4">
        <v>0</v>
      </c>
      <c r="EV231" s="9">
        <f t="shared" si="1144"/>
        <v>0</v>
      </c>
      <c r="EW231" s="6">
        <v>0</v>
      </c>
      <c r="EX231" s="4">
        <v>0</v>
      </c>
      <c r="EY231" s="9">
        <f t="shared" si="1145"/>
        <v>0</v>
      </c>
      <c r="EZ231" s="6">
        <v>0</v>
      </c>
      <c r="FA231" s="4">
        <v>0</v>
      </c>
      <c r="FB231" s="9">
        <f t="shared" si="1146"/>
        <v>0</v>
      </c>
      <c r="FC231" s="6">
        <f t="shared" si="1042"/>
        <v>26.544</v>
      </c>
      <c r="FD231" s="10">
        <f t="shared" si="1043"/>
        <v>560.63299999999992</v>
      </c>
    </row>
    <row r="232" spans="1:160" x14ac:dyDescent="0.3">
      <c r="A232" s="68">
        <v>2021</v>
      </c>
      <c r="B232" s="69" t="s">
        <v>7</v>
      </c>
      <c r="C232" s="5">
        <v>21.5</v>
      </c>
      <c r="D232" s="4">
        <v>296.65800000000002</v>
      </c>
      <c r="E232" s="9">
        <f t="shared" si="1148"/>
        <v>13798.046511627907</v>
      </c>
      <c r="F232" s="6">
        <v>0</v>
      </c>
      <c r="G232" s="4">
        <v>0</v>
      </c>
      <c r="H232" s="9">
        <f t="shared" si="1096"/>
        <v>0</v>
      </c>
      <c r="I232" s="6">
        <v>0</v>
      </c>
      <c r="J232" s="4">
        <v>0</v>
      </c>
      <c r="K232" s="9">
        <f t="shared" si="1097"/>
        <v>0</v>
      </c>
      <c r="L232" s="6">
        <v>0</v>
      </c>
      <c r="M232" s="4">
        <v>0</v>
      </c>
      <c r="N232" s="9">
        <f t="shared" si="1098"/>
        <v>0</v>
      </c>
      <c r="O232" s="6">
        <v>0</v>
      </c>
      <c r="P232" s="4">
        <v>0</v>
      </c>
      <c r="Q232" s="9">
        <f t="shared" si="1099"/>
        <v>0</v>
      </c>
      <c r="R232" s="5">
        <v>374</v>
      </c>
      <c r="S232" s="4">
        <v>2613.8200000000002</v>
      </c>
      <c r="T232" s="9">
        <f t="shared" si="1100"/>
        <v>6988.8235294117649</v>
      </c>
      <c r="U232" s="6">
        <v>0</v>
      </c>
      <c r="V232" s="4">
        <v>0</v>
      </c>
      <c r="W232" s="9">
        <f t="shared" si="1101"/>
        <v>0</v>
      </c>
      <c r="X232" s="5">
        <v>75</v>
      </c>
      <c r="Y232" s="4">
        <v>1441.133</v>
      </c>
      <c r="Z232" s="9">
        <f t="shared" si="1102"/>
        <v>19215.106666666667</v>
      </c>
      <c r="AA232" s="6">
        <v>0</v>
      </c>
      <c r="AB232" s="4">
        <v>0</v>
      </c>
      <c r="AC232" s="9">
        <f t="shared" si="1103"/>
        <v>0</v>
      </c>
      <c r="AD232" s="6">
        <v>0</v>
      </c>
      <c r="AE232" s="4">
        <v>0</v>
      </c>
      <c r="AF232" s="9">
        <f t="shared" si="1104"/>
        <v>0</v>
      </c>
      <c r="AG232" s="6">
        <v>0</v>
      </c>
      <c r="AH232" s="4">
        <v>0</v>
      </c>
      <c r="AI232" s="9">
        <f t="shared" si="1105"/>
        <v>0</v>
      </c>
      <c r="AJ232" s="6">
        <v>0</v>
      </c>
      <c r="AK232" s="4">
        <v>0</v>
      </c>
      <c r="AL232" s="9">
        <f t="shared" si="1106"/>
        <v>0</v>
      </c>
      <c r="AM232" s="6">
        <v>0</v>
      </c>
      <c r="AN232" s="4">
        <v>0</v>
      </c>
      <c r="AO232" s="9">
        <f t="shared" si="1107"/>
        <v>0</v>
      </c>
      <c r="AP232" s="6">
        <v>0</v>
      </c>
      <c r="AQ232" s="4">
        <v>0</v>
      </c>
      <c r="AR232" s="9">
        <f t="shared" si="1108"/>
        <v>0</v>
      </c>
      <c r="AS232" s="6">
        <v>0</v>
      </c>
      <c r="AT232" s="4">
        <v>0</v>
      </c>
      <c r="AU232" s="9">
        <f t="shared" si="1109"/>
        <v>0</v>
      </c>
      <c r="AV232" s="6">
        <v>0</v>
      </c>
      <c r="AW232" s="4">
        <v>0</v>
      </c>
      <c r="AX232" s="9">
        <f t="shared" si="1110"/>
        <v>0</v>
      </c>
      <c r="AY232" s="6">
        <v>0</v>
      </c>
      <c r="AZ232" s="4">
        <v>0</v>
      </c>
      <c r="BA232" s="9">
        <f t="shared" si="1111"/>
        <v>0</v>
      </c>
      <c r="BB232" s="6">
        <v>0</v>
      </c>
      <c r="BC232" s="4">
        <v>0</v>
      </c>
      <c r="BD232" s="9">
        <f t="shared" si="1112"/>
        <v>0</v>
      </c>
      <c r="BE232" s="6">
        <v>0</v>
      </c>
      <c r="BF232" s="4">
        <v>0</v>
      </c>
      <c r="BG232" s="9">
        <f t="shared" si="1113"/>
        <v>0</v>
      </c>
      <c r="BH232" s="6">
        <v>0</v>
      </c>
      <c r="BI232" s="4">
        <v>0</v>
      </c>
      <c r="BJ232" s="9">
        <f t="shared" si="1114"/>
        <v>0</v>
      </c>
      <c r="BK232" s="6">
        <v>0</v>
      </c>
      <c r="BL232" s="4">
        <v>0</v>
      </c>
      <c r="BM232" s="9">
        <f t="shared" si="1115"/>
        <v>0</v>
      </c>
      <c r="BN232" s="6">
        <v>0</v>
      </c>
      <c r="BO232" s="4">
        <v>0</v>
      </c>
      <c r="BP232" s="9">
        <f t="shared" si="1116"/>
        <v>0</v>
      </c>
      <c r="BQ232" s="6">
        <v>0</v>
      </c>
      <c r="BR232" s="4">
        <v>0</v>
      </c>
      <c r="BS232" s="9">
        <f t="shared" si="1117"/>
        <v>0</v>
      </c>
      <c r="BT232" s="6">
        <v>0</v>
      </c>
      <c r="BU232" s="4">
        <v>0</v>
      </c>
      <c r="BV232" s="9">
        <f t="shared" si="1118"/>
        <v>0</v>
      </c>
      <c r="BW232" s="5">
        <v>30</v>
      </c>
      <c r="BX232" s="4">
        <v>240.00899999999999</v>
      </c>
      <c r="BY232" s="9">
        <f t="shared" si="1119"/>
        <v>8000.2999999999993</v>
      </c>
      <c r="BZ232" s="5">
        <v>1.1000000000000001E-3</v>
      </c>
      <c r="CA232" s="4">
        <v>2.7229999999999999</v>
      </c>
      <c r="CB232" s="66">
        <f t="shared" si="1120"/>
        <v>2475454.5454545449</v>
      </c>
      <c r="CC232" s="5">
        <v>1E-3</v>
      </c>
      <c r="CD232" s="4">
        <v>143.43600000000001</v>
      </c>
      <c r="CE232" s="66">
        <f t="shared" si="1121"/>
        <v>143436000</v>
      </c>
      <c r="CF232" s="6">
        <v>0</v>
      </c>
      <c r="CG232" s="4">
        <v>0</v>
      </c>
      <c r="CH232" s="9">
        <f t="shared" si="1122"/>
        <v>0</v>
      </c>
      <c r="CI232" s="6">
        <v>0</v>
      </c>
      <c r="CJ232" s="4">
        <v>0</v>
      </c>
      <c r="CK232" s="9">
        <f t="shared" si="1123"/>
        <v>0</v>
      </c>
      <c r="CL232" s="6">
        <v>0</v>
      </c>
      <c r="CM232" s="4">
        <v>0</v>
      </c>
      <c r="CN232" s="9">
        <f t="shared" si="1124"/>
        <v>0</v>
      </c>
      <c r="CO232" s="6">
        <v>0</v>
      </c>
      <c r="CP232" s="4">
        <v>0</v>
      </c>
      <c r="CQ232" s="9">
        <f t="shared" si="1125"/>
        <v>0</v>
      </c>
      <c r="CR232" s="6">
        <v>0</v>
      </c>
      <c r="CS232" s="4">
        <v>0</v>
      </c>
      <c r="CT232" s="9">
        <f t="shared" si="1126"/>
        <v>0</v>
      </c>
      <c r="CU232" s="6">
        <v>0</v>
      </c>
      <c r="CV232" s="4">
        <v>0</v>
      </c>
      <c r="CW232" s="9">
        <f t="shared" si="1127"/>
        <v>0</v>
      </c>
      <c r="CX232" s="6">
        <v>0</v>
      </c>
      <c r="CY232" s="4">
        <v>0</v>
      </c>
      <c r="CZ232" s="9">
        <f t="shared" si="1128"/>
        <v>0</v>
      </c>
      <c r="DA232" s="6">
        <v>0</v>
      </c>
      <c r="DB232" s="4">
        <v>0</v>
      </c>
      <c r="DC232" s="9">
        <f t="shared" si="1129"/>
        <v>0</v>
      </c>
      <c r="DD232" s="6">
        <v>0</v>
      </c>
      <c r="DE232" s="4">
        <v>0</v>
      </c>
      <c r="DF232" s="9">
        <f t="shared" si="1130"/>
        <v>0</v>
      </c>
      <c r="DG232" s="6">
        <v>0</v>
      </c>
      <c r="DH232" s="4">
        <v>0</v>
      </c>
      <c r="DI232" s="9">
        <f t="shared" si="1131"/>
        <v>0</v>
      </c>
      <c r="DJ232" s="6">
        <v>0</v>
      </c>
      <c r="DK232" s="4">
        <v>0</v>
      </c>
      <c r="DL232" s="9">
        <f t="shared" si="1132"/>
        <v>0</v>
      </c>
      <c r="DM232" s="6">
        <v>0</v>
      </c>
      <c r="DN232" s="4">
        <v>0</v>
      </c>
      <c r="DO232" s="9">
        <f t="shared" si="1133"/>
        <v>0</v>
      </c>
      <c r="DP232" s="6">
        <v>0</v>
      </c>
      <c r="DQ232" s="4">
        <v>0</v>
      </c>
      <c r="DR232" s="9">
        <f t="shared" si="1134"/>
        <v>0</v>
      </c>
      <c r="DS232" s="6">
        <v>0</v>
      </c>
      <c r="DT232" s="4">
        <v>0</v>
      </c>
      <c r="DU232" s="9">
        <f t="shared" si="1135"/>
        <v>0</v>
      </c>
      <c r="DV232" s="6">
        <v>0</v>
      </c>
      <c r="DW232" s="4">
        <v>0</v>
      </c>
      <c r="DX232" s="9">
        <f t="shared" si="1136"/>
        <v>0</v>
      </c>
      <c r="DY232" s="6">
        <v>0</v>
      </c>
      <c r="DZ232" s="4">
        <v>0</v>
      </c>
      <c r="EA232" s="9">
        <f t="shared" si="1137"/>
        <v>0</v>
      </c>
      <c r="EB232" s="5">
        <v>0.19485</v>
      </c>
      <c r="EC232" s="4">
        <v>2.073</v>
      </c>
      <c r="ED232" s="9">
        <f t="shared" si="1138"/>
        <v>10638.953040800616</v>
      </c>
      <c r="EE232" s="6">
        <v>0</v>
      </c>
      <c r="EF232" s="4">
        <v>0</v>
      </c>
      <c r="EG232" s="9">
        <f t="shared" si="1139"/>
        <v>0</v>
      </c>
      <c r="EH232" s="6">
        <v>0</v>
      </c>
      <c r="EI232" s="4">
        <v>0</v>
      </c>
      <c r="EJ232" s="9">
        <f t="shared" si="1140"/>
        <v>0</v>
      </c>
      <c r="EK232" s="6">
        <v>0</v>
      </c>
      <c r="EL232" s="4">
        <v>0</v>
      </c>
      <c r="EM232" s="9">
        <f t="shared" si="1141"/>
        <v>0</v>
      </c>
      <c r="EN232" s="6">
        <v>0</v>
      </c>
      <c r="EO232" s="4">
        <v>0</v>
      </c>
      <c r="EP232" s="9">
        <f t="shared" si="1142"/>
        <v>0</v>
      </c>
      <c r="EQ232" s="6">
        <v>0</v>
      </c>
      <c r="ER232" s="4">
        <v>0</v>
      </c>
      <c r="ES232" s="9">
        <f t="shared" si="1143"/>
        <v>0</v>
      </c>
      <c r="ET232" s="6">
        <v>0</v>
      </c>
      <c r="EU232" s="4">
        <v>0</v>
      </c>
      <c r="EV232" s="9">
        <f t="shared" si="1144"/>
        <v>0</v>
      </c>
      <c r="EW232" s="6">
        <v>0</v>
      </c>
      <c r="EX232" s="4">
        <v>0</v>
      </c>
      <c r="EY232" s="9">
        <f t="shared" si="1145"/>
        <v>0</v>
      </c>
      <c r="EZ232" s="6">
        <v>0</v>
      </c>
      <c r="FA232" s="4">
        <v>0</v>
      </c>
      <c r="FB232" s="9">
        <f t="shared" si="1146"/>
        <v>0</v>
      </c>
      <c r="FC232" s="6">
        <f t="shared" si="1042"/>
        <v>500.69695000000002</v>
      </c>
      <c r="FD232" s="10">
        <f t="shared" si="1043"/>
        <v>4739.8520000000008</v>
      </c>
    </row>
    <row r="233" spans="1:160" x14ac:dyDescent="0.3">
      <c r="A233" s="68">
        <v>2021</v>
      </c>
      <c r="B233" s="69" t="s">
        <v>8</v>
      </c>
      <c r="C233" s="6">
        <v>0</v>
      </c>
      <c r="D233" s="4">
        <v>0</v>
      </c>
      <c r="E233" s="9">
        <f t="shared" si="1148"/>
        <v>0</v>
      </c>
      <c r="F233" s="5">
        <v>1E-3</v>
      </c>
      <c r="G233" s="4">
        <v>0.625</v>
      </c>
      <c r="H233" s="9">
        <f t="shared" si="1096"/>
        <v>625000</v>
      </c>
      <c r="I233" s="6">
        <v>0</v>
      </c>
      <c r="J233" s="4">
        <v>0</v>
      </c>
      <c r="K233" s="9">
        <f t="shared" si="1097"/>
        <v>0</v>
      </c>
      <c r="L233" s="6">
        <v>0</v>
      </c>
      <c r="M233" s="4">
        <v>0</v>
      </c>
      <c r="N233" s="9">
        <f t="shared" si="1098"/>
        <v>0</v>
      </c>
      <c r="O233" s="6">
        <v>0</v>
      </c>
      <c r="P233" s="4">
        <v>0</v>
      </c>
      <c r="Q233" s="9">
        <f t="shared" si="1099"/>
        <v>0</v>
      </c>
      <c r="R233" s="5">
        <v>150</v>
      </c>
      <c r="S233" s="4">
        <v>999.9</v>
      </c>
      <c r="T233" s="9">
        <f t="shared" si="1100"/>
        <v>6665.9999999999991</v>
      </c>
      <c r="U233" s="6">
        <v>0</v>
      </c>
      <c r="V233" s="4">
        <v>0</v>
      </c>
      <c r="W233" s="9">
        <f t="shared" si="1101"/>
        <v>0</v>
      </c>
      <c r="X233" s="5">
        <v>44</v>
      </c>
      <c r="Y233" s="4">
        <v>774.01900000000001</v>
      </c>
      <c r="Z233" s="9">
        <f t="shared" si="1102"/>
        <v>17591.340909090908</v>
      </c>
      <c r="AA233" s="6">
        <v>0</v>
      </c>
      <c r="AB233" s="4">
        <v>0</v>
      </c>
      <c r="AC233" s="9">
        <f t="shared" si="1103"/>
        <v>0</v>
      </c>
      <c r="AD233" s="6">
        <v>0</v>
      </c>
      <c r="AE233" s="4">
        <v>0</v>
      </c>
      <c r="AF233" s="9">
        <f t="shared" si="1104"/>
        <v>0</v>
      </c>
      <c r="AG233" s="6">
        <v>0</v>
      </c>
      <c r="AH233" s="4">
        <v>0</v>
      </c>
      <c r="AI233" s="9">
        <f t="shared" si="1105"/>
        <v>0</v>
      </c>
      <c r="AJ233" s="6">
        <v>0</v>
      </c>
      <c r="AK233" s="4">
        <v>0</v>
      </c>
      <c r="AL233" s="9">
        <f t="shared" si="1106"/>
        <v>0</v>
      </c>
      <c r="AM233" s="6">
        <v>0</v>
      </c>
      <c r="AN233" s="4">
        <v>0</v>
      </c>
      <c r="AO233" s="9">
        <f t="shared" si="1107"/>
        <v>0</v>
      </c>
      <c r="AP233" s="5">
        <v>0.01</v>
      </c>
      <c r="AQ233" s="4">
        <v>0.36899999999999999</v>
      </c>
      <c r="AR233" s="9">
        <f t="shared" si="1108"/>
        <v>36900</v>
      </c>
      <c r="AS233" s="6">
        <v>0</v>
      </c>
      <c r="AT233" s="4">
        <v>0</v>
      </c>
      <c r="AU233" s="9">
        <f t="shared" si="1109"/>
        <v>0</v>
      </c>
      <c r="AV233" s="6">
        <v>0</v>
      </c>
      <c r="AW233" s="4">
        <v>0</v>
      </c>
      <c r="AX233" s="9">
        <f t="shared" si="1110"/>
        <v>0</v>
      </c>
      <c r="AY233" s="6">
        <v>0</v>
      </c>
      <c r="AZ233" s="4">
        <v>0</v>
      </c>
      <c r="BA233" s="9">
        <f t="shared" si="1111"/>
        <v>0</v>
      </c>
      <c r="BB233" s="6">
        <v>0</v>
      </c>
      <c r="BC233" s="4">
        <v>0</v>
      </c>
      <c r="BD233" s="9">
        <f t="shared" si="1112"/>
        <v>0</v>
      </c>
      <c r="BE233" s="6">
        <v>0</v>
      </c>
      <c r="BF233" s="4">
        <v>0</v>
      </c>
      <c r="BG233" s="9">
        <f t="shared" si="1113"/>
        <v>0</v>
      </c>
      <c r="BH233" s="6">
        <v>0</v>
      </c>
      <c r="BI233" s="4">
        <v>0</v>
      </c>
      <c r="BJ233" s="9">
        <f t="shared" si="1114"/>
        <v>0</v>
      </c>
      <c r="BK233" s="6">
        <v>0</v>
      </c>
      <c r="BL233" s="4">
        <v>0</v>
      </c>
      <c r="BM233" s="9">
        <f t="shared" si="1115"/>
        <v>0</v>
      </c>
      <c r="BN233" s="6">
        <v>0</v>
      </c>
      <c r="BO233" s="4">
        <v>0</v>
      </c>
      <c r="BP233" s="9">
        <f t="shared" si="1116"/>
        <v>0</v>
      </c>
      <c r="BQ233" s="6">
        <v>0</v>
      </c>
      <c r="BR233" s="4">
        <v>0</v>
      </c>
      <c r="BS233" s="9">
        <f t="shared" si="1117"/>
        <v>0</v>
      </c>
      <c r="BT233" s="6">
        <v>0</v>
      </c>
      <c r="BU233" s="4">
        <v>0</v>
      </c>
      <c r="BV233" s="9">
        <f t="shared" si="1118"/>
        <v>0</v>
      </c>
      <c r="BW233" s="6">
        <v>0</v>
      </c>
      <c r="BX233" s="4">
        <v>0</v>
      </c>
      <c r="BY233" s="9">
        <f t="shared" si="1119"/>
        <v>0</v>
      </c>
      <c r="BZ233" s="6">
        <v>0</v>
      </c>
      <c r="CA233" s="4">
        <v>0</v>
      </c>
      <c r="CB233" s="9">
        <f t="shared" si="1120"/>
        <v>0</v>
      </c>
      <c r="CC233" s="6">
        <v>0</v>
      </c>
      <c r="CD233" s="4">
        <v>0</v>
      </c>
      <c r="CE233" s="9">
        <f t="shared" si="1121"/>
        <v>0</v>
      </c>
      <c r="CF233" s="6">
        <v>0</v>
      </c>
      <c r="CG233" s="4">
        <v>0</v>
      </c>
      <c r="CH233" s="9">
        <f t="shared" si="1122"/>
        <v>0</v>
      </c>
      <c r="CI233" s="6">
        <v>0</v>
      </c>
      <c r="CJ233" s="4">
        <v>0</v>
      </c>
      <c r="CK233" s="9">
        <f t="shared" si="1123"/>
        <v>0</v>
      </c>
      <c r="CL233" s="6">
        <v>0</v>
      </c>
      <c r="CM233" s="4">
        <v>0</v>
      </c>
      <c r="CN233" s="9">
        <f t="shared" si="1124"/>
        <v>0</v>
      </c>
      <c r="CO233" s="6">
        <v>0</v>
      </c>
      <c r="CP233" s="4">
        <v>0</v>
      </c>
      <c r="CQ233" s="9">
        <f t="shared" si="1125"/>
        <v>0</v>
      </c>
      <c r="CR233" s="6">
        <v>0</v>
      </c>
      <c r="CS233" s="4">
        <v>0</v>
      </c>
      <c r="CT233" s="9">
        <f t="shared" si="1126"/>
        <v>0</v>
      </c>
      <c r="CU233" s="6">
        <v>0</v>
      </c>
      <c r="CV233" s="4">
        <v>0</v>
      </c>
      <c r="CW233" s="9">
        <f t="shared" si="1127"/>
        <v>0</v>
      </c>
      <c r="CX233" s="6">
        <v>0</v>
      </c>
      <c r="CY233" s="4">
        <v>0</v>
      </c>
      <c r="CZ233" s="9">
        <f t="shared" si="1128"/>
        <v>0</v>
      </c>
      <c r="DA233" s="6">
        <v>0</v>
      </c>
      <c r="DB233" s="4">
        <v>0</v>
      </c>
      <c r="DC233" s="9">
        <f t="shared" si="1129"/>
        <v>0</v>
      </c>
      <c r="DD233" s="6">
        <v>0</v>
      </c>
      <c r="DE233" s="4">
        <v>0</v>
      </c>
      <c r="DF233" s="9">
        <f t="shared" si="1130"/>
        <v>0</v>
      </c>
      <c r="DG233" s="6">
        <v>0</v>
      </c>
      <c r="DH233" s="4">
        <v>0</v>
      </c>
      <c r="DI233" s="9">
        <f t="shared" si="1131"/>
        <v>0</v>
      </c>
      <c r="DJ233" s="6">
        <v>0</v>
      </c>
      <c r="DK233" s="4">
        <v>0</v>
      </c>
      <c r="DL233" s="9">
        <f t="shared" si="1132"/>
        <v>0</v>
      </c>
      <c r="DM233" s="6">
        <v>0</v>
      </c>
      <c r="DN233" s="4">
        <v>0</v>
      </c>
      <c r="DO233" s="9">
        <f t="shared" si="1133"/>
        <v>0</v>
      </c>
      <c r="DP233" s="6">
        <v>0</v>
      </c>
      <c r="DQ233" s="4">
        <v>0</v>
      </c>
      <c r="DR233" s="9">
        <f t="shared" si="1134"/>
        <v>0</v>
      </c>
      <c r="DS233" s="5">
        <v>0.01</v>
      </c>
      <c r="DT233" s="4">
        <v>1.754</v>
      </c>
      <c r="DU233" s="66">
        <f t="shared" si="1135"/>
        <v>175400</v>
      </c>
      <c r="DV233" s="6">
        <v>0</v>
      </c>
      <c r="DW233" s="4">
        <v>0</v>
      </c>
      <c r="DX233" s="9">
        <f t="shared" si="1136"/>
        <v>0</v>
      </c>
      <c r="DY233" s="6">
        <v>0</v>
      </c>
      <c r="DZ233" s="4">
        <v>0</v>
      </c>
      <c r="EA233" s="9">
        <f t="shared" si="1137"/>
        <v>0</v>
      </c>
      <c r="EB233" s="6">
        <v>0</v>
      </c>
      <c r="EC233" s="4">
        <v>0</v>
      </c>
      <c r="ED233" s="9">
        <f t="shared" si="1138"/>
        <v>0</v>
      </c>
      <c r="EE233" s="6">
        <v>0</v>
      </c>
      <c r="EF233" s="4">
        <v>0</v>
      </c>
      <c r="EG233" s="9">
        <f t="shared" si="1139"/>
        <v>0</v>
      </c>
      <c r="EH233" s="6">
        <v>0</v>
      </c>
      <c r="EI233" s="4">
        <v>0</v>
      </c>
      <c r="EJ233" s="9">
        <f t="shared" si="1140"/>
        <v>0</v>
      </c>
      <c r="EK233" s="6">
        <v>0</v>
      </c>
      <c r="EL233" s="4">
        <v>0</v>
      </c>
      <c r="EM233" s="9">
        <f t="shared" si="1141"/>
        <v>0</v>
      </c>
      <c r="EN233" s="6">
        <v>0</v>
      </c>
      <c r="EO233" s="4">
        <v>0</v>
      </c>
      <c r="EP233" s="9">
        <f t="shared" si="1142"/>
        <v>0</v>
      </c>
      <c r="EQ233" s="6">
        <v>0</v>
      </c>
      <c r="ER233" s="4">
        <v>0</v>
      </c>
      <c r="ES233" s="9">
        <f t="shared" si="1143"/>
        <v>0</v>
      </c>
      <c r="ET233" s="6">
        <v>0</v>
      </c>
      <c r="EU233" s="4">
        <v>0</v>
      </c>
      <c r="EV233" s="9">
        <f t="shared" si="1144"/>
        <v>0</v>
      </c>
      <c r="EW233" s="6">
        <v>0</v>
      </c>
      <c r="EX233" s="4">
        <v>0</v>
      </c>
      <c r="EY233" s="9">
        <f t="shared" si="1145"/>
        <v>0</v>
      </c>
      <c r="EZ233" s="6">
        <v>0</v>
      </c>
      <c r="FA233" s="4">
        <v>0</v>
      </c>
      <c r="FB233" s="9">
        <f t="shared" si="1146"/>
        <v>0</v>
      </c>
      <c r="FC233" s="6">
        <f t="shared" si="1042"/>
        <v>194.02099999999999</v>
      </c>
      <c r="FD233" s="10">
        <f t="shared" si="1043"/>
        <v>1776.6669999999999</v>
      </c>
    </row>
    <row r="234" spans="1:160" x14ac:dyDescent="0.3">
      <c r="A234" s="68">
        <v>2021</v>
      </c>
      <c r="B234" s="69" t="s">
        <v>9</v>
      </c>
      <c r="C234" s="6">
        <v>0</v>
      </c>
      <c r="D234" s="4">
        <v>0</v>
      </c>
      <c r="E234" s="9">
        <f t="shared" si="1148"/>
        <v>0</v>
      </c>
      <c r="F234" s="6">
        <v>0</v>
      </c>
      <c r="G234" s="4">
        <v>0</v>
      </c>
      <c r="H234" s="9">
        <f t="shared" si="1096"/>
        <v>0</v>
      </c>
      <c r="I234" s="6">
        <v>0</v>
      </c>
      <c r="J234" s="4">
        <v>0</v>
      </c>
      <c r="K234" s="9">
        <f t="shared" si="1097"/>
        <v>0</v>
      </c>
      <c r="L234" s="6">
        <v>0</v>
      </c>
      <c r="M234" s="4">
        <v>0</v>
      </c>
      <c r="N234" s="9">
        <f t="shared" si="1098"/>
        <v>0</v>
      </c>
      <c r="O234" s="6">
        <v>0</v>
      </c>
      <c r="P234" s="4">
        <v>0</v>
      </c>
      <c r="Q234" s="9">
        <f t="shared" si="1099"/>
        <v>0</v>
      </c>
      <c r="R234" s="5">
        <v>271</v>
      </c>
      <c r="S234" s="4">
        <v>2018.53</v>
      </c>
      <c r="T234" s="9">
        <f t="shared" si="1100"/>
        <v>7448.4501845018449</v>
      </c>
      <c r="U234" s="6">
        <v>0</v>
      </c>
      <c r="V234" s="4">
        <v>0</v>
      </c>
      <c r="W234" s="9">
        <f t="shared" si="1101"/>
        <v>0</v>
      </c>
      <c r="X234" s="5">
        <v>53</v>
      </c>
      <c r="Y234" s="4">
        <v>985.327</v>
      </c>
      <c r="Z234" s="9">
        <f t="shared" si="1102"/>
        <v>18591.07547169811</v>
      </c>
      <c r="AA234" s="6">
        <v>0</v>
      </c>
      <c r="AB234" s="4">
        <v>0</v>
      </c>
      <c r="AC234" s="9">
        <f t="shared" si="1103"/>
        <v>0</v>
      </c>
      <c r="AD234" s="6">
        <v>0</v>
      </c>
      <c r="AE234" s="4">
        <v>0</v>
      </c>
      <c r="AF234" s="9">
        <f t="shared" si="1104"/>
        <v>0</v>
      </c>
      <c r="AG234" s="6">
        <v>0</v>
      </c>
      <c r="AH234" s="4">
        <v>0</v>
      </c>
      <c r="AI234" s="9">
        <f t="shared" si="1105"/>
        <v>0</v>
      </c>
      <c r="AJ234" s="6">
        <v>0</v>
      </c>
      <c r="AK234" s="4">
        <v>0</v>
      </c>
      <c r="AL234" s="9">
        <f t="shared" si="1106"/>
        <v>0</v>
      </c>
      <c r="AM234" s="6">
        <v>0</v>
      </c>
      <c r="AN234" s="4">
        <v>0</v>
      </c>
      <c r="AO234" s="9">
        <f t="shared" si="1107"/>
        <v>0</v>
      </c>
      <c r="AP234" s="6">
        <v>0</v>
      </c>
      <c r="AQ234" s="4">
        <v>0</v>
      </c>
      <c r="AR234" s="9">
        <f t="shared" si="1108"/>
        <v>0</v>
      </c>
      <c r="AS234" s="6">
        <v>0</v>
      </c>
      <c r="AT234" s="4">
        <v>0</v>
      </c>
      <c r="AU234" s="9">
        <f t="shared" si="1109"/>
        <v>0</v>
      </c>
      <c r="AV234" s="6">
        <v>0</v>
      </c>
      <c r="AW234" s="4">
        <v>0</v>
      </c>
      <c r="AX234" s="9">
        <f t="shared" si="1110"/>
        <v>0</v>
      </c>
      <c r="AY234" s="6">
        <v>0</v>
      </c>
      <c r="AZ234" s="4">
        <v>0</v>
      </c>
      <c r="BA234" s="9">
        <f t="shared" si="1111"/>
        <v>0</v>
      </c>
      <c r="BB234" s="6">
        <v>0</v>
      </c>
      <c r="BC234" s="4">
        <v>0</v>
      </c>
      <c r="BD234" s="9">
        <f t="shared" si="1112"/>
        <v>0</v>
      </c>
      <c r="BE234" s="6">
        <v>0</v>
      </c>
      <c r="BF234" s="4">
        <v>0</v>
      </c>
      <c r="BG234" s="9">
        <f t="shared" si="1113"/>
        <v>0</v>
      </c>
      <c r="BH234" s="5">
        <v>0.35</v>
      </c>
      <c r="BI234" s="4">
        <v>8.4819999999999993</v>
      </c>
      <c r="BJ234" s="9">
        <f t="shared" si="1114"/>
        <v>24234.285714285714</v>
      </c>
      <c r="BK234" s="6">
        <v>0</v>
      </c>
      <c r="BL234" s="4">
        <v>0</v>
      </c>
      <c r="BM234" s="9">
        <f t="shared" si="1115"/>
        <v>0</v>
      </c>
      <c r="BN234" s="6">
        <v>0</v>
      </c>
      <c r="BO234" s="4">
        <v>0</v>
      </c>
      <c r="BP234" s="9">
        <f t="shared" si="1116"/>
        <v>0</v>
      </c>
      <c r="BQ234" s="6">
        <v>0</v>
      </c>
      <c r="BR234" s="4">
        <v>0</v>
      </c>
      <c r="BS234" s="9">
        <f t="shared" si="1117"/>
        <v>0</v>
      </c>
      <c r="BT234" s="6">
        <v>0</v>
      </c>
      <c r="BU234" s="4">
        <v>0</v>
      </c>
      <c r="BV234" s="9">
        <f t="shared" si="1118"/>
        <v>0</v>
      </c>
      <c r="BW234" s="6">
        <v>0</v>
      </c>
      <c r="BX234" s="4">
        <v>0</v>
      </c>
      <c r="BY234" s="9">
        <f t="shared" si="1119"/>
        <v>0</v>
      </c>
      <c r="BZ234" s="6">
        <v>0</v>
      </c>
      <c r="CA234" s="4">
        <v>0</v>
      </c>
      <c r="CB234" s="9">
        <f t="shared" si="1120"/>
        <v>0</v>
      </c>
      <c r="CC234" s="6">
        <v>0</v>
      </c>
      <c r="CD234" s="4">
        <v>0</v>
      </c>
      <c r="CE234" s="9">
        <f t="shared" si="1121"/>
        <v>0</v>
      </c>
      <c r="CF234" s="6">
        <v>0</v>
      </c>
      <c r="CG234" s="4">
        <v>0</v>
      </c>
      <c r="CH234" s="9">
        <f t="shared" si="1122"/>
        <v>0</v>
      </c>
      <c r="CI234" s="6">
        <v>0</v>
      </c>
      <c r="CJ234" s="4">
        <v>0</v>
      </c>
      <c r="CK234" s="9">
        <f t="shared" si="1123"/>
        <v>0</v>
      </c>
      <c r="CL234" s="6">
        <v>0</v>
      </c>
      <c r="CM234" s="4">
        <v>0</v>
      </c>
      <c r="CN234" s="9">
        <f t="shared" si="1124"/>
        <v>0</v>
      </c>
      <c r="CO234" s="6">
        <v>0</v>
      </c>
      <c r="CP234" s="4">
        <v>0</v>
      </c>
      <c r="CQ234" s="9">
        <f t="shared" si="1125"/>
        <v>0</v>
      </c>
      <c r="CR234" s="6">
        <v>0</v>
      </c>
      <c r="CS234" s="4">
        <v>0</v>
      </c>
      <c r="CT234" s="9">
        <f t="shared" si="1126"/>
        <v>0</v>
      </c>
      <c r="CU234" s="6">
        <v>0</v>
      </c>
      <c r="CV234" s="4">
        <v>0</v>
      </c>
      <c r="CW234" s="9">
        <f t="shared" si="1127"/>
        <v>0</v>
      </c>
      <c r="CX234" s="6">
        <v>0</v>
      </c>
      <c r="CY234" s="4">
        <v>0</v>
      </c>
      <c r="CZ234" s="9">
        <f t="shared" si="1128"/>
        <v>0</v>
      </c>
      <c r="DA234" s="6">
        <v>0</v>
      </c>
      <c r="DB234" s="4">
        <v>0</v>
      </c>
      <c r="DC234" s="9">
        <f t="shared" si="1129"/>
        <v>0</v>
      </c>
      <c r="DD234" s="6">
        <v>0</v>
      </c>
      <c r="DE234" s="4">
        <v>0</v>
      </c>
      <c r="DF234" s="9">
        <f t="shared" si="1130"/>
        <v>0</v>
      </c>
      <c r="DG234" s="6">
        <v>0</v>
      </c>
      <c r="DH234" s="4">
        <v>0</v>
      </c>
      <c r="DI234" s="9">
        <f t="shared" si="1131"/>
        <v>0</v>
      </c>
      <c r="DJ234" s="6">
        <v>0</v>
      </c>
      <c r="DK234" s="4">
        <v>0</v>
      </c>
      <c r="DL234" s="9">
        <f t="shared" si="1132"/>
        <v>0</v>
      </c>
      <c r="DM234" s="6">
        <v>0</v>
      </c>
      <c r="DN234" s="4">
        <v>0</v>
      </c>
      <c r="DO234" s="9">
        <f t="shared" si="1133"/>
        <v>0</v>
      </c>
      <c r="DP234" s="6">
        <v>0</v>
      </c>
      <c r="DQ234" s="4">
        <v>0</v>
      </c>
      <c r="DR234" s="9">
        <f t="shared" si="1134"/>
        <v>0</v>
      </c>
      <c r="DS234" s="6">
        <v>0</v>
      </c>
      <c r="DT234" s="4">
        <v>0</v>
      </c>
      <c r="DU234" s="9">
        <f t="shared" si="1135"/>
        <v>0</v>
      </c>
      <c r="DV234" s="6">
        <v>0</v>
      </c>
      <c r="DW234" s="4">
        <v>0</v>
      </c>
      <c r="DX234" s="9">
        <f t="shared" si="1136"/>
        <v>0</v>
      </c>
      <c r="DY234" s="6">
        <v>0</v>
      </c>
      <c r="DZ234" s="4">
        <v>0</v>
      </c>
      <c r="EA234" s="9">
        <f t="shared" si="1137"/>
        <v>0</v>
      </c>
      <c r="EB234" s="6">
        <v>0</v>
      </c>
      <c r="EC234" s="4">
        <v>0</v>
      </c>
      <c r="ED234" s="9">
        <f t="shared" si="1138"/>
        <v>0</v>
      </c>
      <c r="EE234" s="6">
        <v>0</v>
      </c>
      <c r="EF234" s="4">
        <v>0</v>
      </c>
      <c r="EG234" s="9">
        <f t="shared" si="1139"/>
        <v>0</v>
      </c>
      <c r="EH234" s="6">
        <v>0</v>
      </c>
      <c r="EI234" s="4">
        <v>0</v>
      </c>
      <c r="EJ234" s="9">
        <f t="shared" si="1140"/>
        <v>0</v>
      </c>
      <c r="EK234" s="6">
        <v>0</v>
      </c>
      <c r="EL234" s="4">
        <v>0</v>
      </c>
      <c r="EM234" s="9">
        <f t="shared" si="1141"/>
        <v>0</v>
      </c>
      <c r="EN234" s="6">
        <v>0</v>
      </c>
      <c r="EO234" s="4">
        <v>0</v>
      </c>
      <c r="EP234" s="9">
        <f t="shared" si="1142"/>
        <v>0</v>
      </c>
      <c r="EQ234" s="6">
        <v>0</v>
      </c>
      <c r="ER234" s="4">
        <v>0</v>
      </c>
      <c r="ES234" s="9">
        <f t="shared" si="1143"/>
        <v>0</v>
      </c>
      <c r="ET234" s="6">
        <v>0</v>
      </c>
      <c r="EU234" s="4">
        <v>0</v>
      </c>
      <c r="EV234" s="9">
        <f t="shared" si="1144"/>
        <v>0</v>
      </c>
      <c r="EW234" s="6">
        <v>0</v>
      </c>
      <c r="EX234" s="4">
        <v>0</v>
      </c>
      <c r="EY234" s="9">
        <f t="shared" si="1145"/>
        <v>0</v>
      </c>
      <c r="EZ234" s="6">
        <v>0</v>
      </c>
      <c r="FA234" s="4">
        <v>0</v>
      </c>
      <c r="FB234" s="9">
        <f t="shared" si="1146"/>
        <v>0</v>
      </c>
      <c r="FC234" s="6">
        <f t="shared" si="1042"/>
        <v>324.35000000000002</v>
      </c>
      <c r="FD234" s="10">
        <f t="shared" si="1043"/>
        <v>3012.3389999999999</v>
      </c>
    </row>
    <row r="235" spans="1:160" x14ac:dyDescent="0.3">
      <c r="A235" s="68">
        <v>2021</v>
      </c>
      <c r="B235" s="69" t="s">
        <v>10</v>
      </c>
      <c r="C235" s="5">
        <v>7.740000000000001E-2</v>
      </c>
      <c r="D235" s="4">
        <v>4.0810000000000004</v>
      </c>
      <c r="E235" s="9">
        <f t="shared" si="1148"/>
        <v>52726.098191214471</v>
      </c>
      <c r="F235" s="6">
        <v>0</v>
      </c>
      <c r="G235" s="4">
        <v>0</v>
      </c>
      <c r="H235" s="9">
        <f t="shared" si="1096"/>
        <v>0</v>
      </c>
      <c r="I235" s="6">
        <v>0</v>
      </c>
      <c r="J235" s="4">
        <v>0</v>
      </c>
      <c r="K235" s="9">
        <f t="shared" si="1097"/>
        <v>0</v>
      </c>
      <c r="L235" s="6">
        <v>0</v>
      </c>
      <c r="M235" s="4">
        <v>0</v>
      </c>
      <c r="N235" s="9">
        <f t="shared" si="1098"/>
        <v>0</v>
      </c>
      <c r="O235" s="6">
        <v>0</v>
      </c>
      <c r="P235" s="4">
        <v>0</v>
      </c>
      <c r="Q235" s="9">
        <f t="shared" si="1099"/>
        <v>0</v>
      </c>
      <c r="R235" s="5">
        <v>124</v>
      </c>
      <c r="S235" s="4">
        <v>850.68</v>
      </c>
      <c r="T235" s="9">
        <f t="shared" si="1100"/>
        <v>6860.322580645161</v>
      </c>
      <c r="U235" s="6">
        <v>0</v>
      </c>
      <c r="V235" s="4">
        <v>0</v>
      </c>
      <c r="W235" s="9">
        <f t="shared" si="1101"/>
        <v>0</v>
      </c>
      <c r="X235" s="5">
        <v>49.75</v>
      </c>
      <c r="Y235" s="4">
        <v>1047.5319999999999</v>
      </c>
      <c r="Z235" s="9">
        <f t="shared" si="1102"/>
        <v>21055.919597989949</v>
      </c>
      <c r="AA235" s="6">
        <v>0</v>
      </c>
      <c r="AB235" s="4">
        <v>0</v>
      </c>
      <c r="AC235" s="9">
        <f t="shared" si="1103"/>
        <v>0</v>
      </c>
      <c r="AD235" s="6">
        <v>0</v>
      </c>
      <c r="AE235" s="4">
        <v>0</v>
      </c>
      <c r="AF235" s="9">
        <f t="shared" si="1104"/>
        <v>0</v>
      </c>
      <c r="AG235" s="5">
        <v>4</v>
      </c>
      <c r="AH235" s="4">
        <v>75.105999999999995</v>
      </c>
      <c r="AI235" s="9">
        <f t="shared" si="1105"/>
        <v>18776.5</v>
      </c>
      <c r="AJ235" s="6">
        <v>0</v>
      </c>
      <c r="AK235" s="4">
        <v>0</v>
      </c>
      <c r="AL235" s="9">
        <f t="shared" si="1106"/>
        <v>0</v>
      </c>
      <c r="AM235" s="5">
        <v>23</v>
      </c>
      <c r="AN235" s="4">
        <v>268.32</v>
      </c>
      <c r="AO235" s="9">
        <f t="shared" si="1107"/>
        <v>11666.086956521738</v>
      </c>
      <c r="AP235" s="6">
        <v>0</v>
      </c>
      <c r="AQ235" s="4">
        <v>0</v>
      </c>
      <c r="AR235" s="9">
        <f t="shared" si="1108"/>
        <v>0</v>
      </c>
      <c r="AS235" s="6">
        <v>0</v>
      </c>
      <c r="AT235" s="4">
        <v>0</v>
      </c>
      <c r="AU235" s="9">
        <f t="shared" si="1109"/>
        <v>0</v>
      </c>
      <c r="AV235" s="6">
        <v>0</v>
      </c>
      <c r="AW235" s="4">
        <v>0</v>
      </c>
      <c r="AX235" s="9">
        <f t="shared" si="1110"/>
        <v>0</v>
      </c>
      <c r="AY235" s="6">
        <v>0</v>
      </c>
      <c r="AZ235" s="4">
        <v>0</v>
      </c>
      <c r="BA235" s="9">
        <f t="shared" si="1111"/>
        <v>0</v>
      </c>
      <c r="BB235" s="6">
        <v>0</v>
      </c>
      <c r="BC235" s="4">
        <v>0</v>
      </c>
      <c r="BD235" s="9">
        <f t="shared" si="1112"/>
        <v>0</v>
      </c>
      <c r="BE235" s="6">
        <v>0</v>
      </c>
      <c r="BF235" s="4">
        <v>0</v>
      </c>
      <c r="BG235" s="9">
        <f t="shared" si="1113"/>
        <v>0</v>
      </c>
      <c r="BH235" s="5">
        <v>2.4E-2</v>
      </c>
      <c r="BI235" s="4">
        <v>125.318</v>
      </c>
      <c r="BJ235" s="9">
        <f t="shared" si="1114"/>
        <v>5221583.333333333</v>
      </c>
      <c r="BK235" s="6">
        <v>0</v>
      </c>
      <c r="BL235" s="4">
        <v>0</v>
      </c>
      <c r="BM235" s="9">
        <f t="shared" si="1115"/>
        <v>0</v>
      </c>
      <c r="BN235" s="6">
        <v>0</v>
      </c>
      <c r="BO235" s="4">
        <v>0</v>
      </c>
      <c r="BP235" s="9">
        <f t="shared" si="1116"/>
        <v>0</v>
      </c>
      <c r="BQ235" s="6">
        <v>0</v>
      </c>
      <c r="BR235" s="4">
        <v>0</v>
      </c>
      <c r="BS235" s="9">
        <f t="shared" si="1117"/>
        <v>0</v>
      </c>
      <c r="BT235" s="6">
        <v>0</v>
      </c>
      <c r="BU235" s="4">
        <v>0</v>
      </c>
      <c r="BV235" s="9">
        <f t="shared" si="1118"/>
        <v>0</v>
      </c>
      <c r="BW235" s="6">
        <v>0</v>
      </c>
      <c r="BX235" s="4">
        <v>0</v>
      </c>
      <c r="BY235" s="9">
        <f t="shared" si="1119"/>
        <v>0</v>
      </c>
      <c r="BZ235" s="5">
        <v>30</v>
      </c>
      <c r="CA235" s="4">
        <v>65.284000000000006</v>
      </c>
      <c r="CB235" s="9">
        <f t="shared" si="1120"/>
        <v>2176.1333333333337</v>
      </c>
      <c r="CC235" s="6">
        <v>0</v>
      </c>
      <c r="CD235" s="4">
        <v>0</v>
      </c>
      <c r="CE235" s="9">
        <f t="shared" si="1121"/>
        <v>0</v>
      </c>
      <c r="CF235" s="6">
        <v>0</v>
      </c>
      <c r="CG235" s="4">
        <v>0</v>
      </c>
      <c r="CH235" s="9">
        <f t="shared" si="1122"/>
        <v>0</v>
      </c>
      <c r="CI235" s="6">
        <v>0</v>
      </c>
      <c r="CJ235" s="4">
        <v>0</v>
      </c>
      <c r="CK235" s="9">
        <f t="shared" si="1123"/>
        <v>0</v>
      </c>
      <c r="CL235" s="6">
        <v>0</v>
      </c>
      <c r="CM235" s="4">
        <v>0</v>
      </c>
      <c r="CN235" s="9">
        <f t="shared" si="1124"/>
        <v>0</v>
      </c>
      <c r="CO235" s="6">
        <v>0</v>
      </c>
      <c r="CP235" s="4">
        <v>0</v>
      </c>
      <c r="CQ235" s="9">
        <f t="shared" si="1125"/>
        <v>0</v>
      </c>
      <c r="CR235" s="6">
        <v>0</v>
      </c>
      <c r="CS235" s="4">
        <v>0</v>
      </c>
      <c r="CT235" s="9">
        <f t="shared" si="1126"/>
        <v>0</v>
      </c>
      <c r="CU235" s="6">
        <v>0</v>
      </c>
      <c r="CV235" s="4">
        <v>0</v>
      </c>
      <c r="CW235" s="9">
        <f t="shared" si="1127"/>
        <v>0</v>
      </c>
      <c r="CX235" s="6">
        <v>0</v>
      </c>
      <c r="CY235" s="4">
        <v>0</v>
      </c>
      <c r="CZ235" s="9">
        <f t="shared" si="1128"/>
        <v>0</v>
      </c>
      <c r="DA235" s="6">
        <v>0</v>
      </c>
      <c r="DB235" s="4">
        <v>0</v>
      </c>
      <c r="DC235" s="9">
        <f t="shared" si="1129"/>
        <v>0</v>
      </c>
      <c r="DD235" s="6">
        <v>0</v>
      </c>
      <c r="DE235" s="4">
        <v>0</v>
      </c>
      <c r="DF235" s="9">
        <f t="shared" si="1130"/>
        <v>0</v>
      </c>
      <c r="DG235" s="6">
        <v>0</v>
      </c>
      <c r="DH235" s="4">
        <v>0</v>
      </c>
      <c r="DI235" s="9">
        <f t="shared" si="1131"/>
        <v>0</v>
      </c>
      <c r="DJ235" s="6">
        <v>0</v>
      </c>
      <c r="DK235" s="4">
        <v>0</v>
      </c>
      <c r="DL235" s="9">
        <f t="shared" si="1132"/>
        <v>0</v>
      </c>
      <c r="DM235" s="6">
        <v>0</v>
      </c>
      <c r="DN235" s="4">
        <v>0</v>
      </c>
      <c r="DO235" s="9">
        <f t="shared" si="1133"/>
        <v>0</v>
      </c>
      <c r="DP235" s="6">
        <v>0</v>
      </c>
      <c r="DQ235" s="4">
        <v>0</v>
      </c>
      <c r="DR235" s="9">
        <f t="shared" si="1134"/>
        <v>0</v>
      </c>
      <c r="DS235" s="6">
        <v>0</v>
      </c>
      <c r="DT235" s="4">
        <v>0</v>
      </c>
      <c r="DU235" s="9">
        <f t="shared" si="1135"/>
        <v>0</v>
      </c>
      <c r="DV235" s="6">
        <v>0</v>
      </c>
      <c r="DW235" s="4">
        <v>0</v>
      </c>
      <c r="DX235" s="9">
        <f t="shared" si="1136"/>
        <v>0</v>
      </c>
      <c r="DY235" s="6">
        <v>0</v>
      </c>
      <c r="DZ235" s="4">
        <v>0</v>
      </c>
      <c r="EA235" s="9">
        <f t="shared" si="1137"/>
        <v>0</v>
      </c>
      <c r="EB235" s="6">
        <v>0</v>
      </c>
      <c r="EC235" s="4">
        <v>0</v>
      </c>
      <c r="ED235" s="9">
        <f t="shared" si="1138"/>
        <v>0</v>
      </c>
      <c r="EE235" s="6">
        <v>0</v>
      </c>
      <c r="EF235" s="4">
        <v>0</v>
      </c>
      <c r="EG235" s="9">
        <f t="shared" si="1139"/>
        <v>0</v>
      </c>
      <c r="EH235" s="6">
        <v>0</v>
      </c>
      <c r="EI235" s="4">
        <v>0</v>
      </c>
      <c r="EJ235" s="9">
        <f t="shared" si="1140"/>
        <v>0</v>
      </c>
      <c r="EK235" s="6">
        <v>0</v>
      </c>
      <c r="EL235" s="4">
        <v>0</v>
      </c>
      <c r="EM235" s="9">
        <f t="shared" si="1141"/>
        <v>0</v>
      </c>
      <c r="EN235" s="6">
        <v>0</v>
      </c>
      <c r="EO235" s="4">
        <v>0</v>
      </c>
      <c r="EP235" s="9">
        <f t="shared" si="1142"/>
        <v>0</v>
      </c>
      <c r="EQ235" s="6">
        <v>0</v>
      </c>
      <c r="ER235" s="4">
        <v>0</v>
      </c>
      <c r="ES235" s="9">
        <f t="shared" si="1143"/>
        <v>0</v>
      </c>
      <c r="ET235" s="6">
        <v>0</v>
      </c>
      <c r="EU235" s="4">
        <v>0</v>
      </c>
      <c r="EV235" s="9">
        <f t="shared" si="1144"/>
        <v>0</v>
      </c>
      <c r="EW235" s="6">
        <v>0</v>
      </c>
      <c r="EX235" s="4">
        <v>0</v>
      </c>
      <c r="EY235" s="9">
        <f t="shared" si="1145"/>
        <v>0</v>
      </c>
      <c r="EZ235" s="6">
        <v>0</v>
      </c>
      <c r="FA235" s="4">
        <v>0</v>
      </c>
      <c r="FB235" s="9">
        <f t="shared" si="1146"/>
        <v>0</v>
      </c>
      <c r="FC235" s="6">
        <f t="shared" si="1042"/>
        <v>230.85140000000001</v>
      </c>
      <c r="FD235" s="10">
        <f t="shared" si="1043"/>
        <v>2436.3209999999999</v>
      </c>
    </row>
    <row r="236" spans="1:160" x14ac:dyDescent="0.3">
      <c r="A236" s="68">
        <v>2021</v>
      </c>
      <c r="B236" s="69" t="s">
        <v>11</v>
      </c>
      <c r="C236" s="5">
        <v>36</v>
      </c>
      <c r="D236" s="4">
        <v>3465.0030000000002</v>
      </c>
      <c r="E236" s="9">
        <f t="shared" si="1148"/>
        <v>96250.083333333343</v>
      </c>
      <c r="F236" s="6">
        <v>0</v>
      </c>
      <c r="G236" s="4">
        <v>0</v>
      </c>
      <c r="H236" s="9">
        <f t="shared" si="1096"/>
        <v>0</v>
      </c>
      <c r="I236" s="6">
        <v>0</v>
      </c>
      <c r="J236" s="4">
        <v>0</v>
      </c>
      <c r="K236" s="9">
        <f t="shared" si="1097"/>
        <v>0</v>
      </c>
      <c r="L236" s="6">
        <v>0</v>
      </c>
      <c r="M236" s="4">
        <v>0</v>
      </c>
      <c r="N236" s="9">
        <f t="shared" si="1098"/>
        <v>0</v>
      </c>
      <c r="O236" s="6">
        <v>0</v>
      </c>
      <c r="P236" s="4">
        <v>0</v>
      </c>
      <c r="Q236" s="9">
        <f t="shared" si="1099"/>
        <v>0</v>
      </c>
      <c r="R236" s="5">
        <v>66</v>
      </c>
      <c r="S236" s="4">
        <v>484.26600000000002</v>
      </c>
      <c r="T236" s="9">
        <f t="shared" si="1100"/>
        <v>7337.363636363636</v>
      </c>
      <c r="U236" s="6">
        <v>0</v>
      </c>
      <c r="V236" s="4">
        <v>0</v>
      </c>
      <c r="W236" s="9">
        <f t="shared" si="1101"/>
        <v>0</v>
      </c>
      <c r="X236" s="6">
        <v>0</v>
      </c>
      <c r="Y236" s="4">
        <v>0</v>
      </c>
      <c r="Z236" s="9">
        <f t="shared" si="1102"/>
        <v>0</v>
      </c>
      <c r="AA236" s="6">
        <v>0</v>
      </c>
      <c r="AB236" s="4">
        <v>0</v>
      </c>
      <c r="AC236" s="9">
        <f t="shared" si="1103"/>
        <v>0</v>
      </c>
      <c r="AD236" s="6">
        <v>0</v>
      </c>
      <c r="AE236" s="4">
        <v>0</v>
      </c>
      <c r="AF236" s="9">
        <f t="shared" si="1104"/>
        <v>0</v>
      </c>
      <c r="AG236" s="6">
        <v>0</v>
      </c>
      <c r="AH236" s="4">
        <v>0</v>
      </c>
      <c r="AI236" s="9">
        <f t="shared" si="1105"/>
        <v>0</v>
      </c>
      <c r="AJ236" s="6">
        <v>0</v>
      </c>
      <c r="AK236" s="4">
        <v>0</v>
      </c>
      <c r="AL236" s="9">
        <f t="shared" si="1106"/>
        <v>0</v>
      </c>
      <c r="AM236" s="6">
        <v>0</v>
      </c>
      <c r="AN236" s="4">
        <v>0</v>
      </c>
      <c r="AO236" s="9">
        <f t="shared" si="1107"/>
        <v>0</v>
      </c>
      <c r="AP236" s="5">
        <v>6.3E-3</v>
      </c>
      <c r="AQ236" s="4">
        <v>0.111</v>
      </c>
      <c r="AR236" s="9">
        <f t="shared" si="1108"/>
        <v>17619.047619047622</v>
      </c>
      <c r="AS236" s="6">
        <v>0</v>
      </c>
      <c r="AT236" s="4">
        <v>0</v>
      </c>
      <c r="AU236" s="9">
        <f t="shared" si="1109"/>
        <v>0</v>
      </c>
      <c r="AV236" s="6">
        <v>0</v>
      </c>
      <c r="AW236" s="4">
        <v>0</v>
      </c>
      <c r="AX236" s="9">
        <f t="shared" si="1110"/>
        <v>0</v>
      </c>
      <c r="AY236" s="6">
        <v>0</v>
      </c>
      <c r="AZ236" s="4">
        <v>0</v>
      </c>
      <c r="BA236" s="9">
        <f t="shared" si="1111"/>
        <v>0</v>
      </c>
      <c r="BB236" s="5">
        <v>0.2</v>
      </c>
      <c r="BC236" s="4">
        <v>2.3580000000000001</v>
      </c>
      <c r="BD236" s="9">
        <f t="shared" si="1112"/>
        <v>11790</v>
      </c>
      <c r="BE236" s="6">
        <v>0</v>
      </c>
      <c r="BF236" s="4">
        <v>0</v>
      </c>
      <c r="BG236" s="9">
        <f t="shared" si="1113"/>
        <v>0</v>
      </c>
      <c r="BH236" s="6">
        <v>0</v>
      </c>
      <c r="BI236" s="4">
        <v>0</v>
      </c>
      <c r="BJ236" s="9">
        <f t="shared" si="1114"/>
        <v>0</v>
      </c>
      <c r="BK236" s="6">
        <v>0</v>
      </c>
      <c r="BL236" s="4">
        <v>0</v>
      </c>
      <c r="BM236" s="9">
        <f t="shared" si="1115"/>
        <v>0</v>
      </c>
      <c r="BN236" s="6">
        <v>0</v>
      </c>
      <c r="BO236" s="4">
        <v>0</v>
      </c>
      <c r="BP236" s="9">
        <f t="shared" si="1116"/>
        <v>0</v>
      </c>
      <c r="BQ236" s="6">
        <v>0</v>
      </c>
      <c r="BR236" s="4">
        <v>0</v>
      </c>
      <c r="BS236" s="9">
        <f t="shared" si="1117"/>
        <v>0</v>
      </c>
      <c r="BT236" s="6">
        <v>0</v>
      </c>
      <c r="BU236" s="4">
        <v>0</v>
      </c>
      <c r="BV236" s="9">
        <f t="shared" si="1118"/>
        <v>0</v>
      </c>
      <c r="BW236" s="6">
        <v>0</v>
      </c>
      <c r="BX236" s="4">
        <v>0</v>
      </c>
      <c r="BY236" s="9">
        <f t="shared" si="1119"/>
        <v>0</v>
      </c>
      <c r="BZ236" s="6">
        <v>0</v>
      </c>
      <c r="CA236" s="4">
        <v>0</v>
      </c>
      <c r="CB236" s="9">
        <f t="shared" si="1120"/>
        <v>0</v>
      </c>
      <c r="CC236" s="6">
        <v>0</v>
      </c>
      <c r="CD236" s="4">
        <v>0</v>
      </c>
      <c r="CE236" s="9">
        <f t="shared" si="1121"/>
        <v>0</v>
      </c>
      <c r="CF236" s="6">
        <v>0</v>
      </c>
      <c r="CG236" s="4">
        <v>0</v>
      </c>
      <c r="CH236" s="9">
        <f t="shared" si="1122"/>
        <v>0</v>
      </c>
      <c r="CI236" s="6">
        <v>0</v>
      </c>
      <c r="CJ236" s="4">
        <v>0</v>
      </c>
      <c r="CK236" s="9">
        <f t="shared" si="1123"/>
        <v>0</v>
      </c>
      <c r="CL236" s="6">
        <v>0</v>
      </c>
      <c r="CM236" s="4">
        <v>0</v>
      </c>
      <c r="CN236" s="9">
        <f t="shared" si="1124"/>
        <v>0</v>
      </c>
      <c r="CO236" s="6">
        <v>0</v>
      </c>
      <c r="CP236" s="4">
        <v>0</v>
      </c>
      <c r="CQ236" s="9">
        <f t="shared" si="1125"/>
        <v>0</v>
      </c>
      <c r="CR236" s="6">
        <v>0</v>
      </c>
      <c r="CS236" s="4">
        <v>0</v>
      </c>
      <c r="CT236" s="9">
        <f t="shared" si="1126"/>
        <v>0</v>
      </c>
      <c r="CU236" s="6">
        <v>0</v>
      </c>
      <c r="CV236" s="4">
        <v>0</v>
      </c>
      <c r="CW236" s="9">
        <f t="shared" si="1127"/>
        <v>0</v>
      </c>
      <c r="CX236" s="6">
        <v>0</v>
      </c>
      <c r="CY236" s="4">
        <v>0</v>
      </c>
      <c r="CZ236" s="9">
        <f t="shared" si="1128"/>
        <v>0</v>
      </c>
      <c r="DA236" s="6">
        <v>0</v>
      </c>
      <c r="DB236" s="4">
        <v>0</v>
      </c>
      <c r="DC236" s="9">
        <f t="shared" si="1129"/>
        <v>0</v>
      </c>
      <c r="DD236" s="6">
        <v>0</v>
      </c>
      <c r="DE236" s="4">
        <v>0</v>
      </c>
      <c r="DF236" s="9">
        <f t="shared" si="1130"/>
        <v>0</v>
      </c>
      <c r="DG236" s="6">
        <v>0</v>
      </c>
      <c r="DH236" s="4">
        <v>0</v>
      </c>
      <c r="DI236" s="9">
        <f t="shared" si="1131"/>
        <v>0</v>
      </c>
      <c r="DJ236" s="6">
        <v>0</v>
      </c>
      <c r="DK236" s="4">
        <v>0</v>
      </c>
      <c r="DL236" s="9">
        <f t="shared" si="1132"/>
        <v>0</v>
      </c>
      <c r="DM236" s="6">
        <v>0</v>
      </c>
      <c r="DN236" s="4">
        <v>0</v>
      </c>
      <c r="DO236" s="9">
        <f t="shared" si="1133"/>
        <v>0</v>
      </c>
      <c r="DP236" s="6">
        <v>0</v>
      </c>
      <c r="DQ236" s="4">
        <v>0</v>
      </c>
      <c r="DR236" s="9">
        <f t="shared" si="1134"/>
        <v>0</v>
      </c>
      <c r="DS236" s="6">
        <v>0</v>
      </c>
      <c r="DT236" s="4">
        <v>0</v>
      </c>
      <c r="DU236" s="9">
        <f t="shared" si="1135"/>
        <v>0</v>
      </c>
      <c r="DV236" s="6">
        <v>0</v>
      </c>
      <c r="DW236" s="4">
        <v>0</v>
      </c>
      <c r="DX236" s="9">
        <f t="shared" si="1136"/>
        <v>0</v>
      </c>
      <c r="DY236" s="6">
        <v>0</v>
      </c>
      <c r="DZ236" s="4">
        <v>0</v>
      </c>
      <c r="EA236" s="9">
        <f t="shared" si="1137"/>
        <v>0</v>
      </c>
      <c r="EB236" s="6">
        <v>0</v>
      </c>
      <c r="EC236" s="4">
        <v>0</v>
      </c>
      <c r="ED236" s="9">
        <f t="shared" si="1138"/>
        <v>0</v>
      </c>
      <c r="EE236" s="6">
        <v>0</v>
      </c>
      <c r="EF236" s="4">
        <v>0</v>
      </c>
      <c r="EG236" s="9">
        <f t="shared" si="1139"/>
        <v>0</v>
      </c>
      <c r="EH236" s="6">
        <v>0</v>
      </c>
      <c r="EI236" s="4">
        <v>0</v>
      </c>
      <c r="EJ236" s="9">
        <f t="shared" si="1140"/>
        <v>0</v>
      </c>
      <c r="EK236" s="6">
        <v>0</v>
      </c>
      <c r="EL236" s="4">
        <v>0</v>
      </c>
      <c r="EM236" s="9">
        <f t="shared" si="1141"/>
        <v>0</v>
      </c>
      <c r="EN236" s="6">
        <v>0</v>
      </c>
      <c r="EO236" s="4">
        <v>0</v>
      </c>
      <c r="EP236" s="9">
        <f t="shared" si="1142"/>
        <v>0</v>
      </c>
      <c r="EQ236" s="6">
        <v>0</v>
      </c>
      <c r="ER236" s="4">
        <v>0</v>
      </c>
      <c r="ES236" s="9">
        <f t="shared" si="1143"/>
        <v>0</v>
      </c>
      <c r="ET236" s="6">
        <v>0</v>
      </c>
      <c r="EU236" s="4">
        <v>0</v>
      </c>
      <c r="EV236" s="9">
        <f t="shared" si="1144"/>
        <v>0</v>
      </c>
      <c r="EW236" s="6">
        <v>0</v>
      </c>
      <c r="EX236" s="4">
        <v>0</v>
      </c>
      <c r="EY236" s="9">
        <f t="shared" si="1145"/>
        <v>0</v>
      </c>
      <c r="EZ236" s="6">
        <v>0</v>
      </c>
      <c r="FA236" s="4">
        <v>0</v>
      </c>
      <c r="FB236" s="9">
        <f t="shared" si="1146"/>
        <v>0</v>
      </c>
      <c r="FC236" s="6">
        <f t="shared" si="1042"/>
        <v>102.2063</v>
      </c>
      <c r="FD236" s="10">
        <f t="shared" si="1043"/>
        <v>3951.7380000000003</v>
      </c>
    </row>
    <row r="237" spans="1:160" x14ac:dyDescent="0.3">
      <c r="A237" s="68">
        <v>2021</v>
      </c>
      <c r="B237" s="9" t="s">
        <v>12</v>
      </c>
      <c r="C237" s="5">
        <v>40.29</v>
      </c>
      <c r="D237" s="4">
        <v>3668.4989999999998</v>
      </c>
      <c r="E237" s="9">
        <f t="shared" si="1148"/>
        <v>91052.345495160087</v>
      </c>
      <c r="F237" s="6">
        <v>0</v>
      </c>
      <c r="G237" s="4">
        <v>0</v>
      </c>
      <c r="H237" s="9">
        <f t="shared" si="1096"/>
        <v>0</v>
      </c>
      <c r="I237" s="6">
        <v>0</v>
      </c>
      <c r="J237" s="4">
        <v>0</v>
      </c>
      <c r="K237" s="9">
        <f t="shared" si="1097"/>
        <v>0</v>
      </c>
      <c r="L237" s="6">
        <v>0</v>
      </c>
      <c r="M237" s="4">
        <v>0</v>
      </c>
      <c r="N237" s="9">
        <f t="shared" si="1098"/>
        <v>0</v>
      </c>
      <c r="O237" s="6">
        <v>0</v>
      </c>
      <c r="P237" s="4">
        <v>0</v>
      </c>
      <c r="Q237" s="9">
        <f t="shared" si="1099"/>
        <v>0</v>
      </c>
      <c r="R237" s="5">
        <v>61</v>
      </c>
      <c r="S237" s="4">
        <v>421.57799999999997</v>
      </c>
      <c r="T237" s="9">
        <f t="shared" si="1100"/>
        <v>6911.1147540983602</v>
      </c>
      <c r="U237" s="6">
        <v>0</v>
      </c>
      <c r="V237" s="4">
        <v>0</v>
      </c>
      <c r="W237" s="9">
        <f t="shared" si="1101"/>
        <v>0</v>
      </c>
      <c r="X237" s="5">
        <v>175.43</v>
      </c>
      <c r="Y237" s="4">
        <v>3098.43</v>
      </c>
      <c r="Z237" s="9">
        <f t="shared" si="1102"/>
        <v>17661.916433905259</v>
      </c>
      <c r="AA237" s="6">
        <v>0</v>
      </c>
      <c r="AB237" s="4">
        <v>0</v>
      </c>
      <c r="AC237" s="9">
        <f t="shared" si="1103"/>
        <v>0</v>
      </c>
      <c r="AD237" s="6">
        <v>0</v>
      </c>
      <c r="AE237" s="4">
        <v>0</v>
      </c>
      <c r="AF237" s="9">
        <f t="shared" si="1104"/>
        <v>0</v>
      </c>
      <c r="AG237" s="5">
        <v>1.93</v>
      </c>
      <c r="AH237" s="4">
        <v>287.64</v>
      </c>
      <c r="AI237" s="9">
        <f t="shared" si="1105"/>
        <v>149036.26943005182</v>
      </c>
      <c r="AJ237" s="6">
        <v>0</v>
      </c>
      <c r="AK237" s="4">
        <v>0</v>
      </c>
      <c r="AL237" s="9">
        <f t="shared" si="1106"/>
        <v>0</v>
      </c>
      <c r="AM237" s="5">
        <v>46.2</v>
      </c>
      <c r="AN237" s="4">
        <v>503.42200000000003</v>
      </c>
      <c r="AO237" s="9">
        <f t="shared" si="1107"/>
        <v>10896.580086580087</v>
      </c>
      <c r="AP237" s="5">
        <v>9.2100000000000012E-3</v>
      </c>
      <c r="AQ237" s="4">
        <v>1.258</v>
      </c>
      <c r="AR237" s="9">
        <f t="shared" si="1108"/>
        <v>136590.66232356132</v>
      </c>
      <c r="AS237" s="6">
        <v>0</v>
      </c>
      <c r="AT237" s="4">
        <v>0</v>
      </c>
      <c r="AU237" s="9">
        <f t="shared" si="1109"/>
        <v>0</v>
      </c>
      <c r="AV237" s="6">
        <v>0</v>
      </c>
      <c r="AW237" s="4">
        <v>0</v>
      </c>
      <c r="AX237" s="9">
        <f t="shared" si="1110"/>
        <v>0</v>
      </c>
      <c r="AY237" s="6">
        <v>0</v>
      </c>
      <c r="AZ237" s="4">
        <v>0</v>
      </c>
      <c r="BA237" s="9">
        <f t="shared" si="1111"/>
        <v>0</v>
      </c>
      <c r="BB237" s="6">
        <v>0</v>
      </c>
      <c r="BC237" s="4">
        <v>0</v>
      </c>
      <c r="BD237" s="9">
        <f t="shared" si="1112"/>
        <v>0</v>
      </c>
      <c r="BE237" s="6">
        <v>0</v>
      </c>
      <c r="BF237" s="4">
        <v>0</v>
      </c>
      <c r="BG237" s="9">
        <f t="shared" si="1113"/>
        <v>0</v>
      </c>
      <c r="BH237" s="6">
        <v>0</v>
      </c>
      <c r="BI237" s="4">
        <v>0</v>
      </c>
      <c r="BJ237" s="9">
        <f t="shared" si="1114"/>
        <v>0</v>
      </c>
      <c r="BK237" s="6">
        <v>0</v>
      </c>
      <c r="BL237" s="4">
        <v>0</v>
      </c>
      <c r="BM237" s="9">
        <f t="shared" si="1115"/>
        <v>0</v>
      </c>
      <c r="BN237" s="6">
        <v>0</v>
      </c>
      <c r="BO237" s="4">
        <v>0</v>
      </c>
      <c r="BP237" s="9">
        <f t="shared" si="1116"/>
        <v>0</v>
      </c>
      <c r="BQ237" s="6">
        <v>0</v>
      </c>
      <c r="BR237" s="4">
        <v>0</v>
      </c>
      <c r="BS237" s="9">
        <f t="shared" si="1117"/>
        <v>0</v>
      </c>
      <c r="BT237" s="6">
        <v>0</v>
      </c>
      <c r="BU237" s="4">
        <v>0</v>
      </c>
      <c r="BV237" s="9">
        <f t="shared" si="1118"/>
        <v>0</v>
      </c>
      <c r="BW237" s="6">
        <v>0</v>
      </c>
      <c r="BX237" s="4">
        <v>0</v>
      </c>
      <c r="BY237" s="9">
        <f t="shared" si="1119"/>
        <v>0</v>
      </c>
      <c r="BZ237" s="6">
        <v>0</v>
      </c>
      <c r="CA237" s="4">
        <v>0</v>
      </c>
      <c r="CB237" s="9">
        <f t="shared" si="1120"/>
        <v>0</v>
      </c>
      <c r="CC237" s="6">
        <v>0</v>
      </c>
      <c r="CD237" s="4">
        <v>0</v>
      </c>
      <c r="CE237" s="9">
        <f t="shared" si="1121"/>
        <v>0</v>
      </c>
      <c r="CF237" s="6">
        <v>0</v>
      </c>
      <c r="CG237" s="4">
        <v>0</v>
      </c>
      <c r="CH237" s="9">
        <f t="shared" si="1122"/>
        <v>0</v>
      </c>
      <c r="CI237" s="6">
        <v>0</v>
      </c>
      <c r="CJ237" s="4">
        <v>0</v>
      </c>
      <c r="CK237" s="9">
        <f t="shared" si="1123"/>
        <v>0</v>
      </c>
      <c r="CL237" s="6">
        <v>0</v>
      </c>
      <c r="CM237" s="4">
        <v>0</v>
      </c>
      <c r="CN237" s="9">
        <f t="shared" si="1124"/>
        <v>0</v>
      </c>
      <c r="CO237" s="6">
        <v>0</v>
      </c>
      <c r="CP237" s="4">
        <v>0</v>
      </c>
      <c r="CQ237" s="9">
        <f t="shared" si="1125"/>
        <v>0</v>
      </c>
      <c r="CR237" s="6">
        <v>0</v>
      </c>
      <c r="CS237" s="4">
        <v>0</v>
      </c>
      <c r="CT237" s="9">
        <f t="shared" si="1126"/>
        <v>0</v>
      </c>
      <c r="CU237" s="6">
        <v>0</v>
      </c>
      <c r="CV237" s="4">
        <v>0</v>
      </c>
      <c r="CW237" s="9">
        <f t="shared" si="1127"/>
        <v>0</v>
      </c>
      <c r="CX237" s="6">
        <v>0</v>
      </c>
      <c r="CY237" s="4">
        <v>0</v>
      </c>
      <c r="CZ237" s="9">
        <f t="shared" si="1128"/>
        <v>0</v>
      </c>
      <c r="DA237" s="6">
        <v>0</v>
      </c>
      <c r="DB237" s="4">
        <v>0</v>
      </c>
      <c r="DC237" s="9">
        <f t="shared" si="1129"/>
        <v>0</v>
      </c>
      <c r="DD237" s="6">
        <v>0</v>
      </c>
      <c r="DE237" s="4">
        <v>0</v>
      </c>
      <c r="DF237" s="9">
        <f t="shared" si="1130"/>
        <v>0</v>
      </c>
      <c r="DG237" s="6">
        <v>0</v>
      </c>
      <c r="DH237" s="4">
        <v>0</v>
      </c>
      <c r="DI237" s="9">
        <f t="shared" si="1131"/>
        <v>0</v>
      </c>
      <c r="DJ237" s="6">
        <v>0</v>
      </c>
      <c r="DK237" s="4">
        <v>0</v>
      </c>
      <c r="DL237" s="9">
        <f t="shared" si="1132"/>
        <v>0</v>
      </c>
      <c r="DM237" s="6">
        <v>0</v>
      </c>
      <c r="DN237" s="4">
        <v>0</v>
      </c>
      <c r="DO237" s="9">
        <f t="shared" si="1133"/>
        <v>0</v>
      </c>
      <c r="DP237" s="6">
        <v>0</v>
      </c>
      <c r="DQ237" s="4">
        <v>0</v>
      </c>
      <c r="DR237" s="9">
        <f t="shared" si="1134"/>
        <v>0</v>
      </c>
      <c r="DS237" s="6">
        <v>0</v>
      </c>
      <c r="DT237" s="4">
        <v>0</v>
      </c>
      <c r="DU237" s="9">
        <f t="shared" si="1135"/>
        <v>0</v>
      </c>
      <c r="DV237" s="6">
        <v>0</v>
      </c>
      <c r="DW237" s="4">
        <v>0</v>
      </c>
      <c r="DX237" s="9">
        <f t="shared" si="1136"/>
        <v>0</v>
      </c>
      <c r="DY237" s="6">
        <v>0</v>
      </c>
      <c r="DZ237" s="4">
        <v>0</v>
      </c>
      <c r="EA237" s="9">
        <f t="shared" si="1137"/>
        <v>0</v>
      </c>
      <c r="EB237" s="6">
        <v>0</v>
      </c>
      <c r="EC237" s="4">
        <v>0</v>
      </c>
      <c r="ED237" s="9">
        <f t="shared" si="1138"/>
        <v>0</v>
      </c>
      <c r="EE237" s="6">
        <v>0</v>
      </c>
      <c r="EF237" s="4">
        <v>0</v>
      </c>
      <c r="EG237" s="9">
        <f t="shared" si="1139"/>
        <v>0</v>
      </c>
      <c r="EH237" s="6">
        <v>0</v>
      </c>
      <c r="EI237" s="4">
        <v>0</v>
      </c>
      <c r="EJ237" s="9">
        <f t="shared" si="1140"/>
        <v>0</v>
      </c>
      <c r="EK237" s="6">
        <v>0</v>
      </c>
      <c r="EL237" s="4">
        <v>0</v>
      </c>
      <c r="EM237" s="9">
        <f t="shared" si="1141"/>
        <v>0</v>
      </c>
      <c r="EN237" s="6">
        <v>0</v>
      </c>
      <c r="EO237" s="4">
        <v>0</v>
      </c>
      <c r="EP237" s="9">
        <f t="shared" si="1142"/>
        <v>0</v>
      </c>
      <c r="EQ237" s="5">
        <v>1E-3</v>
      </c>
      <c r="ER237" s="4">
        <v>1.5269999999999999</v>
      </c>
      <c r="ES237" s="9">
        <f t="shared" si="1143"/>
        <v>1526999.9999999998</v>
      </c>
      <c r="ET237" s="6">
        <v>0</v>
      </c>
      <c r="EU237" s="4">
        <v>0</v>
      </c>
      <c r="EV237" s="9">
        <f t="shared" si="1144"/>
        <v>0</v>
      </c>
      <c r="EW237" s="6">
        <v>0</v>
      </c>
      <c r="EX237" s="4">
        <v>0</v>
      </c>
      <c r="EY237" s="9">
        <f t="shared" si="1145"/>
        <v>0</v>
      </c>
      <c r="EZ237" s="6">
        <v>0</v>
      </c>
      <c r="FA237" s="4">
        <v>0</v>
      </c>
      <c r="FB237" s="9">
        <f t="shared" si="1146"/>
        <v>0</v>
      </c>
      <c r="FC237" s="6">
        <f>+F237+C237+I237+AG237+BB237+BH237+BN237+BW237+BZ237+CC237+DP237+EK237+EQ237+EZ237+DA237+AS237+AP237+AD237+L237+DY237+DJ237+EB237+AJ237+EH237+AV237+CU237+CR237+AY237+CF237+AM237+EN237+X237+CX237+AA237+CO237+DG237+R237+ET237+EW237+U237+O237+DS237+DV237+CL237+DD237+CI237+BQ237+EE237+BE237+BT237+DM237</f>
        <v>324.86021</v>
      </c>
      <c r="FD237" s="10">
        <f>+G237+D237+J237+AH237+BC237+BI237+BO237+BX237+CA237+CD237+DQ237+EL237+ER237+FA237+DB237+AT237+AQ237+AE237+M237+DZ237+DK237+EC237+AK237+EI237+AW237+CV237+CS237+AZ237+CG237+AN237+EO237+Y237+CY237+AB237+CP237+DH237+S237+EU237+EX237+V237+P237+DT237+DW237+CM237+DE237+CJ237+BR237+EF237+BF237+BU237+DN237</f>
        <v>7982.3539999999994</v>
      </c>
    </row>
    <row r="238" spans="1:160" x14ac:dyDescent="0.3">
      <c r="A238" s="68">
        <v>2021</v>
      </c>
      <c r="B238" s="69" t="s">
        <v>13</v>
      </c>
      <c r="C238" s="6">
        <v>0</v>
      </c>
      <c r="D238" s="4">
        <v>0</v>
      </c>
      <c r="E238" s="9">
        <f t="shared" si="1148"/>
        <v>0</v>
      </c>
      <c r="F238" s="6">
        <v>0</v>
      </c>
      <c r="G238" s="4">
        <v>0</v>
      </c>
      <c r="H238" s="9">
        <f t="shared" si="1096"/>
        <v>0</v>
      </c>
      <c r="I238" s="6">
        <v>0</v>
      </c>
      <c r="J238" s="4">
        <v>0</v>
      </c>
      <c r="K238" s="9">
        <f t="shared" si="1097"/>
        <v>0</v>
      </c>
      <c r="L238" s="6">
        <v>0</v>
      </c>
      <c r="M238" s="4">
        <v>0</v>
      </c>
      <c r="N238" s="9">
        <f t="shared" si="1098"/>
        <v>0</v>
      </c>
      <c r="O238" s="6">
        <v>0</v>
      </c>
      <c r="P238" s="4">
        <v>0</v>
      </c>
      <c r="Q238" s="9">
        <f t="shared" si="1099"/>
        <v>0</v>
      </c>
      <c r="R238" s="6">
        <v>0</v>
      </c>
      <c r="S238" s="4">
        <v>0</v>
      </c>
      <c r="T238" s="9">
        <f t="shared" si="1100"/>
        <v>0</v>
      </c>
      <c r="U238" s="6">
        <v>0</v>
      </c>
      <c r="V238" s="4">
        <v>0</v>
      </c>
      <c r="W238" s="9">
        <f t="shared" si="1101"/>
        <v>0</v>
      </c>
      <c r="X238" s="5">
        <v>50</v>
      </c>
      <c r="Y238" s="4">
        <v>937.95399999999995</v>
      </c>
      <c r="Z238" s="9">
        <f t="shared" si="1102"/>
        <v>18759.079999999998</v>
      </c>
      <c r="AA238" s="6">
        <v>0</v>
      </c>
      <c r="AB238" s="4">
        <v>0</v>
      </c>
      <c r="AC238" s="9">
        <f t="shared" si="1103"/>
        <v>0</v>
      </c>
      <c r="AD238" s="6">
        <v>0</v>
      </c>
      <c r="AE238" s="4">
        <v>0</v>
      </c>
      <c r="AF238" s="9">
        <f t="shared" si="1104"/>
        <v>0</v>
      </c>
      <c r="AG238" s="6">
        <v>0</v>
      </c>
      <c r="AH238" s="4">
        <v>0</v>
      </c>
      <c r="AI238" s="9">
        <f t="shared" si="1105"/>
        <v>0</v>
      </c>
      <c r="AJ238" s="6">
        <v>0</v>
      </c>
      <c r="AK238" s="4">
        <v>0</v>
      </c>
      <c r="AL238" s="9">
        <f t="shared" si="1106"/>
        <v>0</v>
      </c>
      <c r="AM238" s="6">
        <v>0</v>
      </c>
      <c r="AN238" s="4">
        <v>0</v>
      </c>
      <c r="AO238" s="9">
        <f t="shared" si="1107"/>
        <v>0</v>
      </c>
      <c r="AP238" s="6">
        <v>0</v>
      </c>
      <c r="AQ238" s="4">
        <v>0</v>
      </c>
      <c r="AR238" s="9">
        <f t="shared" si="1108"/>
        <v>0</v>
      </c>
      <c r="AS238" s="6">
        <v>0</v>
      </c>
      <c r="AT238" s="4">
        <v>0</v>
      </c>
      <c r="AU238" s="9">
        <f t="shared" si="1109"/>
        <v>0</v>
      </c>
      <c r="AV238" s="6">
        <v>0</v>
      </c>
      <c r="AW238" s="4">
        <v>0</v>
      </c>
      <c r="AX238" s="9">
        <f t="shared" si="1110"/>
        <v>0</v>
      </c>
      <c r="AY238" s="6">
        <v>0</v>
      </c>
      <c r="AZ238" s="4">
        <v>0</v>
      </c>
      <c r="BA238" s="9">
        <f t="shared" si="1111"/>
        <v>0</v>
      </c>
      <c r="BB238" s="6">
        <v>0</v>
      </c>
      <c r="BC238" s="4">
        <v>0</v>
      </c>
      <c r="BD238" s="9">
        <f t="shared" si="1112"/>
        <v>0</v>
      </c>
      <c r="BE238" s="6">
        <v>0</v>
      </c>
      <c r="BF238" s="4">
        <v>0</v>
      </c>
      <c r="BG238" s="9">
        <f t="shared" si="1113"/>
        <v>0</v>
      </c>
      <c r="BH238" s="5">
        <v>3.1530000000000002E-2</v>
      </c>
      <c r="BI238" s="4">
        <v>83.253</v>
      </c>
      <c r="BJ238" s="9">
        <f t="shared" si="1114"/>
        <v>2640437.6784015223</v>
      </c>
      <c r="BK238" s="6">
        <v>0</v>
      </c>
      <c r="BL238" s="4">
        <v>0</v>
      </c>
      <c r="BM238" s="9">
        <f t="shared" si="1115"/>
        <v>0</v>
      </c>
      <c r="BN238" s="6">
        <v>0</v>
      </c>
      <c r="BO238" s="4">
        <v>0</v>
      </c>
      <c r="BP238" s="9">
        <f t="shared" si="1116"/>
        <v>0</v>
      </c>
      <c r="BQ238" s="6">
        <v>0</v>
      </c>
      <c r="BR238" s="4">
        <v>0</v>
      </c>
      <c r="BS238" s="9">
        <f t="shared" si="1117"/>
        <v>0</v>
      </c>
      <c r="BT238" s="6">
        <v>0</v>
      </c>
      <c r="BU238" s="4">
        <v>0</v>
      </c>
      <c r="BV238" s="9">
        <f t="shared" si="1118"/>
        <v>0</v>
      </c>
      <c r="BW238" s="6">
        <v>0</v>
      </c>
      <c r="BX238" s="4">
        <v>0</v>
      </c>
      <c r="BY238" s="9">
        <f t="shared" si="1119"/>
        <v>0</v>
      </c>
      <c r="BZ238" s="6">
        <v>0</v>
      </c>
      <c r="CA238" s="4">
        <v>0</v>
      </c>
      <c r="CB238" s="9">
        <f t="shared" si="1120"/>
        <v>0</v>
      </c>
      <c r="CC238" s="6">
        <v>0</v>
      </c>
      <c r="CD238" s="4">
        <v>0</v>
      </c>
      <c r="CE238" s="9">
        <f t="shared" si="1121"/>
        <v>0</v>
      </c>
      <c r="CF238" s="6">
        <v>0</v>
      </c>
      <c r="CG238" s="4">
        <v>0</v>
      </c>
      <c r="CH238" s="9">
        <f t="shared" si="1122"/>
        <v>0</v>
      </c>
      <c r="CI238" s="6">
        <v>0</v>
      </c>
      <c r="CJ238" s="4">
        <v>0</v>
      </c>
      <c r="CK238" s="9">
        <f t="shared" si="1123"/>
        <v>0</v>
      </c>
      <c r="CL238" s="6">
        <v>0</v>
      </c>
      <c r="CM238" s="4">
        <v>0</v>
      </c>
      <c r="CN238" s="9">
        <f t="shared" si="1124"/>
        <v>0</v>
      </c>
      <c r="CO238" s="6">
        <v>0</v>
      </c>
      <c r="CP238" s="4">
        <v>0</v>
      </c>
      <c r="CQ238" s="9">
        <f t="shared" si="1125"/>
        <v>0</v>
      </c>
      <c r="CR238" s="6">
        <v>0</v>
      </c>
      <c r="CS238" s="4">
        <v>0</v>
      </c>
      <c r="CT238" s="9">
        <f t="shared" si="1126"/>
        <v>0</v>
      </c>
      <c r="CU238" s="6">
        <v>0</v>
      </c>
      <c r="CV238" s="4">
        <v>0</v>
      </c>
      <c r="CW238" s="9">
        <f t="shared" si="1127"/>
        <v>0</v>
      </c>
      <c r="CX238" s="6">
        <v>0</v>
      </c>
      <c r="CY238" s="4">
        <v>0</v>
      </c>
      <c r="CZ238" s="9">
        <f t="shared" si="1128"/>
        <v>0</v>
      </c>
      <c r="DA238" s="6">
        <v>0</v>
      </c>
      <c r="DB238" s="4">
        <v>0</v>
      </c>
      <c r="DC238" s="9">
        <f t="shared" si="1129"/>
        <v>0</v>
      </c>
      <c r="DD238" s="6">
        <v>0</v>
      </c>
      <c r="DE238" s="4">
        <v>0</v>
      </c>
      <c r="DF238" s="9">
        <f t="shared" si="1130"/>
        <v>0</v>
      </c>
      <c r="DG238" s="6">
        <v>0</v>
      </c>
      <c r="DH238" s="4">
        <v>0</v>
      </c>
      <c r="DI238" s="9">
        <f t="shared" si="1131"/>
        <v>0</v>
      </c>
      <c r="DJ238" s="6">
        <v>0</v>
      </c>
      <c r="DK238" s="4">
        <v>0</v>
      </c>
      <c r="DL238" s="9">
        <f t="shared" si="1132"/>
        <v>0</v>
      </c>
      <c r="DM238" s="6">
        <v>0</v>
      </c>
      <c r="DN238" s="4">
        <v>0</v>
      </c>
      <c r="DO238" s="9">
        <f t="shared" si="1133"/>
        <v>0</v>
      </c>
      <c r="DP238" s="6">
        <v>0</v>
      </c>
      <c r="DQ238" s="4">
        <v>0</v>
      </c>
      <c r="DR238" s="9">
        <f t="shared" si="1134"/>
        <v>0</v>
      </c>
      <c r="DS238" s="6">
        <v>0</v>
      </c>
      <c r="DT238" s="4">
        <v>0</v>
      </c>
      <c r="DU238" s="9">
        <f t="shared" si="1135"/>
        <v>0</v>
      </c>
      <c r="DV238" s="6">
        <v>0</v>
      </c>
      <c r="DW238" s="4">
        <v>0</v>
      </c>
      <c r="DX238" s="9">
        <f t="shared" si="1136"/>
        <v>0</v>
      </c>
      <c r="DY238" s="6">
        <v>0</v>
      </c>
      <c r="DZ238" s="4">
        <v>0</v>
      </c>
      <c r="EA238" s="9">
        <f t="shared" si="1137"/>
        <v>0</v>
      </c>
      <c r="EB238" s="6">
        <v>0</v>
      </c>
      <c r="EC238" s="4">
        <v>0</v>
      </c>
      <c r="ED238" s="9">
        <f t="shared" si="1138"/>
        <v>0</v>
      </c>
      <c r="EE238" s="6">
        <v>0</v>
      </c>
      <c r="EF238" s="4">
        <v>0</v>
      </c>
      <c r="EG238" s="9">
        <f t="shared" si="1139"/>
        <v>0</v>
      </c>
      <c r="EH238" s="6">
        <v>0</v>
      </c>
      <c r="EI238" s="4">
        <v>0</v>
      </c>
      <c r="EJ238" s="9">
        <f t="shared" si="1140"/>
        <v>0</v>
      </c>
      <c r="EK238" s="5">
        <v>1.65E-3</v>
      </c>
      <c r="EL238" s="4">
        <v>0.83299999999999996</v>
      </c>
      <c r="EM238" s="9">
        <f t="shared" si="1141"/>
        <v>504848.4848484848</v>
      </c>
      <c r="EN238" s="5">
        <v>1E-3</v>
      </c>
      <c r="EO238" s="4">
        <v>4.2999999999999997E-2</v>
      </c>
      <c r="EP238" s="9">
        <f t="shared" si="1142"/>
        <v>42999.999999999993</v>
      </c>
      <c r="EQ238" s="6">
        <v>0</v>
      </c>
      <c r="ER238" s="4">
        <v>0</v>
      </c>
      <c r="ES238" s="9">
        <f t="shared" si="1143"/>
        <v>0</v>
      </c>
      <c r="ET238" s="6">
        <v>0</v>
      </c>
      <c r="EU238" s="4">
        <v>0</v>
      </c>
      <c r="EV238" s="9">
        <f t="shared" si="1144"/>
        <v>0</v>
      </c>
      <c r="EW238" s="6">
        <v>0</v>
      </c>
      <c r="EX238" s="4">
        <v>0</v>
      </c>
      <c r="EY238" s="9">
        <f t="shared" si="1145"/>
        <v>0</v>
      </c>
      <c r="EZ238" s="6">
        <v>0</v>
      </c>
      <c r="FA238" s="4">
        <v>0</v>
      </c>
      <c r="FB238" s="9">
        <f t="shared" si="1146"/>
        <v>0</v>
      </c>
      <c r="FC238" s="6">
        <f t="shared" ref="FC238:FC239" si="1149">+F238+C238+I238+AG238+BB238+BH238+BN238+BW238+BZ238+CC238+DP238+EK238+EQ238+EZ238+DA238+AS238+AP238+AD238+L238+DY238+DJ238+EB238+AJ238+EH238+AV238+CU238+CR238+AY238+CF238+AM238+EN238+X238+CX238+AA238+CO238+DG238+R238+ET238+EW238+U238+O238+DS238+DV238+CL238+DD238+CI238+BQ238+EE238+BE238+BT238+DM238</f>
        <v>50.034179999999999</v>
      </c>
      <c r="FD238" s="10">
        <f t="shared" ref="FD238:FD239" si="1150">+G238+D238+J238+AH238+BC238+BI238+BO238+BX238+CA238+CD238+DQ238+EL238+ER238+FA238+DB238+AT238+AQ238+AE238+M238+DZ238+DK238+EC238+AK238+EI238+AW238+CV238+CS238+AZ238+CG238+AN238+EO238+Y238+CY238+AB238+CP238+DH238+S238+EU238+EX238+V238+P238+DT238+DW238+CM238+DE238+CJ238+BR238+EF238+BF238+BU238+DN238</f>
        <v>1022.083</v>
      </c>
    </row>
    <row r="239" spans="1:160" ht="15" thickBot="1" x14ac:dyDescent="0.35">
      <c r="A239" s="60"/>
      <c r="B239" s="70" t="s">
        <v>14</v>
      </c>
      <c r="C239" s="37">
        <f t="shared" ref="C239:D239" si="1151">SUM(C227:C238)</f>
        <v>141.98840000000001</v>
      </c>
      <c r="D239" s="36">
        <f t="shared" si="1151"/>
        <v>7986.2470000000003</v>
      </c>
      <c r="E239" s="63"/>
      <c r="F239" s="37">
        <f t="shared" ref="F239:G239" si="1152">SUM(F227:F238)</f>
        <v>1E-3</v>
      </c>
      <c r="G239" s="36">
        <f t="shared" si="1152"/>
        <v>0.625</v>
      </c>
      <c r="H239" s="63"/>
      <c r="I239" s="37">
        <f t="shared" ref="I239:J239" si="1153">SUM(I227:I238)</f>
        <v>0</v>
      </c>
      <c r="J239" s="36">
        <f t="shared" si="1153"/>
        <v>0</v>
      </c>
      <c r="K239" s="63"/>
      <c r="L239" s="37">
        <f t="shared" ref="L239:M239" si="1154">SUM(L227:L238)</f>
        <v>0</v>
      </c>
      <c r="M239" s="36">
        <f t="shared" si="1154"/>
        <v>0</v>
      </c>
      <c r="N239" s="63"/>
      <c r="O239" s="37">
        <f t="shared" ref="O239:P239" si="1155">SUM(O227:O238)</f>
        <v>0</v>
      </c>
      <c r="P239" s="36">
        <f t="shared" si="1155"/>
        <v>0</v>
      </c>
      <c r="Q239" s="63"/>
      <c r="R239" s="37">
        <f t="shared" ref="R239:S239" si="1156">SUM(R227:R238)</f>
        <v>1046</v>
      </c>
      <c r="S239" s="36">
        <f t="shared" si="1156"/>
        <v>7388.7739999999994</v>
      </c>
      <c r="T239" s="63"/>
      <c r="U239" s="37">
        <f t="shared" ref="U239:V239" si="1157">SUM(U227:U238)</f>
        <v>0</v>
      </c>
      <c r="V239" s="36">
        <f t="shared" si="1157"/>
        <v>0</v>
      </c>
      <c r="W239" s="63"/>
      <c r="X239" s="37">
        <f t="shared" ref="X239:Y239" si="1158">SUM(X227:X238)</f>
        <v>548.9502500000001</v>
      </c>
      <c r="Y239" s="36">
        <f t="shared" si="1158"/>
        <v>10207.703</v>
      </c>
      <c r="Z239" s="63"/>
      <c r="AA239" s="37">
        <f t="shared" ref="AA239:AB239" si="1159">SUM(AA227:AA238)</f>
        <v>0</v>
      </c>
      <c r="AB239" s="36">
        <f t="shared" si="1159"/>
        <v>0</v>
      </c>
      <c r="AC239" s="63"/>
      <c r="AD239" s="37">
        <f t="shared" ref="AD239:AE239" si="1160">SUM(AD227:AD238)</f>
        <v>1.4499999999999999E-3</v>
      </c>
      <c r="AE239" s="36">
        <f t="shared" si="1160"/>
        <v>0.21199999999999999</v>
      </c>
      <c r="AF239" s="63"/>
      <c r="AG239" s="37">
        <f t="shared" ref="AG239:AH239" si="1161">SUM(AG227:AG238)</f>
        <v>5.93</v>
      </c>
      <c r="AH239" s="36">
        <f t="shared" si="1161"/>
        <v>362.74599999999998</v>
      </c>
      <c r="AI239" s="63"/>
      <c r="AJ239" s="37">
        <f t="shared" ref="AJ239:AK239" si="1162">SUM(AJ227:AJ238)</f>
        <v>0</v>
      </c>
      <c r="AK239" s="36">
        <f t="shared" si="1162"/>
        <v>0</v>
      </c>
      <c r="AL239" s="63"/>
      <c r="AM239" s="37">
        <f t="shared" ref="AM239:AN239" si="1163">SUM(AM227:AM238)</f>
        <v>230.02499999999998</v>
      </c>
      <c r="AN239" s="36">
        <f t="shared" si="1163"/>
        <v>2901.1000000000004</v>
      </c>
      <c r="AO239" s="63"/>
      <c r="AP239" s="37">
        <f t="shared" ref="AP239:AQ239" si="1164">SUM(AP227:AP238)</f>
        <v>4.3510000000000007E-2</v>
      </c>
      <c r="AQ239" s="36">
        <f t="shared" si="1164"/>
        <v>4.8900000000000006</v>
      </c>
      <c r="AR239" s="63"/>
      <c r="AS239" s="37">
        <f t="shared" ref="AS239:AT239" si="1165">SUM(AS227:AS238)</f>
        <v>0</v>
      </c>
      <c r="AT239" s="36">
        <f t="shared" si="1165"/>
        <v>0</v>
      </c>
      <c r="AU239" s="63"/>
      <c r="AV239" s="37">
        <f t="shared" ref="AV239:AW239" si="1166">SUM(AV227:AV238)</f>
        <v>0</v>
      </c>
      <c r="AW239" s="36">
        <f t="shared" si="1166"/>
        <v>0</v>
      </c>
      <c r="AX239" s="63"/>
      <c r="AY239" s="37">
        <f t="shared" ref="AY239:AZ239" si="1167">SUM(AY227:AY238)</f>
        <v>0</v>
      </c>
      <c r="AZ239" s="36">
        <f t="shared" si="1167"/>
        <v>0</v>
      </c>
      <c r="BA239" s="63"/>
      <c r="BB239" s="37">
        <f t="shared" ref="BB239:BC239" si="1168">SUM(BB227:BB238)</f>
        <v>0.2</v>
      </c>
      <c r="BC239" s="36">
        <f t="shared" si="1168"/>
        <v>2.3580000000000001</v>
      </c>
      <c r="BD239" s="63"/>
      <c r="BE239" s="37">
        <f t="shared" ref="BE239:BF239" si="1169">SUM(BE227:BE238)</f>
        <v>2.3379999999999998E-2</v>
      </c>
      <c r="BF239" s="36">
        <f t="shared" si="1169"/>
        <v>3.702</v>
      </c>
      <c r="BG239" s="63"/>
      <c r="BH239" s="37">
        <f t="shared" ref="BH239:BI239" si="1170">SUM(BH227:BH238)</f>
        <v>0.40553</v>
      </c>
      <c r="BI239" s="36">
        <f t="shared" si="1170"/>
        <v>217.053</v>
      </c>
      <c r="BJ239" s="63"/>
      <c r="BK239" s="37">
        <f t="shared" ref="BK239:BL239" si="1171">SUM(BK227:BK238)</f>
        <v>0</v>
      </c>
      <c r="BL239" s="36">
        <f t="shared" si="1171"/>
        <v>0</v>
      </c>
      <c r="BM239" s="63"/>
      <c r="BN239" s="37">
        <f t="shared" ref="BN239:BO239" si="1172">SUM(BN227:BN238)</f>
        <v>0</v>
      </c>
      <c r="BO239" s="36">
        <f t="shared" si="1172"/>
        <v>0</v>
      </c>
      <c r="BP239" s="63"/>
      <c r="BQ239" s="37">
        <f t="shared" ref="BQ239:BR239" si="1173">SUM(BQ227:BQ238)</f>
        <v>0</v>
      </c>
      <c r="BR239" s="36">
        <f t="shared" si="1173"/>
        <v>0</v>
      </c>
      <c r="BS239" s="63"/>
      <c r="BT239" s="37">
        <f t="shared" ref="BT239:BU239" si="1174">SUM(BT227:BT238)</f>
        <v>0</v>
      </c>
      <c r="BU239" s="36">
        <f t="shared" si="1174"/>
        <v>0</v>
      </c>
      <c r="BV239" s="63"/>
      <c r="BW239" s="37">
        <f t="shared" ref="BW239:BX239" si="1175">SUM(BW227:BW238)</f>
        <v>109</v>
      </c>
      <c r="BX239" s="36">
        <f t="shared" si="1175"/>
        <v>862.95299999999997</v>
      </c>
      <c r="BY239" s="63"/>
      <c r="BZ239" s="37">
        <f t="shared" ref="BZ239:CA239" si="1176">SUM(BZ227:BZ238)</f>
        <v>30.001100000000001</v>
      </c>
      <c r="CA239" s="36">
        <f t="shared" si="1176"/>
        <v>68.007000000000005</v>
      </c>
      <c r="CB239" s="63"/>
      <c r="CC239" s="37">
        <f t="shared" ref="CC239:CD239" si="1177">SUM(CC227:CC238)</f>
        <v>1E-3</v>
      </c>
      <c r="CD239" s="36">
        <f t="shared" si="1177"/>
        <v>143.43600000000001</v>
      </c>
      <c r="CE239" s="63"/>
      <c r="CF239" s="37">
        <f t="shared" ref="CF239:CG239" si="1178">SUM(CF227:CF238)</f>
        <v>0</v>
      </c>
      <c r="CG239" s="36">
        <f t="shared" si="1178"/>
        <v>0</v>
      </c>
      <c r="CH239" s="63"/>
      <c r="CI239" s="37">
        <f t="shared" ref="CI239:CJ239" si="1179">SUM(CI227:CI238)</f>
        <v>0</v>
      </c>
      <c r="CJ239" s="36">
        <f t="shared" si="1179"/>
        <v>0</v>
      </c>
      <c r="CK239" s="63"/>
      <c r="CL239" s="37">
        <f t="shared" ref="CL239:CM239" si="1180">SUM(CL227:CL238)</f>
        <v>0</v>
      </c>
      <c r="CM239" s="36">
        <f t="shared" si="1180"/>
        <v>0</v>
      </c>
      <c r="CN239" s="63"/>
      <c r="CO239" s="37">
        <f t="shared" ref="CO239:CP239" si="1181">SUM(CO227:CO238)</f>
        <v>0</v>
      </c>
      <c r="CP239" s="36">
        <f t="shared" si="1181"/>
        <v>0</v>
      </c>
      <c r="CQ239" s="63"/>
      <c r="CR239" s="37">
        <f t="shared" ref="CR239:CS239" si="1182">SUM(CR227:CR238)</f>
        <v>0</v>
      </c>
      <c r="CS239" s="36">
        <f t="shared" si="1182"/>
        <v>0</v>
      </c>
      <c r="CT239" s="63"/>
      <c r="CU239" s="37">
        <f t="shared" ref="CU239:CV239" si="1183">SUM(CU227:CU238)</f>
        <v>0</v>
      </c>
      <c r="CV239" s="36">
        <f t="shared" si="1183"/>
        <v>0</v>
      </c>
      <c r="CW239" s="63"/>
      <c r="CX239" s="37">
        <f t="shared" ref="CX239:CY239" si="1184">SUM(CX227:CX238)</f>
        <v>0</v>
      </c>
      <c r="CY239" s="36">
        <f t="shared" si="1184"/>
        <v>0</v>
      </c>
      <c r="CZ239" s="63"/>
      <c r="DA239" s="37">
        <f t="shared" ref="DA239:DB239" si="1185">SUM(DA227:DA238)</f>
        <v>0</v>
      </c>
      <c r="DB239" s="36">
        <f t="shared" si="1185"/>
        <v>0</v>
      </c>
      <c r="DC239" s="63"/>
      <c r="DD239" s="37">
        <f t="shared" ref="DD239:DE239" si="1186">SUM(DD227:DD238)</f>
        <v>0</v>
      </c>
      <c r="DE239" s="36">
        <f t="shared" si="1186"/>
        <v>0</v>
      </c>
      <c r="DF239" s="63"/>
      <c r="DG239" s="37">
        <f t="shared" ref="DG239:DH239" si="1187">SUM(DG227:DG238)</f>
        <v>0</v>
      </c>
      <c r="DH239" s="36">
        <f t="shared" si="1187"/>
        <v>0</v>
      </c>
      <c r="DI239" s="63"/>
      <c r="DJ239" s="37">
        <f t="shared" ref="DJ239:DK239" si="1188">SUM(DJ227:DJ238)</f>
        <v>0</v>
      </c>
      <c r="DK239" s="36">
        <f t="shared" si="1188"/>
        <v>0</v>
      </c>
      <c r="DL239" s="63"/>
      <c r="DM239" s="37">
        <f t="shared" ref="DM239:DN239" si="1189">SUM(DM227:DM238)</f>
        <v>0</v>
      </c>
      <c r="DN239" s="36">
        <f t="shared" si="1189"/>
        <v>0</v>
      </c>
      <c r="DO239" s="63"/>
      <c r="DP239" s="37">
        <f t="shared" ref="DP239:DQ239" si="1190">SUM(DP227:DP238)</f>
        <v>0</v>
      </c>
      <c r="DQ239" s="36">
        <f t="shared" si="1190"/>
        <v>0</v>
      </c>
      <c r="DR239" s="63"/>
      <c r="DS239" s="37">
        <f t="shared" ref="DS239:DT239" si="1191">SUM(DS227:DS238)</f>
        <v>0.11799999999999999</v>
      </c>
      <c r="DT239" s="36">
        <f t="shared" si="1191"/>
        <v>3.4169999999999998</v>
      </c>
      <c r="DU239" s="63"/>
      <c r="DV239" s="37">
        <f t="shared" ref="DV239:DW239" si="1192">SUM(DV227:DV238)</f>
        <v>0</v>
      </c>
      <c r="DW239" s="36">
        <f t="shared" si="1192"/>
        <v>0</v>
      </c>
      <c r="DX239" s="63"/>
      <c r="DY239" s="37">
        <f t="shared" ref="DY239:DZ239" si="1193">SUM(DY227:DY238)</f>
        <v>0</v>
      </c>
      <c r="DZ239" s="36">
        <f t="shared" si="1193"/>
        <v>0</v>
      </c>
      <c r="EA239" s="63"/>
      <c r="EB239" s="37">
        <f t="shared" ref="EB239:EC239" si="1194">SUM(EB227:EB238)</f>
        <v>0.53149999999999997</v>
      </c>
      <c r="EC239" s="36">
        <f t="shared" si="1194"/>
        <v>19.539000000000001</v>
      </c>
      <c r="ED239" s="63"/>
      <c r="EE239" s="37">
        <f t="shared" ref="EE239:EF239" si="1195">SUM(EE227:EE238)</f>
        <v>0</v>
      </c>
      <c r="EF239" s="36">
        <f t="shared" si="1195"/>
        <v>0</v>
      </c>
      <c r="EG239" s="63"/>
      <c r="EH239" s="37">
        <f t="shared" ref="EH239:EI239" si="1196">SUM(EH227:EH238)</f>
        <v>0</v>
      </c>
      <c r="EI239" s="36">
        <f t="shared" si="1196"/>
        <v>0</v>
      </c>
      <c r="EJ239" s="63"/>
      <c r="EK239" s="37">
        <f t="shared" ref="EK239:EL239" si="1197">SUM(EK227:EK238)</f>
        <v>1.65E-3</v>
      </c>
      <c r="EL239" s="36">
        <f t="shared" si="1197"/>
        <v>0.83299999999999996</v>
      </c>
      <c r="EM239" s="63"/>
      <c r="EN239" s="37">
        <f t="shared" ref="EN239:EO239" si="1198">SUM(EN227:EN238)</f>
        <v>1E-3</v>
      </c>
      <c r="EO239" s="36">
        <f t="shared" si="1198"/>
        <v>4.2999999999999997E-2</v>
      </c>
      <c r="EP239" s="63"/>
      <c r="EQ239" s="37">
        <f t="shared" ref="EQ239:ER239" si="1199">SUM(EQ227:EQ238)</f>
        <v>5.3899999999999998E-3</v>
      </c>
      <c r="ER239" s="36">
        <f t="shared" si="1199"/>
        <v>2.169</v>
      </c>
      <c r="ES239" s="63"/>
      <c r="ET239" s="37">
        <f t="shared" ref="ET239:EU239" si="1200">SUM(ET227:ET238)</f>
        <v>0</v>
      </c>
      <c r="EU239" s="36">
        <f t="shared" si="1200"/>
        <v>0</v>
      </c>
      <c r="EV239" s="63"/>
      <c r="EW239" s="37">
        <f t="shared" ref="EW239:EX239" si="1201">SUM(EW227:EW238)</f>
        <v>0</v>
      </c>
      <c r="EX239" s="36">
        <f t="shared" si="1201"/>
        <v>0</v>
      </c>
      <c r="EY239" s="63"/>
      <c r="EZ239" s="37">
        <f t="shared" ref="EZ239:FA239" si="1202">SUM(EZ227:EZ238)</f>
        <v>0</v>
      </c>
      <c r="FA239" s="36">
        <f t="shared" si="1202"/>
        <v>0</v>
      </c>
      <c r="FB239" s="63"/>
      <c r="FC239" s="37">
        <f t="shared" si="1149"/>
        <v>2113.2281600000001</v>
      </c>
      <c r="FD239" s="38">
        <f t="shared" si="1150"/>
        <v>30175.806999999997</v>
      </c>
    </row>
    <row r="240" spans="1:160" x14ac:dyDescent="0.3">
      <c r="A240" s="68">
        <v>2022</v>
      </c>
      <c r="B240" s="69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203">IF(F240=0,0,G240/F240*1000)</f>
        <v>0</v>
      </c>
      <c r="I240" s="6">
        <v>0</v>
      </c>
      <c r="J240" s="4">
        <v>0</v>
      </c>
      <c r="K240" s="9">
        <f t="shared" ref="K240:K251" si="1204">IF(I240=0,0,J240/I240*1000)</f>
        <v>0</v>
      </c>
      <c r="L240" s="6">
        <v>0</v>
      </c>
      <c r="M240" s="4">
        <v>0</v>
      </c>
      <c r="N240" s="9">
        <f t="shared" ref="N240:N251" si="1205">IF(L240=0,0,M240/L240*1000)</f>
        <v>0</v>
      </c>
      <c r="O240" s="6">
        <v>0</v>
      </c>
      <c r="P240" s="4">
        <v>0</v>
      </c>
      <c r="Q240" s="9">
        <f t="shared" ref="Q240:Q251" si="1206">IF(O240=0,0,P240/O240*1000)</f>
        <v>0</v>
      </c>
      <c r="R240" s="6">
        <v>0</v>
      </c>
      <c r="S240" s="4">
        <v>0</v>
      </c>
      <c r="T240" s="9">
        <f t="shared" ref="T240:T251" si="1207">IF(R240=0,0,S240/R240*1000)</f>
        <v>0</v>
      </c>
      <c r="U240" s="6">
        <v>0</v>
      </c>
      <c r="V240" s="4">
        <v>0</v>
      </c>
      <c r="W240" s="9">
        <f t="shared" ref="W240:W251" si="1208">IF(U240=0,0,V240/U240*1000)</f>
        <v>0</v>
      </c>
      <c r="X240" s="6">
        <v>0</v>
      </c>
      <c r="Y240" s="4">
        <v>0</v>
      </c>
      <c r="Z240" s="9">
        <f t="shared" ref="Z240:Z251" si="1209">IF(X240=0,0,Y240/X240*1000)</f>
        <v>0</v>
      </c>
      <c r="AA240" s="6">
        <v>0</v>
      </c>
      <c r="AB240" s="4">
        <v>0</v>
      </c>
      <c r="AC240" s="9">
        <f t="shared" ref="AC240:AC251" si="1210">IF(AA240=0,0,AB240/AA240*1000)</f>
        <v>0</v>
      </c>
      <c r="AD240" s="6">
        <v>0</v>
      </c>
      <c r="AE240" s="4">
        <v>0</v>
      </c>
      <c r="AF240" s="9">
        <f t="shared" ref="AF240:AF251" si="1211">IF(AD240=0,0,AE240/AD240*1000)</f>
        <v>0</v>
      </c>
      <c r="AG240" s="6">
        <v>0</v>
      </c>
      <c r="AH240" s="4">
        <v>0</v>
      </c>
      <c r="AI240" s="9">
        <f t="shared" ref="AI240:AI251" si="1212">IF(AG240=0,0,AH240/AG240*1000)</f>
        <v>0</v>
      </c>
      <c r="AJ240" s="6">
        <v>0</v>
      </c>
      <c r="AK240" s="4">
        <v>0</v>
      </c>
      <c r="AL240" s="9">
        <f t="shared" ref="AL240:AL251" si="1213">IF(AJ240=0,0,AK240/AJ240*1000)</f>
        <v>0</v>
      </c>
      <c r="AM240" s="6">
        <v>0</v>
      </c>
      <c r="AN240" s="4">
        <v>0</v>
      </c>
      <c r="AO240" s="9">
        <f t="shared" ref="AO240:AO251" si="1214">IF(AM240=0,0,AN240/AM240*1000)</f>
        <v>0</v>
      </c>
      <c r="AP240" s="6">
        <v>0</v>
      </c>
      <c r="AQ240" s="4">
        <v>0</v>
      </c>
      <c r="AR240" s="9">
        <f t="shared" ref="AR240:AR251" si="1215">IF(AP240=0,0,AQ240/AP240*1000)</f>
        <v>0</v>
      </c>
      <c r="AS240" s="6">
        <v>0</v>
      </c>
      <c r="AT240" s="4">
        <v>0</v>
      </c>
      <c r="AU240" s="9">
        <f t="shared" ref="AU240:AU251" si="1216">IF(AS240=0,0,AT240/AS240*1000)</f>
        <v>0</v>
      </c>
      <c r="AV240" s="6">
        <v>0</v>
      </c>
      <c r="AW240" s="4">
        <v>0</v>
      </c>
      <c r="AX240" s="9">
        <f t="shared" ref="AX240:AX251" si="1217">IF(AV240=0,0,AW240/AV240*1000)</f>
        <v>0</v>
      </c>
      <c r="AY240" s="6">
        <v>0</v>
      </c>
      <c r="AZ240" s="4">
        <v>0</v>
      </c>
      <c r="BA240" s="9">
        <f t="shared" ref="BA240:BA251" si="1218">IF(AY240=0,0,AZ240/AY240*1000)</f>
        <v>0</v>
      </c>
      <c r="BB240" s="6">
        <v>0</v>
      </c>
      <c r="BC240" s="4">
        <v>0</v>
      </c>
      <c r="BD240" s="9">
        <f t="shared" ref="BD240:BD251" si="1219">IF(BB240=0,0,BC240/BB240*1000)</f>
        <v>0</v>
      </c>
      <c r="BE240" s="6">
        <v>0</v>
      </c>
      <c r="BF240" s="4">
        <v>0</v>
      </c>
      <c r="BG240" s="9">
        <f t="shared" ref="BG240:BG251" si="1220">IF(BE240=0,0,BF240/BE240*1000)</f>
        <v>0</v>
      </c>
      <c r="BH240" s="6">
        <v>0</v>
      </c>
      <c r="BI240" s="4">
        <v>0</v>
      </c>
      <c r="BJ240" s="9">
        <f t="shared" ref="BJ240:BJ251" si="1221">IF(BH240=0,0,BI240/BH240*1000)</f>
        <v>0</v>
      </c>
      <c r="BK240" s="6">
        <v>0</v>
      </c>
      <c r="BL240" s="4">
        <v>0</v>
      </c>
      <c r="BM240" s="9">
        <f t="shared" ref="BM240:BM252" si="1222">IF(BK240=0,0,BL240/BK240*1000)</f>
        <v>0</v>
      </c>
      <c r="BN240" s="6">
        <v>0</v>
      </c>
      <c r="BO240" s="4">
        <v>0</v>
      </c>
      <c r="BP240" s="9">
        <f t="shared" ref="BP240:BP251" si="1223">IF(BN240=0,0,BO240/BN240*1000)</f>
        <v>0</v>
      </c>
      <c r="BQ240" s="6">
        <v>0</v>
      </c>
      <c r="BR240" s="4">
        <v>0</v>
      </c>
      <c r="BS240" s="9">
        <f t="shared" ref="BS240:BS251" si="1224">IF(BQ240=0,0,BR240/BQ240*1000)</f>
        <v>0</v>
      </c>
      <c r="BT240" s="6">
        <v>0</v>
      </c>
      <c r="BU240" s="4">
        <v>0</v>
      </c>
      <c r="BV240" s="9">
        <f t="shared" ref="BV240:BV251" si="1225">IF(BT240=0,0,BU240/BT240*1000)</f>
        <v>0</v>
      </c>
      <c r="BW240" s="6">
        <v>0</v>
      </c>
      <c r="BX240" s="4">
        <v>0</v>
      </c>
      <c r="BY240" s="9">
        <f t="shared" ref="BY240:BY251" si="1226">IF(BW240=0,0,BX240/BW240*1000)</f>
        <v>0</v>
      </c>
      <c r="BZ240" s="6">
        <v>0</v>
      </c>
      <c r="CA240" s="4">
        <v>0</v>
      </c>
      <c r="CB240" s="9">
        <f t="shared" ref="CB240:CB251" si="1227">IF(BZ240=0,0,CA240/BZ240*1000)</f>
        <v>0</v>
      </c>
      <c r="CC240" s="6">
        <v>0</v>
      </c>
      <c r="CD240" s="4">
        <v>0</v>
      </c>
      <c r="CE240" s="9">
        <f t="shared" ref="CE240:CE251" si="1228">IF(CC240=0,0,CD240/CC240*1000)</f>
        <v>0</v>
      </c>
      <c r="CF240" s="6">
        <v>0</v>
      </c>
      <c r="CG240" s="4">
        <v>0</v>
      </c>
      <c r="CH240" s="9">
        <f t="shared" ref="CH240:CH251" si="1229">IF(CF240=0,0,CG240/CF240*1000)</f>
        <v>0</v>
      </c>
      <c r="CI240" s="6">
        <v>0</v>
      </c>
      <c r="CJ240" s="4">
        <v>0</v>
      </c>
      <c r="CK240" s="9">
        <f t="shared" ref="CK240:CK251" si="1230">IF(CI240=0,0,CJ240/CI240*1000)</f>
        <v>0</v>
      </c>
      <c r="CL240" s="6">
        <v>0</v>
      </c>
      <c r="CM240" s="4">
        <v>0</v>
      </c>
      <c r="CN240" s="9">
        <f t="shared" ref="CN240:CN251" si="1231">IF(CL240=0,0,CM240/CL240*1000)</f>
        <v>0</v>
      </c>
      <c r="CO240" s="6">
        <v>0</v>
      </c>
      <c r="CP240" s="4">
        <v>0</v>
      </c>
      <c r="CQ240" s="9">
        <f t="shared" ref="CQ240:CQ251" si="1232">IF(CO240=0,0,CP240/CO240*1000)</f>
        <v>0</v>
      </c>
      <c r="CR240" s="6">
        <v>0</v>
      </c>
      <c r="CS240" s="4">
        <v>0</v>
      </c>
      <c r="CT240" s="9">
        <f t="shared" ref="CT240:CT251" si="1233">IF(CR240=0,0,CS240/CR240*1000)</f>
        <v>0</v>
      </c>
      <c r="CU240" s="6">
        <v>0</v>
      </c>
      <c r="CV240" s="4">
        <v>0</v>
      </c>
      <c r="CW240" s="9">
        <f t="shared" ref="CW240:CW251" si="1234">IF(CU240=0,0,CV240/CU240*1000)</f>
        <v>0</v>
      </c>
      <c r="CX240" s="6">
        <v>0</v>
      </c>
      <c r="CY240" s="4">
        <v>0</v>
      </c>
      <c r="CZ240" s="9">
        <f t="shared" ref="CZ240:CZ251" si="1235">IF(CX240=0,0,CY240/CX240*1000)</f>
        <v>0</v>
      </c>
      <c r="DA240" s="6">
        <v>0</v>
      </c>
      <c r="DB240" s="4">
        <v>0</v>
      </c>
      <c r="DC240" s="9">
        <f t="shared" ref="DC240:DC251" si="1236">IF(DA240=0,0,DB240/DA240*1000)</f>
        <v>0</v>
      </c>
      <c r="DD240" s="6">
        <v>0</v>
      </c>
      <c r="DE240" s="4">
        <v>0</v>
      </c>
      <c r="DF240" s="9">
        <f t="shared" ref="DF240:DF251" si="1237">IF(DD240=0,0,DE240/DD240*1000)</f>
        <v>0</v>
      </c>
      <c r="DG240" s="6">
        <v>0</v>
      </c>
      <c r="DH240" s="4">
        <v>0</v>
      </c>
      <c r="DI240" s="9">
        <f t="shared" ref="DI240:DI251" si="1238">IF(DG240=0,0,DH240/DG240*1000)</f>
        <v>0</v>
      </c>
      <c r="DJ240" s="6">
        <v>0</v>
      </c>
      <c r="DK240" s="4">
        <v>0</v>
      </c>
      <c r="DL240" s="9">
        <f t="shared" ref="DL240:DL251" si="1239">IF(DJ240=0,0,DK240/DJ240*1000)</f>
        <v>0</v>
      </c>
      <c r="DM240" s="6">
        <v>0</v>
      </c>
      <c r="DN240" s="4">
        <v>0</v>
      </c>
      <c r="DO240" s="9">
        <f t="shared" ref="DO240:DO251" si="1240">IF(DM240=0,0,DN240/DM240*1000)</f>
        <v>0</v>
      </c>
      <c r="DP240" s="6">
        <v>0</v>
      </c>
      <c r="DQ240" s="4">
        <v>0</v>
      </c>
      <c r="DR240" s="9">
        <f t="shared" ref="DR240:DR251" si="1241">IF(DP240=0,0,DQ240/DP240*1000)</f>
        <v>0</v>
      </c>
      <c r="DS240" s="6">
        <v>0</v>
      </c>
      <c r="DT240" s="4">
        <v>0</v>
      </c>
      <c r="DU240" s="9">
        <f t="shared" ref="DU240:DU251" si="1242">IF(DS240=0,0,DT240/DS240*1000)</f>
        <v>0</v>
      </c>
      <c r="DV240" s="6">
        <v>0</v>
      </c>
      <c r="DW240" s="4">
        <v>0</v>
      </c>
      <c r="DX240" s="9">
        <f t="shared" ref="DX240:DX251" si="1243">IF(DV240=0,0,DW240/DV240*1000)</f>
        <v>0</v>
      </c>
      <c r="DY240" s="6">
        <v>0</v>
      </c>
      <c r="DZ240" s="4">
        <v>0</v>
      </c>
      <c r="EA240" s="9">
        <f t="shared" ref="EA240:EA251" si="1244">IF(DY240=0,0,DZ240/DY240*1000)</f>
        <v>0</v>
      </c>
      <c r="EB240" s="6">
        <v>0</v>
      </c>
      <c r="EC240" s="4">
        <v>0</v>
      </c>
      <c r="ED240" s="9">
        <f t="shared" ref="ED240:ED251" si="1245">IF(EB240=0,0,EC240/EB240*1000)</f>
        <v>0</v>
      </c>
      <c r="EE240" s="6">
        <v>0</v>
      </c>
      <c r="EF240" s="4">
        <v>0</v>
      </c>
      <c r="EG240" s="9">
        <f t="shared" ref="EG240:EG251" si="1246">IF(EE240=0,0,EF240/EE240*1000)</f>
        <v>0</v>
      </c>
      <c r="EH240" s="6">
        <v>0</v>
      </c>
      <c r="EI240" s="4">
        <v>0</v>
      </c>
      <c r="EJ240" s="9">
        <f t="shared" ref="EJ240:EJ251" si="1247">IF(EH240=0,0,EI240/EH240*1000)</f>
        <v>0</v>
      </c>
      <c r="EK240" s="6">
        <v>0</v>
      </c>
      <c r="EL240" s="4">
        <v>0</v>
      </c>
      <c r="EM240" s="9">
        <f t="shared" ref="EM240:EM251" si="1248">IF(EK240=0,0,EL240/EK240*1000)</f>
        <v>0</v>
      </c>
      <c r="EN240" s="6">
        <v>0</v>
      </c>
      <c r="EO240" s="4">
        <v>0</v>
      </c>
      <c r="EP240" s="9">
        <f t="shared" ref="EP240:EP251" si="1249">IF(EN240=0,0,EO240/EN240*1000)</f>
        <v>0</v>
      </c>
      <c r="EQ240" s="5">
        <v>0.10629999999999999</v>
      </c>
      <c r="ER240" s="4">
        <v>74.760000000000005</v>
      </c>
      <c r="ES240" s="9">
        <f t="shared" ref="ES240:ES251" si="1250">IF(EQ240=0,0,ER240/EQ240*1000)</f>
        <v>703292.56820319861</v>
      </c>
      <c r="ET240" s="6">
        <v>0</v>
      </c>
      <c r="EU240" s="4">
        <v>0</v>
      </c>
      <c r="EV240" s="9">
        <f t="shared" ref="EV240:EV251" si="1251">IF(ET240=0,0,EU240/ET240*1000)</f>
        <v>0</v>
      </c>
      <c r="EW240" s="6">
        <v>0</v>
      </c>
      <c r="EX240" s="4">
        <v>0</v>
      </c>
      <c r="EY240" s="9">
        <f t="shared" ref="EY240:EY251" si="1252">IF(EW240=0,0,EX240/EW240*1000)</f>
        <v>0</v>
      </c>
      <c r="EZ240" s="6">
        <v>0</v>
      </c>
      <c r="FA240" s="4">
        <v>0</v>
      </c>
      <c r="FB240" s="9">
        <f t="shared" ref="FB240:FB251" si="1253">IF(EZ240=0,0,FA240/EZ240*1000)</f>
        <v>0</v>
      </c>
      <c r="FC240" s="6">
        <f>SUMIF($C$5:$FB$5,"Ton",C240:FB240)</f>
        <v>0.10629999999999999</v>
      </c>
      <c r="FD240" s="10">
        <f>SUMIF($C$5:$FB$5,"F*",C240:FB240)</f>
        <v>74.760000000000005</v>
      </c>
    </row>
    <row r="241" spans="1:160" x14ac:dyDescent="0.3">
      <c r="A241" s="68">
        <v>2022</v>
      </c>
      <c r="B241" s="69" t="s">
        <v>3</v>
      </c>
      <c r="C241" s="6">
        <v>0</v>
      </c>
      <c r="D241" s="4">
        <v>0</v>
      </c>
      <c r="E241" s="9">
        <f t="shared" ref="E241:E242" si="1254">IF(C241=0,0,D241/C241*1000)</f>
        <v>0</v>
      </c>
      <c r="F241" s="6">
        <v>0</v>
      </c>
      <c r="G241" s="4">
        <v>0</v>
      </c>
      <c r="H241" s="9">
        <f t="shared" si="1203"/>
        <v>0</v>
      </c>
      <c r="I241" s="6">
        <v>0</v>
      </c>
      <c r="J241" s="4">
        <v>0</v>
      </c>
      <c r="K241" s="9">
        <f t="shared" si="1204"/>
        <v>0</v>
      </c>
      <c r="L241" s="6">
        <v>0</v>
      </c>
      <c r="M241" s="4">
        <v>0</v>
      </c>
      <c r="N241" s="9">
        <f t="shared" si="1205"/>
        <v>0</v>
      </c>
      <c r="O241" s="6">
        <v>0</v>
      </c>
      <c r="P241" s="4">
        <v>0</v>
      </c>
      <c r="Q241" s="9">
        <f t="shared" si="1206"/>
        <v>0</v>
      </c>
      <c r="R241" s="6">
        <v>0</v>
      </c>
      <c r="S241" s="4">
        <v>0</v>
      </c>
      <c r="T241" s="9">
        <f t="shared" si="1207"/>
        <v>0</v>
      </c>
      <c r="U241" s="6">
        <v>0</v>
      </c>
      <c r="V241" s="4">
        <v>0</v>
      </c>
      <c r="W241" s="9">
        <f t="shared" si="1208"/>
        <v>0</v>
      </c>
      <c r="X241" s="5">
        <v>49.75</v>
      </c>
      <c r="Y241" s="4">
        <v>1130.299</v>
      </c>
      <c r="Z241" s="9">
        <f t="shared" si="1209"/>
        <v>22719.577889447239</v>
      </c>
      <c r="AA241" s="6">
        <v>0</v>
      </c>
      <c r="AB241" s="4">
        <v>0</v>
      </c>
      <c r="AC241" s="9">
        <f t="shared" si="1210"/>
        <v>0</v>
      </c>
      <c r="AD241" s="6">
        <v>0</v>
      </c>
      <c r="AE241" s="4">
        <v>0</v>
      </c>
      <c r="AF241" s="9">
        <f t="shared" si="1211"/>
        <v>0</v>
      </c>
      <c r="AG241" s="6">
        <v>0</v>
      </c>
      <c r="AH241" s="4">
        <v>0</v>
      </c>
      <c r="AI241" s="9">
        <f t="shared" si="1212"/>
        <v>0</v>
      </c>
      <c r="AJ241" s="6">
        <v>0</v>
      </c>
      <c r="AK241" s="4">
        <v>0</v>
      </c>
      <c r="AL241" s="9">
        <f t="shared" si="1213"/>
        <v>0</v>
      </c>
      <c r="AM241" s="6">
        <v>0</v>
      </c>
      <c r="AN241" s="4">
        <v>0</v>
      </c>
      <c r="AO241" s="9">
        <f t="shared" si="1214"/>
        <v>0</v>
      </c>
      <c r="AP241" s="6">
        <v>0</v>
      </c>
      <c r="AQ241" s="4">
        <v>0</v>
      </c>
      <c r="AR241" s="9">
        <f t="shared" si="1215"/>
        <v>0</v>
      </c>
      <c r="AS241" s="6">
        <v>0</v>
      </c>
      <c r="AT241" s="4">
        <v>0</v>
      </c>
      <c r="AU241" s="9">
        <f t="shared" si="1216"/>
        <v>0</v>
      </c>
      <c r="AV241" s="6">
        <v>0</v>
      </c>
      <c r="AW241" s="4">
        <v>0</v>
      </c>
      <c r="AX241" s="9">
        <f t="shared" si="1217"/>
        <v>0</v>
      </c>
      <c r="AY241" s="6">
        <v>0</v>
      </c>
      <c r="AZ241" s="4">
        <v>0</v>
      </c>
      <c r="BA241" s="9">
        <f t="shared" si="1218"/>
        <v>0</v>
      </c>
      <c r="BB241" s="5">
        <v>2.5000000000000001E-2</v>
      </c>
      <c r="BC241" s="4">
        <v>2.8319999999999999</v>
      </c>
      <c r="BD241" s="9">
        <f t="shared" si="1219"/>
        <v>113279.99999999999</v>
      </c>
      <c r="BE241" s="6">
        <v>0</v>
      </c>
      <c r="BF241" s="4">
        <v>0</v>
      </c>
      <c r="BG241" s="9">
        <f t="shared" si="1220"/>
        <v>0</v>
      </c>
      <c r="BH241" s="6">
        <v>0</v>
      </c>
      <c r="BI241" s="4">
        <v>0</v>
      </c>
      <c r="BJ241" s="9">
        <f t="shared" si="1221"/>
        <v>0</v>
      </c>
      <c r="BK241" s="6">
        <v>0</v>
      </c>
      <c r="BL241" s="4">
        <v>0</v>
      </c>
      <c r="BM241" s="9">
        <f t="shared" si="1222"/>
        <v>0</v>
      </c>
      <c r="BN241" s="6">
        <v>0</v>
      </c>
      <c r="BO241" s="4">
        <v>0</v>
      </c>
      <c r="BP241" s="9">
        <f t="shared" si="1223"/>
        <v>0</v>
      </c>
      <c r="BQ241" s="6">
        <v>0</v>
      </c>
      <c r="BR241" s="4">
        <v>0</v>
      </c>
      <c r="BS241" s="9">
        <f t="shared" si="1224"/>
        <v>0</v>
      </c>
      <c r="BT241" s="6">
        <v>0</v>
      </c>
      <c r="BU241" s="4">
        <v>0</v>
      </c>
      <c r="BV241" s="9">
        <f t="shared" si="1225"/>
        <v>0</v>
      </c>
      <c r="BW241" s="6">
        <v>0</v>
      </c>
      <c r="BX241" s="4">
        <v>0</v>
      </c>
      <c r="BY241" s="9">
        <f t="shared" si="1226"/>
        <v>0</v>
      </c>
      <c r="BZ241" s="6">
        <v>0</v>
      </c>
      <c r="CA241" s="4">
        <v>0</v>
      </c>
      <c r="CB241" s="9">
        <f t="shared" si="1227"/>
        <v>0</v>
      </c>
      <c r="CC241" s="6">
        <v>0</v>
      </c>
      <c r="CD241" s="4">
        <v>0</v>
      </c>
      <c r="CE241" s="9">
        <f t="shared" si="1228"/>
        <v>0</v>
      </c>
      <c r="CF241" s="6">
        <v>0</v>
      </c>
      <c r="CG241" s="4">
        <v>0</v>
      </c>
      <c r="CH241" s="9">
        <f t="shared" si="1229"/>
        <v>0</v>
      </c>
      <c r="CI241" s="6">
        <v>0</v>
      </c>
      <c r="CJ241" s="4">
        <v>0</v>
      </c>
      <c r="CK241" s="9">
        <f t="shared" si="1230"/>
        <v>0</v>
      </c>
      <c r="CL241" s="6">
        <v>0</v>
      </c>
      <c r="CM241" s="4">
        <v>0</v>
      </c>
      <c r="CN241" s="9">
        <f t="shared" si="1231"/>
        <v>0</v>
      </c>
      <c r="CO241" s="6">
        <v>0</v>
      </c>
      <c r="CP241" s="4">
        <v>0</v>
      </c>
      <c r="CQ241" s="9">
        <f t="shared" si="1232"/>
        <v>0</v>
      </c>
      <c r="CR241" s="6">
        <v>0</v>
      </c>
      <c r="CS241" s="4">
        <v>0</v>
      </c>
      <c r="CT241" s="9">
        <f t="shared" si="1233"/>
        <v>0</v>
      </c>
      <c r="CU241" s="6">
        <v>0</v>
      </c>
      <c r="CV241" s="4">
        <v>0</v>
      </c>
      <c r="CW241" s="9">
        <f t="shared" si="1234"/>
        <v>0</v>
      </c>
      <c r="CX241" s="6">
        <v>0</v>
      </c>
      <c r="CY241" s="4">
        <v>0</v>
      </c>
      <c r="CZ241" s="9">
        <f t="shared" si="1235"/>
        <v>0</v>
      </c>
      <c r="DA241" s="6">
        <v>0</v>
      </c>
      <c r="DB241" s="4">
        <v>0</v>
      </c>
      <c r="DC241" s="9">
        <f t="shared" si="1236"/>
        <v>0</v>
      </c>
      <c r="DD241" s="6">
        <v>0</v>
      </c>
      <c r="DE241" s="4">
        <v>0</v>
      </c>
      <c r="DF241" s="9">
        <f t="shared" si="1237"/>
        <v>0</v>
      </c>
      <c r="DG241" s="6">
        <v>0</v>
      </c>
      <c r="DH241" s="4">
        <v>0</v>
      </c>
      <c r="DI241" s="9">
        <f t="shared" si="1238"/>
        <v>0</v>
      </c>
      <c r="DJ241" s="6">
        <v>0</v>
      </c>
      <c r="DK241" s="4">
        <v>0</v>
      </c>
      <c r="DL241" s="9">
        <f t="shared" si="1239"/>
        <v>0</v>
      </c>
      <c r="DM241" s="6">
        <v>0</v>
      </c>
      <c r="DN241" s="4">
        <v>0</v>
      </c>
      <c r="DO241" s="9">
        <f t="shared" si="1240"/>
        <v>0</v>
      </c>
      <c r="DP241" s="6">
        <v>0</v>
      </c>
      <c r="DQ241" s="4">
        <v>0</v>
      </c>
      <c r="DR241" s="9">
        <f t="shared" si="1241"/>
        <v>0</v>
      </c>
      <c r="DS241" s="6">
        <v>0</v>
      </c>
      <c r="DT241" s="4">
        <v>0</v>
      </c>
      <c r="DU241" s="9">
        <f t="shared" si="1242"/>
        <v>0</v>
      </c>
      <c r="DV241" s="6">
        <v>0</v>
      </c>
      <c r="DW241" s="4">
        <v>0</v>
      </c>
      <c r="DX241" s="9">
        <f t="shared" si="1243"/>
        <v>0</v>
      </c>
      <c r="DY241" s="6">
        <v>0</v>
      </c>
      <c r="DZ241" s="4">
        <v>0</v>
      </c>
      <c r="EA241" s="9">
        <f t="shared" si="1244"/>
        <v>0</v>
      </c>
      <c r="EB241" s="6">
        <v>0</v>
      </c>
      <c r="EC241" s="4">
        <v>0</v>
      </c>
      <c r="ED241" s="9">
        <f t="shared" si="1245"/>
        <v>0</v>
      </c>
      <c r="EE241" s="6">
        <v>0</v>
      </c>
      <c r="EF241" s="4">
        <v>0</v>
      </c>
      <c r="EG241" s="9">
        <f t="shared" si="1246"/>
        <v>0</v>
      </c>
      <c r="EH241" s="6">
        <v>0</v>
      </c>
      <c r="EI241" s="4">
        <v>0</v>
      </c>
      <c r="EJ241" s="9">
        <f t="shared" si="1247"/>
        <v>0</v>
      </c>
      <c r="EK241" s="6">
        <v>0</v>
      </c>
      <c r="EL241" s="4">
        <v>0</v>
      </c>
      <c r="EM241" s="9">
        <f t="shared" si="1248"/>
        <v>0</v>
      </c>
      <c r="EN241" s="6">
        <v>0</v>
      </c>
      <c r="EO241" s="4">
        <v>0</v>
      </c>
      <c r="EP241" s="9">
        <f t="shared" si="1249"/>
        <v>0</v>
      </c>
      <c r="EQ241" s="5">
        <v>1.4E-3</v>
      </c>
      <c r="ER241" s="4">
        <v>0.03</v>
      </c>
      <c r="ES241" s="9">
        <f t="shared" si="1250"/>
        <v>21428.571428571428</v>
      </c>
      <c r="ET241" s="6">
        <v>0</v>
      </c>
      <c r="EU241" s="4">
        <v>0</v>
      </c>
      <c r="EV241" s="9">
        <f t="shared" si="1251"/>
        <v>0</v>
      </c>
      <c r="EW241" s="6">
        <v>0</v>
      </c>
      <c r="EX241" s="4">
        <v>0</v>
      </c>
      <c r="EY241" s="9">
        <f t="shared" si="1252"/>
        <v>0</v>
      </c>
      <c r="EZ241" s="6">
        <v>0</v>
      </c>
      <c r="FA241" s="4">
        <v>0</v>
      </c>
      <c r="FB241" s="9">
        <f t="shared" si="1253"/>
        <v>0</v>
      </c>
      <c r="FC241" s="6">
        <f t="shared" ref="FC241:FC252" si="1255">SUMIF($C$5:$FB$5,"Ton",C241:FB241)</f>
        <v>49.776399999999995</v>
      </c>
      <c r="FD241" s="10">
        <f t="shared" ref="FD241:FD252" si="1256">SUMIF($C$5:$FB$5,"F*",C241:FB241)</f>
        <v>1133.1610000000001</v>
      </c>
    </row>
    <row r="242" spans="1:160" x14ac:dyDescent="0.3">
      <c r="A242" s="68">
        <v>2022</v>
      </c>
      <c r="B242" s="69" t="s">
        <v>4</v>
      </c>
      <c r="C242" s="6">
        <v>0</v>
      </c>
      <c r="D242" s="4">
        <v>0</v>
      </c>
      <c r="E242" s="9">
        <f t="shared" si="1254"/>
        <v>0</v>
      </c>
      <c r="F242" s="6">
        <v>0</v>
      </c>
      <c r="G242" s="4">
        <v>0</v>
      </c>
      <c r="H242" s="9">
        <f t="shared" si="1203"/>
        <v>0</v>
      </c>
      <c r="I242" s="6">
        <v>0</v>
      </c>
      <c r="J242" s="4">
        <v>0</v>
      </c>
      <c r="K242" s="9">
        <f t="shared" si="1204"/>
        <v>0</v>
      </c>
      <c r="L242" s="6">
        <v>0</v>
      </c>
      <c r="M242" s="4">
        <v>0</v>
      </c>
      <c r="N242" s="9">
        <f t="shared" si="1205"/>
        <v>0</v>
      </c>
      <c r="O242" s="6">
        <v>0</v>
      </c>
      <c r="P242" s="4">
        <v>0</v>
      </c>
      <c r="Q242" s="9">
        <f t="shared" si="1206"/>
        <v>0</v>
      </c>
      <c r="R242" s="6">
        <v>0</v>
      </c>
      <c r="S242" s="4">
        <v>0</v>
      </c>
      <c r="T242" s="9">
        <f t="shared" si="1207"/>
        <v>0</v>
      </c>
      <c r="U242" s="6">
        <v>0</v>
      </c>
      <c r="V242" s="4">
        <v>0</v>
      </c>
      <c r="W242" s="9">
        <f t="shared" si="1208"/>
        <v>0</v>
      </c>
      <c r="X242" s="6">
        <v>0</v>
      </c>
      <c r="Y242" s="4">
        <v>0</v>
      </c>
      <c r="Z242" s="9">
        <f t="shared" si="1209"/>
        <v>0</v>
      </c>
      <c r="AA242" s="6">
        <v>0</v>
      </c>
      <c r="AB242" s="4">
        <v>0</v>
      </c>
      <c r="AC242" s="9">
        <f t="shared" si="1210"/>
        <v>0</v>
      </c>
      <c r="AD242" s="6">
        <v>0</v>
      </c>
      <c r="AE242" s="4">
        <v>0</v>
      </c>
      <c r="AF242" s="9">
        <f t="shared" si="1211"/>
        <v>0</v>
      </c>
      <c r="AG242" s="6">
        <v>0</v>
      </c>
      <c r="AH242" s="4">
        <v>0</v>
      </c>
      <c r="AI242" s="9">
        <f t="shared" si="1212"/>
        <v>0</v>
      </c>
      <c r="AJ242" s="6">
        <v>0</v>
      </c>
      <c r="AK242" s="4">
        <v>0</v>
      </c>
      <c r="AL242" s="9">
        <f t="shared" si="1213"/>
        <v>0</v>
      </c>
      <c r="AM242" s="6">
        <v>0</v>
      </c>
      <c r="AN242" s="4">
        <v>0</v>
      </c>
      <c r="AO242" s="9">
        <f t="shared" si="1214"/>
        <v>0</v>
      </c>
      <c r="AP242" s="6">
        <v>0</v>
      </c>
      <c r="AQ242" s="4">
        <v>0</v>
      </c>
      <c r="AR242" s="9">
        <f t="shared" si="1215"/>
        <v>0</v>
      </c>
      <c r="AS242" s="6">
        <v>0</v>
      </c>
      <c r="AT242" s="4">
        <v>0</v>
      </c>
      <c r="AU242" s="9">
        <f t="shared" si="1216"/>
        <v>0</v>
      </c>
      <c r="AV242" s="6">
        <v>0</v>
      </c>
      <c r="AW242" s="4">
        <v>0</v>
      </c>
      <c r="AX242" s="9">
        <f t="shared" si="1217"/>
        <v>0</v>
      </c>
      <c r="AY242" s="6">
        <v>0</v>
      </c>
      <c r="AZ242" s="4">
        <v>0</v>
      </c>
      <c r="BA242" s="9">
        <f t="shared" si="1218"/>
        <v>0</v>
      </c>
      <c r="BB242" s="6">
        <v>0</v>
      </c>
      <c r="BC242" s="4">
        <v>0</v>
      </c>
      <c r="BD242" s="9">
        <f t="shared" si="1219"/>
        <v>0</v>
      </c>
      <c r="BE242" s="6">
        <v>0</v>
      </c>
      <c r="BF242" s="4">
        <v>0</v>
      </c>
      <c r="BG242" s="9">
        <f t="shared" si="1220"/>
        <v>0</v>
      </c>
      <c r="BH242" s="6">
        <v>0</v>
      </c>
      <c r="BI242" s="4">
        <v>0</v>
      </c>
      <c r="BJ242" s="9">
        <f t="shared" si="1221"/>
        <v>0</v>
      </c>
      <c r="BK242" s="6">
        <v>0</v>
      </c>
      <c r="BL242" s="4">
        <v>0</v>
      </c>
      <c r="BM242" s="9">
        <f t="shared" si="1222"/>
        <v>0</v>
      </c>
      <c r="BN242" s="6">
        <v>0</v>
      </c>
      <c r="BO242" s="4">
        <v>0</v>
      </c>
      <c r="BP242" s="9">
        <f t="shared" si="1223"/>
        <v>0</v>
      </c>
      <c r="BQ242" s="6">
        <v>0</v>
      </c>
      <c r="BR242" s="4">
        <v>0</v>
      </c>
      <c r="BS242" s="9">
        <f t="shared" si="1224"/>
        <v>0</v>
      </c>
      <c r="BT242" s="6">
        <v>0</v>
      </c>
      <c r="BU242" s="4">
        <v>0</v>
      </c>
      <c r="BV242" s="9">
        <f t="shared" si="1225"/>
        <v>0</v>
      </c>
      <c r="BW242" s="6">
        <v>0</v>
      </c>
      <c r="BX242" s="4">
        <v>0</v>
      </c>
      <c r="BY242" s="9">
        <f t="shared" si="1226"/>
        <v>0</v>
      </c>
      <c r="BZ242" s="6">
        <v>0</v>
      </c>
      <c r="CA242" s="4">
        <v>0</v>
      </c>
      <c r="CB242" s="9">
        <f t="shared" si="1227"/>
        <v>0</v>
      </c>
      <c r="CC242" s="5">
        <v>1.0999999999999999E-2</v>
      </c>
      <c r="CD242" s="4">
        <v>41.43</v>
      </c>
      <c r="CE242" s="9">
        <f t="shared" si="1228"/>
        <v>3766363.6363636367</v>
      </c>
      <c r="CF242" s="6">
        <v>0</v>
      </c>
      <c r="CG242" s="4">
        <v>0</v>
      </c>
      <c r="CH242" s="9">
        <f t="shared" si="1229"/>
        <v>0</v>
      </c>
      <c r="CI242" s="6">
        <v>0</v>
      </c>
      <c r="CJ242" s="4">
        <v>0</v>
      </c>
      <c r="CK242" s="9">
        <f t="shared" si="1230"/>
        <v>0</v>
      </c>
      <c r="CL242" s="6">
        <v>0</v>
      </c>
      <c r="CM242" s="4">
        <v>0</v>
      </c>
      <c r="CN242" s="9">
        <f t="shared" si="1231"/>
        <v>0</v>
      </c>
      <c r="CO242" s="6">
        <v>0</v>
      </c>
      <c r="CP242" s="4">
        <v>0</v>
      </c>
      <c r="CQ242" s="9">
        <f t="shared" si="1232"/>
        <v>0</v>
      </c>
      <c r="CR242" s="6">
        <v>0</v>
      </c>
      <c r="CS242" s="4">
        <v>0</v>
      </c>
      <c r="CT242" s="9">
        <f t="shared" si="1233"/>
        <v>0</v>
      </c>
      <c r="CU242" s="6">
        <v>0</v>
      </c>
      <c r="CV242" s="4">
        <v>0</v>
      </c>
      <c r="CW242" s="9">
        <f t="shared" si="1234"/>
        <v>0</v>
      </c>
      <c r="CX242" s="6">
        <v>0</v>
      </c>
      <c r="CY242" s="4">
        <v>0</v>
      </c>
      <c r="CZ242" s="9">
        <f t="shared" si="1235"/>
        <v>0</v>
      </c>
      <c r="DA242" s="6">
        <v>0</v>
      </c>
      <c r="DB242" s="4">
        <v>0</v>
      </c>
      <c r="DC242" s="9">
        <f t="shared" si="1236"/>
        <v>0</v>
      </c>
      <c r="DD242" s="6">
        <v>0</v>
      </c>
      <c r="DE242" s="4">
        <v>0</v>
      </c>
      <c r="DF242" s="9">
        <f t="shared" si="1237"/>
        <v>0</v>
      </c>
      <c r="DG242" s="6">
        <v>0</v>
      </c>
      <c r="DH242" s="4">
        <v>0</v>
      </c>
      <c r="DI242" s="9">
        <f t="shared" si="1238"/>
        <v>0</v>
      </c>
      <c r="DJ242" s="6">
        <v>0</v>
      </c>
      <c r="DK242" s="4">
        <v>0</v>
      </c>
      <c r="DL242" s="9">
        <f t="shared" si="1239"/>
        <v>0</v>
      </c>
      <c r="DM242" s="6">
        <v>0</v>
      </c>
      <c r="DN242" s="4">
        <v>0</v>
      </c>
      <c r="DO242" s="9">
        <f t="shared" si="1240"/>
        <v>0</v>
      </c>
      <c r="DP242" s="6">
        <v>0</v>
      </c>
      <c r="DQ242" s="4">
        <v>0</v>
      </c>
      <c r="DR242" s="9">
        <f t="shared" si="1241"/>
        <v>0</v>
      </c>
      <c r="DS242" s="6">
        <v>0</v>
      </c>
      <c r="DT242" s="4">
        <v>0</v>
      </c>
      <c r="DU242" s="9">
        <f t="shared" si="1242"/>
        <v>0</v>
      </c>
      <c r="DV242" s="6">
        <v>0</v>
      </c>
      <c r="DW242" s="4">
        <v>0</v>
      </c>
      <c r="DX242" s="9">
        <f t="shared" si="1243"/>
        <v>0</v>
      </c>
      <c r="DY242" s="6">
        <v>0</v>
      </c>
      <c r="DZ242" s="4">
        <v>0</v>
      </c>
      <c r="EA242" s="9">
        <f t="shared" si="1244"/>
        <v>0</v>
      </c>
      <c r="EB242" s="6">
        <v>0</v>
      </c>
      <c r="EC242" s="4">
        <v>0</v>
      </c>
      <c r="ED242" s="9">
        <f t="shared" si="1245"/>
        <v>0</v>
      </c>
      <c r="EE242" s="6">
        <v>0</v>
      </c>
      <c r="EF242" s="4">
        <v>0</v>
      </c>
      <c r="EG242" s="9">
        <f t="shared" si="1246"/>
        <v>0</v>
      </c>
      <c r="EH242" s="6">
        <v>0</v>
      </c>
      <c r="EI242" s="4">
        <v>0</v>
      </c>
      <c r="EJ242" s="9">
        <f t="shared" si="1247"/>
        <v>0</v>
      </c>
      <c r="EK242" s="6">
        <v>0</v>
      </c>
      <c r="EL242" s="4">
        <v>0</v>
      </c>
      <c r="EM242" s="9">
        <f t="shared" si="1248"/>
        <v>0</v>
      </c>
      <c r="EN242" s="6">
        <v>0</v>
      </c>
      <c r="EO242" s="4">
        <v>0</v>
      </c>
      <c r="EP242" s="9">
        <f t="shared" si="1249"/>
        <v>0</v>
      </c>
      <c r="EQ242" s="6">
        <v>0</v>
      </c>
      <c r="ER242" s="4">
        <v>0</v>
      </c>
      <c r="ES242" s="9">
        <f t="shared" si="1250"/>
        <v>0</v>
      </c>
      <c r="ET242" s="6">
        <v>0</v>
      </c>
      <c r="EU242" s="4">
        <v>0</v>
      </c>
      <c r="EV242" s="9">
        <f t="shared" si="1251"/>
        <v>0</v>
      </c>
      <c r="EW242" s="6">
        <v>0</v>
      </c>
      <c r="EX242" s="4">
        <v>0</v>
      </c>
      <c r="EY242" s="9">
        <f t="shared" si="1252"/>
        <v>0</v>
      </c>
      <c r="EZ242" s="6">
        <v>0</v>
      </c>
      <c r="FA242" s="4">
        <v>0</v>
      </c>
      <c r="FB242" s="9">
        <f t="shared" si="1253"/>
        <v>0</v>
      </c>
      <c r="FC242" s="6">
        <f t="shared" si="1255"/>
        <v>1.0999999999999999E-2</v>
      </c>
      <c r="FD242" s="10">
        <f t="shared" si="1256"/>
        <v>41.43</v>
      </c>
    </row>
    <row r="243" spans="1:160" x14ac:dyDescent="0.3">
      <c r="A243" s="68">
        <v>2022</v>
      </c>
      <c r="B243" s="69" t="s">
        <v>5</v>
      </c>
      <c r="C243" s="5">
        <v>22</v>
      </c>
      <c r="D243" s="4">
        <v>295.79399999999998</v>
      </c>
      <c r="E243" s="9">
        <f>IF(C243=0,0,D243/C243*1000)</f>
        <v>13445.181818181818</v>
      </c>
      <c r="F243" s="6">
        <v>0</v>
      </c>
      <c r="G243" s="4">
        <v>0</v>
      </c>
      <c r="H243" s="9">
        <f t="shared" si="1203"/>
        <v>0</v>
      </c>
      <c r="I243" s="6">
        <v>0</v>
      </c>
      <c r="J243" s="4">
        <v>0</v>
      </c>
      <c r="K243" s="9">
        <f t="shared" si="1204"/>
        <v>0</v>
      </c>
      <c r="L243" s="6">
        <v>0</v>
      </c>
      <c r="M243" s="4">
        <v>0</v>
      </c>
      <c r="N243" s="9">
        <f t="shared" si="1205"/>
        <v>0</v>
      </c>
      <c r="O243" s="6">
        <v>0</v>
      </c>
      <c r="P243" s="4">
        <v>0</v>
      </c>
      <c r="Q243" s="9">
        <f t="shared" si="1206"/>
        <v>0</v>
      </c>
      <c r="R243" s="6">
        <v>0</v>
      </c>
      <c r="S243" s="4">
        <v>0</v>
      </c>
      <c r="T243" s="9">
        <f t="shared" si="1207"/>
        <v>0</v>
      </c>
      <c r="U243" s="6">
        <v>0</v>
      </c>
      <c r="V243" s="4">
        <v>0</v>
      </c>
      <c r="W243" s="9">
        <f t="shared" si="1208"/>
        <v>0</v>
      </c>
      <c r="X243" s="5">
        <v>25</v>
      </c>
      <c r="Y243" s="4">
        <v>532.37</v>
      </c>
      <c r="Z243" s="9">
        <f t="shared" si="1209"/>
        <v>21294.799999999999</v>
      </c>
      <c r="AA243" s="6">
        <v>0</v>
      </c>
      <c r="AB243" s="4">
        <v>0</v>
      </c>
      <c r="AC243" s="9">
        <f t="shared" si="1210"/>
        <v>0</v>
      </c>
      <c r="AD243" s="6">
        <v>0</v>
      </c>
      <c r="AE243" s="4">
        <v>0</v>
      </c>
      <c r="AF243" s="9">
        <f t="shared" si="1211"/>
        <v>0</v>
      </c>
      <c r="AG243" s="6">
        <v>0</v>
      </c>
      <c r="AH243" s="4">
        <v>0</v>
      </c>
      <c r="AI243" s="9">
        <f t="shared" si="1212"/>
        <v>0</v>
      </c>
      <c r="AJ243" s="6">
        <v>0</v>
      </c>
      <c r="AK243" s="4">
        <v>0</v>
      </c>
      <c r="AL243" s="9">
        <f t="shared" si="1213"/>
        <v>0</v>
      </c>
      <c r="AM243" s="6">
        <v>0</v>
      </c>
      <c r="AN243" s="4">
        <v>0</v>
      </c>
      <c r="AO243" s="9">
        <f t="shared" si="1214"/>
        <v>0</v>
      </c>
      <c r="AP243" s="6">
        <v>0</v>
      </c>
      <c r="AQ243" s="4">
        <v>0</v>
      </c>
      <c r="AR243" s="9">
        <f t="shared" si="1215"/>
        <v>0</v>
      </c>
      <c r="AS243" s="6">
        <v>0</v>
      </c>
      <c r="AT243" s="4">
        <v>0</v>
      </c>
      <c r="AU243" s="9">
        <f t="shared" si="1216"/>
        <v>0</v>
      </c>
      <c r="AV243" s="6">
        <v>0</v>
      </c>
      <c r="AW243" s="4">
        <v>0</v>
      </c>
      <c r="AX243" s="9">
        <f t="shared" si="1217"/>
        <v>0</v>
      </c>
      <c r="AY243" s="6">
        <v>0</v>
      </c>
      <c r="AZ243" s="4">
        <v>0</v>
      </c>
      <c r="BA243" s="9">
        <f t="shared" si="1218"/>
        <v>0</v>
      </c>
      <c r="BB243" s="6">
        <v>0</v>
      </c>
      <c r="BC243" s="4">
        <v>0</v>
      </c>
      <c r="BD243" s="9">
        <f t="shared" si="1219"/>
        <v>0</v>
      </c>
      <c r="BE243" s="6">
        <v>0</v>
      </c>
      <c r="BF243" s="4">
        <v>0</v>
      </c>
      <c r="BG243" s="9">
        <f t="shared" si="1220"/>
        <v>0</v>
      </c>
      <c r="BH243" s="6">
        <v>0</v>
      </c>
      <c r="BI243" s="4">
        <v>0</v>
      </c>
      <c r="BJ243" s="9">
        <f t="shared" si="1221"/>
        <v>0</v>
      </c>
      <c r="BK243" s="6">
        <v>0</v>
      </c>
      <c r="BL243" s="4">
        <v>0</v>
      </c>
      <c r="BM243" s="9">
        <f t="shared" si="1222"/>
        <v>0</v>
      </c>
      <c r="BN243" s="6">
        <v>0</v>
      </c>
      <c r="BO243" s="4">
        <v>0</v>
      </c>
      <c r="BP243" s="9">
        <f t="shared" si="1223"/>
        <v>0</v>
      </c>
      <c r="BQ243" s="6">
        <v>0</v>
      </c>
      <c r="BR243" s="4">
        <v>0</v>
      </c>
      <c r="BS243" s="9">
        <f t="shared" si="1224"/>
        <v>0</v>
      </c>
      <c r="BT243" s="6">
        <v>0</v>
      </c>
      <c r="BU243" s="4">
        <v>0</v>
      </c>
      <c r="BV243" s="9">
        <f t="shared" si="1225"/>
        <v>0</v>
      </c>
      <c r="BW243" s="6">
        <v>0</v>
      </c>
      <c r="BX243" s="4">
        <v>0</v>
      </c>
      <c r="BY243" s="9">
        <f t="shared" si="1226"/>
        <v>0</v>
      </c>
      <c r="BZ243" s="6">
        <v>0</v>
      </c>
      <c r="CA243" s="4">
        <v>0</v>
      </c>
      <c r="CB243" s="9">
        <f t="shared" si="1227"/>
        <v>0</v>
      </c>
      <c r="CC243" s="5">
        <v>0.15</v>
      </c>
      <c r="CD243" s="4">
        <v>29.946999999999999</v>
      </c>
      <c r="CE243" s="9">
        <f t="shared" si="1228"/>
        <v>199646.66666666669</v>
      </c>
      <c r="CF243" s="6">
        <v>0</v>
      </c>
      <c r="CG243" s="4">
        <v>0</v>
      </c>
      <c r="CH243" s="9">
        <f t="shared" si="1229"/>
        <v>0</v>
      </c>
      <c r="CI243" s="6">
        <v>0</v>
      </c>
      <c r="CJ243" s="4">
        <v>0</v>
      </c>
      <c r="CK243" s="9">
        <f t="shared" si="1230"/>
        <v>0</v>
      </c>
      <c r="CL243" s="6">
        <v>0</v>
      </c>
      <c r="CM243" s="4">
        <v>0</v>
      </c>
      <c r="CN243" s="9">
        <f t="shared" si="1231"/>
        <v>0</v>
      </c>
      <c r="CO243" s="6">
        <v>0</v>
      </c>
      <c r="CP243" s="4">
        <v>0</v>
      </c>
      <c r="CQ243" s="9">
        <f t="shared" si="1232"/>
        <v>0</v>
      </c>
      <c r="CR243" s="6">
        <v>0</v>
      </c>
      <c r="CS243" s="4">
        <v>0</v>
      </c>
      <c r="CT243" s="9">
        <f t="shared" si="1233"/>
        <v>0</v>
      </c>
      <c r="CU243" s="6">
        <v>0</v>
      </c>
      <c r="CV243" s="4">
        <v>0</v>
      </c>
      <c r="CW243" s="9">
        <f t="shared" si="1234"/>
        <v>0</v>
      </c>
      <c r="CX243" s="6">
        <v>0</v>
      </c>
      <c r="CY243" s="4">
        <v>0</v>
      </c>
      <c r="CZ243" s="9">
        <f t="shared" si="1235"/>
        <v>0</v>
      </c>
      <c r="DA243" s="6">
        <v>0</v>
      </c>
      <c r="DB243" s="4">
        <v>0</v>
      </c>
      <c r="DC243" s="9">
        <f t="shared" si="1236"/>
        <v>0</v>
      </c>
      <c r="DD243" s="6">
        <v>0</v>
      </c>
      <c r="DE243" s="4">
        <v>0</v>
      </c>
      <c r="DF243" s="9">
        <f t="shared" si="1237"/>
        <v>0</v>
      </c>
      <c r="DG243" s="6">
        <v>0</v>
      </c>
      <c r="DH243" s="4">
        <v>0</v>
      </c>
      <c r="DI243" s="9">
        <f t="shared" si="1238"/>
        <v>0</v>
      </c>
      <c r="DJ243" s="6">
        <v>0</v>
      </c>
      <c r="DK243" s="4">
        <v>0</v>
      </c>
      <c r="DL243" s="9">
        <f t="shared" si="1239"/>
        <v>0</v>
      </c>
      <c r="DM243" s="6">
        <v>0</v>
      </c>
      <c r="DN243" s="4">
        <v>0</v>
      </c>
      <c r="DO243" s="9">
        <f t="shared" si="1240"/>
        <v>0</v>
      </c>
      <c r="DP243" s="6">
        <v>0</v>
      </c>
      <c r="DQ243" s="4">
        <v>0</v>
      </c>
      <c r="DR243" s="9">
        <f t="shared" si="1241"/>
        <v>0</v>
      </c>
      <c r="DS243" s="6">
        <v>0</v>
      </c>
      <c r="DT243" s="4">
        <v>0</v>
      </c>
      <c r="DU243" s="9">
        <f t="shared" si="1242"/>
        <v>0</v>
      </c>
      <c r="DV243" s="6">
        <v>0</v>
      </c>
      <c r="DW243" s="4">
        <v>0</v>
      </c>
      <c r="DX243" s="9">
        <f t="shared" si="1243"/>
        <v>0</v>
      </c>
      <c r="DY243" s="6">
        <v>0</v>
      </c>
      <c r="DZ243" s="4">
        <v>0</v>
      </c>
      <c r="EA243" s="9">
        <f t="shared" si="1244"/>
        <v>0</v>
      </c>
      <c r="EB243" s="6">
        <v>0</v>
      </c>
      <c r="EC243" s="4">
        <v>0</v>
      </c>
      <c r="ED243" s="9">
        <f t="shared" si="1245"/>
        <v>0</v>
      </c>
      <c r="EE243" s="6">
        <v>0</v>
      </c>
      <c r="EF243" s="4">
        <v>0</v>
      </c>
      <c r="EG243" s="9">
        <f t="shared" si="1246"/>
        <v>0</v>
      </c>
      <c r="EH243" s="6">
        <v>0</v>
      </c>
      <c r="EI243" s="4">
        <v>0</v>
      </c>
      <c r="EJ243" s="9">
        <f t="shared" si="1247"/>
        <v>0</v>
      </c>
      <c r="EK243" s="6">
        <v>0</v>
      </c>
      <c r="EL243" s="4">
        <v>0</v>
      </c>
      <c r="EM243" s="9">
        <f t="shared" si="1248"/>
        <v>0</v>
      </c>
      <c r="EN243" s="6">
        <v>0</v>
      </c>
      <c r="EO243" s="4">
        <v>0</v>
      </c>
      <c r="EP243" s="9">
        <f t="shared" si="1249"/>
        <v>0</v>
      </c>
      <c r="EQ243" s="6">
        <v>0</v>
      </c>
      <c r="ER243" s="4">
        <v>0</v>
      </c>
      <c r="ES243" s="9">
        <f t="shared" si="1250"/>
        <v>0</v>
      </c>
      <c r="ET243" s="6">
        <v>0</v>
      </c>
      <c r="EU243" s="4">
        <v>0</v>
      </c>
      <c r="EV243" s="9">
        <f t="shared" si="1251"/>
        <v>0</v>
      </c>
      <c r="EW243" s="6">
        <v>0</v>
      </c>
      <c r="EX243" s="4">
        <v>0</v>
      </c>
      <c r="EY243" s="9">
        <f t="shared" si="1252"/>
        <v>0</v>
      </c>
      <c r="EZ243" s="6">
        <v>0</v>
      </c>
      <c r="FA243" s="4">
        <v>0</v>
      </c>
      <c r="FB243" s="9">
        <f t="shared" si="1253"/>
        <v>0</v>
      </c>
      <c r="FC243" s="6">
        <f t="shared" si="1255"/>
        <v>47.15</v>
      </c>
      <c r="FD243" s="10">
        <f t="shared" si="1256"/>
        <v>858.11099999999999</v>
      </c>
    </row>
    <row r="244" spans="1:160" x14ac:dyDescent="0.3">
      <c r="A244" s="68">
        <v>2022</v>
      </c>
      <c r="B244" s="9" t="s">
        <v>6</v>
      </c>
      <c r="C244" s="6">
        <v>0</v>
      </c>
      <c r="D244" s="4">
        <v>0</v>
      </c>
      <c r="E244" s="9">
        <f t="shared" ref="E244:E251" si="1257">IF(C244=0,0,D244/C244*1000)</f>
        <v>0</v>
      </c>
      <c r="F244" s="6">
        <v>0</v>
      </c>
      <c r="G244" s="4">
        <v>0</v>
      </c>
      <c r="H244" s="9">
        <f t="shared" si="1203"/>
        <v>0</v>
      </c>
      <c r="I244" s="6">
        <v>0</v>
      </c>
      <c r="J244" s="4">
        <v>0</v>
      </c>
      <c r="K244" s="9">
        <f t="shared" si="1204"/>
        <v>0</v>
      </c>
      <c r="L244" s="6">
        <v>0</v>
      </c>
      <c r="M244" s="4">
        <v>0</v>
      </c>
      <c r="N244" s="9">
        <f t="shared" si="1205"/>
        <v>0</v>
      </c>
      <c r="O244" s="6">
        <v>0</v>
      </c>
      <c r="P244" s="4">
        <v>0</v>
      </c>
      <c r="Q244" s="9">
        <f t="shared" si="1206"/>
        <v>0</v>
      </c>
      <c r="R244" s="5">
        <v>1024</v>
      </c>
      <c r="S244" s="4">
        <v>8042.14</v>
      </c>
      <c r="T244" s="9">
        <f t="shared" si="1207"/>
        <v>7853.65234375</v>
      </c>
      <c r="U244" s="6">
        <v>0</v>
      </c>
      <c r="V244" s="4">
        <v>0</v>
      </c>
      <c r="W244" s="9">
        <f t="shared" si="1208"/>
        <v>0</v>
      </c>
      <c r="X244" s="5">
        <v>44</v>
      </c>
      <c r="Y244" s="4">
        <v>943.00400000000002</v>
      </c>
      <c r="Z244" s="9">
        <f t="shared" si="1209"/>
        <v>21431.909090909092</v>
      </c>
      <c r="AA244" s="6">
        <v>0</v>
      </c>
      <c r="AB244" s="4">
        <v>0</v>
      </c>
      <c r="AC244" s="9">
        <f t="shared" si="1210"/>
        <v>0</v>
      </c>
      <c r="AD244" s="5">
        <v>1.6500000000000001E-2</v>
      </c>
      <c r="AE244" s="4">
        <v>2.5449999999999999</v>
      </c>
      <c r="AF244" s="9">
        <f t="shared" si="1211"/>
        <v>154242.42424242423</v>
      </c>
      <c r="AG244" s="6">
        <v>0</v>
      </c>
      <c r="AH244" s="4">
        <v>0</v>
      </c>
      <c r="AI244" s="9">
        <f t="shared" si="1212"/>
        <v>0</v>
      </c>
      <c r="AJ244" s="6">
        <v>0</v>
      </c>
      <c r="AK244" s="4">
        <v>0</v>
      </c>
      <c r="AL244" s="9">
        <f t="shared" si="1213"/>
        <v>0</v>
      </c>
      <c r="AM244" s="6">
        <v>0</v>
      </c>
      <c r="AN244" s="4">
        <v>0</v>
      </c>
      <c r="AO244" s="9">
        <f t="shared" si="1214"/>
        <v>0</v>
      </c>
      <c r="AP244" s="6">
        <v>0</v>
      </c>
      <c r="AQ244" s="4">
        <v>0</v>
      </c>
      <c r="AR244" s="9">
        <f t="shared" si="1215"/>
        <v>0</v>
      </c>
      <c r="AS244" s="6">
        <v>0</v>
      </c>
      <c r="AT244" s="4">
        <v>0</v>
      </c>
      <c r="AU244" s="9">
        <f t="shared" si="1216"/>
        <v>0</v>
      </c>
      <c r="AV244" s="6">
        <v>0</v>
      </c>
      <c r="AW244" s="4">
        <v>0</v>
      </c>
      <c r="AX244" s="9">
        <f t="shared" si="1217"/>
        <v>0</v>
      </c>
      <c r="AY244" s="6">
        <v>0</v>
      </c>
      <c r="AZ244" s="4">
        <v>0</v>
      </c>
      <c r="BA244" s="9">
        <f t="shared" si="1218"/>
        <v>0</v>
      </c>
      <c r="BB244" s="6">
        <v>0</v>
      </c>
      <c r="BC244" s="4">
        <v>0</v>
      </c>
      <c r="BD244" s="9">
        <f t="shared" si="1219"/>
        <v>0</v>
      </c>
      <c r="BE244" s="6">
        <v>0</v>
      </c>
      <c r="BF244" s="4">
        <v>0</v>
      </c>
      <c r="BG244" s="9">
        <f t="shared" si="1220"/>
        <v>0</v>
      </c>
      <c r="BH244" s="6">
        <v>0</v>
      </c>
      <c r="BI244" s="4">
        <v>0</v>
      </c>
      <c r="BJ244" s="9">
        <f t="shared" si="1221"/>
        <v>0</v>
      </c>
      <c r="BK244" s="6">
        <v>0</v>
      </c>
      <c r="BL244" s="4">
        <v>0</v>
      </c>
      <c r="BM244" s="9">
        <f t="shared" si="1222"/>
        <v>0</v>
      </c>
      <c r="BN244" s="6">
        <v>0</v>
      </c>
      <c r="BO244" s="4">
        <v>0</v>
      </c>
      <c r="BP244" s="9">
        <f t="shared" si="1223"/>
        <v>0</v>
      </c>
      <c r="BQ244" s="6">
        <v>0</v>
      </c>
      <c r="BR244" s="4">
        <v>0</v>
      </c>
      <c r="BS244" s="9">
        <f t="shared" si="1224"/>
        <v>0</v>
      </c>
      <c r="BT244" s="6">
        <v>0</v>
      </c>
      <c r="BU244" s="4">
        <v>0</v>
      </c>
      <c r="BV244" s="9">
        <f t="shared" si="1225"/>
        <v>0</v>
      </c>
      <c r="BW244" s="6">
        <v>0</v>
      </c>
      <c r="BX244" s="4">
        <v>0</v>
      </c>
      <c r="BY244" s="9">
        <f t="shared" si="1226"/>
        <v>0</v>
      </c>
      <c r="BZ244" s="6">
        <v>0</v>
      </c>
      <c r="CA244" s="4">
        <v>0</v>
      </c>
      <c r="CB244" s="9">
        <f t="shared" si="1227"/>
        <v>0</v>
      </c>
      <c r="CC244" s="6">
        <v>0</v>
      </c>
      <c r="CD244" s="4">
        <v>0</v>
      </c>
      <c r="CE244" s="9">
        <f t="shared" si="1228"/>
        <v>0</v>
      </c>
      <c r="CF244" s="6">
        <v>0</v>
      </c>
      <c r="CG244" s="4">
        <v>0</v>
      </c>
      <c r="CH244" s="9">
        <f t="shared" si="1229"/>
        <v>0</v>
      </c>
      <c r="CI244" s="6">
        <v>0</v>
      </c>
      <c r="CJ244" s="4">
        <v>0</v>
      </c>
      <c r="CK244" s="9">
        <f t="shared" si="1230"/>
        <v>0</v>
      </c>
      <c r="CL244" s="6">
        <v>0</v>
      </c>
      <c r="CM244" s="4">
        <v>0</v>
      </c>
      <c r="CN244" s="9">
        <f t="shared" si="1231"/>
        <v>0</v>
      </c>
      <c r="CO244" s="6">
        <v>0</v>
      </c>
      <c r="CP244" s="4">
        <v>0</v>
      </c>
      <c r="CQ244" s="9">
        <f t="shared" si="1232"/>
        <v>0</v>
      </c>
      <c r="CR244" s="6">
        <v>0</v>
      </c>
      <c r="CS244" s="4">
        <v>0</v>
      </c>
      <c r="CT244" s="9">
        <f t="shared" si="1233"/>
        <v>0</v>
      </c>
      <c r="CU244" s="6">
        <v>0</v>
      </c>
      <c r="CV244" s="4">
        <v>0</v>
      </c>
      <c r="CW244" s="9">
        <f t="shared" si="1234"/>
        <v>0</v>
      </c>
      <c r="CX244" s="6">
        <v>0</v>
      </c>
      <c r="CY244" s="4">
        <v>0</v>
      </c>
      <c r="CZ244" s="9">
        <f t="shared" si="1235"/>
        <v>0</v>
      </c>
      <c r="DA244" s="6">
        <v>0</v>
      </c>
      <c r="DB244" s="4">
        <v>0</v>
      </c>
      <c r="DC244" s="9">
        <f t="shared" si="1236"/>
        <v>0</v>
      </c>
      <c r="DD244" s="6">
        <v>0</v>
      </c>
      <c r="DE244" s="4">
        <v>0</v>
      </c>
      <c r="DF244" s="9">
        <f t="shared" si="1237"/>
        <v>0</v>
      </c>
      <c r="DG244" s="6">
        <v>0</v>
      </c>
      <c r="DH244" s="4">
        <v>0</v>
      </c>
      <c r="DI244" s="9">
        <f t="shared" si="1238"/>
        <v>0</v>
      </c>
      <c r="DJ244" s="6">
        <v>0</v>
      </c>
      <c r="DK244" s="4">
        <v>0</v>
      </c>
      <c r="DL244" s="9">
        <f t="shared" si="1239"/>
        <v>0</v>
      </c>
      <c r="DM244" s="6">
        <v>0</v>
      </c>
      <c r="DN244" s="4">
        <v>0</v>
      </c>
      <c r="DO244" s="9">
        <f t="shared" si="1240"/>
        <v>0</v>
      </c>
      <c r="DP244" s="6">
        <v>0</v>
      </c>
      <c r="DQ244" s="4">
        <v>0</v>
      </c>
      <c r="DR244" s="9">
        <f t="shared" si="1241"/>
        <v>0</v>
      </c>
      <c r="DS244" s="6">
        <v>0</v>
      </c>
      <c r="DT244" s="4">
        <v>0</v>
      </c>
      <c r="DU244" s="9">
        <f t="shared" si="1242"/>
        <v>0</v>
      </c>
      <c r="DV244" s="6">
        <v>0</v>
      </c>
      <c r="DW244" s="4">
        <v>0</v>
      </c>
      <c r="DX244" s="9">
        <f t="shared" si="1243"/>
        <v>0</v>
      </c>
      <c r="DY244" s="6">
        <v>0</v>
      </c>
      <c r="DZ244" s="4">
        <v>0</v>
      </c>
      <c r="EA244" s="9">
        <f t="shared" si="1244"/>
        <v>0</v>
      </c>
      <c r="EB244" s="6">
        <v>0</v>
      </c>
      <c r="EC244" s="4">
        <v>0</v>
      </c>
      <c r="ED244" s="9">
        <f t="shared" si="1245"/>
        <v>0</v>
      </c>
      <c r="EE244" s="6">
        <v>0</v>
      </c>
      <c r="EF244" s="4">
        <v>0</v>
      </c>
      <c r="EG244" s="9">
        <f t="shared" si="1246"/>
        <v>0</v>
      </c>
      <c r="EH244" s="6">
        <v>0</v>
      </c>
      <c r="EI244" s="4">
        <v>0</v>
      </c>
      <c r="EJ244" s="9">
        <f t="shared" si="1247"/>
        <v>0</v>
      </c>
      <c r="EK244" s="6">
        <v>0</v>
      </c>
      <c r="EL244" s="4">
        <v>0</v>
      </c>
      <c r="EM244" s="9">
        <f t="shared" si="1248"/>
        <v>0</v>
      </c>
      <c r="EN244" s="6">
        <v>0</v>
      </c>
      <c r="EO244" s="4">
        <v>0</v>
      </c>
      <c r="EP244" s="9">
        <f t="shared" si="1249"/>
        <v>0</v>
      </c>
      <c r="EQ244" s="6">
        <v>0</v>
      </c>
      <c r="ER244" s="4">
        <v>0</v>
      </c>
      <c r="ES244" s="9">
        <f t="shared" si="1250"/>
        <v>0</v>
      </c>
      <c r="ET244" s="6">
        <v>0</v>
      </c>
      <c r="EU244" s="4">
        <v>0</v>
      </c>
      <c r="EV244" s="9">
        <f t="shared" si="1251"/>
        <v>0</v>
      </c>
      <c r="EW244" s="6">
        <v>0</v>
      </c>
      <c r="EX244" s="4">
        <v>0</v>
      </c>
      <c r="EY244" s="9">
        <f t="shared" si="1252"/>
        <v>0</v>
      </c>
      <c r="EZ244" s="6">
        <v>0</v>
      </c>
      <c r="FA244" s="4">
        <v>0</v>
      </c>
      <c r="FB244" s="9">
        <f t="shared" si="1253"/>
        <v>0</v>
      </c>
      <c r="FC244" s="6">
        <f t="shared" si="1255"/>
        <v>1068.0165</v>
      </c>
      <c r="FD244" s="10">
        <f t="shared" si="1256"/>
        <v>8987.6890000000003</v>
      </c>
    </row>
    <row r="245" spans="1:160" x14ac:dyDescent="0.3">
      <c r="A245" s="68">
        <v>2022</v>
      </c>
      <c r="B245" s="69" t="s">
        <v>7</v>
      </c>
      <c r="C245" s="6">
        <v>0</v>
      </c>
      <c r="D245" s="4">
        <v>0</v>
      </c>
      <c r="E245" s="9">
        <f t="shared" si="1257"/>
        <v>0</v>
      </c>
      <c r="F245" s="6">
        <v>0</v>
      </c>
      <c r="G245" s="4">
        <v>0</v>
      </c>
      <c r="H245" s="9">
        <f t="shared" si="1203"/>
        <v>0</v>
      </c>
      <c r="I245" s="6">
        <v>0</v>
      </c>
      <c r="J245" s="4">
        <v>0</v>
      </c>
      <c r="K245" s="9">
        <f t="shared" si="1204"/>
        <v>0</v>
      </c>
      <c r="L245" s="6">
        <v>0</v>
      </c>
      <c r="M245" s="4">
        <v>0</v>
      </c>
      <c r="N245" s="9">
        <f t="shared" si="1205"/>
        <v>0</v>
      </c>
      <c r="O245" s="6">
        <v>0</v>
      </c>
      <c r="P245" s="4">
        <v>0</v>
      </c>
      <c r="Q245" s="9">
        <f t="shared" si="1206"/>
        <v>0</v>
      </c>
      <c r="R245" s="5">
        <v>2064.1089999999999</v>
      </c>
      <c r="S245" s="4">
        <v>18121.376</v>
      </c>
      <c r="T245" s="9">
        <f t="shared" si="1207"/>
        <v>8779.2728000313946</v>
      </c>
      <c r="U245" s="6">
        <v>0</v>
      </c>
      <c r="V245" s="4">
        <v>0</v>
      </c>
      <c r="W245" s="9">
        <f t="shared" si="1208"/>
        <v>0</v>
      </c>
      <c r="X245" s="6">
        <v>0</v>
      </c>
      <c r="Y245" s="4">
        <v>0</v>
      </c>
      <c r="Z245" s="9">
        <f t="shared" si="1209"/>
        <v>0</v>
      </c>
      <c r="AA245" s="6">
        <v>0</v>
      </c>
      <c r="AB245" s="4">
        <v>0</v>
      </c>
      <c r="AC245" s="9">
        <f t="shared" si="1210"/>
        <v>0</v>
      </c>
      <c r="AD245" s="6">
        <v>0</v>
      </c>
      <c r="AE245" s="4">
        <v>0</v>
      </c>
      <c r="AF245" s="9">
        <f t="shared" si="1211"/>
        <v>0</v>
      </c>
      <c r="AG245" s="6">
        <v>0</v>
      </c>
      <c r="AH245" s="4">
        <v>0</v>
      </c>
      <c r="AI245" s="9">
        <f t="shared" si="1212"/>
        <v>0</v>
      </c>
      <c r="AJ245" s="6">
        <v>0</v>
      </c>
      <c r="AK245" s="4">
        <v>0</v>
      </c>
      <c r="AL245" s="9">
        <f t="shared" si="1213"/>
        <v>0</v>
      </c>
      <c r="AM245" s="6">
        <v>0</v>
      </c>
      <c r="AN245" s="4">
        <v>0</v>
      </c>
      <c r="AO245" s="9">
        <f t="shared" si="1214"/>
        <v>0</v>
      </c>
      <c r="AP245" s="6">
        <v>0</v>
      </c>
      <c r="AQ245" s="4">
        <v>0</v>
      </c>
      <c r="AR245" s="9">
        <f t="shared" si="1215"/>
        <v>0</v>
      </c>
      <c r="AS245" s="6">
        <v>0</v>
      </c>
      <c r="AT245" s="4">
        <v>0</v>
      </c>
      <c r="AU245" s="9">
        <f t="shared" si="1216"/>
        <v>0</v>
      </c>
      <c r="AV245" s="6">
        <v>0</v>
      </c>
      <c r="AW245" s="4">
        <v>0</v>
      </c>
      <c r="AX245" s="9">
        <f t="shared" si="1217"/>
        <v>0</v>
      </c>
      <c r="AY245" s="6">
        <v>0</v>
      </c>
      <c r="AZ245" s="4">
        <v>0</v>
      </c>
      <c r="BA245" s="9">
        <f t="shared" si="1218"/>
        <v>0</v>
      </c>
      <c r="BB245" s="6">
        <v>0</v>
      </c>
      <c r="BC245" s="4">
        <v>0</v>
      </c>
      <c r="BD245" s="9">
        <f t="shared" si="1219"/>
        <v>0</v>
      </c>
      <c r="BE245" s="6">
        <v>0</v>
      </c>
      <c r="BF245" s="4">
        <v>0</v>
      </c>
      <c r="BG245" s="9">
        <f t="shared" si="1220"/>
        <v>0</v>
      </c>
      <c r="BH245" s="6">
        <v>0</v>
      </c>
      <c r="BI245" s="4">
        <v>0</v>
      </c>
      <c r="BJ245" s="9">
        <f t="shared" si="1221"/>
        <v>0</v>
      </c>
      <c r="BK245" s="6">
        <v>0</v>
      </c>
      <c r="BL245" s="4">
        <v>0</v>
      </c>
      <c r="BM245" s="9">
        <f t="shared" si="1222"/>
        <v>0</v>
      </c>
      <c r="BN245" s="6">
        <v>0</v>
      </c>
      <c r="BO245" s="4">
        <v>0</v>
      </c>
      <c r="BP245" s="9">
        <f t="shared" si="1223"/>
        <v>0</v>
      </c>
      <c r="BQ245" s="6">
        <v>0</v>
      </c>
      <c r="BR245" s="4">
        <v>0</v>
      </c>
      <c r="BS245" s="9">
        <f t="shared" si="1224"/>
        <v>0</v>
      </c>
      <c r="BT245" s="6">
        <v>0</v>
      </c>
      <c r="BU245" s="4">
        <v>0</v>
      </c>
      <c r="BV245" s="9">
        <f t="shared" si="1225"/>
        <v>0</v>
      </c>
      <c r="BW245" s="5">
        <v>30</v>
      </c>
      <c r="BX245" s="4">
        <v>60.698</v>
      </c>
      <c r="BY245" s="9">
        <f t="shared" si="1226"/>
        <v>2023.2666666666669</v>
      </c>
      <c r="BZ245" s="6">
        <v>0</v>
      </c>
      <c r="CA245" s="4">
        <v>0</v>
      </c>
      <c r="CB245" s="9">
        <f t="shared" si="1227"/>
        <v>0</v>
      </c>
      <c r="CC245" s="6">
        <v>0</v>
      </c>
      <c r="CD245" s="4">
        <v>0</v>
      </c>
      <c r="CE245" s="9">
        <f t="shared" si="1228"/>
        <v>0</v>
      </c>
      <c r="CF245" s="6">
        <v>0</v>
      </c>
      <c r="CG245" s="4">
        <v>0</v>
      </c>
      <c r="CH245" s="9">
        <f t="shared" si="1229"/>
        <v>0</v>
      </c>
      <c r="CI245" s="6">
        <v>0</v>
      </c>
      <c r="CJ245" s="4">
        <v>0</v>
      </c>
      <c r="CK245" s="9">
        <f t="shared" si="1230"/>
        <v>0</v>
      </c>
      <c r="CL245" s="6">
        <v>0</v>
      </c>
      <c r="CM245" s="4">
        <v>0</v>
      </c>
      <c r="CN245" s="9">
        <f t="shared" si="1231"/>
        <v>0</v>
      </c>
      <c r="CO245" s="6">
        <v>0</v>
      </c>
      <c r="CP245" s="4">
        <v>0</v>
      </c>
      <c r="CQ245" s="9">
        <f t="shared" si="1232"/>
        <v>0</v>
      </c>
      <c r="CR245" s="6">
        <v>0</v>
      </c>
      <c r="CS245" s="4">
        <v>0</v>
      </c>
      <c r="CT245" s="9">
        <f t="shared" si="1233"/>
        <v>0</v>
      </c>
      <c r="CU245" s="6">
        <v>0</v>
      </c>
      <c r="CV245" s="4">
        <v>0</v>
      </c>
      <c r="CW245" s="9">
        <f t="shared" si="1234"/>
        <v>0</v>
      </c>
      <c r="CX245" s="6">
        <v>0</v>
      </c>
      <c r="CY245" s="4">
        <v>0</v>
      </c>
      <c r="CZ245" s="9">
        <f t="shared" si="1235"/>
        <v>0</v>
      </c>
      <c r="DA245" s="6">
        <v>0</v>
      </c>
      <c r="DB245" s="4">
        <v>0</v>
      </c>
      <c r="DC245" s="9">
        <f t="shared" si="1236"/>
        <v>0</v>
      </c>
      <c r="DD245" s="6">
        <v>0</v>
      </c>
      <c r="DE245" s="4">
        <v>0</v>
      </c>
      <c r="DF245" s="9">
        <f t="shared" si="1237"/>
        <v>0</v>
      </c>
      <c r="DG245" s="6">
        <v>0</v>
      </c>
      <c r="DH245" s="4">
        <v>0</v>
      </c>
      <c r="DI245" s="9">
        <f t="shared" si="1238"/>
        <v>0</v>
      </c>
      <c r="DJ245" s="6">
        <v>0</v>
      </c>
      <c r="DK245" s="4">
        <v>0</v>
      </c>
      <c r="DL245" s="9">
        <f t="shared" si="1239"/>
        <v>0</v>
      </c>
      <c r="DM245" s="6">
        <v>0</v>
      </c>
      <c r="DN245" s="4">
        <v>0</v>
      </c>
      <c r="DO245" s="9">
        <f t="shared" si="1240"/>
        <v>0</v>
      </c>
      <c r="DP245" s="6">
        <v>0</v>
      </c>
      <c r="DQ245" s="4">
        <v>0</v>
      </c>
      <c r="DR245" s="9">
        <f t="shared" si="1241"/>
        <v>0</v>
      </c>
      <c r="DS245" s="6">
        <v>0</v>
      </c>
      <c r="DT245" s="4">
        <v>0</v>
      </c>
      <c r="DU245" s="9">
        <f t="shared" si="1242"/>
        <v>0</v>
      </c>
      <c r="DV245" s="6">
        <v>0</v>
      </c>
      <c r="DW245" s="4">
        <v>0</v>
      </c>
      <c r="DX245" s="9">
        <f t="shared" si="1243"/>
        <v>0</v>
      </c>
      <c r="DY245" s="6">
        <v>0</v>
      </c>
      <c r="DZ245" s="4">
        <v>0</v>
      </c>
      <c r="EA245" s="9">
        <f t="shared" si="1244"/>
        <v>0</v>
      </c>
      <c r="EB245" s="5">
        <v>0.44700000000000001</v>
      </c>
      <c r="EC245" s="4">
        <v>7.54</v>
      </c>
      <c r="ED245" s="9">
        <f t="shared" si="1245"/>
        <v>16868.008948545859</v>
      </c>
      <c r="EE245" s="6">
        <v>0</v>
      </c>
      <c r="EF245" s="4">
        <v>0</v>
      </c>
      <c r="EG245" s="9">
        <f t="shared" si="1246"/>
        <v>0</v>
      </c>
      <c r="EH245" s="6">
        <v>0</v>
      </c>
      <c r="EI245" s="4">
        <v>0</v>
      </c>
      <c r="EJ245" s="9">
        <f t="shared" si="1247"/>
        <v>0</v>
      </c>
      <c r="EK245" s="6">
        <v>0</v>
      </c>
      <c r="EL245" s="4">
        <v>0</v>
      </c>
      <c r="EM245" s="9">
        <f t="shared" si="1248"/>
        <v>0</v>
      </c>
      <c r="EN245" s="6">
        <v>0</v>
      </c>
      <c r="EO245" s="4">
        <v>0</v>
      </c>
      <c r="EP245" s="9">
        <f t="shared" si="1249"/>
        <v>0</v>
      </c>
      <c r="EQ245" s="5">
        <v>4.7000000000000002E-3</v>
      </c>
      <c r="ER245" s="4">
        <v>2.5169999999999999</v>
      </c>
      <c r="ES245" s="9">
        <f t="shared" si="1250"/>
        <v>535531.91489361704</v>
      </c>
      <c r="ET245" s="6">
        <v>0</v>
      </c>
      <c r="EU245" s="4">
        <v>0</v>
      </c>
      <c r="EV245" s="9">
        <f t="shared" si="1251"/>
        <v>0</v>
      </c>
      <c r="EW245" s="6">
        <v>0</v>
      </c>
      <c r="EX245" s="4">
        <v>0</v>
      </c>
      <c r="EY245" s="9">
        <f t="shared" si="1252"/>
        <v>0</v>
      </c>
      <c r="EZ245" s="6">
        <v>0</v>
      </c>
      <c r="FA245" s="4">
        <v>0</v>
      </c>
      <c r="FB245" s="9">
        <f t="shared" si="1253"/>
        <v>0</v>
      </c>
      <c r="FC245" s="6">
        <f t="shared" si="1255"/>
        <v>2094.5607</v>
      </c>
      <c r="FD245" s="10">
        <f t="shared" si="1256"/>
        <v>18192.131000000001</v>
      </c>
    </row>
    <row r="246" spans="1:160" x14ac:dyDescent="0.3">
      <c r="A246" s="68">
        <v>2022</v>
      </c>
      <c r="B246" s="69" t="s">
        <v>8</v>
      </c>
      <c r="C246" s="5">
        <v>22</v>
      </c>
      <c r="D246" s="4">
        <v>366.13499999999999</v>
      </c>
      <c r="E246" s="9">
        <f t="shared" si="1257"/>
        <v>16642.5</v>
      </c>
      <c r="F246" s="6">
        <v>0</v>
      </c>
      <c r="G246" s="4">
        <v>0</v>
      </c>
      <c r="H246" s="9">
        <f t="shared" si="1203"/>
        <v>0</v>
      </c>
      <c r="I246" s="6">
        <v>0</v>
      </c>
      <c r="J246" s="4">
        <v>0</v>
      </c>
      <c r="K246" s="9">
        <f t="shared" si="1204"/>
        <v>0</v>
      </c>
      <c r="L246" s="6">
        <v>0</v>
      </c>
      <c r="M246" s="4">
        <v>0</v>
      </c>
      <c r="N246" s="9">
        <f t="shared" si="1205"/>
        <v>0</v>
      </c>
      <c r="O246" s="6">
        <v>0</v>
      </c>
      <c r="P246" s="4">
        <v>0</v>
      </c>
      <c r="Q246" s="9">
        <f t="shared" si="1206"/>
        <v>0</v>
      </c>
      <c r="R246" s="5">
        <v>2129.87</v>
      </c>
      <c r="S246" s="4">
        <v>18367.955999999998</v>
      </c>
      <c r="T246" s="9">
        <f t="shared" si="1207"/>
        <v>8623.9798673158457</v>
      </c>
      <c r="U246" s="6">
        <v>0</v>
      </c>
      <c r="V246" s="4">
        <v>0</v>
      </c>
      <c r="W246" s="9">
        <f t="shared" si="1208"/>
        <v>0</v>
      </c>
      <c r="X246" s="6">
        <v>0</v>
      </c>
      <c r="Y246" s="4">
        <v>0</v>
      </c>
      <c r="Z246" s="9">
        <f t="shared" si="1209"/>
        <v>0</v>
      </c>
      <c r="AA246" s="6">
        <v>0</v>
      </c>
      <c r="AB246" s="4">
        <v>0</v>
      </c>
      <c r="AC246" s="9">
        <f t="shared" si="1210"/>
        <v>0</v>
      </c>
      <c r="AD246" s="6">
        <v>0</v>
      </c>
      <c r="AE246" s="4">
        <v>0</v>
      </c>
      <c r="AF246" s="9">
        <f t="shared" si="1211"/>
        <v>0</v>
      </c>
      <c r="AG246" s="6">
        <v>0</v>
      </c>
      <c r="AH246" s="4">
        <v>0</v>
      </c>
      <c r="AI246" s="9">
        <f t="shared" si="1212"/>
        <v>0</v>
      </c>
      <c r="AJ246" s="6">
        <v>0</v>
      </c>
      <c r="AK246" s="4">
        <v>0</v>
      </c>
      <c r="AL246" s="9">
        <f t="shared" si="1213"/>
        <v>0</v>
      </c>
      <c r="AM246" s="6">
        <v>0</v>
      </c>
      <c r="AN246" s="4">
        <v>0</v>
      </c>
      <c r="AO246" s="9">
        <f t="shared" si="1214"/>
        <v>0</v>
      </c>
      <c r="AP246" s="6">
        <v>0</v>
      </c>
      <c r="AQ246" s="4">
        <v>0</v>
      </c>
      <c r="AR246" s="9">
        <f t="shared" si="1215"/>
        <v>0</v>
      </c>
      <c r="AS246" s="6">
        <v>0</v>
      </c>
      <c r="AT246" s="4">
        <v>0</v>
      </c>
      <c r="AU246" s="9">
        <f t="shared" si="1216"/>
        <v>0</v>
      </c>
      <c r="AV246" s="6">
        <v>0</v>
      </c>
      <c r="AW246" s="4">
        <v>0</v>
      </c>
      <c r="AX246" s="9">
        <f t="shared" si="1217"/>
        <v>0</v>
      </c>
      <c r="AY246" s="6">
        <v>0</v>
      </c>
      <c r="AZ246" s="4">
        <v>0</v>
      </c>
      <c r="BA246" s="9">
        <f t="shared" si="1218"/>
        <v>0</v>
      </c>
      <c r="BB246" s="6">
        <v>0</v>
      </c>
      <c r="BC246" s="4">
        <v>0</v>
      </c>
      <c r="BD246" s="9">
        <f t="shared" si="1219"/>
        <v>0</v>
      </c>
      <c r="BE246" s="6">
        <v>0</v>
      </c>
      <c r="BF246" s="4">
        <v>0</v>
      </c>
      <c r="BG246" s="9">
        <f t="shared" si="1220"/>
        <v>0</v>
      </c>
      <c r="BH246" s="5">
        <v>1.217E-2</v>
      </c>
      <c r="BI246" s="4">
        <v>39.034999999999997</v>
      </c>
      <c r="BJ246" s="9">
        <f t="shared" si="1221"/>
        <v>3207477.4034511088</v>
      </c>
      <c r="BK246" s="6">
        <v>0</v>
      </c>
      <c r="BL246" s="4">
        <v>0</v>
      </c>
      <c r="BM246" s="9">
        <f t="shared" si="1222"/>
        <v>0</v>
      </c>
      <c r="BN246" s="6">
        <v>0</v>
      </c>
      <c r="BO246" s="4">
        <v>0</v>
      </c>
      <c r="BP246" s="9">
        <f t="shared" si="1223"/>
        <v>0</v>
      </c>
      <c r="BQ246" s="6">
        <v>0</v>
      </c>
      <c r="BR246" s="4">
        <v>0</v>
      </c>
      <c r="BS246" s="9">
        <f t="shared" si="1224"/>
        <v>0</v>
      </c>
      <c r="BT246" s="6">
        <v>0</v>
      </c>
      <c r="BU246" s="4">
        <v>0</v>
      </c>
      <c r="BV246" s="9">
        <f t="shared" si="1225"/>
        <v>0</v>
      </c>
      <c r="BW246" s="5">
        <v>104.4</v>
      </c>
      <c r="BX246" s="4">
        <v>1135.232</v>
      </c>
      <c r="BY246" s="9">
        <f t="shared" si="1226"/>
        <v>10873.869731800765</v>
      </c>
      <c r="BZ246" s="6">
        <v>0</v>
      </c>
      <c r="CA246" s="4">
        <v>0</v>
      </c>
      <c r="CB246" s="9">
        <f t="shared" si="1227"/>
        <v>0</v>
      </c>
      <c r="CC246" s="5">
        <v>9.5600000000000008E-3</v>
      </c>
      <c r="CD246" s="4">
        <v>40.46</v>
      </c>
      <c r="CE246" s="9">
        <f t="shared" si="1228"/>
        <v>4232217.5732217571</v>
      </c>
      <c r="CF246" s="6">
        <v>0</v>
      </c>
      <c r="CG246" s="4">
        <v>0</v>
      </c>
      <c r="CH246" s="9">
        <f t="shared" si="1229"/>
        <v>0</v>
      </c>
      <c r="CI246" s="6">
        <v>0</v>
      </c>
      <c r="CJ246" s="4">
        <v>0</v>
      </c>
      <c r="CK246" s="9">
        <f t="shared" si="1230"/>
        <v>0</v>
      </c>
      <c r="CL246" s="6">
        <v>0</v>
      </c>
      <c r="CM246" s="4">
        <v>0</v>
      </c>
      <c r="CN246" s="9">
        <f t="shared" si="1231"/>
        <v>0</v>
      </c>
      <c r="CO246" s="6">
        <v>0</v>
      </c>
      <c r="CP246" s="4">
        <v>0</v>
      </c>
      <c r="CQ246" s="9">
        <f t="shared" si="1232"/>
        <v>0</v>
      </c>
      <c r="CR246" s="6">
        <v>0</v>
      </c>
      <c r="CS246" s="4">
        <v>0</v>
      </c>
      <c r="CT246" s="9">
        <f t="shared" si="1233"/>
        <v>0</v>
      </c>
      <c r="CU246" s="6">
        <v>0</v>
      </c>
      <c r="CV246" s="4">
        <v>0</v>
      </c>
      <c r="CW246" s="9">
        <f t="shared" si="1234"/>
        <v>0</v>
      </c>
      <c r="CX246" s="6">
        <v>0</v>
      </c>
      <c r="CY246" s="4">
        <v>0</v>
      </c>
      <c r="CZ246" s="9">
        <f t="shared" si="1235"/>
        <v>0</v>
      </c>
      <c r="DA246" s="6">
        <v>0</v>
      </c>
      <c r="DB246" s="4">
        <v>0</v>
      </c>
      <c r="DC246" s="9">
        <f t="shared" si="1236"/>
        <v>0</v>
      </c>
      <c r="DD246" s="6">
        <v>0</v>
      </c>
      <c r="DE246" s="4">
        <v>0</v>
      </c>
      <c r="DF246" s="9">
        <f t="shared" si="1237"/>
        <v>0</v>
      </c>
      <c r="DG246" s="6">
        <v>0</v>
      </c>
      <c r="DH246" s="4">
        <v>0</v>
      </c>
      <c r="DI246" s="9">
        <f t="shared" si="1238"/>
        <v>0</v>
      </c>
      <c r="DJ246" s="6">
        <v>0</v>
      </c>
      <c r="DK246" s="4">
        <v>0</v>
      </c>
      <c r="DL246" s="9">
        <f t="shared" si="1239"/>
        <v>0</v>
      </c>
      <c r="DM246" s="6">
        <v>0</v>
      </c>
      <c r="DN246" s="4">
        <v>0</v>
      </c>
      <c r="DO246" s="9">
        <f t="shared" si="1240"/>
        <v>0</v>
      </c>
      <c r="DP246" s="6">
        <v>0</v>
      </c>
      <c r="DQ246" s="4">
        <v>0</v>
      </c>
      <c r="DR246" s="9">
        <f t="shared" si="1241"/>
        <v>0</v>
      </c>
      <c r="DS246" s="6">
        <v>0</v>
      </c>
      <c r="DT246" s="4">
        <v>0</v>
      </c>
      <c r="DU246" s="9">
        <f t="shared" si="1242"/>
        <v>0</v>
      </c>
      <c r="DV246" s="6">
        <v>0</v>
      </c>
      <c r="DW246" s="4">
        <v>0</v>
      </c>
      <c r="DX246" s="9">
        <f t="shared" si="1243"/>
        <v>0</v>
      </c>
      <c r="DY246" s="6">
        <v>0</v>
      </c>
      <c r="DZ246" s="4">
        <v>0</v>
      </c>
      <c r="EA246" s="9">
        <f t="shared" si="1244"/>
        <v>0</v>
      </c>
      <c r="EB246" s="6">
        <v>0</v>
      </c>
      <c r="EC246" s="4">
        <v>0</v>
      </c>
      <c r="ED246" s="9">
        <f t="shared" si="1245"/>
        <v>0</v>
      </c>
      <c r="EE246" s="6">
        <v>0</v>
      </c>
      <c r="EF246" s="4">
        <v>0</v>
      </c>
      <c r="EG246" s="9">
        <f t="shared" si="1246"/>
        <v>0</v>
      </c>
      <c r="EH246" s="6">
        <v>0</v>
      </c>
      <c r="EI246" s="4">
        <v>0</v>
      </c>
      <c r="EJ246" s="9">
        <f t="shared" si="1247"/>
        <v>0</v>
      </c>
      <c r="EK246" s="6">
        <v>0</v>
      </c>
      <c r="EL246" s="4">
        <v>0</v>
      </c>
      <c r="EM246" s="9">
        <f t="shared" si="1248"/>
        <v>0</v>
      </c>
      <c r="EN246" s="5">
        <v>3.8E-3</v>
      </c>
      <c r="EO246" s="4">
        <v>2.5470000000000002</v>
      </c>
      <c r="EP246" s="9">
        <f t="shared" si="1249"/>
        <v>670263.15789473685</v>
      </c>
      <c r="EQ246" s="6">
        <v>0</v>
      </c>
      <c r="ER246" s="4">
        <v>0</v>
      </c>
      <c r="ES246" s="9">
        <f t="shared" si="1250"/>
        <v>0</v>
      </c>
      <c r="ET246" s="6">
        <v>0</v>
      </c>
      <c r="EU246" s="4">
        <v>0</v>
      </c>
      <c r="EV246" s="9">
        <f t="shared" si="1251"/>
        <v>0</v>
      </c>
      <c r="EW246" s="6">
        <v>0</v>
      </c>
      <c r="EX246" s="4">
        <v>0</v>
      </c>
      <c r="EY246" s="9">
        <f t="shared" si="1252"/>
        <v>0</v>
      </c>
      <c r="EZ246" s="6">
        <v>0</v>
      </c>
      <c r="FA246" s="4">
        <v>0</v>
      </c>
      <c r="FB246" s="9">
        <f t="shared" si="1253"/>
        <v>0</v>
      </c>
      <c r="FC246" s="6">
        <f t="shared" si="1255"/>
        <v>2256.2955299999999</v>
      </c>
      <c r="FD246" s="10">
        <f t="shared" si="1256"/>
        <v>19951.364999999994</v>
      </c>
    </row>
    <row r="247" spans="1:160" x14ac:dyDescent="0.3">
      <c r="A247" s="68">
        <v>2022</v>
      </c>
      <c r="B247" s="69" t="s">
        <v>9</v>
      </c>
      <c r="C247" s="5">
        <v>22.006619999999998</v>
      </c>
      <c r="D247" s="4">
        <v>369.89299999999997</v>
      </c>
      <c r="E247" s="9">
        <f t="shared" si="1257"/>
        <v>16808.260423454394</v>
      </c>
      <c r="F247" s="6">
        <v>0</v>
      </c>
      <c r="G247" s="4">
        <v>0</v>
      </c>
      <c r="H247" s="9">
        <f t="shared" si="1203"/>
        <v>0</v>
      </c>
      <c r="I247" s="6">
        <v>0</v>
      </c>
      <c r="J247" s="4">
        <v>0</v>
      </c>
      <c r="K247" s="9">
        <f t="shared" si="1204"/>
        <v>0</v>
      </c>
      <c r="L247" s="6">
        <v>0</v>
      </c>
      <c r="M247" s="4">
        <v>0</v>
      </c>
      <c r="N247" s="9">
        <f t="shared" si="1205"/>
        <v>0</v>
      </c>
      <c r="O247" s="6">
        <v>0</v>
      </c>
      <c r="P247" s="4">
        <v>0</v>
      </c>
      <c r="Q247" s="9">
        <f t="shared" si="1206"/>
        <v>0</v>
      </c>
      <c r="R247" s="5">
        <v>1870.0419999999999</v>
      </c>
      <c r="S247" s="4">
        <v>15681.531000000001</v>
      </c>
      <c r="T247" s="9">
        <f t="shared" si="1207"/>
        <v>8385.6571135835457</v>
      </c>
      <c r="U247" s="6">
        <v>0</v>
      </c>
      <c r="V247" s="4">
        <v>0</v>
      </c>
      <c r="W247" s="9">
        <f t="shared" si="1208"/>
        <v>0</v>
      </c>
      <c r="X247" s="6">
        <v>0</v>
      </c>
      <c r="Y247" s="4">
        <v>0</v>
      </c>
      <c r="Z247" s="9">
        <f t="shared" si="1209"/>
        <v>0</v>
      </c>
      <c r="AA247" s="6">
        <v>0</v>
      </c>
      <c r="AB247" s="4">
        <v>0</v>
      </c>
      <c r="AC247" s="9">
        <f t="shared" si="1210"/>
        <v>0</v>
      </c>
      <c r="AD247" s="6">
        <v>0</v>
      </c>
      <c r="AE247" s="4">
        <v>0</v>
      </c>
      <c r="AF247" s="9">
        <f t="shared" si="1211"/>
        <v>0</v>
      </c>
      <c r="AG247" s="6">
        <v>0</v>
      </c>
      <c r="AH247" s="4">
        <v>0</v>
      </c>
      <c r="AI247" s="9">
        <f t="shared" si="1212"/>
        <v>0</v>
      </c>
      <c r="AJ247" s="6">
        <v>0</v>
      </c>
      <c r="AK247" s="4">
        <v>0</v>
      </c>
      <c r="AL247" s="9">
        <f t="shared" si="1213"/>
        <v>0</v>
      </c>
      <c r="AM247" s="6">
        <v>0</v>
      </c>
      <c r="AN247" s="4">
        <v>0</v>
      </c>
      <c r="AO247" s="9">
        <f t="shared" si="1214"/>
        <v>0</v>
      </c>
      <c r="AP247" s="6">
        <v>0</v>
      </c>
      <c r="AQ247" s="4">
        <v>0</v>
      </c>
      <c r="AR247" s="9">
        <f t="shared" si="1215"/>
        <v>0</v>
      </c>
      <c r="AS247" s="6">
        <v>0</v>
      </c>
      <c r="AT247" s="4">
        <v>0</v>
      </c>
      <c r="AU247" s="9">
        <f t="shared" si="1216"/>
        <v>0</v>
      </c>
      <c r="AV247" s="6">
        <v>0</v>
      </c>
      <c r="AW247" s="4">
        <v>0</v>
      </c>
      <c r="AX247" s="9">
        <f t="shared" si="1217"/>
        <v>0</v>
      </c>
      <c r="AY247" s="6">
        <v>0</v>
      </c>
      <c r="AZ247" s="4">
        <v>0</v>
      </c>
      <c r="BA247" s="9">
        <f t="shared" si="1218"/>
        <v>0</v>
      </c>
      <c r="BB247" s="6">
        <v>0</v>
      </c>
      <c r="BC247" s="4">
        <v>0</v>
      </c>
      <c r="BD247" s="9">
        <f t="shared" si="1219"/>
        <v>0</v>
      </c>
      <c r="BE247" s="6">
        <v>0</v>
      </c>
      <c r="BF247" s="4">
        <v>0</v>
      </c>
      <c r="BG247" s="9">
        <f t="shared" si="1220"/>
        <v>0</v>
      </c>
      <c r="BH247" s="6">
        <v>0</v>
      </c>
      <c r="BI247" s="4">
        <v>0</v>
      </c>
      <c r="BJ247" s="9">
        <f t="shared" si="1221"/>
        <v>0</v>
      </c>
      <c r="BK247" s="6">
        <v>0</v>
      </c>
      <c r="BL247" s="4">
        <v>0</v>
      </c>
      <c r="BM247" s="9">
        <f t="shared" si="1222"/>
        <v>0</v>
      </c>
      <c r="BN247" s="6">
        <v>0</v>
      </c>
      <c r="BO247" s="4">
        <v>0</v>
      </c>
      <c r="BP247" s="9">
        <f t="shared" si="1223"/>
        <v>0</v>
      </c>
      <c r="BQ247" s="6">
        <v>0</v>
      </c>
      <c r="BR247" s="4">
        <v>0</v>
      </c>
      <c r="BS247" s="9">
        <f t="shared" si="1224"/>
        <v>0</v>
      </c>
      <c r="BT247" s="6">
        <v>0</v>
      </c>
      <c r="BU247" s="4">
        <v>0</v>
      </c>
      <c r="BV247" s="9">
        <f t="shared" si="1225"/>
        <v>0</v>
      </c>
      <c r="BW247" s="5">
        <v>26.1</v>
      </c>
      <c r="BX247" s="4">
        <v>272.58600000000001</v>
      </c>
      <c r="BY247" s="9">
        <f t="shared" si="1226"/>
        <v>10443.90804597701</v>
      </c>
      <c r="BZ247" s="6">
        <v>0</v>
      </c>
      <c r="CA247" s="4">
        <v>0</v>
      </c>
      <c r="CB247" s="9">
        <f t="shared" si="1227"/>
        <v>0</v>
      </c>
      <c r="CC247" s="6">
        <v>0</v>
      </c>
      <c r="CD247" s="4">
        <v>0</v>
      </c>
      <c r="CE247" s="9">
        <f t="shared" si="1228"/>
        <v>0</v>
      </c>
      <c r="CF247" s="6">
        <v>0</v>
      </c>
      <c r="CG247" s="4">
        <v>0</v>
      </c>
      <c r="CH247" s="9">
        <f t="shared" si="1229"/>
        <v>0</v>
      </c>
      <c r="CI247" s="6">
        <v>0</v>
      </c>
      <c r="CJ247" s="4">
        <v>0</v>
      </c>
      <c r="CK247" s="9">
        <f t="shared" si="1230"/>
        <v>0</v>
      </c>
      <c r="CL247" s="6">
        <v>0</v>
      </c>
      <c r="CM247" s="4">
        <v>0</v>
      </c>
      <c r="CN247" s="9">
        <f t="shared" si="1231"/>
        <v>0</v>
      </c>
      <c r="CO247" s="6">
        <v>0</v>
      </c>
      <c r="CP247" s="4">
        <v>0</v>
      </c>
      <c r="CQ247" s="9">
        <f t="shared" si="1232"/>
        <v>0</v>
      </c>
      <c r="CR247" s="6">
        <v>0</v>
      </c>
      <c r="CS247" s="4">
        <v>0</v>
      </c>
      <c r="CT247" s="9">
        <f t="shared" si="1233"/>
        <v>0</v>
      </c>
      <c r="CU247" s="6">
        <v>0</v>
      </c>
      <c r="CV247" s="4">
        <v>0</v>
      </c>
      <c r="CW247" s="9">
        <f t="shared" si="1234"/>
        <v>0</v>
      </c>
      <c r="CX247" s="6">
        <v>0</v>
      </c>
      <c r="CY247" s="4">
        <v>0</v>
      </c>
      <c r="CZ247" s="9">
        <f t="shared" si="1235"/>
        <v>0</v>
      </c>
      <c r="DA247" s="6">
        <v>0</v>
      </c>
      <c r="DB247" s="4">
        <v>0</v>
      </c>
      <c r="DC247" s="9">
        <f t="shared" si="1236"/>
        <v>0</v>
      </c>
      <c r="DD247" s="6">
        <v>0</v>
      </c>
      <c r="DE247" s="4">
        <v>0</v>
      </c>
      <c r="DF247" s="9">
        <f t="shared" si="1237"/>
        <v>0</v>
      </c>
      <c r="DG247" s="6">
        <v>0</v>
      </c>
      <c r="DH247" s="4">
        <v>0</v>
      </c>
      <c r="DI247" s="9">
        <f t="shared" si="1238"/>
        <v>0</v>
      </c>
      <c r="DJ247" s="6">
        <v>0</v>
      </c>
      <c r="DK247" s="4">
        <v>0</v>
      </c>
      <c r="DL247" s="9">
        <f t="shared" si="1239"/>
        <v>0</v>
      </c>
      <c r="DM247" s="6">
        <v>0</v>
      </c>
      <c r="DN247" s="4">
        <v>0</v>
      </c>
      <c r="DO247" s="9">
        <f t="shared" si="1240"/>
        <v>0</v>
      </c>
      <c r="DP247" s="6">
        <v>0</v>
      </c>
      <c r="DQ247" s="4">
        <v>0</v>
      </c>
      <c r="DR247" s="9">
        <f t="shared" si="1241"/>
        <v>0</v>
      </c>
      <c r="DS247" s="6">
        <v>0</v>
      </c>
      <c r="DT247" s="4">
        <v>0</v>
      </c>
      <c r="DU247" s="9">
        <f t="shared" si="1242"/>
        <v>0</v>
      </c>
      <c r="DV247" s="6">
        <v>0</v>
      </c>
      <c r="DW247" s="4">
        <v>0</v>
      </c>
      <c r="DX247" s="9">
        <f t="shared" si="1243"/>
        <v>0</v>
      </c>
      <c r="DY247" s="6">
        <v>0</v>
      </c>
      <c r="DZ247" s="4">
        <v>0</v>
      </c>
      <c r="EA247" s="9">
        <f t="shared" si="1244"/>
        <v>0</v>
      </c>
      <c r="EB247" s="6">
        <v>0</v>
      </c>
      <c r="EC247" s="4">
        <v>0</v>
      </c>
      <c r="ED247" s="9">
        <f t="shared" si="1245"/>
        <v>0</v>
      </c>
      <c r="EE247" s="6">
        <v>0</v>
      </c>
      <c r="EF247" s="4">
        <v>0</v>
      </c>
      <c r="EG247" s="9">
        <f t="shared" si="1246"/>
        <v>0</v>
      </c>
      <c r="EH247" s="6">
        <v>0</v>
      </c>
      <c r="EI247" s="4">
        <v>0</v>
      </c>
      <c r="EJ247" s="9">
        <f t="shared" si="1247"/>
        <v>0</v>
      </c>
      <c r="EK247" s="6">
        <v>0</v>
      </c>
      <c r="EL247" s="4">
        <v>0</v>
      </c>
      <c r="EM247" s="9">
        <f t="shared" si="1248"/>
        <v>0</v>
      </c>
      <c r="EN247" s="6">
        <v>0</v>
      </c>
      <c r="EO247" s="4">
        <v>0</v>
      </c>
      <c r="EP247" s="9">
        <f t="shared" si="1249"/>
        <v>0</v>
      </c>
      <c r="EQ247" s="6">
        <v>0</v>
      </c>
      <c r="ER247" s="4">
        <v>0</v>
      </c>
      <c r="ES247" s="9">
        <f t="shared" si="1250"/>
        <v>0</v>
      </c>
      <c r="ET247" s="6">
        <v>0</v>
      </c>
      <c r="EU247" s="4">
        <v>0</v>
      </c>
      <c r="EV247" s="9">
        <f t="shared" si="1251"/>
        <v>0</v>
      </c>
      <c r="EW247" s="6">
        <v>0</v>
      </c>
      <c r="EX247" s="4">
        <v>0</v>
      </c>
      <c r="EY247" s="9">
        <f t="shared" si="1252"/>
        <v>0</v>
      </c>
      <c r="EZ247" s="6">
        <v>0</v>
      </c>
      <c r="FA247" s="4">
        <v>0</v>
      </c>
      <c r="FB247" s="9">
        <f t="shared" si="1253"/>
        <v>0</v>
      </c>
      <c r="FC247" s="6">
        <f t="shared" si="1255"/>
        <v>1918.1486199999999</v>
      </c>
      <c r="FD247" s="10">
        <f t="shared" si="1256"/>
        <v>16324.01</v>
      </c>
    </row>
    <row r="248" spans="1:160" x14ac:dyDescent="0.3">
      <c r="A248" s="68">
        <v>2022</v>
      </c>
      <c r="B248" s="69" t="s">
        <v>10</v>
      </c>
      <c r="C248" s="5">
        <v>8.6E-3</v>
      </c>
      <c r="D248" s="4">
        <v>0.52700000000000002</v>
      </c>
      <c r="E248" s="9">
        <f t="shared" si="1257"/>
        <v>61279.069767441862</v>
      </c>
      <c r="F248" s="6">
        <v>0</v>
      </c>
      <c r="G248" s="4">
        <v>0</v>
      </c>
      <c r="H248" s="9">
        <f t="shared" si="1203"/>
        <v>0</v>
      </c>
      <c r="I248" s="6">
        <v>0</v>
      </c>
      <c r="J248" s="4">
        <v>0</v>
      </c>
      <c r="K248" s="9">
        <f t="shared" si="1204"/>
        <v>0</v>
      </c>
      <c r="L248" s="6">
        <v>0</v>
      </c>
      <c r="M248" s="4">
        <v>0</v>
      </c>
      <c r="N248" s="9">
        <f t="shared" si="1205"/>
        <v>0</v>
      </c>
      <c r="O248" s="6">
        <v>0</v>
      </c>
      <c r="P248" s="4">
        <v>0</v>
      </c>
      <c r="Q248" s="9">
        <f t="shared" si="1206"/>
        <v>0</v>
      </c>
      <c r="R248" s="5">
        <v>562.5</v>
      </c>
      <c r="S248" s="4">
        <v>5492.5450000000001</v>
      </c>
      <c r="T248" s="9">
        <f t="shared" si="1207"/>
        <v>9764.5244444444452</v>
      </c>
      <c r="U248" s="6">
        <v>0</v>
      </c>
      <c r="V248" s="4">
        <v>0</v>
      </c>
      <c r="W248" s="9">
        <f t="shared" si="1208"/>
        <v>0</v>
      </c>
      <c r="X248" s="6">
        <v>0</v>
      </c>
      <c r="Y248" s="4">
        <v>0</v>
      </c>
      <c r="Z248" s="9">
        <f t="shared" si="1209"/>
        <v>0</v>
      </c>
      <c r="AA248" s="6">
        <v>0</v>
      </c>
      <c r="AB248" s="4">
        <v>0</v>
      </c>
      <c r="AC248" s="9">
        <f t="shared" si="1210"/>
        <v>0</v>
      </c>
      <c r="AD248" s="6">
        <v>0</v>
      </c>
      <c r="AE248" s="4">
        <v>0</v>
      </c>
      <c r="AF248" s="9">
        <f t="shared" si="1211"/>
        <v>0</v>
      </c>
      <c r="AG248" s="5">
        <v>0.2</v>
      </c>
      <c r="AH248" s="4">
        <v>4.375</v>
      </c>
      <c r="AI248" s="9">
        <f t="shared" si="1212"/>
        <v>21875</v>
      </c>
      <c r="AJ248" s="6">
        <v>0</v>
      </c>
      <c r="AK248" s="4">
        <v>0</v>
      </c>
      <c r="AL248" s="9">
        <f t="shared" si="1213"/>
        <v>0</v>
      </c>
      <c r="AM248" s="5">
        <v>0.15</v>
      </c>
      <c r="AN248" s="4">
        <v>1.2290000000000001</v>
      </c>
      <c r="AO248" s="9">
        <f t="shared" si="1214"/>
        <v>8193.3333333333358</v>
      </c>
      <c r="AP248" s="5">
        <v>4.6979999999999994E-2</v>
      </c>
      <c r="AQ248" s="4">
        <v>1.2829999999999999</v>
      </c>
      <c r="AR248" s="9">
        <f t="shared" si="1215"/>
        <v>27309.493401447427</v>
      </c>
      <c r="AS248" s="6">
        <v>0</v>
      </c>
      <c r="AT248" s="4">
        <v>0</v>
      </c>
      <c r="AU248" s="9">
        <f t="shared" si="1216"/>
        <v>0</v>
      </c>
      <c r="AV248" s="6">
        <v>0</v>
      </c>
      <c r="AW248" s="4">
        <v>0</v>
      </c>
      <c r="AX248" s="9">
        <f t="shared" si="1217"/>
        <v>0</v>
      </c>
      <c r="AY248" s="6">
        <v>0</v>
      </c>
      <c r="AZ248" s="4">
        <v>0</v>
      </c>
      <c r="BA248" s="9">
        <f t="shared" si="1218"/>
        <v>0</v>
      </c>
      <c r="BB248" s="6">
        <v>0</v>
      </c>
      <c r="BC248" s="4">
        <v>0</v>
      </c>
      <c r="BD248" s="9">
        <f t="shared" si="1219"/>
        <v>0</v>
      </c>
      <c r="BE248" s="6">
        <v>0</v>
      </c>
      <c r="BF248" s="4">
        <v>0</v>
      </c>
      <c r="BG248" s="9">
        <f t="shared" si="1220"/>
        <v>0</v>
      </c>
      <c r="BH248" s="6">
        <v>0</v>
      </c>
      <c r="BI248" s="4">
        <v>0</v>
      </c>
      <c r="BJ248" s="9">
        <f t="shared" si="1221"/>
        <v>0</v>
      </c>
      <c r="BK248" s="6">
        <v>0</v>
      </c>
      <c r="BL248" s="4">
        <v>0</v>
      </c>
      <c r="BM248" s="9">
        <f t="shared" si="1222"/>
        <v>0</v>
      </c>
      <c r="BN248" s="6">
        <v>0</v>
      </c>
      <c r="BO248" s="4">
        <v>0</v>
      </c>
      <c r="BP248" s="9">
        <f t="shared" si="1223"/>
        <v>0</v>
      </c>
      <c r="BQ248" s="6">
        <v>0</v>
      </c>
      <c r="BR248" s="4">
        <v>0</v>
      </c>
      <c r="BS248" s="9">
        <f t="shared" si="1224"/>
        <v>0</v>
      </c>
      <c r="BT248" s="6">
        <v>0</v>
      </c>
      <c r="BU248" s="4">
        <v>0</v>
      </c>
      <c r="BV248" s="9">
        <f t="shared" si="1225"/>
        <v>0</v>
      </c>
      <c r="BW248" s="6">
        <v>0</v>
      </c>
      <c r="BX248" s="4">
        <v>0</v>
      </c>
      <c r="BY248" s="9">
        <f t="shared" si="1226"/>
        <v>0</v>
      </c>
      <c r="BZ248" s="6">
        <v>0</v>
      </c>
      <c r="CA248" s="4">
        <v>0</v>
      </c>
      <c r="CB248" s="9">
        <f t="shared" si="1227"/>
        <v>0</v>
      </c>
      <c r="CC248" s="6">
        <v>0</v>
      </c>
      <c r="CD248" s="4">
        <v>0</v>
      </c>
      <c r="CE248" s="9">
        <f t="shared" si="1228"/>
        <v>0</v>
      </c>
      <c r="CF248" s="6">
        <v>0</v>
      </c>
      <c r="CG248" s="4">
        <v>0</v>
      </c>
      <c r="CH248" s="9">
        <f t="shared" si="1229"/>
        <v>0</v>
      </c>
      <c r="CI248" s="6">
        <v>0</v>
      </c>
      <c r="CJ248" s="4">
        <v>0</v>
      </c>
      <c r="CK248" s="9">
        <f t="shared" si="1230"/>
        <v>0</v>
      </c>
      <c r="CL248" s="6">
        <v>0</v>
      </c>
      <c r="CM248" s="4">
        <v>0</v>
      </c>
      <c r="CN248" s="9">
        <f t="shared" si="1231"/>
        <v>0</v>
      </c>
      <c r="CO248" s="6">
        <v>0</v>
      </c>
      <c r="CP248" s="4">
        <v>0</v>
      </c>
      <c r="CQ248" s="9">
        <f t="shared" si="1232"/>
        <v>0</v>
      </c>
      <c r="CR248" s="6">
        <v>0</v>
      </c>
      <c r="CS248" s="4">
        <v>0</v>
      </c>
      <c r="CT248" s="9">
        <f t="shared" si="1233"/>
        <v>0</v>
      </c>
      <c r="CU248" s="6">
        <v>0</v>
      </c>
      <c r="CV248" s="4">
        <v>0</v>
      </c>
      <c r="CW248" s="9">
        <f t="shared" si="1234"/>
        <v>0</v>
      </c>
      <c r="CX248" s="6">
        <v>0</v>
      </c>
      <c r="CY248" s="4">
        <v>0</v>
      </c>
      <c r="CZ248" s="9">
        <f t="shared" si="1235"/>
        <v>0</v>
      </c>
      <c r="DA248" s="6">
        <v>0</v>
      </c>
      <c r="DB248" s="4">
        <v>0</v>
      </c>
      <c r="DC248" s="9">
        <f t="shared" si="1236"/>
        <v>0</v>
      </c>
      <c r="DD248" s="6">
        <v>0</v>
      </c>
      <c r="DE248" s="4">
        <v>0</v>
      </c>
      <c r="DF248" s="9">
        <f t="shared" si="1237"/>
        <v>0</v>
      </c>
      <c r="DG248" s="6">
        <v>0</v>
      </c>
      <c r="DH248" s="4">
        <v>0</v>
      </c>
      <c r="DI248" s="9">
        <f t="shared" si="1238"/>
        <v>0</v>
      </c>
      <c r="DJ248" s="6">
        <v>0</v>
      </c>
      <c r="DK248" s="4">
        <v>0</v>
      </c>
      <c r="DL248" s="9">
        <f t="shared" si="1239"/>
        <v>0</v>
      </c>
      <c r="DM248" s="6">
        <v>0</v>
      </c>
      <c r="DN248" s="4">
        <v>0</v>
      </c>
      <c r="DO248" s="9">
        <f t="shared" si="1240"/>
        <v>0</v>
      </c>
      <c r="DP248" s="6">
        <v>0</v>
      </c>
      <c r="DQ248" s="4">
        <v>0</v>
      </c>
      <c r="DR248" s="9">
        <f t="shared" si="1241"/>
        <v>0</v>
      </c>
      <c r="DS248" s="6">
        <v>0</v>
      </c>
      <c r="DT248" s="4">
        <v>0</v>
      </c>
      <c r="DU248" s="9">
        <f t="shared" si="1242"/>
        <v>0</v>
      </c>
      <c r="DV248" s="6">
        <v>0</v>
      </c>
      <c r="DW248" s="4">
        <v>0</v>
      </c>
      <c r="DX248" s="9">
        <f t="shared" si="1243"/>
        <v>0</v>
      </c>
      <c r="DY248" s="6">
        <v>0</v>
      </c>
      <c r="DZ248" s="4">
        <v>0</v>
      </c>
      <c r="EA248" s="9">
        <f t="shared" si="1244"/>
        <v>0</v>
      </c>
      <c r="EB248" s="5">
        <v>9.8909999999999998E-2</v>
      </c>
      <c r="EC248" s="4">
        <v>0.90700000000000003</v>
      </c>
      <c r="ED248" s="9">
        <f t="shared" si="1245"/>
        <v>9169.9524820543938</v>
      </c>
      <c r="EE248" s="6">
        <v>0</v>
      </c>
      <c r="EF248" s="4">
        <v>0</v>
      </c>
      <c r="EG248" s="9">
        <f t="shared" si="1246"/>
        <v>0</v>
      </c>
      <c r="EH248" s="6">
        <v>0</v>
      </c>
      <c r="EI248" s="4">
        <v>0</v>
      </c>
      <c r="EJ248" s="9">
        <f t="shared" si="1247"/>
        <v>0</v>
      </c>
      <c r="EK248" s="6">
        <v>0</v>
      </c>
      <c r="EL248" s="4">
        <v>0</v>
      </c>
      <c r="EM248" s="9">
        <f t="shared" si="1248"/>
        <v>0</v>
      </c>
      <c r="EN248" s="6">
        <v>0</v>
      </c>
      <c r="EO248" s="4">
        <v>0</v>
      </c>
      <c r="EP248" s="9">
        <f t="shared" si="1249"/>
        <v>0</v>
      </c>
      <c r="EQ248" s="6">
        <v>0</v>
      </c>
      <c r="ER248" s="4">
        <v>0</v>
      </c>
      <c r="ES248" s="9">
        <f t="shared" si="1250"/>
        <v>0</v>
      </c>
      <c r="ET248" s="6">
        <v>0</v>
      </c>
      <c r="EU248" s="4">
        <v>0</v>
      </c>
      <c r="EV248" s="9">
        <f t="shared" si="1251"/>
        <v>0</v>
      </c>
      <c r="EW248" s="6">
        <v>0</v>
      </c>
      <c r="EX248" s="4">
        <v>0</v>
      </c>
      <c r="EY248" s="9">
        <f t="shared" si="1252"/>
        <v>0</v>
      </c>
      <c r="EZ248" s="6">
        <v>0</v>
      </c>
      <c r="FA248" s="4">
        <v>0</v>
      </c>
      <c r="FB248" s="9">
        <f t="shared" si="1253"/>
        <v>0</v>
      </c>
      <c r="FC248" s="6">
        <f t="shared" si="1255"/>
        <v>563.00449000000003</v>
      </c>
      <c r="FD248" s="10">
        <f t="shared" si="1256"/>
        <v>5500.8660000000009</v>
      </c>
    </row>
    <row r="249" spans="1:160" x14ac:dyDescent="0.3">
      <c r="A249" s="68">
        <v>2022</v>
      </c>
      <c r="B249" s="69" t="s">
        <v>11</v>
      </c>
      <c r="C249" s="5">
        <v>2.0300000000000002E-2</v>
      </c>
      <c r="D249" s="4">
        <v>2.0129999999999999</v>
      </c>
      <c r="E249" s="9">
        <f t="shared" si="1257"/>
        <v>99162.561576354667</v>
      </c>
      <c r="F249" s="6">
        <v>0</v>
      </c>
      <c r="G249" s="4">
        <v>0</v>
      </c>
      <c r="H249" s="9">
        <f t="shared" si="1203"/>
        <v>0</v>
      </c>
      <c r="I249" s="6">
        <v>0</v>
      </c>
      <c r="J249" s="4">
        <v>0</v>
      </c>
      <c r="K249" s="9">
        <f t="shared" si="1204"/>
        <v>0</v>
      </c>
      <c r="L249" s="6">
        <v>0</v>
      </c>
      <c r="M249" s="4">
        <v>0</v>
      </c>
      <c r="N249" s="9">
        <f t="shared" si="1205"/>
        <v>0</v>
      </c>
      <c r="O249" s="6">
        <v>0</v>
      </c>
      <c r="P249" s="4">
        <v>0</v>
      </c>
      <c r="Q249" s="9">
        <f t="shared" si="1206"/>
        <v>0</v>
      </c>
      <c r="R249" s="5">
        <v>52</v>
      </c>
      <c r="S249" s="4">
        <v>502.32</v>
      </c>
      <c r="T249" s="9">
        <f t="shared" si="1207"/>
        <v>9660</v>
      </c>
      <c r="U249" s="6">
        <v>0</v>
      </c>
      <c r="V249" s="4">
        <v>0</v>
      </c>
      <c r="W249" s="9">
        <f t="shared" si="1208"/>
        <v>0</v>
      </c>
      <c r="X249" s="5">
        <v>18</v>
      </c>
      <c r="Y249" s="4">
        <v>376.14299999999997</v>
      </c>
      <c r="Z249" s="9">
        <f t="shared" si="1209"/>
        <v>20896.833333333332</v>
      </c>
      <c r="AA249" s="6">
        <v>0</v>
      </c>
      <c r="AB249" s="4">
        <v>0</v>
      </c>
      <c r="AC249" s="9">
        <f t="shared" si="1210"/>
        <v>0</v>
      </c>
      <c r="AD249" s="6">
        <v>0</v>
      </c>
      <c r="AE249" s="4">
        <v>0</v>
      </c>
      <c r="AF249" s="9">
        <f t="shared" si="1211"/>
        <v>0</v>
      </c>
      <c r="AG249" s="6">
        <v>0</v>
      </c>
      <c r="AH249" s="4">
        <v>0</v>
      </c>
      <c r="AI249" s="9">
        <f t="shared" si="1212"/>
        <v>0</v>
      </c>
      <c r="AJ249" s="6">
        <v>0</v>
      </c>
      <c r="AK249" s="4">
        <v>0</v>
      </c>
      <c r="AL249" s="9">
        <f t="shared" si="1213"/>
        <v>0</v>
      </c>
      <c r="AM249" s="6">
        <v>0</v>
      </c>
      <c r="AN249" s="4">
        <v>0</v>
      </c>
      <c r="AO249" s="9">
        <f t="shared" si="1214"/>
        <v>0</v>
      </c>
      <c r="AP249" s="5">
        <v>3.3E-3</v>
      </c>
      <c r="AQ249" s="4">
        <v>2.3439999999999999</v>
      </c>
      <c r="AR249" s="9">
        <f t="shared" si="1215"/>
        <v>710303.03030303027</v>
      </c>
      <c r="AS249" s="6">
        <v>0</v>
      </c>
      <c r="AT249" s="4">
        <v>0</v>
      </c>
      <c r="AU249" s="9">
        <f t="shared" si="1216"/>
        <v>0</v>
      </c>
      <c r="AV249" s="6">
        <v>0</v>
      </c>
      <c r="AW249" s="4">
        <v>0</v>
      </c>
      <c r="AX249" s="9">
        <f t="shared" si="1217"/>
        <v>0</v>
      </c>
      <c r="AY249" s="6">
        <v>0</v>
      </c>
      <c r="AZ249" s="4">
        <v>0</v>
      </c>
      <c r="BA249" s="9">
        <f t="shared" si="1218"/>
        <v>0</v>
      </c>
      <c r="BB249" s="6">
        <v>0</v>
      </c>
      <c r="BC249" s="4">
        <v>0</v>
      </c>
      <c r="BD249" s="9">
        <f t="shared" si="1219"/>
        <v>0</v>
      </c>
      <c r="BE249" s="6">
        <v>0</v>
      </c>
      <c r="BF249" s="4">
        <v>0</v>
      </c>
      <c r="BG249" s="9">
        <f t="shared" si="1220"/>
        <v>0</v>
      </c>
      <c r="BH249" s="6">
        <v>0</v>
      </c>
      <c r="BI249" s="4">
        <v>0</v>
      </c>
      <c r="BJ249" s="9">
        <f t="shared" si="1221"/>
        <v>0</v>
      </c>
      <c r="BK249" s="6">
        <v>0</v>
      </c>
      <c r="BL249" s="4">
        <v>0</v>
      </c>
      <c r="BM249" s="9">
        <f t="shared" si="1222"/>
        <v>0</v>
      </c>
      <c r="BN249" s="6">
        <v>0</v>
      </c>
      <c r="BO249" s="4">
        <v>0</v>
      </c>
      <c r="BP249" s="9">
        <f t="shared" si="1223"/>
        <v>0</v>
      </c>
      <c r="BQ249" s="6">
        <v>0</v>
      </c>
      <c r="BR249" s="4">
        <v>0</v>
      </c>
      <c r="BS249" s="9">
        <f t="shared" si="1224"/>
        <v>0</v>
      </c>
      <c r="BT249" s="6">
        <v>0</v>
      </c>
      <c r="BU249" s="4">
        <v>0</v>
      </c>
      <c r="BV249" s="9">
        <f t="shared" si="1225"/>
        <v>0</v>
      </c>
      <c r="BW249" s="6">
        <v>0</v>
      </c>
      <c r="BX249" s="4">
        <v>0</v>
      </c>
      <c r="BY249" s="9">
        <f t="shared" si="1226"/>
        <v>0</v>
      </c>
      <c r="BZ249" s="6">
        <v>0</v>
      </c>
      <c r="CA249" s="4">
        <v>0</v>
      </c>
      <c r="CB249" s="9">
        <f t="shared" si="1227"/>
        <v>0</v>
      </c>
      <c r="CC249" s="5">
        <v>3.5999999999999999E-3</v>
      </c>
      <c r="CD249" s="4">
        <v>48.5</v>
      </c>
      <c r="CE249" s="78">
        <f t="shared" si="1228"/>
        <v>13472222.222222222</v>
      </c>
      <c r="CF249" s="6">
        <v>0</v>
      </c>
      <c r="CG249" s="4">
        <v>0</v>
      </c>
      <c r="CH249" s="9">
        <f t="shared" si="1229"/>
        <v>0</v>
      </c>
      <c r="CI249" s="6">
        <v>0</v>
      </c>
      <c r="CJ249" s="4">
        <v>0</v>
      </c>
      <c r="CK249" s="9">
        <f t="shared" si="1230"/>
        <v>0</v>
      </c>
      <c r="CL249" s="6">
        <v>0</v>
      </c>
      <c r="CM249" s="4">
        <v>0</v>
      </c>
      <c r="CN249" s="9">
        <f t="shared" si="1231"/>
        <v>0</v>
      </c>
      <c r="CO249" s="6">
        <v>0</v>
      </c>
      <c r="CP249" s="4">
        <v>0</v>
      </c>
      <c r="CQ249" s="9">
        <f t="shared" si="1232"/>
        <v>0</v>
      </c>
      <c r="CR249" s="6">
        <v>0</v>
      </c>
      <c r="CS249" s="4">
        <v>0</v>
      </c>
      <c r="CT249" s="9">
        <f t="shared" si="1233"/>
        <v>0</v>
      </c>
      <c r="CU249" s="6">
        <v>0</v>
      </c>
      <c r="CV249" s="4">
        <v>0</v>
      </c>
      <c r="CW249" s="9">
        <f t="shared" si="1234"/>
        <v>0</v>
      </c>
      <c r="CX249" s="6">
        <v>0</v>
      </c>
      <c r="CY249" s="4">
        <v>0</v>
      </c>
      <c r="CZ249" s="9">
        <f t="shared" si="1235"/>
        <v>0</v>
      </c>
      <c r="DA249" s="6">
        <v>0</v>
      </c>
      <c r="DB249" s="4">
        <v>0</v>
      </c>
      <c r="DC249" s="9">
        <f t="shared" si="1236"/>
        <v>0</v>
      </c>
      <c r="DD249" s="5">
        <v>3.3E-3</v>
      </c>
      <c r="DE249" s="4">
        <v>1.141</v>
      </c>
      <c r="DF249" s="9">
        <f t="shared" si="1237"/>
        <v>345757.57575757575</v>
      </c>
      <c r="DG249" s="6">
        <v>0</v>
      </c>
      <c r="DH249" s="4">
        <v>0</v>
      </c>
      <c r="DI249" s="9">
        <f t="shared" si="1238"/>
        <v>0</v>
      </c>
      <c r="DJ249" s="6">
        <v>0</v>
      </c>
      <c r="DK249" s="4">
        <v>0</v>
      </c>
      <c r="DL249" s="9">
        <f t="shared" si="1239"/>
        <v>0</v>
      </c>
      <c r="DM249" s="6">
        <v>0</v>
      </c>
      <c r="DN249" s="4">
        <v>0</v>
      </c>
      <c r="DO249" s="9">
        <f t="shared" si="1240"/>
        <v>0</v>
      </c>
      <c r="DP249" s="6">
        <v>0</v>
      </c>
      <c r="DQ249" s="4">
        <v>0</v>
      </c>
      <c r="DR249" s="9">
        <f t="shared" si="1241"/>
        <v>0</v>
      </c>
      <c r="DS249" s="6">
        <v>0</v>
      </c>
      <c r="DT249" s="4">
        <v>0</v>
      </c>
      <c r="DU249" s="9">
        <f t="shared" si="1242"/>
        <v>0</v>
      </c>
      <c r="DV249" s="6">
        <v>0</v>
      </c>
      <c r="DW249" s="4">
        <v>0</v>
      </c>
      <c r="DX249" s="9">
        <f t="shared" si="1243"/>
        <v>0</v>
      </c>
      <c r="DY249" s="6">
        <v>0</v>
      </c>
      <c r="DZ249" s="4">
        <v>0</v>
      </c>
      <c r="EA249" s="9">
        <f t="shared" si="1244"/>
        <v>0</v>
      </c>
      <c r="EB249" s="6">
        <v>0</v>
      </c>
      <c r="EC249" s="4">
        <v>0</v>
      </c>
      <c r="ED249" s="9">
        <f t="shared" si="1245"/>
        <v>0</v>
      </c>
      <c r="EE249" s="6">
        <v>0</v>
      </c>
      <c r="EF249" s="4">
        <v>0</v>
      </c>
      <c r="EG249" s="9">
        <f t="shared" si="1246"/>
        <v>0</v>
      </c>
      <c r="EH249" s="6">
        <v>0</v>
      </c>
      <c r="EI249" s="4">
        <v>0</v>
      </c>
      <c r="EJ249" s="9">
        <f t="shared" si="1247"/>
        <v>0</v>
      </c>
      <c r="EK249" s="6">
        <v>0</v>
      </c>
      <c r="EL249" s="4">
        <v>0</v>
      </c>
      <c r="EM249" s="9">
        <f t="shared" si="1248"/>
        <v>0</v>
      </c>
      <c r="EN249" s="5">
        <v>2.1000000000000003E-3</v>
      </c>
      <c r="EO249" s="4">
        <v>2.722</v>
      </c>
      <c r="EP249" s="78">
        <f t="shared" si="1249"/>
        <v>1296190.476190476</v>
      </c>
      <c r="EQ249" s="6">
        <v>0</v>
      </c>
      <c r="ER249" s="4">
        <v>0</v>
      </c>
      <c r="ES249" s="9">
        <f t="shared" si="1250"/>
        <v>0</v>
      </c>
      <c r="ET249" s="6">
        <v>0</v>
      </c>
      <c r="EU249" s="4">
        <v>0</v>
      </c>
      <c r="EV249" s="9">
        <f t="shared" si="1251"/>
        <v>0</v>
      </c>
      <c r="EW249" s="6">
        <v>0</v>
      </c>
      <c r="EX249" s="4">
        <v>0</v>
      </c>
      <c r="EY249" s="9">
        <f t="shared" si="1252"/>
        <v>0</v>
      </c>
      <c r="EZ249" s="6">
        <v>0</v>
      </c>
      <c r="FA249" s="4">
        <v>0</v>
      </c>
      <c r="FB249" s="9">
        <f t="shared" si="1253"/>
        <v>0</v>
      </c>
      <c r="FC249" s="6">
        <f t="shared" si="1255"/>
        <v>70.032599999999988</v>
      </c>
      <c r="FD249" s="10">
        <f t="shared" si="1256"/>
        <v>935.18299999999988</v>
      </c>
    </row>
    <row r="250" spans="1:160" x14ac:dyDescent="0.3">
      <c r="A250" s="68">
        <v>2022</v>
      </c>
      <c r="B250" s="9" t="s">
        <v>12</v>
      </c>
      <c r="C250" s="5">
        <v>24.763999999999999</v>
      </c>
      <c r="D250" s="4">
        <v>5322.5079999999998</v>
      </c>
      <c r="E250" s="9">
        <f t="shared" si="1257"/>
        <v>214929.25214020352</v>
      </c>
      <c r="F250" s="6">
        <v>0</v>
      </c>
      <c r="G250" s="4">
        <v>0</v>
      </c>
      <c r="H250" s="9">
        <f t="shared" si="1203"/>
        <v>0</v>
      </c>
      <c r="I250" s="6">
        <v>0</v>
      </c>
      <c r="J250" s="4">
        <v>0</v>
      </c>
      <c r="K250" s="9">
        <f t="shared" si="1204"/>
        <v>0</v>
      </c>
      <c r="L250" s="6">
        <v>0</v>
      </c>
      <c r="M250" s="4">
        <v>0</v>
      </c>
      <c r="N250" s="9">
        <f t="shared" si="1205"/>
        <v>0</v>
      </c>
      <c r="O250" s="6">
        <v>0</v>
      </c>
      <c r="P250" s="4">
        <v>0</v>
      </c>
      <c r="Q250" s="9">
        <f t="shared" si="1206"/>
        <v>0</v>
      </c>
      <c r="R250" s="6">
        <v>0</v>
      </c>
      <c r="S250" s="4">
        <v>0</v>
      </c>
      <c r="T250" s="9">
        <f t="shared" si="1207"/>
        <v>0</v>
      </c>
      <c r="U250" s="6">
        <v>0</v>
      </c>
      <c r="V250" s="4">
        <v>0</v>
      </c>
      <c r="W250" s="9">
        <f t="shared" si="1208"/>
        <v>0</v>
      </c>
      <c r="X250" s="5">
        <v>0.37125000000000002</v>
      </c>
      <c r="Y250" s="4">
        <v>30.646000000000001</v>
      </c>
      <c r="Z250" s="9">
        <f t="shared" si="1209"/>
        <v>82548.148148148146</v>
      </c>
      <c r="AA250" s="6">
        <v>0</v>
      </c>
      <c r="AB250" s="4">
        <v>0</v>
      </c>
      <c r="AC250" s="9">
        <f t="shared" si="1210"/>
        <v>0</v>
      </c>
      <c r="AD250" s="6">
        <v>0</v>
      </c>
      <c r="AE250" s="4">
        <v>0</v>
      </c>
      <c r="AF250" s="9">
        <f t="shared" si="1211"/>
        <v>0</v>
      </c>
      <c r="AG250" s="6">
        <v>0</v>
      </c>
      <c r="AH250" s="4">
        <v>0</v>
      </c>
      <c r="AI250" s="9">
        <f t="shared" si="1212"/>
        <v>0</v>
      </c>
      <c r="AJ250" s="6">
        <v>0</v>
      </c>
      <c r="AK250" s="4">
        <v>0</v>
      </c>
      <c r="AL250" s="9">
        <f t="shared" si="1213"/>
        <v>0</v>
      </c>
      <c r="AM250" s="6">
        <v>0</v>
      </c>
      <c r="AN250" s="4">
        <v>0</v>
      </c>
      <c r="AO250" s="9">
        <f t="shared" si="1214"/>
        <v>0</v>
      </c>
      <c r="AP250" s="6">
        <v>0</v>
      </c>
      <c r="AQ250" s="4">
        <v>0</v>
      </c>
      <c r="AR250" s="9">
        <f t="shared" si="1215"/>
        <v>0</v>
      </c>
      <c r="AS250" s="6">
        <v>0</v>
      </c>
      <c r="AT250" s="4">
        <v>0</v>
      </c>
      <c r="AU250" s="9">
        <f t="shared" si="1216"/>
        <v>0</v>
      </c>
      <c r="AV250" s="6">
        <v>0</v>
      </c>
      <c r="AW250" s="4">
        <v>0</v>
      </c>
      <c r="AX250" s="9">
        <f t="shared" si="1217"/>
        <v>0</v>
      </c>
      <c r="AY250" s="5">
        <v>0.01</v>
      </c>
      <c r="AZ250" s="4">
        <v>0.184</v>
      </c>
      <c r="BA250" s="9">
        <f t="shared" si="1218"/>
        <v>18400</v>
      </c>
      <c r="BB250" s="6">
        <v>0</v>
      </c>
      <c r="BC250" s="4">
        <v>0</v>
      </c>
      <c r="BD250" s="9">
        <f t="shared" si="1219"/>
        <v>0</v>
      </c>
      <c r="BE250" s="6">
        <v>0</v>
      </c>
      <c r="BF250" s="4">
        <v>0</v>
      </c>
      <c r="BG250" s="9">
        <f t="shared" si="1220"/>
        <v>0</v>
      </c>
      <c r="BH250" s="6">
        <v>0</v>
      </c>
      <c r="BI250" s="4">
        <v>0</v>
      </c>
      <c r="BJ250" s="9">
        <f t="shared" si="1221"/>
        <v>0</v>
      </c>
      <c r="BK250" s="6">
        <v>0</v>
      </c>
      <c r="BL250" s="4">
        <v>0</v>
      </c>
      <c r="BM250" s="9">
        <f t="shared" si="1222"/>
        <v>0</v>
      </c>
      <c r="BN250" s="6">
        <v>0</v>
      </c>
      <c r="BO250" s="4">
        <v>0</v>
      </c>
      <c r="BP250" s="9">
        <f t="shared" si="1223"/>
        <v>0</v>
      </c>
      <c r="BQ250" s="6">
        <v>0</v>
      </c>
      <c r="BR250" s="4">
        <v>0</v>
      </c>
      <c r="BS250" s="9">
        <f t="shared" si="1224"/>
        <v>0</v>
      </c>
      <c r="BT250" s="6">
        <v>0</v>
      </c>
      <c r="BU250" s="4">
        <v>0</v>
      </c>
      <c r="BV250" s="9">
        <f t="shared" si="1225"/>
        <v>0</v>
      </c>
      <c r="BW250" s="5">
        <v>11.4</v>
      </c>
      <c r="BX250" s="4">
        <v>133.10900000000001</v>
      </c>
      <c r="BY250" s="9">
        <f t="shared" si="1226"/>
        <v>11676.228070175439</v>
      </c>
      <c r="BZ250" s="6">
        <v>0</v>
      </c>
      <c r="CA250" s="4">
        <v>0</v>
      </c>
      <c r="CB250" s="9">
        <f t="shared" si="1227"/>
        <v>0</v>
      </c>
      <c r="CC250" s="6">
        <v>0</v>
      </c>
      <c r="CD250" s="4">
        <v>0</v>
      </c>
      <c r="CE250" s="9">
        <f t="shared" si="1228"/>
        <v>0</v>
      </c>
      <c r="CF250" s="6">
        <v>0</v>
      </c>
      <c r="CG250" s="4">
        <v>0</v>
      </c>
      <c r="CH250" s="9">
        <f t="shared" si="1229"/>
        <v>0</v>
      </c>
      <c r="CI250" s="6">
        <v>0</v>
      </c>
      <c r="CJ250" s="4">
        <v>0</v>
      </c>
      <c r="CK250" s="9">
        <f t="shared" si="1230"/>
        <v>0</v>
      </c>
      <c r="CL250" s="6">
        <v>0</v>
      </c>
      <c r="CM250" s="4">
        <v>0</v>
      </c>
      <c r="CN250" s="9">
        <f t="shared" si="1231"/>
        <v>0</v>
      </c>
      <c r="CO250" s="6">
        <v>0</v>
      </c>
      <c r="CP250" s="4">
        <v>0</v>
      </c>
      <c r="CQ250" s="9">
        <f t="shared" si="1232"/>
        <v>0</v>
      </c>
      <c r="CR250" s="6">
        <v>0</v>
      </c>
      <c r="CS250" s="4">
        <v>0</v>
      </c>
      <c r="CT250" s="9">
        <f t="shared" si="1233"/>
        <v>0</v>
      </c>
      <c r="CU250" s="6">
        <v>0</v>
      </c>
      <c r="CV250" s="4">
        <v>0</v>
      </c>
      <c r="CW250" s="9">
        <f t="shared" si="1234"/>
        <v>0</v>
      </c>
      <c r="CX250" s="6">
        <v>0</v>
      </c>
      <c r="CY250" s="4">
        <v>0</v>
      </c>
      <c r="CZ250" s="9">
        <f t="shared" si="1235"/>
        <v>0</v>
      </c>
      <c r="DA250" s="6">
        <v>0</v>
      </c>
      <c r="DB250" s="4">
        <v>0</v>
      </c>
      <c r="DC250" s="9">
        <f t="shared" si="1236"/>
        <v>0</v>
      </c>
      <c r="DD250" s="5">
        <v>297.25</v>
      </c>
      <c r="DE250" s="4">
        <v>10707.439</v>
      </c>
      <c r="DF250" s="9">
        <f t="shared" si="1237"/>
        <v>36021.661900756939</v>
      </c>
      <c r="DG250" s="6">
        <v>0</v>
      </c>
      <c r="DH250" s="4">
        <v>0</v>
      </c>
      <c r="DI250" s="9">
        <f t="shared" si="1238"/>
        <v>0</v>
      </c>
      <c r="DJ250" s="6">
        <v>0</v>
      </c>
      <c r="DK250" s="4">
        <v>0</v>
      </c>
      <c r="DL250" s="9">
        <f t="shared" si="1239"/>
        <v>0</v>
      </c>
      <c r="DM250" s="6">
        <v>0</v>
      </c>
      <c r="DN250" s="4">
        <v>0</v>
      </c>
      <c r="DO250" s="9">
        <f t="shared" si="1240"/>
        <v>0</v>
      </c>
      <c r="DP250" s="6">
        <v>0</v>
      </c>
      <c r="DQ250" s="4">
        <v>0</v>
      </c>
      <c r="DR250" s="9">
        <f t="shared" si="1241"/>
        <v>0</v>
      </c>
      <c r="DS250" s="6">
        <v>0</v>
      </c>
      <c r="DT250" s="4">
        <v>0</v>
      </c>
      <c r="DU250" s="9">
        <f t="shared" si="1242"/>
        <v>0</v>
      </c>
      <c r="DV250" s="6">
        <v>0</v>
      </c>
      <c r="DW250" s="4">
        <v>0</v>
      </c>
      <c r="DX250" s="9">
        <f t="shared" si="1243"/>
        <v>0</v>
      </c>
      <c r="DY250" s="6">
        <v>0</v>
      </c>
      <c r="DZ250" s="4">
        <v>0</v>
      </c>
      <c r="EA250" s="9">
        <f t="shared" si="1244"/>
        <v>0</v>
      </c>
      <c r="EB250" s="5">
        <v>1.01318</v>
      </c>
      <c r="EC250" s="4">
        <v>69.557000000000002</v>
      </c>
      <c r="ED250" s="9">
        <f t="shared" si="1245"/>
        <v>68652.164472255681</v>
      </c>
      <c r="EE250" s="6">
        <v>0</v>
      </c>
      <c r="EF250" s="4">
        <v>0</v>
      </c>
      <c r="EG250" s="9">
        <f t="shared" si="1246"/>
        <v>0</v>
      </c>
      <c r="EH250" s="6">
        <v>0</v>
      </c>
      <c r="EI250" s="4">
        <v>0</v>
      </c>
      <c r="EJ250" s="9">
        <f t="shared" si="1247"/>
        <v>0</v>
      </c>
      <c r="EK250" s="6">
        <v>0</v>
      </c>
      <c r="EL250" s="4">
        <v>0</v>
      </c>
      <c r="EM250" s="9">
        <f t="shared" si="1248"/>
        <v>0</v>
      </c>
      <c r="EN250" s="6">
        <v>0</v>
      </c>
      <c r="EO250" s="4">
        <v>0</v>
      </c>
      <c r="EP250" s="9">
        <f t="shared" si="1249"/>
        <v>0</v>
      </c>
      <c r="EQ250" s="6">
        <v>0</v>
      </c>
      <c r="ER250" s="4">
        <v>0</v>
      </c>
      <c r="ES250" s="9">
        <f t="shared" si="1250"/>
        <v>0</v>
      </c>
      <c r="ET250" s="5">
        <v>0.32450000000000001</v>
      </c>
      <c r="EU250" s="4">
        <v>39.100999999999999</v>
      </c>
      <c r="EV250" s="9">
        <f t="shared" si="1251"/>
        <v>120496.14791987673</v>
      </c>
      <c r="EW250" s="6">
        <v>0</v>
      </c>
      <c r="EX250" s="4">
        <v>0</v>
      </c>
      <c r="EY250" s="9">
        <f t="shared" si="1252"/>
        <v>0</v>
      </c>
      <c r="EZ250" s="6">
        <v>0</v>
      </c>
      <c r="FA250" s="4">
        <v>0</v>
      </c>
      <c r="FB250" s="9">
        <f t="shared" si="1253"/>
        <v>0</v>
      </c>
      <c r="FC250" s="6">
        <f t="shared" si="1255"/>
        <v>335.13292999999999</v>
      </c>
      <c r="FD250" s="10">
        <f t="shared" si="1256"/>
        <v>16302.544000000002</v>
      </c>
    </row>
    <row r="251" spans="1:160" x14ac:dyDescent="0.3">
      <c r="A251" s="68">
        <v>2022</v>
      </c>
      <c r="B251" s="69" t="s">
        <v>13</v>
      </c>
      <c r="C251" s="5">
        <v>6.4799999999999996E-2</v>
      </c>
      <c r="D251" s="4">
        <v>46.899000000000001</v>
      </c>
      <c r="E251" s="9">
        <f t="shared" si="1257"/>
        <v>723750</v>
      </c>
      <c r="F251" s="5">
        <v>0.1</v>
      </c>
      <c r="G251" s="4">
        <v>87.35</v>
      </c>
      <c r="H251" s="9">
        <f t="shared" si="1203"/>
        <v>873499.99999999988</v>
      </c>
      <c r="I251" s="6">
        <v>0</v>
      </c>
      <c r="J251" s="4">
        <v>0</v>
      </c>
      <c r="K251" s="9">
        <f t="shared" si="1204"/>
        <v>0</v>
      </c>
      <c r="L251" s="6">
        <v>0</v>
      </c>
      <c r="M251" s="4">
        <v>0</v>
      </c>
      <c r="N251" s="9">
        <f t="shared" si="1205"/>
        <v>0</v>
      </c>
      <c r="O251" s="6">
        <v>0</v>
      </c>
      <c r="P251" s="4">
        <v>0</v>
      </c>
      <c r="Q251" s="9">
        <f t="shared" si="1206"/>
        <v>0</v>
      </c>
      <c r="R251" s="6">
        <v>0</v>
      </c>
      <c r="S251" s="4">
        <v>0</v>
      </c>
      <c r="T251" s="9">
        <f t="shared" si="1207"/>
        <v>0</v>
      </c>
      <c r="U251" s="6">
        <v>0</v>
      </c>
      <c r="V251" s="4">
        <v>0</v>
      </c>
      <c r="W251" s="9">
        <f t="shared" si="1208"/>
        <v>0</v>
      </c>
      <c r="X251" s="6">
        <v>0</v>
      </c>
      <c r="Y251" s="4">
        <v>0</v>
      </c>
      <c r="Z251" s="9">
        <f t="shared" si="1209"/>
        <v>0</v>
      </c>
      <c r="AA251" s="6">
        <v>0</v>
      </c>
      <c r="AB251" s="4">
        <v>0</v>
      </c>
      <c r="AC251" s="9">
        <f t="shared" si="1210"/>
        <v>0</v>
      </c>
      <c r="AD251" s="6">
        <v>0</v>
      </c>
      <c r="AE251" s="4">
        <v>0</v>
      </c>
      <c r="AF251" s="9">
        <f t="shared" si="1211"/>
        <v>0</v>
      </c>
      <c r="AG251" s="6">
        <v>0</v>
      </c>
      <c r="AH251" s="4">
        <v>0</v>
      </c>
      <c r="AI251" s="9">
        <f t="shared" si="1212"/>
        <v>0</v>
      </c>
      <c r="AJ251" s="6">
        <v>0</v>
      </c>
      <c r="AK251" s="4">
        <v>0</v>
      </c>
      <c r="AL251" s="9">
        <f t="shared" si="1213"/>
        <v>0</v>
      </c>
      <c r="AM251" s="6">
        <v>0</v>
      </c>
      <c r="AN251" s="4">
        <v>0</v>
      </c>
      <c r="AO251" s="9">
        <f t="shared" si="1214"/>
        <v>0</v>
      </c>
      <c r="AP251" s="6">
        <v>0</v>
      </c>
      <c r="AQ251" s="4">
        <v>0</v>
      </c>
      <c r="AR251" s="9">
        <f t="shared" si="1215"/>
        <v>0</v>
      </c>
      <c r="AS251" s="6">
        <v>0</v>
      </c>
      <c r="AT251" s="4">
        <v>0</v>
      </c>
      <c r="AU251" s="9">
        <f t="shared" si="1216"/>
        <v>0</v>
      </c>
      <c r="AV251" s="6">
        <v>0</v>
      </c>
      <c r="AW251" s="4">
        <v>0</v>
      </c>
      <c r="AX251" s="9">
        <f t="shared" si="1217"/>
        <v>0</v>
      </c>
      <c r="AY251" s="6">
        <v>0</v>
      </c>
      <c r="AZ251" s="4">
        <v>0</v>
      </c>
      <c r="BA251" s="9">
        <f t="shared" si="1218"/>
        <v>0</v>
      </c>
      <c r="BB251" s="6">
        <v>0</v>
      </c>
      <c r="BC251" s="4">
        <v>0</v>
      </c>
      <c r="BD251" s="9">
        <f t="shared" si="1219"/>
        <v>0</v>
      </c>
      <c r="BE251" s="6">
        <v>0</v>
      </c>
      <c r="BF251" s="4">
        <v>0</v>
      </c>
      <c r="BG251" s="9">
        <f t="shared" si="1220"/>
        <v>0</v>
      </c>
      <c r="BH251" s="6">
        <v>0</v>
      </c>
      <c r="BI251" s="4">
        <v>0</v>
      </c>
      <c r="BJ251" s="9">
        <f t="shared" si="1221"/>
        <v>0</v>
      </c>
      <c r="BK251" s="6">
        <v>0</v>
      </c>
      <c r="BL251" s="4">
        <v>0</v>
      </c>
      <c r="BM251" s="9">
        <f t="shared" si="1222"/>
        <v>0</v>
      </c>
      <c r="BN251" s="6">
        <v>0</v>
      </c>
      <c r="BO251" s="4">
        <v>0</v>
      </c>
      <c r="BP251" s="9">
        <f t="shared" si="1223"/>
        <v>0</v>
      </c>
      <c r="BQ251" s="6">
        <v>0</v>
      </c>
      <c r="BR251" s="4">
        <v>0</v>
      </c>
      <c r="BS251" s="9">
        <f t="shared" si="1224"/>
        <v>0</v>
      </c>
      <c r="BT251" s="6">
        <v>0</v>
      </c>
      <c r="BU251" s="4">
        <v>0</v>
      </c>
      <c r="BV251" s="9">
        <f t="shared" si="1225"/>
        <v>0</v>
      </c>
      <c r="BW251" s="6">
        <v>0</v>
      </c>
      <c r="BX251" s="4">
        <v>0</v>
      </c>
      <c r="BY251" s="9">
        <f t="shared" si="1226"/>
        <v>0</v>
      </c>
      <c r="BZ251" s="6">
        <v>0</v>
      </c>
      <c r="CA251" s="4">
        <v>0</v>
      </c>
      <c r="CB251" s="9">
        <f t="shared" si="1227"/>
        <v>0</v>
      </c>
      <c r="CC251" s="6">
        <v>0</v>
      </c>
      <c r="CD251" s="4">
        <v>0</v>
      </c>
      <c r="CE251" s="9">
        <f t="shared" si="1228"/>
        <v>0</v>
      </c>
      <c r="CF251" s="6">
        <v>0</v>
      </c>
      <c r="CG251" s="4">
        <v>0</v>
      </c>
      <c r="CH251" s="9">
        <f t="shared" si="1229"/>
        <v>0</v>
      </c>
      <c r="CI251" s="6">
        <v>0</v>
      </c>
      <c r="CJ251" s="4">
        <v>0</v>
      </c>
      <c r="CK251" s="9">
        <f t="shared" si="1230"/>
        <v>0</v>
      </c>
      <c r="CL251" s="6">
        <v>0</v>
      </c>
      <c r="CM251" s="4">
        <v>0</v>
      </c>
      <c r="CN251" s="9">
        <f t="shared" si="1231"/>
        <v>0</v>
      </c>
      <c r="CO251" s="6">
        <v>0</v>
      </c>
      <c r="CP251" s="4">
        <v>0</v>
      </c>
      <c r="CQ251" s="9">
        <f t="shared" si="1232"/>
        <v>0</v>
      </c>
      <c r="CR251" s="6">
        <v>0</v>
      </c>
      <c r="CS251" s="4">
        <v>0</v>
      </c>
      <c r="CT251" s="9">
        <f t="shared" si="1233"/>
        <v>0</v>
      </c>
      <c r="CU251" s="6">
        <v>0</v>
      </c>
      <c r="CV251" s="4">
        <v>0</v>
      </c>
      <c r="CW251" s="9">
        <f t="shared" si="1234"/>
        <v>0</v>
      </c>
      <c r="CX251" s="6">
        <v>0</v>
      </c>
      <c r="CY251" s="4">
        <v>0</v>
      </c>
      <c r="CZ251" s="9">
        <f t="shared" si="1235"/>
        <v>0</v>
      </c>
      <c r="DA251" s="6">
        <v>0</v>
      </c>
      <c r="DB251" s="4">
        <v>0</v>
      </c>
      <c r="DC251" s="9">
        <f t="shared" si="1236"/>
        <v>0</v>
      </c>
      <c r="DD251" s="5">
        <v>24</v>
      </c>
      <c r="DE251" s="4">
        <v>1107.547</v>
      </c>
      <c r="DF251" s="9">
        <f t="shared" si="1237"/>
        <v>46147.791666666672</v>
      </c>
      <c r="DG251" s="6">
        <v>0</v>
      </c>
      <c r="DH251" s="4">
        <v>0</v>
      </c>
      <c r="DI251" s="9">
        <f t="shared" si="1238"/>
        <v>0</v>
      </c>
      <c r="DJ251" s="6">
        <v>0</v>
      </c>
      <c r="DK251" s="4">
        <v>0</v>
      </c>
      <c r="DL251" s="9">
        <f t="shared" si="1239"/>
        <v>0</v>
      </c>
      <c r="DM251" s="6">
        <v>0</v>
      </c>
      <c r="DN251" s="4">
        <v>0</v>
      </c>
      <c r="DO251" s="9">
        <f t="shared" si="1240"/>
        <v>0</v>
      </c>
      <c r="DP251" s="6">
        <v>0</v>
      </c>
      <c r="DQ251" s="4">
        <v>0</v>
      </c>
      <c r="DR251" s="9">
        <f t="shared" si="1241"/>
        <v>0</v>
      </c>
      <c r="DS251" s="6">
        <v>0</v>
      </c>
      <c r="DT251" s="4">
        <v>0</v>
      </c>
      <c r="DU251" s="9">
        <f t="shared" si="1242"/>
        <v>0</v>
      </c>
      <c r="DV251" s="6">
        <v>0</v>
      </c>
      <c r="DW251" s="4">
        <v>0</v>
      </c>
      <c r="DX251" s="9">
        <f t="shared" si="1243"/>
        <v>0</v>
      </c>
      <c r="DY251" s="6">
        <v>0</v>
      </c>
      <c r="DZ251" s="4">
        <v>0</v>
      </c>
      <c r="EA251" s="9">
        <f t="shared" si="1244"/>
        <v>0</v>
      </c>
      <c r="EB251" s="6">
        <v>0</v>
      </c>
      <c r="EC251" s="4">
        <v>0</v>
      </c>
      <c r="ED251" s="9">
        <f t="shared" si="1245"/>
        <v>0</v>
      </c>
      <c r="EE251" s="6">
        <v>0</v>
      </c>
      <c r="EF251" s="4">
        <v>0</v>
      </c>
      <c r="EG251" s="9">
        <f t="shared" si="1246"/>
        <v>0</v>
      </c>
      <c r="EH251" s="6">
        <v>0</v>
      </c>
      <c r="EI251" s="4">
        <v>0</v>
      </c>
      <c r="EJ251" s="9">
        <f t="shared" si="1247"/>
        <v>0</v>
      </c>
      <c r="EK251" s="6">
        <v>0</v>
      </c>
      <c r="EL251" s="4">
        <v>0</v>
      </c>
      <c r="EM251" s="9">
        <f t="shared" si="1248"/>
        <v>0</v>
      </c>
      <c r="EN251" s="6">
        <v>0</v>
      </c>
      <c r="EO251" s="4">
        <v>0</v>
      </c>
      <c r="EP251" s="9">
        <f t="shared" si="1249"/>
        <v>0</v>
      </c>
      <c r="EQ251" s="6">
        <v>0</v>
      </c>
      <c r="ER251" s="4">
        <v>0</v>
      </c>
      <c r="ES251" s="9">
        <f t="shared" si="1250"/>
        <v>0</v>
      </c>
      <c r="ET251" s="6">
        <v>0</v>
      </c>
      <c r="EU251" s="4">
        <v>0</v>
      </c>
      <c r="EV251" s="9">
        <f t="shared" si="1251"/>
        <v>0</v>
      </c>
      <c r="EW251" s="6">
        <v>0</v>
      </c>
      <c r="EX251" s="4">
        <v>0</v>
      </c>
      <c r="EY251" s="9">
        <f t="shared" si="1252"/>
        <v>0</v>
      </c>
      <c r="EZ251" s="6">
        <v>0</v>
      </c>
      <c r="FA251" s="4">
        <v>0</v>
      </c>
      <c r="FB251" s="9">
        <f t="shared" si="1253"/>
        <v>0</v>
      </c>
      <c r="FC251" s="6">
        <f t="shared" si="1255"/>
        <v>24.1648</v>
      </c>
      <c r="FD251" s="10">
        <f t="shared" si="1256"/>
        <v>1241.796</v>
      </c>
    </row>
    <row r="252" spans="1:160" ht="15" thickBot="1" x14ac:dyDescent="0.35">
      <c r="A252" s="60"/>
      <c r="B252" s="70" t="s">
        <v>14</v>
      </c>
      <c r="C252" s="37">
        <f t="shared" ref="C252:D252" si="1258">SUM(C240:C251)</f>
        <v>90.864320000000006</v>
      </c>
      <c r="D252" s="36">
        <f t="shared" si="1258"/>
        <v>6403.7690000000002</v>
      </c>
      <c r="E252" s="63"/>
      <c r="F252" s="37">
        <f t="shared" ref="F252:G252" si="1259">SUM(F240:F251)</f>
        <v>0.1</v>
      </c>
      <c r="G252" s="36">
        <f t="shared" si="1259"/>
        <v>87.35</v>
      </c>
      <c r="H252" s="63"/>
      <c r="I252" s="37">
        <f t="shared" ref="I252:J252" si="1260">SUM(I240:I251)</f>
        <v>0</v>
      </c>
      <c r="J252" s="36">
        <f t="shared" si="1260"/>
        <v>0</v>
      </c>
      <c r="K252" s="63"/>
      <c r="L252" s="37">
        <f t="shared" ref="L252:M252" si="1261">SUM(L240:L251)</f>
        <v>0</v>
      </c>
      <c r="M252" s="36">
        <f t="shared" si="1261"/>
        <v>0</v>
      </c>
      <c r="N252" s="63"/>
      <c r="O252" s="37">
        <f t="shared" ref="O252:P252" si="1262">SUM(O240:O251)</f>
        <v>0</v>
      </c>
      <c r="P252" s="36">
        <f t="shared" si="1262"/>
        <v>0</v>
      </c>
      <c r="Q252" s="63"/>
      <c r="R252" s="37">
        <f t="shared" ref="R252:S252" si="1263">SUM(R240:R251)</f>
        <v>7702.5209999999988</v>
      </c>
      <c r="S252" s="36">
        <f t="shared" si="1263"/>
        <v>66207.868000000002</v>
      </c>
      <c r="T252" s="63"/>
      <c r="U252" s="37">
        <f t="shared" ref="U252:V252" si="1264">SUM(U240:U251)</f>
        <v>0</v>
      </c>
      <c r="V252" s="36">
        <f t="shared" si="1264"/>
        <v>0</v>
      </c>
      <c r="W252" s="63"/>
      <c r="X252" s="37">
        <f t="shared" ref="X252:Y252" si="1265">SUM(X240:X251)</f>
        <v>137.12125</v>
      </c>
      <c r="Y252" s="36">
        <f t="shared" si="1265"/>
        <v>3012.462</v>
      </c>
      <c r="Z252" s="63"/>
      <c r="AA252" s="37">
        <f t="shared" ref="AA252:AB252" si="1266">SUM(AA240:AA251)</f>
        <v>0</v>
      </c>
      <c r="AB252" s="36">
        <f t="shared" si="1266"/>
        <v>0</v>
      </c>
      <c r="AC252" s="63"/>
      <c r="AD252" s="37">
        <f t="shared" ref="AD252:AE252" si="1267">SUM(AD240:AD251)</f>
        <v>1.6500000000000001E-2</v>
      </c>
      <c r="AE252" s="36">
        <f t="shared" si="1267"/>
        <v>2.5449999999999999</v>
      </c>
      <c r="AF252" s="63"/>
      <c r="AG252" s="37">
        <f t="shared" ref="AG252:AH252" si="1268">SUM(AG240:AG251)</f>
        <v>0.2</v>
      </c>
      <c r="AH252" s="36">
        <f t="shared" si="1268"/>
        <v>4.375</v>
      </c>
      <c r="AI252" s="63"/>
      <c r="AJ252" s="37">
        <f t="shared" ref="AJ252:AK252" si="1269">SUM(AJ240:AJ251)</f>
        <v>0</v>
      </c>
      <c r="AK252" s="36">
        <f t="shared" si="1269"/>
        <v>0</v>
      </c>
      <c r="AL252" s="63"/>
      <c r="AM252" s="37">
        <f t="shared" ref="AM252:AN252" si="1270">SUM(AM240:AM251)</f>
        <v>0.15</v>
      </c>
      <c r="AN252" s="36">
        <f t="shared" si="1270"/>
        <v>1.2290000000000001</v>
      </c>
      <c r="AO252" s="63"/>
      <c r="AP252" s="37">
        <f t="shared" ref="AP252:AQ252" si="1271">SUM(AP240:AP251)</f>
        <v>5.0279999999999991E-2</v>
      </c>
      <c r="AQ252" s="36">
        <f t="shared" si="1271"/>
        <v>3.6269999999999998</v>
      </c>
      <c r="AR252" s="63"/>
      <c r="AS252" s="37">
        <f t="shared" ref="AS252:AT252" si="1272">SUM(AS240:AS251)</f>
        <v>0</v>
      </c>
      <c r="AT252" s="36">
        <f t="shared" si="1272"/>
        <v>0</v>
      </c>
      <c r="AU252" s="63"/>
      <c r="AV252" s="37">
        <f t="shared" ref="AV252:AW252" si="1273">SUM(AV240:AV251)</f>
        <v>0</v>
      </c>
      <c r="AW252" s="36">
        <f t="shared" si="1273"/>
        <v>0</v>
      </c>
      <c r="AX252" s="63"/>
      <c r="AY252" s="37">
        <f t="shared" ref="AY252:AZ252" si="1274">SUM(AY240:AY251)</f>
        <v>0.01</v>
      </c>
      <c r="AZ252" s="36">
        <f t="shared" si="1274"/>
        <v>0.184</v>
      </c>
      <c r="BA252" s="63"/>
      <c r="BB252" s="37">
        <f t="shared" ref="BB252:BC252" si="1275">SUM(BB240:BB251)</f>
        <v>2.5000000000000001E-2</v>
      </c>
      <c r="BC252" s="36">
        <f t="shared" si="1275"/>
        <v>2.8319999999999999</v>
      </c>
      <c r="BD252" s="63"/>
      <c r="BE252" s="37">
        <f t="shared" ref="BE252:BF252" si="1276">SUM(BE240:BE251)</f>
        <v>0</v>
      </c>
      <c r="BF252" s="36">
        <f t="shared" si="1276"/>
        <v>0</v>
      </c>
      <c r="BG252" s="63"/>
      <c r="BH252" s="37">
        <f t="shared" ref="BH252:BI252" si="1277">SUM(BH240:BH251)</f>
        <v>1.217E-2</v>
      </c>
      <c r="BI252" s="36">
        <f t="shared" si="1277"/>
        <v>39.034999999999997</v>
      </c>
      <c r="BJ252" s="63"/>
      <c r="BK252" s="37">
        <f t="shared" ref="BK252:BL252" si="1278">SUM(BK240:BK251)</f>
        <v>0</v>
      </c>
      <c r="BL252" s="36">
        <f t="shared" si="1278"/>
        <v>0</v>
      </c>
      <c r="BM252" s="63"/>
      <c r="BN252" s="37">
        <f t="shared" ref="BN252:BO252" si="1279">SUM(BN240:BN251)</f>
        <v>0</v>
      </c>
      <c r="BO252" s="36">
        <f t="shared" si="1279"/>
        <v>0</v>
      </c>
      <c r="BP252" s="63"/>
      <c r="BQ252" s="37">
        <f t="shared" ref="BQ252:BR252" si="1280">SUM(BQ240:BQ251)</f>
        <v>0</v>
      </c>
      <c r="BR252" s="36">
        <f t="shared" si="1280"/>
        <v>0</v>
      </c>
      <c r="BS252" s="63"/>
      <c r="BT252" s="37">
        <f t="shared" ref="BT252:BU252" si="1281">SUM(BT240:BT251)</f>
        <v>0</v>
      </c>
      <c r="BU252" s="36">
        <f t="shared" si="1281"/>
        <v>0</v>
      </c>
      <c r="BV252" s="63"/>
      <c r="BW252" s="37">
        <f t="shared" ref="BW252:BX252" si="1282">SUM(BW240:BW251)</f>
        <v>171.9</v>
      </c>
      <c r="BX252" s="36">
        <f t="shared" si="1282"/>
        <v>1601.625</v>
      </c>
      <c r="BY252" s="63"/>
      <c r="BZ252" s="37">
        <f t="shared" ref="BZ252:CA252" si="1283">SUM(BZ240:BZ251)</f>
        <v>0</v>
      </c>
      <c r="CA252" s="36">
        <f t="shared" si="1283"/>
        <v>0</v>
      </c>
      <c r="CB252" s="63"/>
      <c r="CC252" s="37">
        <f t="shared" ref="CC252:CD252" si="1284">SUM(CC240:CC251)</f>
        <v>0.17416000000000001</v>
      </c>
      <c r="CD252" s="36">
        <f t="shared" si="1284"/>
        <v>160.33699999999999</v>
      </c>
      <c r="CE252" s="63"/>
      <c r="CF252" s="37">
        <f t="shared" ref="CF252:CG252" si="1285">SUM(CF240:CF251)</f>
        <v>0</v>
      </c>
      <c r="CG252" s="36">
        <f t="shared" si="1285"/>
        <v>0</v>
      </c>
      <c r="CH252" s="63"/>
      <c r="CI252" s="37">
        <f t="shared" ref="CI252:CJ252" si="1286">SUM(CI240:CI251)</f>
        <v>0</v>
      </c>
      <c r="CJ252" s="36">
        <f t="shared" si="1286"/>
        <v>0</v>
      </c>
      <c r="CK252" s="63"/>
      <c r="CL252" s="37">
        <f t="shared" ref="CL252:CM252" si="1287">SUM(CL240:CL251)</f>
        <v>0</v>
      </c>
      <c r="CM252" s="36">
        <f t="shared" si="1287"/>
        <v>0</v>
      </c>
      <c r="CN252" s="63"/>
      <c r="CO252" s="37">
        <f t="shared" ref="CO252:CP252" si="1288">SUM(CO240:CO251)</f>
        <v>0</v>
      </c>
      <c r="CP252" s="36">
        <f t="shared" si="1288"/>
        <v>0</v>
      </c>
      <c r="CQ252" s="63"/>
      <c r="CR252" s="37">
        <f t="shared" ref="CR252:CS252" si="1289">SUM(CR240:CR251)</f>
        <v>0</v>
      </c>
      <c r="CS252" s="36">
        <f t="shared" si="1289"/>
        <v>0</v>
      </c>
      <c r="CT252" s="63"/>
      <c r="CU252" s="37">
        <f t="shared" ref="CU252:CV252" si="1290">SUM(CU240:CU251)</f>
        <v>0</v>
      </c>
      <c r="CV252" s="36">
        <f t="shared" si="1290"/>
        <v>0</v>
      </c>
      <c r="CW252" s="63"/>
      <c r="CX252" s="37">
        <f t="shared" ref="CX252:CY252" si="1291">SUM(CX240:CX251)</f>
        <v>0</v>
      </c>
      <c r="CY252" s="36">
        <f t="shared" si="1291"/>
        <v>0</v>
      </c>
      <c r="CZ252" s="63"/>
      <c r="DA252" s="37">
        <f t="shared" ref="DA252:DB252" si="1292">SUM(DA240:DA251)</f>
        <v>0</v>
      </c>
      <c r="DB252" s="36">
        <f t="shared" si="1292"/>
        <v>0</v>
      </c>
      <c r="DC252" s="63"/>
      <c r="DD252" s="37">
        <f t="shared" ref="DD252:DE252" si="1293">SUM(DD240:DD251)</f>
        <v>321.25330000000002</v>
      </c>
      <c r="DE252" s="36">
        <f t="shared" si="1293"/>
        <v>11816.127</v>
      </c>
      <c r="DF252" s="63"/>
      <c r="DG252" s="37">
        <f t="shared" ref="DG252:DH252" si="1294">SUM(DG240:DG251)</f>
        <v>0</v>
      </c>
      <c r="DH252" s="36">
        <f t="shared" si="1294"/>
        <v>0</v>
      </c>
      <c r="DI252" s="63"/>
      <c r="DJ252" s="37">
        <f t="shared" ref="DJ252:DK252" si="1295">SUM(DJ240:DJ251)</f>
        <v>0</v>
      </c>
      <c r="DK252" s="36">
        <f t="shared" si="1295"/>
        <v>0</v>
      </c>
      <c r="DL252" s="63"/>
      <c r="DM252" s="37">
        <f t="shared" ref="DM252:DN252" si="1296">SUM(DM240:DM251)</f>
        <v>0</v>
      </c>
      <c r="DN252" s="36">
        <f t="shared" si="1296"/>
        <v>0</v>
      </c>
      <c r="DO252" s="63"/>
      <c r="DP252" s="37">
        <f t="shared" ref="DP252:DQ252" si="1297">SUM(DP240:DP251)</f>
        <v>0</v>
      </c>
      <c r="DQ252" s="36">
        <f t="shared" si="1297"/>
        <v>0</v>
      </c>
      <c r="DR252" s="63"/>
      <c r="DS252" s="37">
        <f t="shared" ref="DS252:DT252" si="1298">SUM(DS240:DS251)</f>
        <v>0</v>
      </c>
      <c r="DT252" s="36">
        <f t="shared" si="1298"/>
        <v>0</v>
      </c>
      <c r="DU252" s="63"/>
      <c r="DV252" s="37">
        <f t="shared" ref="DV252:DW252" si="1299">SUM(DV240:DV251)</f>
        <v>0</v>
      </c>
      <c r="DW252" s="36">
        <f t="shared" si="1299"/>
        <v>0</v>
      </c>
      <c r="DX252" s="63"/>
      <c r="DY252" s="37">
        <f t="shared" ref="DY252:DZ252" si="1300">SUM(DY240:DY251)</f>
        <v>0</v>
      </c>
      <c r="DZ252" s="36">
        <f t="shared" si="1300"/>
        <v>0</v>
      </c>
      <c r="EA252" s="63"/>
      <c r="EB252" s="37">
        <f t="shared" ref="EB252:EC252" si="1301">SUM(EB240:EB251)</f>
        <v>1.5590899999999999</v>
      </c>
      <c r="EC252" s="36">
        <f t="shared" si="1301"/>
        <v>78.004000000000005</v>
      </c>
      <c r="ED252" s="63"/>
      <c r="EE252" s="37">
        <f t="shared" ref="EE252:EF252" si="1302">SUM(EE240:EE251)</f>
        <v>0</v>
      </c>
      <c r="EF252" s="36">
        <f t="shared" si="1302"/>
        <v>0</v>
      </c>
      <c r="EG252" s="63"/>
      <c r="EH252" s="37">
        <f t="shared" ref="EH252:EI252" si="1303">SUM(EH240:EH251)</f>
        <v>0</v>
      </c>
      <c r="EI252" s="36">
        <f t="shared" si="1303"/>
        <v>0</v>
      </c>
      <c r="EJ252" s="63"/>
      <c r="EK252" s="37">
        <f t="shared" ref="EK252:EL252" si="1304">SUM(EK240:EK251)</f>
        <v>0</v>
      </c>
      <c r="EL252" s="36">
        <f t="shared" si="1304"/>
        <v>0</v>
      </c>
      <c r="EM252" s="63"/>
      <c r="EN252" s="37">
        <f t="shared" ref="EN252:EO252" si="1305">SUM(EN240:EN251)</f>
        <v>5.9000000000000007E-3</v>
      </c>
      <c r="EO252" s="36">
        <f t="shared" si="1305"/>
        <v>5.2690000000000001</v>
      </c>
      <c r="EP252" s="63"/>
      <c r="EQ252" s="37">
        <f t="shared" ref="EQ252:ER252" si="1306">SUM(EQ240:EQ251)</f>
        <v>0.11239999999999999</v>
      </c>
      <c r="ER252" s="36">
        <f t="shared" si="1306"/>
        <v>77.307000000000002</v>
      </c>
      <c r="ES252" s="63"/>
      <c r="ET252" s="37">
        <f t="shared" ref="ET252:EU252" si="1307">SUM(ET240:ET251)</f>
        <v>0.32450000000000001</v>
      </c>
      <c r="EU252" s="36">
        <f t="shared" si="1307"/>
        <v>39.100999999999999</v>
      </c>
      <c r="EV252" s="63"/>
      <c r="EW252" s="37">
        <f t="shared" ref="EW252:EX252" si="1308">SUM(EW240:EW251)</f>
        <v>0</v>
      </c>
      <c r="EX252" s="36">
        <f t="shared" si="1308"/>
        <v>0</v>
      </c>
      <c r="EY252" s="63"/>
      <c r="EZ252" s="37">
        <f t="shared" ref="EZ252:FA252" si="1309">SUM(EZ240:EZ251)</f>
        <v>0</v>
      </c>
      <c r="FA252" s="36">
        <f t="shared" si="1309"/>
        <v>0</v>
      </c>
      <c r="FB252" s="63"/>
      <c r="FC252" s="37">
        <f t="shared" si="1255"/>
        <v>8426.3998699999993</v>
      </c>
      <c r="FD252" s="38">
        <f t="shared" si="1256"/>
        <v>89543.045999999988</v>
      </c>
    </row>
    <row r="253" spans="1:160" x14ac:dyDescent="0.3">
      <c r="A253" s="68">
        <v>2023</v>
      </c>
      <c r="B253" s="69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1310">IF(F253=0,0,G253/F253*1000)</f>
        <v>0</v>
      </c>
      <c r="I253" s="6">
        <v>0</v>
      </c>
      <c r="J253" s="4">
        <v>0</v>
      </c>
      <c r="K253" s="9">
        <f t="shared" ref="K253:K264" si="1311">IF(I253=0,0,J253/I253*1000)</f>
        <v>0</v>
      </c>
      <c r="L253" s="6">
        <v>0</v>
      </c>
      <c r="M253" s="4">
        <v>0</v>
      </c>
      <c r="N253" s="9">
        <f t="shared" ref="N253:N264" si="1312">IF(L253=0,0,M253/L253*1000)</f>
        <v>0</v>
      </c>
      <c r="O253" s="6">
        <v>0</v>
      </c>
      <c r="P253" s="4">
        <v>0</v>
      </c>
      <c r="Q253" s="9">
        <f t="shared" ref="Q253:Q264" si="1313">IF(O253=0,0,P253/O253*1000)</f>
        <v>0</v>
      </c>
      <c r="R253" s="6">
        <v>0</v>
      </c>
      <c r="S253" s="4">
        <v>0</v>
      </c>
      <c r="T253" s="9">
        <f t="shared" ref="T253:T264" si="1314">IF(R253=0,0,S253/R253*1000)</f>
        <v>0</v>
      </c>
      <c r="U253" s="6">
        <v>0</v>
      </c>
      <c r="V253" s="4">
        <v>0</v>
      </c>
      <c r="W253" s="9">
        <f t="shared" ref="W253:W264" si="1315">IF(U253=0,0,V253/U253*1000)</f>
        <v>0</v>
      </c>
      <c r="X253" s="5">
        <v>43.3</v>
      </c>
      <c r="Y253" s="4">
        <v>1012.549</v>
      </c>
      <c r="Z253" s="9">
        <f t="shared" ref="Z253:Z264" si="1316">IF(X253=0,0,Y253/X253*1000)</f>
        <v>23384.503464203233</v>
      </c>
      <c r="AA253" s="6">
        <v>0</v>
      </c>
      <c r="AB253" s="4">
        <v>0</v>
      </c>
      <c r="AC253" s="9">
        <f t="shared" ref="AC253:AC264" si="1317">IF(AA253=0,0,AB253/AA253*1000)</f>
        <v>0</v>
      </c>
      <c r="AD253" s="6">
        <v>0</v>
      </c>
      <c r="AE253" s="4">
        <v>0</v>
      </c>
      <c r="AF253" s="9">
        <f t="shared" ref="AF253:AF264" si="1318">IF(AD253=0,0,AE253/AD253*1000)</f>
        <v>0</v>
      </c>
      <c r="AG253" s="6">
        <v>0</v>
      </c>
      <c r="AH253" s="4">
        <v>0</v>
      </c>
      <c r="AI253" s="9">
        <f t="shared" ref="AI253:AI264" si="1319">IF(AG253=0,0,AH253/AG253*1000)</f>
        <v>0</v>
      </c>
      <c r="AJ253" s="6">
        <v>0</v>
      </c>
      <c r="AK253" s="4">
        <v>0</v>
      </c>
      <c r="AL253" s="9">
        <f t="shared" ref="AL253:AL264" si="1320">IF(AJ253=0,0,AK253/AJ253*1000)</f>
        <v>0</v>
      </c>
      <c r="AM253" s="6">
        <v>0</v>
      </c>
      <c r="AN253" s="4">
        <v>0</v>
      </c>
      <c r="AO253" s="9">
        <f t="shared" ref="AO253:AO264" si="1321">IF(AM253=0,0,AN253/AM253*1000)</f>
        <v>0</v>
      </c>
      <c r="AP253" s="6">
        <v>0</v>
      </c>
      <c r="AQ253" s="4">
        <v>0</v>
      </c>
      <c r="AR253" s="9">
        <f t="shared" ref="AR253:AR264" si="1322">IF(AP253=0,0,AQ253/AP253*1000)</f>
        <v>0</v>
      </c>
      <c r="AS253" s="6">
        <v>0</v>
      </c>
      <c r="AT253" s="4">
        <v>0</v>
      </c>
      <c r="AU253" s="9">
        <f t="shared" ref="AU253:AU264" si="1323">IF(AS253=0,0,AT253/AS253*1000)</f>
        <v>0</v>
      </c>
      <c r="AV253" s="6">
        <v>0</v>
      </c>
      <c r="AW253" s="4">
        <v>0</v>
      </c>
      <c r="AX253" s="9">
        <f t="shared" ref="AX253:AX264" si="1324">IF(AV253=0,0,AW253/AV253*1000)</f>
        <v>0</v>
      </c>
      <c r="AY253" s="6">
        <v>0</v>
      </c>
      <c r="AZ253" s="4">
        <v>0</v>
      </c>
      <c r="BA253" s="9">
        <f t="shared" ref="BA253:BA264" si="1325">IF(AY253=0,0,AZ253/AY253*1000)</f>
        <v>0</v>
      </c>
      <c r="BB253" s="6">
        <v>0</v>
      </c>
      <c r="BC253" s="4">
        <v>0</v>
      </c>
      <c r="BD253" s="9">
        <f t="shared" ref="BD253:BD264" si="1326">IF(BB253=0,0,BC253/BB253*1000)</f>
        <v>0</v>
      </c>
      <c r="BE253" s="6">
        <v>0</v>
      </c>
      <c r="BF253" s="4">
        <v>0</v>
      </c>
      <c r="BG253" s="9">
        <f t="shared" ref="BG253:BG264" si="1327">IF(BE253=0,0,BF253/BE253*1000)</f>
        <v>0</v>
      </c>
      <c r="BH253" s="6">
        <v>0</v>
      </c>
      <c r="BI253" s="4">
        <v>0</v>
      </c>
      <c r="BJ253" s="9">
        <f t="shared" ref="BJ253:BJ264" si="1328">IF(BH253=0,0,BI253/BH253*1000)</f>
        <v>0</v>
      </c>
      <c r="BK253" s="6">
        <v>0</v>
      </c>
      <c r="BL253" s="4">
        <v>0</v>
      </c>
      <c r="BM253" s="9">
        <f t="shared" ref="BM253:BM264" si="1329">IF(BK253=0,0,BL253/BK253*1000)</f>
        <v>0</v>
      </c>
      <c r="BN253" s="6">
        <v>0</v>
      </c>
      <c r="BO253" s="4">
        <v>0</v>
      </c>
      <c r="BP253" s="9">
        <f t="shared" ref="BP253:BP264" si="1330">IF(BN253=0,0,BO253/BN253*1000)</f>
        <v>0</v>
      </c>
      <c r="BQ253" s="6">
        <v>0</v>
      </c>
      <c r="BR253" s="4">
        <v>0</v>
      </c>
      <c r="BS253" s="9">
        <f t="shared" ref="BS253:BS264" si="1331">IF(BQ253=0,0,BR253/BQ253*1000)</f>
        <v>0</v>
      </c>
      <c r="BT253" s="6">
        <v>0</v>
      </c>
      <c r="BU253" s="4">
        <v>0</v>
      </c>
      <c r="BV253" s="9">
        <f t="shared" ref="BV253:BV264" si="1332">IF(BT253=0,0,BU253/BT253*1000)</f>
        <v>0</v>
      </c>
      <c r="BW253" s="6">
        <v>0</v>
      </c>
      <c r="BX253" s="4">
        <v>0</v>
      </c>
      <c r="BY253" s="9">
        <f t="shared" ref="BY253:BY264" si="1333">IF(BW253=0,0,BX253/BW253*1000)</f>
        <v>0</v>
      </c>
      <c r="BZ253" s="6">
        <v>0</v>
      </c>
      <c r="CA253" s="4">
        <v>0</v>
      </c>
      <c r="CB253" s="9">
        <f t="shared" ref="CB253:CB264" si="1334">IF(BZ253=0,0,CA253/BZ253*1000)</f>
        <v>0</v>
      </c>
      <c r="CC253" s="6">
        <v>0</v>
      </c>
      <c r="CD253" s="4">
        <v>0</v>
      </c>
      <c r="CE253" s="9">
        <f t="shared" ref="CE253:CE264" si="1335">IF(CC253=0,0,CD253/CC253*1000)</f>
        <v>0</v>
      </c>
      <c r="CF253" s="6">
        <v>0</v>
      </c>
      <c r="CG253" s="4">
        <v>0</v>
      </c>
      <c r="CH253" s="9">
        <f t="shared" ref="CH253:CH264" si="1336">IF(CF253=0,0,CG253/CF253*1000)</f>
        <v>0</v>
      </c>
      <c r="CI253" s="6">
        <v>0</v>
      </c>
      <c r="CJ253" s="4">
        <v>0</v>
      </c>
      <c r="CK253" s="9">
        <f t="shared" ref="CK253:CK264" si="1337">IF(CI253=0,0,CJ253/CI253*1000)</f>
        <v>0</v>
      </c>
      <c r="CL253" s="6">
        <v>0</v>
      </c>
      <c r="CM253" s="4">
        <v>0</v>
      </c>
      <c r="CN253" s="9">
        <f t="shared" ref="CN253:CN264" si="1338">IF(CL253=0,0,CM253/CL253*1000)</f>
        <v>0</v>
      </c>
      <c r="CO253" s="6">
        <v>0</v>
      </c>
      <c r="CP253" s="4">
        <v>0</v>
      </c>
      <c r="CQ253" s="9">
        <f t="shared" ref="CQ253:CQ264" si="1339">IF(CO253=0,0,CP253/CO253*1000)</f>
        <v>0</v>
      </c>
      <c r="CR253" s="5">
        <v>71.650000000000006</v>
      </c>
      <c r="CS253" s="4">
        <v>5482.0739999999996</v>
      </c>
      <c r="CT253" s="9">
        <f t="shared" ref="CT253:CT264" si="1340">IF(CR253=0,0,CS253/CR253*1000)</f>
        <v>76511.849267271449</v>
      </c>
      <c r="CU253" s="6">
        <v>0</v>
      </c>
      <c r="CV253" s="4">
        <v>0</v>
      </c>
      <c r="CW253" s="9">
        <f t="shared" ref="CW253:CW264" si="1341">IF(CU253=0,0,CV253/CU253*1000)</f>
        <v>0</v>
      </c>
      <c r="CX253" s="6">
        <v>0</v>
      </c>
      <c r="CY253" s="4">
        <v>0</v>
      </c>
      <c r="CZ253" s="9">
        <f t="shared" ref="CZ253:CZ264" si="1342">IF(CX253=0,0,CY253/CX253*1000)</f>
        <v>0</v>
      </c>
      <c r="DA253" s="6">
        <v>0</v>
      </c>
      <c r="DB253" s="4">
        <v>0</v>
      </c>
      <c r="DC253" s="9">
        <f t="shared" ref="DC253:DC264" si="1343">IF(DA253=0,0,DB253/DA253*1000)</f>
        <v>0</v>
      </c>
      <c r="DD253" s="5">
        <v>39.6</v>
      </c>
      <c r="DE253" s="4">
        <v>1377.5830000000001</v>
      </c>
      <c r="DF253" s="9">
        <f t="shared" ref="DF253:DF264" si="1344">IF(DD253=0,0,DE253/DD253*1000)</f>
        <v>34787.449494949498</v>
      </c>
      <c r="DG253" s="6">
        <v>0</v>
      </c>
      <c r="DH253" s="4">
        <v>0</v>
      </c>
      <c r="DI253" s="9">
        <f t="shared" ref="DI253:DI264" si="1345">IF(DG253=0,0,DH253/DG253*1000)</f>
        <v>0</v>
      </c>
      <c r="DJ253" s="6">
        <v>0</v>
      </c>
      <c r="DK253" s="4">
        <v>0</v>
      </c>
      <c r="DL253" s="9">
        <f t="shared" ref="DL253:DL264" si="1346">IF(DJ253=0,0,DK253/DJ253*1000)</f>
        <v>0</v>
      </c>
      <c r="DM253" s="6">
        <v>0</v>
      </c>
      <c r="DN253" s="4">
        <v>0</v>
      </c>
      <c r="DO253" s="9">
        <f t="shared" ref="DO253:DO264" si="1347">IF(DM253=0,0,DN253/DM253*1000)</f>
        <v>0</v>
      </c>
      <c r="DP253" s="6">
        <v>0</v>
      </c>
      <c r="DQ253" s="4">
        <v>0</v>
      </c>
      <c r="DR253" s="9">
        <f t="shared" ref="DR253:DR264" si="1348">IF(DP253=0,0,DQ253/DP253*1000)</f>
        <v>0</v>
      </c>
      <c r="DS253" s="6">
        <v>0</v>
      </c>
      <c r="DT253" s="4">
        <v>0</v>
      </c>
      <c r="DU253" s="9">
        <f t="shared" ref="DU253:DU264" si="1349">IF(DS253=0,0,DT253/DS253*1000)</f>
        <v>0</v>
      </c>
      <c r="DV253" s="6">
        <v>0</v>
      </c>
      <c r="DW253" s="4">
        <v>0</v>
      </c>
      <c r="DX253" s="9">
        <f t="shared" ref="DX253:DX264" si="1350">IF(DV253=0,0,DW253/DV253*1000)</f>
        <v>0</v>
      </c>
      <c r="DY253" s="6">
        <v>0</v>
      </c>
      <c r="DZ253" s="4">
        <v>0</v>
      </c>
      <c r="EA253" s="9">
        <f t="shared" ref="EA253:EA264" si="1351">IF(DY253=0,0,DZ253/DY253*1000)</f>
        <v>0</v>
      </c>
      <c r="EB253" s="6">
        <v>0</v>
      </c>
      <c r="EC253" s="4">
        <v>0</v>
      </c>
      <c r="ED253" s="9">
        <f t="shared" ref="ED253:ED264" si="1352">IF(EB253=0,0,EC253/EB253*1000)</f>
        <v>0</v>
      </c>
      <c r="EE253" s="6">
        <v>0</v>
      </c>
      <c r="EF253" s="4">
        <v>0</v>
      </c>
      <c r="EG253" s="9">
        <f t="shared" ref="EG253:EG264" si="1353">IF(EE253=0,0,EF253/EE253*1000)</f>
        <v>0</v>
      </c>
      <c r="EH253" s="6">
        <v>0</v>
      </c>
      <c r="EI253" s="4">
        <v>0</v>
      </c>
      <c r="EJ253" s="9">
        <f t="shared" ref="EJ253:EJ264" si="1354">IF(EH253=0,0,EI253/EH253*1000)</f>
        <v>0</v>
      </c>
      <c r="EK253" s="6">
        <v>0</v>
      </c>
      <c r="EL253" s="4">
        <v>0</v>
      </c>
      <c r="EM253" s="9">
        <f t="shared" ref="EM253:EM264" si="1355">IF(EK253=0,0,EL253/EK253*1000)</f>
        <v>0</v>
      </c>
      <c r="EN253" s="6">
        <v>0</v>
      </c>
      <c r="EO253" s="4">
        <v>0</v>
      </c>
      <c r="EP253" s="9">
        <f t="shared" ref="EP253:EP264" si="1356">IF(EN253=0,0,EO253/EN253*1000)</f>
        <v>0</v>
      </c>
      <c r="EQ253" s="5">
        <v>2E-3</v>
      </c>
      <c r="ER253" s="4">
        <v>1.71</v>
      </c>
      <c r="ES253" s="9">
        <f t="shared" ref="ES253:ES264" si="1357">IF(EQ253=0,0,ER253/EQ253*1000)</f>
        <v>855000</v>
      </c>
      <c r="ET253" s="6">
        <v>0</v>
      </c>
      <c r="EU253" s="4">
        <v>0</v>
      </c>
      <c r="EV253" s="9">
        <f t="shared" ref="EV253:EV264" si="1358">IF(ET253=0,0,EU253/ET253*1000)</f>
        <v>0</v>
      </c>
      <c r="EW253" s="6">
        <v>0</v>
      </c>
      <c r="EX253" s="4">
        <v>0</v>
      </c>
      <c r="EY253" s="9">
        <f t="shared" ref="EY253:EY264" si="1359">IF(EW253=0,0,EX253/EW253*1000)</f>
        <v>0</v>
      </c>
      <c r="EZ253" s="6">
        <v>0</v>
      </c>
      <c r="FA253" s="4">
        <v>0</v>
      </c>
      <c r="FB253" s="9">
        <f t="shared" ref="FB253:FB264" si="1360">IF(EZ253=0,0,FA253/EZ253*1000)</f>
        <v>0</v>
      </c>
      <c r="FC253" s="6">
        <f>SUMIF($C$5:$FB$5,"Ton",C253:FB253)</f>
        <v>154.55200000000002</v>
      </c>
      <c r="FD253" s="10">
        <f>SUMIF($C$5:$FB$5,"F*",C253:FB253)</f>
        <v>7873.9160000000002</v>
      </c>
    </row>
    <row r="254" spans="1:160" x14ac:dyDescent="0.3">
      <c r="A254" s="68">
        <v>2023</v>
      </c>
      <c r="B254" s="69" t="s">
        <v>3</v>
      </c>
      <c r="C254" s="6">
        <v>0</v>
      </c>
      <c r="D254" s="4">
        <v>0</v>
      </c>
      <c r="E254" s="9">
        <f t="shared" ref="E254:E255" si="1361">IF(C254=0,0,D254/C254*1000)</f>
        <v>0</v>
      </c>
      <c r="F254" s="6">
        <v>0</v>
      </c>
      <c r="G254" s="4">
        <v>0</v>
      </c>
      <c r="H254" s="9">
        <f t="shared" si="1310"/>
        <v>0</v>
      </c>
      <c r="I254" s="6">
        <v>0</v>
      </c>
      <c r="J254" s="4">
        <v>0</v>
      </c>
      <c r="K254" s="9">
        <f t="shared" si="1311"/>
        <v>0</v>
      </c>
      <c r="L254" s="6">
        <v>0</v>
      </c>
      <c r="M254" s="4">
        <v>0</v>
      </c>
      <c r="N254" s="9">
        <f t="shared" si="1312"/>
        <v>0</v>
      </c>
      <c r="O254" s="6">
        <v>0</v>
      </c>
      <c r="P254" s="4">
        <v>0</v>
      </c>
      <c r="Q254" s="9">
        <f t="shared" si="1313"/>
        <v>0</v>
      </c>
      <c r="R254" s="6">
        <v>0</v>
      </c>
      <c r="S254" s="4">
        <v>0</v>
      </c>
      <c r="T254" s="9">
        <f t="shared" si="1314"/>
        <v>0</v>
      </c>
      <c r="U254" s="6">
        <v>0</v>
      </c>
      <c r="V254" s="4">
        <v>0</v>
      </c>
      <c r="W254" s="9">
        <f t="shared" si="1315"/>
        <v>0</v>
      </c>
      <c r="X254" s="6">
        <v>0</v>
      </c>
      <c r="Y254" s="4">
        <v>0</v>
      </c>
      <c r="Z254" s="9">
        <f t="shared" si="1316"/>
        <v>0</v>
      </c>
      <c r="AA254" s="6">
        <v>0</v>
      </c>
      <c r="AB254" s="4">
        <v>0</v>
      </c>
      <c r="AC254" s="9">
        <f t="shared" si="1317"/>
        <v>0</v>
      </c>
      <c r="AD254" s="6">
        <v>0</v>
      </c>
      <c r="AE254" s="4">
        <v>0</v>
      </c>
      <c r="AF254" s="9">
        <f t="shared" si="1318"/>
        <v>0</v>
      </c>
      <c r="AG254" s="6">
        <v>0</v>
      </c>
      <c r="AH254" s="4">
        <v>0</v>
      </c>
      <c r="AI254" s="9">
        <f t="shared" si="1319"/>
        <v>0</v>
      </c>
      <c r="AJ254" s="6">
        <v>0</v>
      </c>
      <c r="AK254" s="4">
        <v>0</v>
      </c>
      <c r="AL254" s="9">
        <f t="shared" si="1320"/>
        <v>0</v>
      </c>
      <c r="AM254" s="5">
        <v>22.35</v>
      </c>
      <c r="AN254" s="4">
        <v>678.572</v>
      </c>
      <c r="AO254" s="9">
        <f t="shared" si="1321"/>
        <v>30361.163310961965</v>
      </c>
      <c r="AP254" s="6">
        <v>0</v>
      </c>
      <c r="AQ254" s="4">
        <v>0</v>
      </c>
      <c r="AR254" s="9">
        <f t="shared" si="1322"/>
        <v>0</v>
      </c>
      <c r="AS254" s="6">
        <v>0</v>
      </c>
      <c r="AT254" s="4">
        <v>0</v>
      </c>
      <c r="AU254" s="9">
        <f t="shared" si="1323"/>
        <v>0</v>
      </c>
      <c r="AV254" s="6">
        <v>0</v>
      </c>
      <c r="AW254" s="4">
        <v>0</v>
      </c>
      <c r="AX254" s="9">
        <f t="shared" si="1324"/>
        <v>0</v>
      </c>
      <c r="AY254" s="6">
        <v>0</v>
      </c>
      <c r="AZ254" s="4">
        <v>0</v>
      </c>
      <c r="BA254" s="9">
        <f t="shared" si="1325"/>
        <v>0</v>
      </c>
      <c r="BB254" s="6">
        <v>0</v>
      </c>
      <c r="BC254" s="4">
        <v>0</v>
      </c>
      <c r="BD254" s="9">
        <f t="shared" si="1326"/>
        <v>0</v>
      </c>
      <c r="BE254" s="6">
        <v>0</v>
      </c>
      <c r="BF254" s="4">
        <v>0</v>
      </c>
      <c r="BG254" s="9">
        <f t="shared" si="1327"/>
        <v>0</v>
      </c>
      <c r="BH254" s="6">
        <v>0</v>
      </c>
      <c r="BI254" s="4">
        <v>0</v>
      </c>
      <c r="BJ254" s="9">
        <f t="shared" si="1328"/>
        <v>0</v>
      </c>
      <c r="BK254" s="6">
        <v>0</v>
      </c>
      <c r="BL254" s="4">
        <v>0</v>
      </c>
      <c r="BM254" s="9">
        <f t="shared" si="1329"/>
        <v>0</v>
      </c>
      <c r="BN254" s="6">
        <v>0</v>
      </c>
      <c r="BO254" s="4">
        <v>0</v>
      </c>
      <c r="BP254" s="9">
        <f t="shared" si="1330"/>
        <v>0</v>
      </c>
      <c r="BQ254" s="6">
        <v>0</v>
      </c>
      <c r="BR254" s="4">
        <v>0</v>
      </c>
      <c r="BS254" s="9">
        <f t="shared" si="1331"/>
        <v>0</v>
      </c>
      <c r="BT254" s="6">
        <v>0</v>
      </c>
      <c r="BU254" s="4">
        <v>0</v>
      </c>
      <c r="BV254" s="9">
        <f t="shared" si="1332"/>
        <v>0</v>
      </c>
      <c r="BW254" s="6">
        <v>0</v>
      </c>
      <c r="BX254" s="4">
        <v>0</v>
      </c>
      <c r="BY254" s="9">
        <f t="shared" si="1333"/>
        <v>0</v>
      </c>
      <c r="BZ254" s="6">
        <v>0</v>
      </c>
      <c r="CA254" s="4">
        <v>0</v>
      </c>
      <c r="CB254" s="9">
        <f t="shared" si="1334"/>
        <v>0</v>
      </c>
      <c r="CC254" s="5">
        <v>1.4999999999999999E-2</v>
      </c>
      <c r="CD254" s="4">
        <v>3.3159999999999998</v>
      </c>
      <c r="CE254" s="9">
        <f t="shared" si="1335"/>
        <v>221066.66666666666</v>
      </c>
      <c r="CF254" s="6">
        <v>0</v>
      </c>
      <c r="CG254" s="4">
        <v>0</v>
      </c>
      <c r="CH254" s="9">
        <f t="shared" si="1336"/>
        <v>0</v>
      </c>
      <c r="CI254" s="6">
        <v>0</v>
      </c>
      <c r="CJ254" s="4">
        <v>0</v>
      </c>
      <c r="CK254" s="9">
        <f t="shared" si="1337"/>
        <v>0</v>
      </c>
      <c r="CL254" s="6">
        <v>0</v>
      </c>
      <c r="CM254" s="4">
        <v>0</v>
      </c>
      <c r="CN254" s="9">
        <f t="shared" si="1338"/>
        <v>0</v>
      </c>
      <c r="CO254" s="6">
        <v>0</v>
      </c>
      <c r="CP254" s="4">
        <v>0</v>
      </c>
      <c r="CQ254" s="9">
        <f t="shared" si="1339"/>
        <v>0</v>
      </c>
      <c r="CR254" s="6">
        <v>0</v>
      </c>
      <c r="CS254" s="4">
        <v>0</v>
      </c>
      <c r="CT254" s="9">
        <f t="shared" si="1340"/>
        <v>0</v>
      </c>
      <c r="CU254" s="6">
        <v>0</v>
      </c>
      <c r="CV254" s="4">
        <v>0</v>
      </c>
      <c r="CW254" s="9">
        <f t="shared" si="1341"/>
        <v>0</v>
      </c>
      <c r="CX254" s="6">
        <v>0</v>
      </c>
      <c r="CY254" s="4">
        <v>0</v>
      </c>
      <c r="CZ254" s="9">
        <f t="shared" si="1342"/>
        <v>0</v>
      </c>
      <c r="DA254" s="6">
        <v>0</v>
      </c>
      <c r="DB254" s="4">
        <v>0</v>
      </c>
      <c r="DC254" s="9">
        <f t="shared" si="1343"/>
        <v>0</v>
      </c>
      <c r="DD254" s="6">
        <v>0</v>
      </c>
      <c r="DE254" s="4">
        <v>0</v>
      </c>
      <c r="DF254" s="9">
        <f t="shared" si="1344"/>
        <v>0</v>
      </c>
      <c r="DG254" s="6">
        <v>0</v>
      </c>
      <c r="DH254" s="4">
        <v>0</v>
      </c>
      <c r="DI254" s="9">
        <f t="shared" si="1345"/>
        <v>0</v>
      </c>
      <c r="DJ254" s="6">
        <v>0</v>
      </c>
      <c r="DK254" s="4">
        <v>0</v>
      </c>
      <c r="DL254" s="9">
        <f t="shared" si="1346"/>
        <v>0</v>
      </c>
      <c r="DM254" s="6">
        <v>0</v>
      </c>
      <c r="DN254" s="4">
        <v>0</v>
      </c>
      <c r="DO254" s="9">
        <f t="shared" si="1347"/>
        <v>0</v>
      </c>
      <c r="DP254" s="6">
        <v>0</v>
      </c>
      <c r="DQ254" s="4">
        <v>0</v>
      </c>
      <c r="DR254" s="9">
        <f t="shared" si="1348"/>
        <v>0</v>
      </c>
      <c r="DS254" s="6">
        <v>0</v>
      </c>
      <c r="DT254" s="4">
        <v>0</v>
      </c>
      <c r="DU254" s="9">
        <f t="shared" si="1349"/>
        <v>0</v>
      </c>
      <c r="DV254" s="6">
        <v>0</v>
      </c>
      <c r="DW254" s="4">
        <v>0</v>
      </c>
      <c r="DX254" s="9">
        <f t="shared" si="1350"/>
        <v>0</v>
      </c>
      <c r="DY254" s="6">
        <v>0</v>
      </c>
      <c r="DZ254" s="4">
        <v>0</v>
      </c>
      <c r="EA254" s="9">
        <f t="shared" si="1351"/>
        <v>0</v>
      </c>
      <c r="EB254" s="6">
        <v>0</v>
      </c>
      <c r="EC254" s="4">
        <v>0</v>
      </c>
      <c r="ED254" s="9">
        <f t="shared" si="1352"/>
        <v>0</v>
      </c>
      <c r="EE254" s="6">
        <v>0</v>
      </c>
      <c r="EF254" s="4">
        <v>0</v>
      </c>
      <c r="EG254" s="9">
        <f t="shared" si="1353"/>
        <v>0</v>
      </c>
      <c r="EH254" s="6">
        <v>0</v>
      </c>
      <c r="EI254" s="4">
        <v>0</v>
      </c>
      <c r="EJ254" s="9">
        <f t="shared" si="1354"/>
        <v>0</v>
      </c>
      <c r="EK254" s="6">
        <v>0</v>
      </c>
      <c r="EL254" s="4">
        <v>0</v>
      </c>
      <c r="EM254" s="9">
        <f t="shared" si="1355"/>
        <v>0</v>
      </c>
      <c r="EN254" s="6">
        <v>0</v>
      </c>
      <c r="EO254" s="4">
        <v>0</v>
      </c>
      <c r="EP254" s="9">
        <f t="shared" si="1356"/>
        <v>0</v>
      </c>
      <c r="EQ254" s="6">
        <v>0</v>
      </c>
      <c r="ER254" s="4">
        <v>0</v>
      </c>
      <c r="ES254" s="9">
        <f t="shared" si="1357"/>
        <v>0</v>
      </c>
      <c r="ET254" s="6">
        <v>0</v>
      </c>
      <c r="EU254" s="4">
        <v>0</v>
      </c>
      <c r="EV254" s="9">
        <f t="shared" si="1358"/>
        <v>0</v>
      </c>
      <c r="EW254" s="6">
        <v>0</v>
      </c>
      <c r="EX254" s="4">
        <v>0</v>
      </c>
      <c r="EY254" s="9">
        <f t="shared" si="1359"/>
        <v>0</v>
      </c>
      <c r="EZ254" s="6">
        <v>0</v>
      </c>
      <c r="FA254" s="4">
        <v>0</v>
      </c>
      <c r="FB254" s="9">
        <f t="shared" si="1360"/>
        <v>0</v>
      </c>
      <c r="FC254" s="6">
        <f t="shared" ref="FC254:FC265" si="1362">SUMIF($C$5:$FB$5,"Ton",C254:FB254)</f>
        <v>22.365000000000002</v>
      </c>
      <c r="FD254" s="10">
        <f t="shared" ref="FD254:FD265" si="1363">SUMIF($C$5:$FB$5,"F*",C254:FB254)</f>
        <v>681.88800000000003</v>
      </c>
    </row>
    <row r="255" spans="1:160" x14ac:dyDescent="0.3">
      <c r="A255" s="68">
        <v>2023</v>
      </c>
      <c r="B255" s="69" t="s">
        <v>4</v>
      </c>
      <c r="C255" s="5">
        <v>23</v>
      </c>
      <c r="D255" s="4">
        <v>352.57100000000003</v>
      </c>
      <c r="E255" s="9">
        <f t="shared" si="1361"/>
        <v>15329.17391304348</v>
      </c>
      <c r="F255" s="6">
        <v>0</v>
      </c>
      <c r="G255" s="4">
        <v>0</v>
      </c>
      <c r="H255" s="9">
        <f t="shared" si="1310"/>
        <v>0</v>
      </c>
      <c r="I255" s="6">
        <v>0</v>
      </c>
      <c r="J255" s="4">
        <v>0</v>
      </c>
      <c r="K255" s="9">
        <f t="shared" si="1311"/>
        <v>0</v>
      </c>
      <c r="L255" s="6">
        <v>0</v>
      </c>
      <c r="M255" s="4">
        <v>0</v>
      </c>
      <c r="N255" s="9">
        <f t="shared" si="1312"/>
        <v>0</v>
      </c>
      <c r="O255" s="6">
        <v>0</v>
      </c>
      <c r="P255" s="4">
        <v>0</v>
      </c>
      <c r="Q255" s="9">
        <f t="shared" si="1313"/>
        <v>0</v>
      </c>
      <c r="R255" s="6">
        <v>0</v>
      </c>
      <c r="S255" s="4">
        <v>0</v>
      </c>
      <c r="T255" s="9">
        <f t="shared" si="1314"/>
        <v>0</v>
      </c>
      <c r="U255" s="6">
        <v>0</v>
      </c>
      <c r="V255" s="4">
        <v>0</v>
      </c>
      <c r="W255" s="9">
        <f t="shared" si="1315"/>
        <v>0</v>
      </c>
      <c r="X255" s="5">
        <v>43.2</v>
      </c>
      <c r="Y255" s="4">
        <v>907.42700000000002</v>
      </c>
      <c r="Z255" s="9">
        <f t="shared" si="1316"/>
        <v>21005.254629629628</v>
      </c>
      <c r="AA255" s="6">
        <v>0</v>
      </c>
      <c r="AB255" s="4">
        <v>0</v>
      </c>
      <c r="AC255" s="9">
        <f t="shared" si="1317"/>
        <v>0</v>
      </c>
      <c r="AD255" s="6">
        <v>0</v>
      </c>
      <c r="AE255" s="4">
        <v>0</v>
      </c>
      <c r="AF255" s="9">
        <f t="shared" si="1318"/>
        <v>0</v>
      </c>
      <c r="AG255" s="6">
        <v>0</v>
      </c>
      <c r="AH255" s="4">
        <v>0</v>
      </c>
      <c r="AI255" s="9">
        <f t="shared" si="1319"/>
        <v>0</v>
      </c>
      <c r="AJ255" s="6">
        <v>0</v>
      </c>
      <c r="AK255" s="4">
        <v>0</v>
      </c>
      <c r="AL255" s="9">
        <f t="shared" si="1320"/>
        <v>0</v>
      </c>
      <c r="AM255" s="6">
        <v>0</v>
      </c>
      <c r="AN255" s="4">
        <v>0</v>
      </c>
      <c r="AO255" s="9">
        <f t="shared" si="1321"/>
        <v>0</v>
      </c>
      <c r="AP255" s="6">
        <v>0</v>
      </c>
      <c r="AQ255" s="4">
        <v>0</v>
      </c>
      <c r="AR255" s="9">
        <f t="shared" si="1322"/>
        <v>0</v>
      </c>
      <c r="AS255" s="6">
        <v>0</v>
      </c>
      <c r="AT255" s="4">
        <v>0</v>
      </c>
      <c r="AU255" s="9">
        <f t="shared" si="1323"/>
        <v>0</v>
      </c>
      <c r="AV255" s="6">
        <v>0</v>
      </c>
      <c r="AW255" s="4">
        <v>0</v>
      </c>
      <c r="AX255" s="9">
        <f t="shared" si="1324"/>
        <v>0</v>
      </c>
      <c r="AY255" s="6">
        <v>0</v>
      </c>
      <c r="AZ255" s="4">
        <v>0</v>
      </c>
      <c r="BA255" s="9">
        <f t="shared" si="1325"/>
        <v>0</v>
      </c>
      <c r="BB255" s="6">
        <v>0</v>
      </c>
      <c r="BC255" s="4">
        <v>0</v>
      </c>
      <c r="BD255" s="9">
        <f t="shared" si="1326"/>
        <v>0</v>
      </c>
      <c r="BE255" s="6">
        <v>0</v>
      </c>
      <c r="BF255" s="4">
        <v>0</v>
      </c>
      <c r="BG255" s="9">
        <f t="shared" si="1327"/>
        <v>0</v>
      </c>
      <c r="BH255" s="6">
        <v>0</v>
      </c>
      <c r="BI255" s="4">
        <v>0</v>
      </c>
      <c r="BJ255" s="9">
        <f t="shared" si="1328"/>
        <v>0</v>
      </c>
      <c r="BK255" s="6">
        <v>0</v>
      </c>
      <c r="BL255" s="4">
        <v>0</v>
      </c>
      <c r="BM255" s="9">
        <f t="shared" si="1329"/>
        <v>0</v>
      </c>
      <c r="BN255" s="6">
        <v>0</v>
      </c>
      <c r="BO255" s="4">
        <v>0</v>
      </c>
      <c r="BP255" s="9">
        <f t="shared" si="1330"/>
        <v>0</v>
      </c>
      <c r="BQ255" s="6">
        <v>0</v>
      </c>
      <c r="BR255" s="4">
        <v>0</v>
      </c>
      <c r="BS255" s="9">
        <f t="shared" si="1331"/>
        <v>0</v>
      </c>
      <c r="BT255" s="6">
        <v>0</v>
      </c>
      <c r="BU255" s="4">
        <v>0</v>
      </c>
      <c r="BV255" s="9">
        <f t="shared" si="1332"/>
        <v>0</v>
      </c>
      <c r="BW255" s="6">
        <v>0</v>
      </c>
      <c r="BX255" s="4">
        <v>0</v>
      </c>
      <c r="BY255" s="9">
        <f t="shared" si="1333"/>
        <v>0</v>
      </c>
      <c r="BZ255" s="6">
        <v>0</v>
      </c>
      <c r="CA255" s="4">
        <v>0</v>
      </c>
      <c r="CB255" s="9">
        <f t="shared" si="1334"/>
        <v>0</v>
      </c>
      <c r="CC255" s="6">
        <v>0</v>
      </c>
      <c r="CD255" s="4">
        <v>0</v>
      </c>
      <c r="CE255" s="9">
        <f t="shared" si="1335"/>
        <v>0</v>
      </c>
      <c r="CF255" s="6">
        <v>0</v>
      </c>
      <c r="CG255" s="4">
        <v>0</v>
      </c>
      <c r="CH255" s="9">
        <f t="shared" si="1336"/>
        <v>0</v>
      </c>
      <c r="CI255" s="6">
        <v>0</v>
      </c>
      <c r="CJ255" s="4">
        <v>0</v>
      </c>
      <c r="CK255" s="9">
        <f t="shared" si="1337"/>
        <v>0</v>
      </c>
      <c r="CL255" s="6">
        <v>0</v>
      </c>
      <c r="CM255" s="4">
        <v>0</v>
      </c>
      <c r="CN255" s="9">
        <f t="shared" si="1338"/>
        <v>0</v>
      </c>
      <c r="CO255" s="6">
        <v>0</v>
      </c>
      <c r="CP255" s="4">
        <v>0</v>
      </c>
      <c r="CQ255" s="9">
        <f t="shared" si="1339"/>
        <v>0</v>
      </c>
      <c r="CR255" s="5">
        <v>5.0000000000000001E-4</v>
      </c>
      <c r="CS255" s="4">
        <v>0.01</v>
      </c>
      <c r="CT255" s="9">
        <f t="shared" si="1340"/>
        <v>20000</v>
      </c>
      <c r="CU255" s="6">
        <v>0</v>
      </c>
      <c r="CV255" s="4">
        <v>0</v>
      </c>
      <c r="CW255" s="9">
        <f t="shared" si="1341"/>
        <v>0</v>
      </c>
      <c r="CX255" s="6">
        <v>0</v>
      </c>
      <c r="CY255" s="4">
        <v>0</v>
      </c>
      <c r="CZ255" s="9">
        <f t="shared" si="1342"/>
        <v>0</v>
      </c>
      <c r="DA255" s="6">
        <v>0</v>
      </c>
      <c r="DB255" s="4">
        <v>0</v>
      </c>
      <c r="DC255" s="9">
        <f t="shared" si="1343"/>
        <v>0</v>
      </c>
      <c r="DD255" s="6">
        <v>0</v>
      </c>
      <c r="DE255" s="4">
        <v>0</v>
      </c>
      <c r="DF255" s="9">
        <f t="shared" si="1344"/>
        <v>0</v>
      </c>
      <c r="DG255" s="6">
        <v>0</v>
      </c>
      <c r="DH255" s="4">
        <v>0</v>
      </c>
      <c r="DI255" s="9">
        <f t="shared" si="1345"/>
        <v>0</v>
      </c>
      <c r="DJ255" s="6">
        <v>0</v>
      </c>
      <c r="DK255" s="4">
        <v>0</v>
      </c>
      <c r="DL255" s="9">
        <f t="shared" si="1346"/>
        <v>0</v>
      </c>
      <c r="DM255" s="6">
        <v>0</v>
      </c>
      <c r="DN255" s="4">
        <v>0</v>
      </c>
      <c r="DO255" s="9">
        <f t="shared" si="1347"/>
        <v>0</v>
      </c>
      <c r="DP255" s="6">
        <v>0</v>
      </c>
      <c r="DQ255" s="4">
        <v>0</v>
      </c>
      <c r="DR255" s="9">
        <f t="shared" si="1348"/>
        <v>0</v>
      </c>
      <c r="DS255" s="6">
        <v>0</v>
      </c>
      <c r="DT255" s="4">
        <v>0</v>
      </c>
      <c r="DU255" s="9">
        <f t="shared" si="1349"/>
        <v>0</v>
      </c>
      <c r="DV255" s="6">
        <v>0</v>
      </c>
      <c r="DW255" s="4">
        <v>0</v>
      </c>
      <c r="DX255" s="9">
        <f t="shared" si="1350"/>
        <v>0</v>
      </c>
      <c r="DY255" s="6">
        <v>0</v>
      </c>
      <c r="DZ255" s="4">
        <v>0</v>
      </c>
      <c r="EA255" s="9">
        <f t="shared" si="1351"/>
        <v>0</v>
      </c>
      <c r="EB255" s="5">
        <v>0.13500000000000001</v>
      </c>
      <c r="EC255" s="4">
        <v>3.024</v>
      </c>
      <c r="ED255" s="9">
        <f t="shared" si="1352"/>
        <v>22400</v>
      </c>
      <c r="EE255" s="6">
        <v>0</v>
      </c>
      <c r="EF255" s="4">
        <v>0</v>
      </c>
      <c r="EG255" s="9">
        <f t="shared" si="1353"/>
        <v>0</v>
      </c>
      <c r="EH255" s="5">
        <v>24</v>
      </c>
      <c r="EI255" s="4">
        <v>218.55099999999999</v>
      </c>
      <c r="EJ255" s="9">
        <f t="shared" si="1354"/>
        <v>9106.2916666666661</v>
      </c>
      <c r="EK255" s="6">
        <v>0</v>
      </c>
      <c r="EL255" s="4">
        <v>0</v>
      </c>
      <c r="EM255" s="9">
        <f t="shared" si="1355"/>
        <v>0</v>
      </c>
      <c r="EN255" s="6">
        <v>0</v>
      </c>
      <c r="EO255" s="4">
        <v>0</v>
      </c>
      <c r="EP255" s="9">
        <f t="shared" si="1356"/>
        <v>0</v>
      </c>
      <c r="EQ255" s="6">
        <v>0</v>
      </c>
      <c r="ER255" s="4">
        <v>0</v>
      </c>
      <c r="ES255" s="9">
        <f t="shared" si="1357"/>
        <v>0</v>
      </c>
      <c r="ET255" s="6">
        <v>0</v>
      </c>
      <c r="EU255" s="4">
        <v>0</v>
      </c>
      <c r="EV255" s="9">
        <f t="shared" si="1358"/>
        <v>0</v>
      </c>
      <c r="EW255" s="6">
        <v>0</v>
      </c>
      <c r="EX255" s="4">
        <v>0</v>
      </c>
      <c r="EY255" s="9">
        <f t="shared" si="1359"/>
        <v>0</v>
      </c>
      <c r="EZ255" s="6">
        <v>0</v>
      </c>
      <c r="FA255" s="4">
        <v>0</v>
      </c>
      <c r="FB255" s="9">
        <f t="shared" si="1360"/>
        <v>0</v>
      </c>
      <c r="FC255" s="6">
        <f t="shared" si="1362"/>
        <v>90.33550000000001</v>
      </c>
      <c r="FD255" s="10">
        <f t="shared" si="1363"/>
        <v>1481.5829999999999</v>
      </c>
    </row>
    <row r="256" spans="1:160" x14ac:dyDescent="0.3">
      <c r="A256" s="68">
        <v>2023</v>
      </c>
      <c r="B256" s="69" t="s">
        <v>5</v>
      </c>
      <c r="C256" s="5">
        <v>22</v>
      </c>
      <c r="D256" s="4">
        <v>220.42500000000001</v>
      </c>
      <c r="E256" s="9">
        <f>IF(C256=0,0,D256/C256*1000)</f>
        <v>10019.318181818182</v>
      </c>
      <c r="F256" s="6">
        <v>0</v>
      </c>
      <c r="G256" s="4">
        <v>0</v>
      </c>
      <c r="H256" s="9">
        <f t="shared" si="1310"/>
        <v>0</v>
      </c>
      <c r="I256" s="6">
        <v>0</v>
      </c>
      <c r="J256" s="4">
        <v>0</v>
      </c>
      <c r="K256" s="9">
        <f t="shared" si="1311"/>
        <v>0</v>
      </c>
      <c r="L256" s="6">
        <v>0</v>
      </c>
      <c r="M256" s="4">
        <v>0</v>
      </c>
      <c r="N256" s="9">
        <f t="shared" si="1312"/>
        <v>0</v>
      </c>
      <c r="O256" s="6">
        <v>0</v>
      </c>
      <c r="P256" s="4">
        <v>0</v>
      </c>
      <c r="Q256" s="9">
        <f t="shared" si="1313"/>
        <v>0</v>
      </c>
      <c r="R256" s="6">
        <v>0</v>
      </c>
      <c r="S256" s="4">
        <v>0</v>
      </c>
      <c r="T256" s="9">
        <f t="shared" si="1314"/>
        <v>0</v>
      </c>
      <c r="U256" s="6">
        <v>0</v>
      </c>
      <c r="V256" s="4">
        <v>0</v>
      </c>
      <c r="W256" s="9">
        <f t="shared" si="1315"/>
        <v>0</v>
      </c>
      <c r="X256" s="5">
        <v>50</v>
      </c>
      <c r="Y256" s="4">
        <v>1126.3699999999999</v>
      </c>
      <c r="Z256" s="9">
        <f t="shared" si="1316"/>
        <v>22527.399999999998</v>
      </c>
      <c r="AA256" s="6">
        <v>0</v>
      </c>
      <c r="AB256" s="4">
        <v>0</v>
      </c>
      <c r="AC256" s="9">
        <f t="shared" si="1317"/>
        <v>0</v>
      </c>
      <c r="AD256" s="6">
        <v>0</v>
      </c>
      <c r="AE256" s="4">
        <v>0</v>
      </c>
      <c r="AF256" s="9">
        <f t="shared" si="1318"/>
        <v>0</v>
      </c>
      <c r="AG256" s="6">
        <v>0</v>
      </c>
      <c r="AH256" s="4">
        <v>0</v>
      </c>
      <c r="AI256" s="9">
        <f t="shared" si="1319"/>
        <v>0</v>
      </c>
      <c r="AJ256" s="6">
        <v>0</v>
      </c>
      <c r="AK256" s="4">
        <v>0</v>
      </c>
      <c r="AL256" s="9">
        <f t="shared" si="1320"/>
        <v>0</v>
      </c>
      <c r="AM256" s="6">
        <v>0</v>
      </c>
      <c r="AN256" s="4">
        <v>0</v>
      </c>
      <c r="AO256" s="9">
        <f t="shared" si="1321"/>
        <v>0</v>
      </c>
      <c r="AP256" s="6">
        <v>0</v>
      </c>
      <c r="AQ256" s="4">
        <v>0</v>
      </c>
      <c r="AR256" s="9">
        <f t="shared" si="1322"/>
        <v>0</v>
      </c>
      <c r="AS256" s="6">
        <v>0</v>
      </c>
      <c r="AT256" s="4">
        <v>0</v>
      </c>
      <c r="AU256" s="9">
        <f t="shared" si="1323"/>
        <v>0</v>
      </c>
      <c r="AV256" s="6">
        <v>0</v>
      </c>
      <c r="AW256" s="4">
        <v>0</v>
      </c>
      <c r="AX256" s="9">
        <f t="shared" si="1324"/>
        <v>0</v>
      </c>
      <c r="AY256" s="6">
        <v>0</v>
      </c>
      <c r="AZ256" s="4">
        <v>0</v>
      </c>
      <c r="BA256" s="9">
        <f t="shared" si="1325"/>
        <v>0</v>
      </c>
      <c r="BB256" s="6">
        <v>0</v>
      </c>
      <c r="BC256" s="4">
        <v>0</v>
      </c>
      <c r="BD256" s="9">
        <f t="shared" si="1326"/>
        <v>0</v>
      </c>
      <c r="BE256" s="6">
        <v>0</v>
      </c>
      <c r="BF256" s="4">
        <v>0</v>
      </c>
      <c r="BG256" s="9">
        <f t="shared" si="1327"/>
        <v>0</v>
      </c>
      <c r="BH256" s="6">
        <v>0</v>
      </c>
      <c r="BI256" s="4">
        <v>0</v>
      </c>
      <c r="BJ256" s="9">
        <f t="shared" si="1328"/>
        <v>0</v>
      </c>
      <c r="BK256" s="6">
        <v>0</v>
      </c>
      <c r="BL256" s="4">
        <v>0</v>
      </c>
      <c r="BM256" s="9">
        <f t="shared" si="1329"/>
        <v>0</v>
      </c>
      <c r="BN256" s="6">
        <v>0</v>
      </c>
      <c r="BO256" s="4">
        <v>0</v>
      </c>
      <c r="BP256" s="9">
        <f t="shared" si="1330"/>
        <v>0</v>
      </c>
      <c r="BQ256" s="6">
        <v>0</v>
      </c>
      <c r="BR256" s="4">
        <v>0</v>
      </c>
      <c r="BS256" s="9">
        <f t="shared" si="1331"/>
        <v>0</v>
      </c>
      <c r="BT256" s="6">
        <v>0</v>
      </c>
      <c r="BU256" s="4">
        <v>0</v>
      </c>
      <c r="BV256" s="9">
        <f t="shared" si="1332"/>
        <v>0</v>
      </c>
      <c r="BW256" s="6">
        <v>0</v>
      </c>
      <c r="BX256" s="4">
        <v>0</v>
      </c>
      <c r="BY256" s="9">
        <f t="shared" si="1333"/>
        <v>0</v>
      </c>
      <c r="BZ256" s="6">
        <v>0</v>
      </c>
      <c r="CA256" s="4">
        <v>0</v>
      </c>
      <c r="CB256" s="9">
        <f t="shared" si="1334"/>
        <v>0</v>
      </c>
      <c r="CC256" s="5">
        <v>5.0000000000000001E-3</v>
      </c>
      <c r="CD256" s="4">
        <v>5.4870000000000001</v>
      </c>
      <c r="CE256" s="9">
        <f t="shared" si="1335"/>
        <v>1097400</v>
      </c>
      <c r="CF256" s="6">
        <v>0</v>
      </c>
      <c r="CG256" s="4">
        <v>0</v>
      </c>
      <c r="CH256" s="9">
        <f t="shared" si="1336"/>
        <v>0</v>
      </c>
      <c r="CI256" s="6">
        <v>0</v>
      </c>
      <c r="CJ256" s="4">
        <v>0</v>
      </c>
      <c r="CK256" s="9">
        <f t="shared" si="1337"/>
        <v>0</v>
      </c>
      <c r="CL256" s="6">
        <v>0</v>
      </c>
      <c r="CM256" s="4">
        <v>0</v>
      </c>
      <c r="CN256" s="9">
        <f t="shared" si="1338"/>
        <v>0</v>
      </c>
      <c r="CO256" s="6">
        <v>0</v>
      </c>
      <c r="CP256" s="4">
        <v>0</v>
      </c>
      <c r="CQ256" s="9">
        <f t="shared" si="1339"/>
        <v>0</v>
      </c>
      <c r="CR256" s="6">
        <v>0</v>
      </c>
      <c r="CS256" s="4">
        <v>0</v>
      </c>
      <c r="CT256" s="9">
        <f t="shared" si="1340"/>
        <v>0</v>
      </c>
      <c r="CU256" s="6">
        <v>0</v>
      </c>
      <c r="CV256" s="4">
        <v>0</v>
      </c>
      <c r="CW256" s="9">
        <f t="shared" si="1341"/>
        <v>0</v>
      </c>
      <c r="CX256" s="6">
        <v>0</v>
      </c>
      <c r="CY256" s="4">
        <v>0</v>
      </c>
      <c r="CZ256" s="9">
        <f t="shared" si="1342"/>
        <v>0</v>
      </c>
      <c r="DA256" s="6">
        <v>0</v>
      </c>
      <c r="DB256" s="4">
        <v>0</v>
      </c>
      <c r="DC256" s="9">
        <f t="shared" si="1343"/>
        <v>0</v>
      </c>
      <c r="DD256" s="6">
        <v>0</v>
      </c>
      <c r="DE256" s="4">
        <v>0</v>
      </c>
      <c r="DF256" s="9">
        <f t="shared" si="1344"/>
        <v>0</v>
      </c>
      <c r="DG256" s="6">
        <v>0</v>
      </c>
      <c r="DH256" s="4">
        <v>0</v>
      </c>
      <c r="DI256" s="9">
        <f t="shared" si="1345"/>
        <v>0</v>
      </c>
      <c r="DJ256" s="6">
        <v>0</v>
      </c>
      <c r="DK256" s="4">
        <v>0</v>
      </c>
      <c r="DL256" s="9">
        <f t="shared" si="1346"/>
        <v>0</v>
      </c>
      <c r="DM256" s="6">
        <v>0</v>
      </c>
      <c r="DN256" s="4">
        <v>0</v>
      </c>
      <c r="DO256" s="9">
        <f t="shared" si="1347"/>
        <v>0</v>
      </c>
      <c r="DP256" s="6">
        <v>0</v>
      </c>
      <c r="DQ256" s="4">
        <v>0</v>
      </c>
      <c r="DR256" s="9">
        <f t="shared" si="1348"/>
        <v>0</v>
      </c>
      <c r="DS256" s="6">
        <v>0</v>
      </c>
      <c r="DT256" s="4">
        <v>0</v>
      </c>
      <c r="DU256" s="9">
        <f t="shared" si="1349"/>
        <v>0</v>
      </c>
      <c r="DV256" s="6">
        <v>0</v>
      </c>
      <c r="DW256" s="4">
        <v>0</v>
      </c>
      <c r="DX256" s="9">
        <f t="shared" si="1350"/>
        <v>0</v>
      </c>
      <c r="DY256" s="6">
        <v>0</v>
      </c>
      <c r="DZ256" s="4">
        <v>0</v>
      </c>
      <c r="EA256" s="9">
        <f t="shared" si="1351"/>
        <v>0</v>
      </c>
      <c r="EB256" s="5">
        <v>0.36038999999999999</v>
      </c>
      <c r="EC256" s="4">
        <v>6.9939999999999998</v>
      </c>
      <c r="ED256" s="9">
        <f t="shared" si="1352"/>
        <v>19406.753794500404</v>
      </c>
      <c r="EE256" s="6">
        <v>0</v>
      </c>
      <c r="EF256" s="4">
        <v>0</v>
      </c>
      <c r="EG256" s="9">
        <f t="shared" si="1353"/>
        <v>0</v>
      </c>
      <c r="EH256" s="6">
        <v>0</v>
      </c>
      <c r="EI256" s="4">
        <v>0</v>
      </c>
      <c r="EJ256" s="9">
        <f t="shared" si="1354"/>
        <v>0</v>
      </c>
      <c r="EK256" s="6">
        <v>0</v>
      </c>
      <c r="EL256" s="4">
        <v>0</v>
      </c>
      <c r="EM256" s="9">
        <f t="shared" si="1355"/>
        <v>0</v>
      </c>
      <c r="EN256" s="6">
        <v>0</v>
      </c>
      <c r="EO256" s="4">
        <v>0</v>
      </c>
      <c r="EP256" s="9">
        <f t="shared" si="1356"/>
        <v>0</v>
      </c>
      <c r="EQ256" s="6">
        <v>0</v>
      </c>
      <c r="ER256" s="4">
        <v>0</v>
      </c>
      <c r="ES256" s="9">
        <f t="shared" si="1357"/>
        <v>0</v>
      </c>
      <c r="ET256" s="6">
        <v>0</v>
      </c>
      <c r="EU256" s="4">
        <v>0</v>
      </c>
      <c r="EV256" s="9">
        <f t="shared" si="1358"/>
        <v>0</v>
      </c>
      <c r="EW256" s="6">
        <v>0</v>
      </c>
      <c r="EX256" s="4">
        <v>0</v>
      </c>
      <c r="EY256" s="9">
        <f t="shared" si="1359"/>
        <v>0</v>
      </c>
      <c r="EZ256" s="6">
        <v>0</v>
      </c>
      <c r="FA256" s="4">
        <v>0</v>
      </c>
      <c r="FB256" s="9">
        <f t="shared" si="1360"/>
        <v>0</v>
      </c>
      <c r="FC256" s="6">
        <f t="shared" si="1362"/>
        <v>72.365389999999991</v>
      </c>
      <c r="FD256" s="10">
        <f t="shared" si="1363"/>
        <v>1359.2759999999998</v>
      </c>
    </row>
    <row r="257" spans="1:160" x14ac:dyDescent="0.3">
      <c r="A257" s="68">
        <v>2023</v>
      </c>
      <c r="B257" s="9" t="s">
        <v>6</v>
      </c>
      <c r="C257" s="6">
        <v>0</v>
      </c>
      <c r="D257" s="4">
        <v>0</v>
      </c>
      <c r="E257" s="9">
        <f t="shared" ref="E257:E264" si="1364">IF(C257=0,0,D257/C257*1000)</f>
        <v>0</v>
      </c>
      <c r="F257" s="6">
        <v>0</v>
      </c>
      <c r="G257" s="4">
        <v>0</v>
      </c>
      <c r="H257" s="9">
        <f t="shared" si="1310"/>
        <v>0</v>
      </c>
      <c r="I257" s="6">
        <v>0</v>
      </c>
      <c r="J257" s="4">
        <v>0</v>
      </c>
      <c r="K257" s="9">
        <f t="shared" si="1311"/>
        <v>0</v>
      </c>
      <c r="L257" s="6">
        <v>0</v>
      </c>
      <c r="M257" s="4">
        <v>0</v>
      </c>
      <c r="N257" s="9">
        <f t="shared" si="1312"/>
        <v>0</v>
      </c>
      <c r="O257" s="6">
        <v>0</v>
      </c>
      <c r="P257" s="4">
        <v>0</v>
      </c>
      <c r="Q257" s="9">
        <f t="shared" si="1313"/>
        <v>0</v>
      </c>
      <c r="R257" s="5">
        <v>364</v>
      </c>
      <c r="S257" s="4">
        <v>2829.96</v>
      </c>
      <c r="T257" s="9">
        <f t="shared" si="1314"/>
        <v>7774.6153846153848</v>
      </c>
      <c r="U257" s="6">
        <v>0</v>
      </c>
      <c r="V257" s="4">
        <v>0</v>
      </c>
      <c r="W257" s="9">
        <f t="shared" si="1315"/>
        <v>0</v>
      </c>
      <c r="X257" s="5">
        <v>25</v>
      </c>
      <c r="Y257" s="4">
        <v>480.76900000000001</v>
      </c>
      <c r="Z257" s="9">
        <f t="shared" si="1316"/>
        <v>19230.759999999998</v>
      </c>
      <c r="AA257" s="6">
        <v>0</v>
      </c>
      <c r="AB257" s="4">
        <v>0</v>
      </c>
      <c r="AC257" s="9">
        <f t="shared" si="1317"/>
        <v>0</v>
      </c>
      <c r="AD257" s="6">
        <v>0</v>
      </c>
      <c r="AE257" s="4">
        <v>0</v>
      </c>
      <c r="AF257" s="9">
        <f t="shared" si="1318"/>
        <v>0</v>
      </c>
      <c r="AG257" s="6">
        <v>0</v>
      </c>
      <c r="AH257" s="4">
        <v>0</v>
      </c>
      <c r="AI257" s="9">
        <f t="shared" si="1319"/>
        <v>0</v>
      </c>
      <c r="AJ257" s="6">
        <v>0</v>
      </c>
      <c r="AK257" s="4">
        <v>0</v>
      </c>
      <c r="AL257" s="9">
        <f t="shared" si="1320"/>
        <v>0</v>
      </c>
      <c r="AM257" s="6">
        <v>0</v>
      </c>
      <c r="AN257" s="4">
        <v>0</v>
      </c>
      <c r="AO257" s="9">
        <f t="shared" si="1321"/>
        <v>0</v>
      </c>
      <c r="AP257" s="6">
        <v>0</v>
      </c>
      <c r="AQ257" s="4">
        <v>0</v>
      </c>
      <c r="AR257" s="9">
        <f t="shared" si="1322"/>
        <v>0</v>
      </c>
      <c r="AS257" s="6">
        <v>0</v>
      </c>
      <c r="AT257" s="4">
        <v>0</v>
      </c>
      <c r="AU257" s="9">
        <f t="shared" si="1323"/>
        <v>0</v>
      </c>
      <c r="AV257" s="6">
        <v>0</v>
      </c>
      <c r="AW257" s="4">
        <v>0</v>
      </c>
      <c r="AX257" s="9">
        <f t="shared" si="1324"/>
        <v>0</v>
      </c>
      <c r="AY257" s="6">
        <v>0</v>
      </c>
      <c r="AZ257" s="4">
        <v>0</v>
      </c>
      <c r="BA257" s="9">
        <f t="shared" si="1325"/>
        <v>0</v>
      </c>
      <c r="BB257" s="5">
        <v>2.008</v>
      </c>
      <c r="BC257" s="4">
        <v>29.021000000000001</v>
      </c>
      <c r="BD257" s="9">
        <f t="shared" si="1326"/>
        <v>14452.689243027889</v>
      </c>
      <c r="BE257" s="6">
        <v>0</v>
      </c>
      <c r="BF257" s="4">
        <v>0</v>
      </c>
      <c r="BG257" s="9">
        <f t="shared" si="1327"/>
        <v>0</v>
      </c>
      <c r="BH257" s="6">
        <v>0</v>
      </c>
      <c r="BI257" s="4">
        <v>0</v>
      </c>
      <c r="BJ257" s="9">
        <f t="shared" si="1328"/>
        <v>0</v>
      </c>
      <c r="BK257" s="6">
        <v>0</v>
      </c>
      <c r="BL257" s="4">
        <v>0</v>
      </c>
      <c r="BM257" s="9">
        <f t="shared" si="1329"/>
        <v>0</v>
      </c>
      <c r="BN257" s="6">
        <v>0</v>
      </c>
      <c r="BO257" s="4">
        <v>0</v>
      </c>
      <c r="BP257" s="9">
        <f t="shared" si="1330"/>
        <v>0</v>
      </c>
      <c r="BQ257" s="6">
        <v>0</v>
      </c>
      <c r="BR257" s="4">
        <v>0</v>
      </c>
      <c r="BS257" s="9">
        <f t="shared" si="1331"/>
        <v>0</v>
      </c>
      <c r="BT257" s="6">
        <v>0</v>
      </c>
      <c r="BU257" s="4">
        <v>0</v>
      </c>
      <c r="BV257" s="9">
        <f t="shared" si="1332"/>
        <v>0</v>
      </c>
      <c r="BW257" s="5">
        <v>10.02</v>
      </c>
      <c r="BX257" s="4">
        <v>1.97</v>
      </c>
      <c r="BY257" s="9">
        <f t="shared" si="1333"/>
        <v>196.60678642714572</v>
      </c>
      <c r="BZ257" s="6">
        <v>0</v>
      </c>
      <c r="CA257" s="4">
        <v>0</v>
      </c>
      <c r="CB257" s="9">
        <f t="shared" si="1334"/>
        <v>0</v>
      </c>
      <c r="CC257" s="6">
        <v>0</v>
      </c>
      <c r="CD257" s="4">
        <v>0</v>
      </c>
      <c r="CE257" s="9">
        <f t="shared" si="1335"/>
        <v>0</v>
      </c>
      <c r="CF257" s="6">
        <v>0</v>
      </c>
      <c r="CG257" s="4">
        <v>0</v>
      </c>
      <c r="CH257" s="9">
        <f t="shared" si="1336"/>
        <v>0</v>
      </c>
      <c r="CI257" s="6">
        <v>0</v>
      </c>
      <c r="CJ257" s="4">
        <v>0</v>
      </c>
      <c r="CK257" s="9">
        <f t="shared" si="1337"/>
        <v>0</v>
      </c>
      <c r="CL257" s="6">
        <v>0</v>
      </c>
      <c r="CM257" s="4">
        <v>0</v>
      </c>
      <c r="CN257" s="9">
        <f t="shared" si="1338"/>
        <v>0</v>
      </c>
      <c r="CO257" s="6">
        <v>0</v>
      </c>
      <c r="CP257" s="4">
        <v>0</v>
      </c>
      <c r="CQ257" s="9">
        <f t="shared" si="1339"/>
        <v>0</v>
      </c>
      <c r="CR257" s="6">
        <v>0</v>
      </c>
      <c r="CS257" s="4">
        <v>0</v>
      </c>
      <c r="CT257" s="9">
        <f t="shared" si="1340"/>
        <v>0</v>
      </c>
      <c r="CU257" s="6">
        <v>0</v>
      </c>
      <c r="CV257" s="4">
        <v>0</v>
      </c>
      <c r="CW257" s="9">
        <f t="shared" si="1341"/>
        <v>0</v>
      </c>
      <c r="CX257" s="6">
        <v>0</v>
      </c>
      <c r="CY257" s="4">
        <v>0</v>
      </c>
      <c r="CZ257" s="9">
        <f t="shared" si="1342"/>
        <v>0</v>
      </c>
      <c r="DA257" s="6">
        <v>0</v>
      </c>
      <c r="DB257" s="4">
        <v>0</v>
      </c>
      <c r="DC257" s="9">
        <f t="shared" si="1343"/>
        <v>0</v>
      </c>
      <c r="DD257" s="6">
        <v>0</v>
      </c>
      <c r="DE257" s="4">
        <v>0</v>
      </c>
      <c r="DF257" s="9">
        <f t="shared" si="1344"/>
        <v>0</v>
      </c>
      <c r="DG257" s="6">
        <v>0</v>
      </c>
      <c r="DH257" s="4">
        <v>0</v>
      </c>
      <c r="DI257" s="9">
        <f t="shared" si="1345"/>
        <v>0</v>
      </c>
      <c r="DJ257" s="6">
        <v>0</v>
      </c>
      <c r="DK257" s="4">
        <v>0</v>
      </c>
      <c r="DL257" s="9">
        <f t="shared" si="1346"/>
        <v>0</v>
      </c>
      <c r="DM257" s="6">
        <v>0</v>
      </c>
      <c r="DN257" s="4">
        <v>0</v>
      </c>
      <c r="DO257" s="9">
        <f t="shared" si="1347"/>
        <v>0</v>
      </c>
      <c r="DP257" s="6">
        <v>0</v>
      </c>
      <c r="DQ257" s="4">
        <v>0</v>
      </c>
      <c r="DR257" s="9">
        <f t="shared" si="1348"/>
        <v>0</v>
      </c>
      <c r="DS257" s="6">
        <v>0</v>
      </c>
      <c r="DT257" s="4">
        <v>0</v>
      </c>
      <c r="DU257" s="9">
        <f t="shared" si="1349"/>
        <v>0</v>
      </c>
      <c r="DV257" s="6">
        <v>0</v>
      </c>
      <c r="DW257" s="4">
        <v>0</v>
      </c>
      <c r="DX257" s="9">
        <f t="shared" si="1350"/>
        <v>0</v>
      </c>
      <c r="DY257" s="6">
        <v>0</v>
      </c>
      <c r="DZ257" s="4">
        <v>0</v>
      </c>
      <c r="EA257" s="9">
        <f t="shared" si="1351"/>
        <v>0</v>
      </c>
      <c r="EB257" s="6">
        <v>0</v>
      </c>
      <c r="EC257" s="4">
        <v>0</v>
      </c>
      <c r="ED257" s="9">
        <f t="shared" si="1352"/>
        <v>0</v>
      </c>
      <c r="EE257" s="6">
        <v>0</v>
      </c>
      <c r="EF257" s="4">
        <v>0</v>
      </c>
      <c r="EG257" s="9">
        <f t="shared" si="1353"/>
        <v>0</v>
      </c>
      <c r="EH257" s="6">
        <v>0</v>
      </c>
      <c r="EI257" s="4">
        <v>0</v>
      </c>
      <c r="EJ257" s="9">
        <f t="shared" si="1354"/>
        <v>0</v>
      </c>
      <c r="EK257" s="6">
        <v>0</v>
      </c>
      <c r="EL257" s="4">
        <v>0</v>
      </c>
      <c r="EM257" s="9">
        <f t="shared" si="1355"/>
        <v>0</v>
      </c>
      <c r="EN257" s="6">
        <v>0</v>
      </c>
      <c r="EO257" s="4">
        <v>0</v>
      </c>
      <c r="EP257" s="9">
        <f t="shared" si="1356"/>
        <v>0</v>
      </c>
      <c r="EQ257" s="5">
        <v>2E-3</v>
      </c>
      <c r="ER257" s="4">
        <v>0.78400000000000003</v>
      </c>
      <c r="ES257" s="9">
        <f t="shared" si="1357"/>
        <v>392000</v>
      </c>
      <c r="ET257" s="6">
        <v>0</v>
      </c>
      <c r="EU257" s="4">
        <v>0</v>
      </c>
      <c r="EV257" s="9">
        <f t="shared" si="1358"/>
        <v>0</v>
      </c>
      <c r="EW257" s="6">
        <v>0</v>
      </c>
      <c r="EX257" s="4">
        <v>0</v>
      </c>
      <c r="EY257" s="9">
        <f t="shared" si="1359"/>
        <v>0</v>
      </c>
      <c r="EZ257" s="6">
        <v>0</v>
      </c>
      <c r="FA257" s="4">
        <v>0</v>
      </c>
      <c r="FB257" s="9">
        <f t="shared" si="1360"/>
        <v>0</v>
      </c>
      <c r="FC257" s="6">
        <f t="shared" si="1362"/>
        <v>401.03</v>
      </c>
      <c r="FD257" s="10">
        <f t="shared" si="1363"/>
        <v>3342.5040000000004</v>
      </c>
    </row>
    <row r="258" spans="1:160" x14ac:dyDescent="0.3">
      <c r="A258" s="68">
        <v>2023</v>
      </c>
      <c r="B258" s="69" t="s">
        <v>7</v>
      </c>
      <c r="C258" s="6">
        <v>0</v>
      </c>
      <c r="D258" s="4">
        <v>0</v>
      </c>
      <c r="E258" s="9">
        <f t="shared" si="1364"/>
        <v>0</v>
      </c>
      <c r="F258" s="6">
        <v>0</v>
      </c>
      <c r="G258" s="4">
        <v>0</v>
      </c>
      <c r="H258" s="9">
        <f t="shared" si="1310"/>
        <v>0</v>
      </c>
      <c r="I258" s="6">
        <v>0</v>
      </c>
      <c r="J258" s="4">
        <v>0</v>
      </c>
      <c r="K258" s="9">
        <f t="shared" si="1311"/>
        <v>0</v>
      </c>
      <c r="L258" s="6">
        <v>0</v>
      </c>
      <c r="M258" s="4">
        <v>0</v>
      </c>
      <c r="N258" s="9">
        <f t="shared" si="1312"/>
        <v>0</v>
      </c>
      <c r="O258" s="6">
        <v>0</v>
      </c>
      <c r="P258" s="4">
        <v>0</v>
      </c>
      <c r="Q258" s="9">
        <f t="shared" si="1313"/>
        <v>0</v>
      </c>
      <c r="R258" s="5">
        <v>277</v>
      </c>
      <c r="S258" s="4">
        <v>2009.7560000000001</v>
      </c>
      <c r="T258" s="9">
        <f t="shared" si="1314"/>
        <v>7255.4368231046928</v>
      </c>
      <c r="U258" s="6">
        <v>0</v>
      </c>
      <c r="V258" s="4">
        <v>0</v>
      </c>
      <c r="W258" s="9">
        <f t="shared" si="1315"/>
        <v>0</v>
      </c>
      <c r="X258" s="6">
        <v>0</v>
      </c>
      <c r="Y258" s="4">
        <v>0</v>
      </c>
      <c r="Z258" s="9">
        <f t="shared" si="1316"/>
        <v>0</v>
      </c>
      <c r="AA258" s="6">
        <v>0</v>
      </c>
      <c r="AB258" s="4">
        <v>0</v>
      </c>
      <c r="AC258" s="9">
        <f t="shared" si="1317"/>
        <v>0</v>
      </c>
      <c r="AD258" s="5">
        <v>1.2929999999999999</v>
      </c>
      <c r="AE258" s="4">
        <v>908.39499999999998</v>
      </c>
      <c r="AF258" s="9">
        <f t="shared" si="1318"/>
        <v>702548.33720030938</v>
      </c>
      <c r="AG258" s="6">
        <v>0</v>
      </c>
      <c r="AH258" s="4">
        <v>0</v>
      </c>
      <c r="AI258" s="9">
        <f t="shared" si="1319"/>
        <v>0</v>
      </c>
      <c r="AJ258" s="6">
        <v>0</v>
      </c>
      <c r="AK258" s="4">
        <v>0</v>
      </c>
      <c r="AL258" s="9">
        <f t="shared" si="1320"/>
        <v>0</v>
      </c>
      <c r="AM258" s="6">
        <v>0</v>
      </c>
      <c r="AN258" s="4">
        <v>0</v>
      </c>
      <c r="AO258" s="9">
        <f t="shared" si="1321"/>
        <v>0</v>
      </c>
      <c r="AP258" s="5">
        <v>8.4000000000000012E-3</v>
      </c>
      <c r="AQ258" s="4">
        <v>0.92300000000000004</v>
      </c>
      <c r="AR258" s="9">
        <f t="shared" si="1322"/>
        <v>109880.95238095237</v>
      </c>
      <c r="AS258" s="6">
        <v>0</v>
      </c>
      <c r="AT258" s="4">
        <v>0</v>
      </c>
      <c r="AU258" s="9">
        <f t="shared" si="1323"/>
        <v>0</v>
      </c>
      <c r="AV258" s="6">
        <v>0</v>
      </c>
      <c r="AW258" s="4">
        <v>0</v>
      </c>
      <c r="AX258" s="9">
        <f t="shared" si="1324"/>
        <v>0</v>
      </c>
      <c r="AY258" s="6">
        <v>0</v>
      </c>
      <c r="AZ258" s="4">
        <v>0</v>
      </c>
      <c r="BA258" s="9">
        <f t="shared" si="1325"/>
        <v>0</v>
      </c>
      <c r="BB258" s="6">
        <v>0</v>
      </c>
      <c r="BC258" s="4">
        <v>0</v>
      </c>
      <c r="BD258" s="9">
        <f t="shared" si="1326"/>
        <v>0</v>
      </c>
      <c r="BE258" s="6">
        <v>0</v>
      </c>
      <c r="BF258" s="4">
        <v>0</v>
      </c>
      <c r="BG258" s="9">
        <f t="shared" si="1327"/>
        <v>0</v>
      </c>
      <c r="BH258" s="6">
        <v>0</v>
      </c>
      <c r="BI258" s="4">
        <v>0</v>
      </c>
      <c r="BJ258" s="9">
        <f t="shared" si="1328"/>
        <v>0</v>
      </c>
      <c r="BK258" s="5">
        <v>1E-3</v>
      </c>
      <c r="BL258" s="4">
        <v>2.1000000000000001E-2</v>
      </c>
      <c r="BM258" s="9">
        <f t="shared" si="1329"/>
        <v>21000</v>
      </c>
      <c r="BN258" s="6">
        <v>0</v>
      </c>
      <c r="BO258" s="4">
        <v>0</v>
      </c>
      <c r="BP258" s="9">
        <f t="shared" si="1330"/>
        <v>0</v>
      </c>
      <c r="BQ258" s="6">
        <v>0</v>
      </c>
      <c r="BR258" s="4">
        <v>0</v>
      </c>
      <c r="BS258" s="9">
        <f t="shared" si="1331"/>
        <v>0</v>
      </c>
      <c r="BT258" s="6">
        <v>0</v>
      </c>
      <c r="BU258" s="4">
        <v>0</v>
      </c>
      <c r="BV258" s="9">
        <f t="shared" si="1332"/>
        <v>0</v>
      </c>
      <c r="BW258" s="6">
        <v>0</v>
      </c>
      <c r="BX258" s="4">
        <v>0</v>
      </c>
      <c r="BY258" s="9">
        <f t="shared" si="1333"/>
        <v>0</v>
      </c>
      <c r="BZ258" s="6">
        <v>0</v>
      </c>
      <c r="CA258" s="4">
        <v>0</v>
      </c>
      <c r="CB258" s="9">
        <f t="shared" si="1334"/>
        <v>0</v>
      </c>
      <c r="CC258" s="6">
        <v>0</v>
      </c>
      <c r="CD258" s="4">
        <v>0</v>
      </c>
      <c r="CE258" s="9">
        <f t="shared" si="1335"/>
        <v>0</v>
      </c>
      <c r="CF258" s="6">
        <v>0</v>
      </c>
      <c r="CG258" s="4">
        <v>0</v>
      </c>
      <c r="CH258" s="9">
        <f t="shared" si="1336"/>
        <v>0</v>
      </c>
      <c r="CI258" s="6">
        <v>0</v>
      </c>
      <c r="CJ258" s="4">
        <v>0</v>
      </c>
      <c r="CK258" s="9">
        <f t="shared" si="1337"/>
        <v>0</v>
      </c>
      <c r="CL258" s="6">
        <v>0</v>
      </c>
      <c r="CM258" s="4">
        <v>0</v>
      </c>
      <c r="CN258" s="9">
        <f t="shared" si="1338"/>
        <v>0</v>
      </c>
      <c r="CO258" s="6">
        <v>0</v>
      </c>
      <c r="CP258" s="4">
        <v>0</v>
      </c>
      <c r="CQ258" s="9">
        <f t="shared" si="1339"/>
        <v>0</v>
      </c>
      <c r="CR258" s="6">
        <v>0</v>
      </c>
      <c r="CS258" s="4">
        <v>0</v>
      </c>
      <c r="CT258" s="9">
        <f t="shared" si="1340"/>
        <v>0</v>
      </c>
      <c r="CU258" s="6">
        <v>0</v>
      </c>
      <c r="CV258" s="4">
        <v>0</v>
      </c>
      <c r="CW258" s="9">
        <f t="shared" si="1341"/>
        <v>0</v>
      </c>
      <c r="CX258" s="6">
        <v>0</v>
      </c>
      <c r="CY258" s="4">
        <v>0</v>
      </c>
      <c r="CZ258" s="9">
        <f t="shared" si="1342"/>
        <v>0</v>
      </c>
      <c r="DA258" s="6">
        <v>0</v>
      </c>
      <c r="DB258" s="4">
        <v>0</v>
      </c>
      <c r="DC258" s="9">
        <f t="shared" si="1343"/>
        <v>0</v>
      </c>
      <c r="DD258" s="6">
        <v>0</v>
      </c>
      <c r="DE258" s="4">
        <v>0</v>
      </c>
      <c r="DF258" s="9">
        <f t="shared" si="1344"/>
        <v>0</v>
      </c>
      <c r="DG258" s="6">
        <v>0</v>
      </c>
      <c r="DH258" s="4">
        <v>0</v>
      </c>
      <c r="DI258" s="9">
        <f t="shared" si="1345"/>
        <v>0</v>
      </c>
      <c r="DJ258" s="6">
        <v>0</v>
      </c>
      <c r="DK258" s="4">
        <v>0</v>
      </c>
      <c r="DL258" s="9">
        <f t="shared" si="1346"/>
        <v>0</v>
      </c>
      <c r="DM258" s="6">
        <v>0</v>
      </c>
      <c r="DN258" s="4">
        <v>0</v>
      </c>
      <c r="DO258" s="9">
        <f t="shared" si="1347"/>
        <v>0</v>
      </c>
      <c r="DP258" s="6">
        <v>0</v>
      </c>
      <c r="DQ258" s="4">
        <v>0</v>
      </c>
      <c r="DR258" s="9">
        <f t="shared" si="1348"/>
        <v>0</v>
      </c>
      <c r="DS258" s="6">
        <v>0</v>
      </c>
      <c r="DT258" s="4">
        <v>0</v>
      </c>
      <c r="DU258" s="9">
        <f t="shared" si="1349"/>
        <v>0</v>
      </c>
      <c r="DV258" s="6">
        <v>0</v>
      </c>
      <c r="DW258" s="4">
        <v>0</v>
      </c>
      <c r="DX258" s="9">
        <f t="shared" si="1350"/>
        <v>0</v>
      </c>
      <c r="DY258" s="6">
        <v>0</v>
      </c>
      <c r="DZ258" s="4">
        <v>0</v>
      </c>
      <c r="EA258" s="9">
        <f t="shared" si="1351"/>
        <v>0</v>
      </c>
      <c r="EB258" s="6">
        <v>0</v>
      </c>
      <c r="EC258" s="4">
        <v>0</v>
      </c>
      <c r="ED258" s="9">
        <f t="shared" si="1352"/>
        <v>0</v>
      </c>
      <c r="EE258" s="6">
        <v>0</v>
      </c>
      <c r="EF258" s="4">
        <v>0</v>
      </c>
      <c r="EG258" s="9">
        <f t="shared" si="1353"/>
        <v>0</v>
      </c>
      <c r="EH258" s="6">
        <v>0</v>
      </c>
      <c r="EI258" s="4">
        <v>0</v>
      </c>
      <c r="EJ258" s="9">
        <f t="shared" si="1354"/>
        <v>0</v>
      </c>
      <c r="EK258" s="6">
        <v>0</v>
      </c>
      <c r="EL258" s="4">
        <v>0</v>
      </c>
      <c r="EM258" s="9">
        <f t="shared" si="1355"/>
        <v>0</v>
      </c>
      <c r="EN258" s="6">
        <v>0</v>
      </c>
      <c r="EO258" s="4">
        <v>0</v>
      </c>
      <c r="EP258" s="9">
        <f t="shared" si="1356"/>
        <v>0</v>
      </c>
      <c r="EQ258" s="6">
        <v>0</v>
      </c>
      <c r="ER258" s="4">
        <v>0</v>
      </c>
      <c r="ES258" s="9">
        <f t="shared" si="1357"/>
        <v>0</v>
      </c>
      <c r="ET258" s="6">
        <v>0</v>
      </c>
      <c r="EU258" s="4">
        <v>0</v>
      </c>
      <c r="EV258" s="9">
        <f t="shared" si="1358"/>
        <v>0</v>
      </c>
      <c r="EW258" s="6">
        <v>0</v>
      </c>
      <c r="EX258" s="4">
        <v>0</v>
      </c>
      <c r="EY258" s="9">
        <f t="shared" si="1359"/>
        <v>0</v>
      </c>
      <c r="EZ258" s="6">
        <v>0</v>
      </c>
      <c r="FA258" s="4">
        <v>0</v>
      </c>
      <c r="FB258" s="9">
        <f t="shared" si="1360"/>
        <v>0</v>
      </c>
      <c r="FC258" s="6">
        <f t="shared" si="1362"/>
        <v>278.30239999999998</v>
      </c>
      <c r="FD258" s="10">
        <f t="shared" si="1363"/>
        <v>2919.0949999999998</v>
      </c>
    </row>
    <row r="259" spans="1:160" x14ac:dyDescent="0.3">
      <c r="A259" s="68">
        <v>2023</v>
      </c>
      <c r="B259" s="69" t="s">
        <v>8</v>
      </c>
      <c r="C259" s="6">
        <v>0</v>
      </c>
      <c r="D259" s="4">
        <v>0</v>
      </c>
      <c r="E259" s="9">
        <f t="shared" si="1364"/>
        <v>0</v>
      </c>
      <c r="F259" s="6">
        <v>0</v>
      </c>
      <c r="G259" s="4">
        <v>0</v>
      </c>
      <c r="H259" s="9">
        <f t="shared" si="1310"/>
        <v>0</v>
      </c>
      <c r="I259" s="6">
        <v>0</v>
      </c>
      <c r="J259" s="4">
        <v>0</v>
      </c>
      <c r="K259" s="9">
        <f t="shared" si="1311"/>
        <v>0</v>
      </c>
      <c r="L259" s="6">
        <v>0</v>
      </c>
      <c r="M259" s="4">
        <v>0</v>
      </c>
      <c r="N259" s="9">
        <f t="shared" si="1312"/>
        <v>0</v>
      </c>
      <c r="O259" s="6">
        <v>0</v>
      </c>
      <c r="P259" s="4">
        <v>0</v>
      </c>
      <c r="Q259" s="9">
        <f t="shared" si="1313"/>
        <v>0</v>
      </c>
      <c r="R259" s="6">
        <v>0</v>
      </c>
      <c r="S259" s="4">
        <v>0</v>
      </c>
      <c r="T259" s="9">
        <f t="shared" si="1314"/>
        <v>0</v>
      </c>
      <c r="U259" s="6">
        <v>0</v>
      </c>
      <c r="V259" s="4">
        <v>0</v>
      </c>
      <c r="W259" s="9">
        <f t="shared" si="1315"/>
        <v>0</v>
      </c>
      <c r="X259" s="6">
        <v>0</v>
      </c>
      <c r="Y259" s="4">
        <v>0</v>
      </c>
      <c r="Z259" s="9">
        <f t="shared" si="1316"/>
        <v>0</v>
      </c>
      <c r="AA259" s="6">
        <v>0</v>
      </c>
      <c r="AB259" s="4">
        <v>0</v>
      </c>
      <c r="AC259" s="9">
        <f t="shared" si="1317"/>
        <v>0</v>
      </c>
      <c r="AD259" s="6">
        <v>0</v>
      </c>
      <c r="AE259" s="4">
        <v>0</v>
      </c>
      <c r="AF259" s="9">
        <f t="shared" si="1318"/>
        <v>0</v>
      </c>
      <c r="AG259" s="6">
        <v>0</v>
      </c>
      <c r="AH259" s="4">
        <v>0</v>
      </c>
      <c r="AI259" s="9">
        <f t="shared" si="1319"/>
        <v>0</v>
      </c>
      <c r="AJ259" s="6">
        <v>0</v>
      </c>
      <c r="AK259" s="4">
        <v>0</v>
      </c>
      <c r="AL259" s="9">
        <f t="shared" si="1320"/>
        <v>0</v>
      </c>
      <c r="AM259" s="6">
        <v>0</v>
      </c>
      <c r="AN259" s="4">
        <v>0</v>
      </c>
      <c r="AO259" s="9">
        <f t="shared" si="1321"/>
        <v>0</v>
      </c>
      <c r="AP259" s="6">
        <v>0</v>
      </c>
      <c r="AQ259" s="4">
        <v>0</v>
      </c>
      <c r="AR259" s="9">
        <f t="shared" si="1322"/>
        <v>0</v>
      </c>
      <c r="AS259" s="6">
        <v>0</v>
      </c>
      <c r="AT259" s="4">
        <v>0</v>
      </c>
      <c r="AU259" s="9">
        <f t="shared" si="1323"/>
        <v>0</v>
      </c>
      <c r="AV259" s="6">
        <v>0</v>
      </c>
      <c r="AW259" s="4">
        <v>0</v>
      </c>
      <c r="AX259" s="9">
        <f t="shared" si="1324"/>
        <v>0</v>
      </c>
      <c r="AY259" s="6">
        <v>0</v>
      </c>
      <c r="AZ259" s="4">
        <v>0</v>
      </c>
      <c r="BA259" s="9">
        <f t="shared" si="1325"/>
        <v>0</v>
      </c>
      <c r="BB259" s="6">
        <v>0</v>
      </c>
      <c r="BC259" s="4">
        <v>0</v>
      </c>
      <c r="BD259" s="9">
        <f t="shared" si="1326"/>
        <v>0</v>
      </c>
      <c r="BE259" s="6">
        <v>0</v>
      </c>
      <c r="BF259" s="4">
        <v>0</v>
      </c>
      <c r="BG259" s="9">
        <f t="shared" si="1327"/>
        <v>0</v>
      </c>
      <c r="BH259" s="6">
        <v>0</v>
      </c>
      <c r="BI259" s="4">
        <v>0</v>
      </c>
      <c r="BJ259" s="9">
        <f t="shared" si="1328"/>
        <v>0</v>
      </c>
      <c r="BK259" s="6">
        <v>0</v>
      </c>
      <c r="BL259" s="4">
        <v>0</v>
      </c>
      <c r="BM259" s="9">
        <f t="shared" si="1329"/>
        <v>0</v>
      </c>
      <c r="BN259" s="6">
        <v>0</v>
      </c>
      <c r="BO259" s="4">
        <v>0</v>
      </c>
      <c r="BP259" s="9">
        <f t="shared" si="1330"/>
        <v>0</v>
      </c>
      <c r="BQ259" s="6">
        <v>0</v>
      </c>
      <c r="BR259" s="4">
        <v>0</v>
      </c>
      <c r="BS259" s="9">
        <f t="shared" si="1331"/>
        <v>0</v>
      </c>
      <c r="BT259" s="6">
        <v>0</v>
      </c>
      <c r="BU259" s="4">
        <v>0</v>
      </c>
      <c r="BV259" s="9">
        <f t="shared" si="1332"/>
        <v>0</v>
      </c>
      <c r="BW259" s="6">
        <v>0</v>
      </c>
      <c r="BX259" s="4">
        <v>0</v>
      </c>
      <c r="BY259" s="9">
        <f t="shared" si="1333"/>
        <v>0</v>
      </c>
      <c r="BZ259" s="6">
        <v>0</v>
      </c>
      <c r="CA259" s="4">
        <v>0</v>
      </c>
      <c r="CB259" s="9">
        <f t="shared" si="1334"/>
        <v>0</v>
      </c>
      <c r="CC259" s="6">
        <v>0</v>
      </c>
      <c r="CD259" s="4">
        <v>0</v>
      </c>
      <c r="CE259" s="9">
        <f t="shared" si="1335"/>
        <v>0</v>
      </c>
      <c r="CF259" s="6">
        <v>0</v>
      </c>
      <c r="CG259" s="4">
        <v>0</v>
      </c>
      <c r="CH259" s="9">
        <f t="shared" si="1336"/>
        <v>0</v>
      </c>
      <c r="CI259" s="6">
        <v>0</v>
      </c>
      <c r="CJ259" s="4">
        <v>0</v>
      </c>
      <c r="CK259" s="9">
        <f t="shared" si="1337"/>
        <v>0</v>
      </c>
      <c r="CL259" s="6">
        <v>0</v>
      </c>
      <c r="CM259" s="4">
        <v>0</v>
      </c>
      <c r="CN259" s="9">
        <f t="shared" si="1338"/>
        <v>0</v>
      </c>
      <c r="CO259" s="6">
        <v>0</v>
      </c>
      <c r="CP259" s="4">
        <v>0</v>
      </c>
      <c r="CQ259" s="9">
        <f t="shared" si="1339"/>
        <v>0</v>
      </c>
      <c r="CR259" s="6">
        <v>0</v>
      </c>
      <c r="CS259" s="4">
        <v>0</v>
      </c>
      <c r="CT259" s="9">
        <f t="shared" si="1340"/>
        <v>0</v>
      </c>
      <c r="CU259" s="6">
        <v>0</v>
      </c>
      <c r="CV259" s="4">
        <v>0</v>
      </c>
      <c r="CW259" s="9">
        <f t="shared" si="1341"/>
        <v>0</v>
      </c>
      <c r="CX259" s="6">
        <v>0</v>
      </c>
      <c r="CY259" s="4">
        <v>0</v>
      </c>
      <c r="CZ259" s="9">
        <f t="shared" si="1342"/>
        <v>0</v>
      </c>
      <c r="DA259" s="6">
        <v>0</v>
      </c>
      <c r="DB259" s="4">
        <v>0</v>
      </c>
      <c r="DC259" s="9">
        <f t="shared" si="1343"/>
        <v>0</v>
      </c>
      <c r="DD259" s="6">
        <v>0</v>
      </c>
      <c r="DE259" s="4">
        <v>0</v>
      </c>
      <c r="DF259" s="9">
        <f t="shared" si="1344"/>
        <v>0</v>
      </c>
      <c r="DG259" s="6">
        <v>0</v>
      </c>
      <c r="DH259" s="4">
        <v>0</v>
      </c>
      <c r="DI259" s="9">
        <f t="shared" si="1345"/>
        <v>0</v>
      </c>
      <c r="DJ259" s="6">
        <v>0</v>
      </c>
      <c r="DK259" s="4">
        <v>0</v>
      </c>
      <c r="DL259" s="9">
        <f t="shared" si="1346"/>
        <v>0</v>
      </c>
      <c r="DM259" s="6">
        <v>0</v>
      </c>
      <c r="DN259" s="4">
        <v>0</v>
      </c>
      <c r="DO259" s="9">
        <f t="shared" si="1347"/>
        <v>0</v>
      </c>
      <c r="DP259" s="6">
        <v>0</v>
      </c>
      <c r="DQ259" s="4">
        <v>0</v>
      </c>
      <c r="DR259" s="9">
        <f t="shared" si="1348"/>
        <v>0</v>
      </c>
      <c r="DS259" s="6">
        <v>0</v>
      </c>
      <c r="DT259" s="4">
        <v>0</v>
      </c>
      <c r="DU259" s="9">
        <f t="shared" si="1349"/>
        <v>0</v>
      </c>
      <c r="DV259" s="6">
        <v>0</v>
      </c>
      <c r="DW259" s="4">
        <v>0</v>
      </c>
      <c r="DX259" s="9">
        <f t="shared" si="1350"/>
        <v>0</v>
      </c>
      <c r="DY259" s="6">
        <v>0</v>
      </c>
      <c r="DZ259" s="4">
        <v>0</v>
      </c>
      <c r="EA259" s="9">
        <f t="shared" si="1351"/>
        <v>0</v>
      </c>
      <c r="EB259" s="6">
        <v>0</v>
      </c>
      <c r="EC259" s="4">
        <v>0</v>
      </c>
      <c r="ED259" s="9">
        <f t="shared" si="1352"/>
        <v>0</v>
      </c>
      <c r="EE259" s="6">
        <v>0</v>
      </c>
      <c r="EF259" s="4">
        <v>0</v>
      </c>
      <c r="EG259" s="9">
        <f t="shared" si="1353"/>
        <v>0</v>
      </c>
      <c r="EH259" s="6">
        <v>0</v>
      </c>
      <c r="EI259" s="4">
        <v>0</v>
      </c>
      <c r="EJ259" s="9">
        <f t="shared" si="1354"/>
        <v>0</v>
      </c>
      <c r="EK259" s="6">
        <v>0</v>
      </c>
      <c r="EL259" s="4">
        <v>0</v>
      </c>
      <c r="EM259" s="9">
        <f t="shared" si="1355"/>
        <v>0</v>
      </c>
      <c r="EN259" s="6">
        <v>0</v>
      </c>
      <c r="EO259" s="4">
        <v>0</v>
      </c>
      <c r="EP259" s="9">
        <f t="shared" si="1356"/>
        <v>0</v>
      </c>
      <c r="EQ259" s="6">
        <v>0</v>
      </c>
      <c r="ER259" s="4">
        <v>0</v>
      </c>
      <c r="ES259" s="9">
        <f t="shared" si="1357"/>
        <v>0</v>
      </c>
      <c r="ET259" s="6">
        <v>0</v>
      </c>
      <c r="EU259" s="4">
        <v>0</v>
      </c>
      <c r="EV259" s="9">
        <f t="shared" si="1358"/>
        <v>0</v>
      </c>
      <c r="EW259" s="6">
        <v>0</v>
      </c>
      <c r="EX259" s="4">
        <v>0</v>
      </c>
      <c r="EY259" s="9">
        <f t="shared" si="1359"/>
        <v>0</v>
      </c>
      <c r="EZ259" s="6">
        <v>0</v>
      </c>
      <c r="FA259" s="4">
        <v>0</v>
      </c>
      <c r="FB259" s="9">
        <f t="shared" si="1360"/>
        <v>0</v>
      </c>
      <c r="FC259" s="6">
        <f t="shared" si="1362"/>
        <v>0</v>
      </c>
      <c r="FD259" s="10">
        <f t="shared" si="1363"/>
        <v>0</v>
      </c>
    </row>
    <row r="260" spans="1:160" x14ac:dyDescent="0.3">
      <c r="A260" s="68">
        <v>2023</v>
      </c>
      <c r="B260" s="69" t="s">
        <v>9</v>
      </c>
      <c r="C260" s="6">
        <v>0</v>
      </c>
      <c r="D260" s="4">
        <v>0</v>
      </c>
      <c r="E260" s="9">
        <f t="shared" si="1364"/>
        <v>0</v>
      </c>
      <c r="F260" s="6">
        <v>0</v>
      </c>
      <c r="G260" s="4">
        <v>0</v>
      </c>
      <c r="H260" s="9">
        <f t="shared" si="1310"/>
        <v>0</v>
      </c>
      <c r="I260" s="6">
        <v>0</v>
      </c>
      <c r="J260" s="4">
        <v>0</v>
      </c>
      <c r="K260" s="9">
        <f t="shared" si="1311"/>
        <v>0</v>
      </c>
      <c r="L260" s="6">
        <v>0</v>
      </c>
      <c r="M260" s="4">
        <v>0</v>
      </c>
      <c r="N260" s="9">
        <f t="shared" si="1312"/>
        <v>0</v>
      </c>
      <c r="O260" s="6">
        <v>0</v>
      </c>
      <c r="P260" s="4">
        <v>0</v>
      </c>
      <c r="Q260" s="9">
        <f t="shared" si="1313"/>
        <v>0</v>
      </c>
      <c r="R260" s="6">
        <v>0</v>
      </c>
      <c r="S260" s="4">
        <v>0</v>
      </c>
      <c r="T260" s="9">
        <f t="shared" si="1314"/>
        <v>0</v>
      </c>
      <c r="U260" s="6">
        <v>0</v>
      </c>
      <c r="V260" s="4">
        <v>0</v>
      </c>
      <c r="W260" s="9">
        <f t="shared" si="1315"/>
        <v>0</v>
      </c>
      <c r="X260" s="6">
        <v>0</v>
      </c>
      <c r="Y260" s="4">
        <v>0</v>
      </c>
      <c r="Z260" s="9">
        <f t="shared" si="1316"/>
        <v>0</v>
      </c>
      <c r="AA260" s="6">
        <v>0</v>
      </c>
      <c r="AB260" s="4">
        <v>0</v>
      </c>
      <c r="AC260" s="9">
        <f t="shared" si="1317"/>
        <v>0</v>
      </c>
      <c r="AD260" s="6">
        <v>0</v>
      </c>
      <c r="AE260" s="4">
        <v>0</v>
      </c>
      <c r="AF260" s="9">
        <f t="shared" si="1318"/>
        <v>0</v>
      </c>
      <c r="AG260" s="6">
        <v>0</v>
      </c>
      <c r="AH260" s="4">
        <v>0</v>
      </c>
      <c r="AI260" s="9">
        <f t="shared" si="1319"/>
        <v>0</v>
      </c>
      <c r="AJ260" s="6">
        <v>0</v>
      </c>
      <c r="AK260" s="4">
        <v>0</v>
      </c>
      <c r="AL260" s="9">
        <f t="shared" si="1320"/>
        <v>0</v>
      </c>
      <c r="AM260" s="6">
        <v>0</v>
      </c>
      <c r="AN260" s="4">
        <v>0</v>
      </c>
      <c r="AO260" s="9">
        <f t="shared" si="1321"/>
        <v>0</v>
      </c>
      <c r="AP260" s="6">
        <v>0</v>
      </c>
      <c r="AQ260" s="4">
        <v>0</v>
      </c>
      <c r="AR260" s="9">
        <f t="shared" si="1322"/>
        <v>0</v>
      </c>
      <c r="AS260" s="6">
        <v>0</v>
      </c>
      <c r="AT260" s="4">
        <v>0</v>
      </c>
      <c r="AU260" s="9">
        <f t="shared" si="1323"/>
        <v>0</v>
      </c>
      <c r="AV260" s="6">
        <v>0</v>
      </c>
      <c r="AW260" s="4">
        <v>0</v>
      </c>
      <c r="AX260" s="9">
        <f t="shared" si="1324"/>
        <v>0</v>
      </c>
      <c r="AY260" s="6">
        <v>0</v>
      </c>
      <c r="AZ260" s="4">
        <v>0</v>
      </c>
      <c r="BA260" s="9">
        <f t="shared" si="1325"/>
        <v>0</v>
      </c>
      <c r="BB260" s="6">
        <v>0</v>
      </c>
      <c r="BC260" s="4">
        <v>0</v>
      </c>
      <c r="BD260" s="9">
        <f t="shared" si="1326"/>
        <v>0</v>
      </c>
      <c r="BE260" s="6">
        <v>0</v>
      </c>
      <c r="BF260" s="4">
        <v>0</v>
      </c>
      <c r="BG260" s="9">
        <f t="shared" si="1327"/>
        <v>0</v>
      </c>
      <c r="BH260" s="6">
        <v>0</v>
      </c>
      <c r="BI260" s="4">
        <v>0</v>
      </c>
      <c r="BJ260" s="9">
        <f t="shared" si="1328"/>
        <v>0</v>
      </c>
      <c r="BK260" s="6">
        <v>0</v>
      </c>
      <c r="BL260" s="4">
        <v>0</v>
      </c>
      <c r="BM260" s="9">
        <f t="shared" si="1329"/>
        <v>0</v>
      </c>
      <c r="BN260" s="6">
        <v>0</v>
      </c>
      <c r="BO260" s="4">
        <v>0</v>
      </c>
      <c r="BP260" s="9">
        <f t="shared" si="1330"/>
        <v>0</v>
      </c>
      <c r="BQ260" s="6">
        <v>0</v>
      </c>
      <c r="BR260" s="4">
        <v>0</v>
      </c>
      <c r="BS260" s="9">
        <f t="shared" si="1331"/>
        <v>0</v>
      </c>
      <c r="BT260" s="6">
        <v>0</v>
      </c>
      <c r="BU260" s="4">
        <v>0</v>
      </c>
      <c r="BV260" s="9">
        <f t="shared" si="1332"/>
        <v>0</v>
      </c>
      <c r="BW260" s="6">
        <v>0</v>
      </c>
      <c r="BX260" s="4">
        <v>0</v>
      </c>
      <c r="BY260" s="9">
        <f t="shared" si="1333"/>
        <v>0</v>
      </c>
      <c r="BZ260" s="6">
        <v>0</v>
      </c>
      <c r="CA260" s="4">
        <v>0</v>
      </c>
      <c r="CB260" s="9">
        <f t="shared" si="1334"/>
        <v>0</v>
      </c>
      <c r="CC260" s="6">
        <v>0</v>
      </c>
      <c r="CD260" s="4">
        <v>0</v>
      </c>
      <c r="CE260" s="9">
        <f t="shared" si="1335"/>
        <v>0</v>
      </c>
      <c r="CF260" s="6">
        <v>0</v>
      </c>
      <c r="CG260" s="4">
        <v>0</v>
      </c>
      <c r="CH260" s="9">
        <f t="shared" si="1336"/>
        <v>0</v>
      </c>
      <c r="CI260" s="6">
        <v>0</v>
      </c>
      <c r="CJ260" s="4">
        <v>0</v>
      </c>
      <c r="CK260" s="9">
        <f t="shared" si="1337"/>
        <v>0</v>
      </c>
      <c r="CL260" s="6">
        <v>0</v>
      </c>
      <c r="CM260" s="4">
        <v>0</v>
      </c>
      <c r="CN260" s="9">
        <f t="shared" si="1338"/>
        <v>0</v>
      </c>
      <c r="CO260" s="6">
        <v>0</v>
      </c>
      <c r="CP260" s="4">
        <v>0</v>
      </c>
      <c r="CQ260" s="9">
        <f t="shared" si="1339"/>
        <v>0</v>
      </c>
      <c r="CR260" s="6">
        <v>0</v>
      </c>
      <c r="CS260" s="4">
        <v>0</v>
      </c>
      <c r="CT260" s="9">
        <f t="shared" si="1340"/>
        <v>0</v>
      </c>
      <c r="CU260" s="6">
        <v>0</v>
      </c>
      <c r="CV260" s="4">
        <v>0</v>
      </c>
      <c r="CW260" s="9">
        <f t="shared" si="1341"/>
        <v>0</v>
      </c>
      <c r="CX260" s="6">
        <v>0</v>
      </c>
      <c r="CY260" s="4">
        <v>0</v>
      </c>
      <c r="CZ260" s="9">
        <f t="shared" si="1342"/>
        <v>0</v>
      </c>
      <c r="DA260" s="6">
        <v>0</v>
      </c>
      <c r="DB260" s="4">
        <v>0</v>
      </c>
      <c r="DC260" s="9">
        <f t="shared" si="1343"/>
        <v>0</v>
      </c>
      <c r="DD260" s="6">
        <v>0</v>
      </c>
      <c r="DE260" s="4">
        <v>0</v>
      </c>
      <c r="DF260" s="9">
        <f t="shared" si="1344"/>
        <v>0</v>
      </c>
      <c r="DG260" s="6">
        <v>0</v>
      </c>
      <c r="DH260" s="4">
        <v>0</v>
      </c>
      <c r="DI260" s="9">
        <f t="shared" si="1345"/>
        <v>0</v>
      </c>
      <c r="DJ260" s="6">
        <v>0</v>
      </c>
      <c r="DK260" s="4">
        <v>0</v>
      </c>
      <c r="DL260" s="9">
        <f t="shared" si="1346"/>
        <v>0</v>
      </c>
      <c r="DM260" s="6">
        <v>0</v>
      </c>
      <c r="DN260" s="4">
        <v>0</v>
      </c>
      <c r="DO260" s="9">
        <f t="shared" si="1347"/>
        <v>0</v>
      </c>
      <c r="DP260" s="6">
        <v>0</v>
      </c>
      <c r="DQ260" s="4">
        <v>0</v>
      </c>
      <c r="DR260" s="9">
        <f t="shared" si="1348"/>
        <v>0</v>
      </c>
      <c r="DS260" s="6">
        <v>0</v>
      </c>
      <c r="DT260" s="4">
        <v>0</v>
      </c>
      <c r="DU260" s="9">
        <f t="shared" si="1349"/>
        <v>0</v>
      </c>
      <c r="DV260" s="6">
        <v>0</v>
      </c>
      <c r="DW260" s="4">
        <v>0</v>
      </c>
      <c r="DX260" s="9">
        <f t="shared" si="1350"/>
        <v>0</v>
      </c>
      <c r="DY260" s="6">
        <v>0</v>
      </c>
      <c r="DZ260" s="4">
        <v>0</v>
      </c>
      <c r="EA260" s="9">
        <f t="shared" si="1351"/>
        <v>0</v>
      </c>
      <c r="EB260" s="6">
        <v>0</v>
      </c>
      <c r="EC260" s="4">
        <v>0</v>
      </c>
      <c r="ED260" s="9">
        <f t="shared" si="1352"/>
        <v>0</v>
      </c>
      <c r="EE260" s="6">
        <v>0</v>
      </c>
      <c r="EF260" s="4">
        <v>0</v>
      </c>
      <c r="EG260" s="9">
        <f t="shared" si="1353"/>
        <v>0</v>
      </c>
      <c r="EH260" s="6">
        <v>0</v>
      </c>
      <c r="EI260" s="4">
        <v>0</v>
      </c>
      <c r="EJ260" s="9">
        <f t="shared" si="1354"/>
        <v>0</v>
      </c>
      <c r="EK260" s="6">
        <v>0</v>
      </c>
      <c r="EL260" s="4">
        <v>0</v>
      </c>
      <c r="EM260" s="9">
        <f t="shared" si="1355"/>
        <v>0</v>
      </c>
      <c r="EN260" s="6">
        <v>0</v>
      </c>
      <c r="EO260" s="4">
        <v>0</v>
      </c>
      <c r="EP260" s="9">
        <f t="shared" si="1356"/>
        <v>0</v>
      </c>
      <c r="EQ260" s="6">
        <v>0</v>
      </c>
      <c r="ER260" s="4">
        <v>0</v>
      </c>
      <c r="ES260" s="9">
        <f t="shared" si="1357"/>
        <v>0</v>
      </c>
      <c r="ET260" s="6">
        <v>0</v>
      </c>
      <c r="EU260" s="4">
        <v>0</v>
      </c>
      <c r="EV260" s="9">
        <f t="shared" si="1358"/>
        <v>0</v>
      </c>
      <c r="EW260" s="6">
        <v>0</v>
      </c>
      <c r="EX260" s="4">
        <v>0</v>
      </c>
      <c r="EY260" s="9">
        <f t="shared" si="1359"/>
        <v>0</v>
      </c>
      <c r="EZ260" s="6">
        <v>0</v>
      </c>
      <c r="FA260" s="4">
        <v>0</v>
      </c>
      <c r="FB260" s="9">
        <f t="shared" si="1360"/>
        <v>0</v>
      </c>
      <c r="FC260" s="6">
        <f t="shared" si="1362"/>
        <v>0</v>
      </c>
      <c r="FD260" s="10">
        <f t="shared" si="1363"/>
        <v>0</v>
      </c>
    </row>
    <row r="261" spans="1:160" x14ac:dyDescent="0.3">
      <c r="A261" s="68">
        <v>2023</v>
      </c>
      <c r="B261" s="69" t="s">
        <v>10</v>
      </c>
      <c r="C261" s="6">
        <v>0</v>
      </c>
      <c r="D261" s="4">
        <v>0</v>
      </c>
      <c r="E261" s="9">
        <f t="shared" si="1364"/>
        <v>0</v>
      </c>
      <c r="F261" s="6">
        <v>0</v>
      </c>
      <c r="G261" s="4">
        <v>0</v>
      </c>
      <c r="H261" s="9">
        <f t="shared" si="1310"/>
        <v>0</v>
      </c>
      <c r="I261" s="6">
        <v>0</v>
      </c>
      <c r="J261" s="4">
        <v>0</v>
      </c>
      <c r="K261" s="9">
        <f t="shared" si="1311"/>
        <v>0</v>
      </c>
      <c r="L261" s="6">
        <v>0</v>
      </c>
      <c r="M261" s="4">
        <v>0</v>
      </c>
      <c r="N261" s="9">
        <f t="shared" si="1312"/>
        <v>0</v>
      </c>
      <c r="O261" s="6">
        <v>0</v>
      </c>
      <c r="P261" s="4">
        <v>0</v>
      </c>
      <c r="Q261" s="9">
        <f t="shared" si="1313"/>
        <v>0</v>
      </c>
      <c r="R261" s="6">
        <v>0</v>
      </c>
      <c r="S261" s="4">
        <v>0</v>
      </c>
      <c r="T261" s="9">
        <f t="shared" si="1314"/>
        <v>0</v>
      </c>
      <c r="U261" s="6">
        <v>0</v>
      </c>
      <c r="V261" s="4">
        <v>0</v>
      </c>
      <c r="W261" s="9">
        <f t="shared" si="1315"/>
        <v>0</v>
      </c>
      <c r="X261" s="6">
        <v>0</v>
      </c>
      <c r="Y261" s="4">
        <v>0</v>
      </c>
      <c r="Z261" s="9">
        <f t="shared" si="1316"/>
        <v>0</v>
      </c>
      <c r="AA261" s="6">
        <v>0</v>
      </c>
      <c r="AB261" s="4">
        <v>0</v>
      </c>
      <c r="AC261" s="9">
        <f t="shared" si="1317"/>
        <v>0</v>
      </c>
      <c r="AD261" s="6">
        <v>0</v>
      </c>
      <c r="AE261" s="4">
        <v>0</v>
      </c>
      <c r="AF261" s="9">
        <f t="shared" si="1318"/>
        <v>0</v>
      </c>
      <c r="AG261" s="6">
        <v>0</v>
      </c>
      <c r="AH261" s="4">
        <v>0</v>
      </c>
      <c r="AI261" s="9">
        <f t="shared" si="1319"/>
        <v>0</v>
      </c>
      <c r="AJ261" s="6">
        <v>0</v>
      </c>
      <c r="AK261" s="4">
        <v>0</v>
      </c>
      <c r="AL261" s="9">
        <f t="shared" si="1320"/>
        <v>0</v>
      </c>
      <c r="AM261" s="6">
        <v>0</v>
      </c>
      <c r="AN261" s="4">
        <v>0</v>
      </c>
      <c r="AO261" s="9">
        <f t="shared" si="1321"/>
        <v>0</v>
      </c>
      <c r="AP261" s="6">
        <v>0</v>
      </c>
      <c r="AQ261" s="4">
        <v>0</v>
      </c>
      <c r="AR261" s="9">
        <f t="shared" si="1322"/>
        <v>0</v>
      </c>
      <c r="AS261" s="6">
        <v>0</v>
      </c>
      <c r="AT261" s="4">
        <v>0</v>
      </c>
      <c r="AU261" s="9">
        <f t="shared" si="1323"/>
        <v>0</v>
      </c>
      <c r="AV261" s="6">
        <v>0</v>
      </c>
      <c r="AW261" s="4">
        <v>0</v>
      </c>
      <c r="AX261" s="9">
        <f t="shared" si="1324"/>
        <v>0</v>
      </c>
      <c r="AY261" s="6">
        <v>0</v>
      </c>
      <c r="AZ261" s="4">
        <v>0</v>
      </c>
      <c r="BA261" s="9">
        <f t="shared" si="1325"/>
        <v>0</v>
      </c>
      <c r="BB261" s="6">
        <v>0</v>
      </c>
      <c r="BC261" s="4">
        <v>0</v>
      </c>
      <c r="BD261" s="9">
        <f t="shared" si="1326"/>
        <v>0</v>
      </c>
      <c r="BE261" s="6">
        <v>0</v>
      </c>
      <c r="BF261" s="4">
        <v>0</v>
      </c>
      <c r="BG261" s="9">
        <f t="shared" si="1327"/>
        <v>0</v>
      </c>
      <c r="BH261" s="6">
        <v>0</v>
      </c>
      <c r="BI261" s="4">
        <v>0</v>
      </c>
      <c r="BJ261" s="9">
        <f t="shared" si="1328"/>
        <v>0</v>
      </c>
      <c r="BK261" s="6">
        <v>0</v>
      </c>
      <c r="BL261" s="4">
        <v>0</v>
      </c>
      <c r="BM261" s="9">
        <f t="shared" si="1329"/>
        <v>0</v>
      </c>
      <c r="BN261" s="6">
        <v>0</v>
      </c>
      <c r="BO261" s="4">
        <v>0</v>
      </c>
      <c r="BP261" s="9">
        <f t="shared" si="1330"/>
        <v>0</v>
      </c>
      <c r="BQ261" s="6">
        <v>0</v>
      </c>
      <c r="BR261" s="4">
        <v>0</v>
      </c>
      <c r="BS261" s="9">
        <f t="shared" si="1331"/>
        <v>0</v>
      </c>
      <c r="BT261" s="6">
        <v>0</v>
      </c>
      <c r="BU261" s="4">
        <v>0</v>
      </c>
      <c r="BV261" s="9">
        <f t="shared" si="1332"/>
        <v>0</v>
      </c>
      <c r="BW261" s="6">
        <v>0</v>
      </c>
      <c r="BX261" s="4">
        <v>0</v>
      </c>
      <c r="BY261" s="9">
        <f t="shared" si="1333"/>
        <v>0</v>
      </c>
      <c r="BZ261" s="6">
        <v>0</v>
      </c>
      <c r="CA261" s="4">
        <v>0</v>
      </c>
      <c r="CB261" s="9">
        <f t="shared" si="1334"/>
        <v>0</v>
      </c>
      <c r="CC261" s="6">
        <v>0</v>
      </c>
      <c r="CD261" s="4">
        <v>0</v>
      </c>
      <c r="CE261" s="9">
        <f t="shared" si="1335"/>
        <v>0</v>
      </c>
      <c r="CF261" s="6">
        <v>0</v>
      </c>
      <c r="CG261" s="4">
        <v>0</v>
      </c>
      <c r="CH261" s="9">
        <f t="shared" si="1336"/>
        <v>0</v>
      </c>
      <c r="CI261" s="6">
        <v>0</v>
      </c>
      <c r="CJ261" s="4">
        <v>0</v>
      </c>
      <c r="CK261" s="9">
        <f t="shared" si="1337"/>
        <v>0</v>
      </c>
      <c r="CL261" s="6">
        <v>0</v>
      </c>
      <c r="CM261" s="4">
        <v>0</v>
      </c>
      <c r="CN261" s="9">
        <f t="shared" si="1338"/>
        <v>0</v>
      </c>
      <c r="CO261" s="6">
        <v>0</v>
      </c>
      <c r="CP261" s="4">
        <v>0</v>
      </c>
      <c r="CQ261" s="9">
        <f t="shared" si="1339"/>
        <v>0</v>
      </c>
      <c r="CR261" s="6">
        <v>0</v>
      </c>
      <c r="CS261" s="4">
        <v>0</v>
      </c>
      <c r="CT261" s="9">
        <f t="shared" si="1340"/>
        <v>0</v>
      </c>
      <c r="CU261" s="6">
        <v>0</v>
      </c>
      <c r="CV261" s="4">
        <v>0</v>
      </c>
      <c r="CW261" s="9">
        <f t="shared" si="1341"/>
        <v>0</v>
      </c>
      <c r="CX261" s="6">
        <v>0</v>
      </c>
      <c r="CY261" s="4">
        <v>0</v>
      </c>
      <c r="CZ261" s="9">
        <f t="shared" si="1342"/>
        <v>0</v>
      </c>
      <c r="DA261" s="6">
        <v>0</v>
      </c>
      <c r="DB261" s="4">
        <v>0</v>
      </c>
      <c r="DC261" s="9">
        <f t="shared" si="1343"/>
        <v>0</v>
      </c>
      <c r="DD261" s="6">
        <v>0</v>
      </c>
      <c r="DE261" s="4">
        <v>0</v>
      </c>
      <c r="DF261" s="9">
        <f t="shared" si="1344"/>
        <v>0</v>
      </c>
      <c r="DG261" s="6">
        <v>0</v>
      </c>
      <c r="DH261" s="4">
        <v>0</v>
      </c>
      <c r="DI261" s="9">
        <f t="shared" si="1345"/>
        <v>0</v>
      </c>
      <c r="DJ261" s="6">
        <v>0</v>
      </c>
      <c r="DK261" s="4">
        <v>0</v>
      </c>
      <c r="DL261" s="9">
        <f t="shared" si="1346"/>
        <v>0</v>
      </c>
      <c r="DM261" s="6">
        <v>0</v>
      </c>
      <c r="DN261" s="4">
        <v>0</v>
      </c>
      <c r="DO261" s="9">
        <f t="shared" si="1347"/>
        <v>0</v>
      </c>
      <c r="DP261" s="6">
        <v>0</v>
      </c>
      <c r="DQ261" s="4">
        <v>0</v>
      </c>
      <c r="DR261" s="9">
        <f t="shared" si="1348"/>
        <v>0</v>
      </c>
      <c r="DS261" s="6">
        <v>0</v>
      </c>
      <c r="DT261" s="4">
        <v>0</v>
      </c>
      <c r="DU261" s="9">
        <f t="shared" si="1349"/>
        <v>0</v>
      </c>
      <c r="DV261" s="6">
        <v>0</v>
      </c>
      <c r="DW261" s="4">
        <v>0</v>
      </c>
      <c r="DX261" s="9">
        <f t="shared" si="1350"/>
        <v>0</v>
      </c>
      <c r="DY261" s="6">
        <v>0</v>
      </c>
      <c r="DZ261" s="4">
        <v>0</v>
      </c>
      <c r="EA261" s="9">
        <f t="shared" si="1351"/>
        <v>0</v>
      </c>
      <c r="EB261" s="6">
        <v>0</v>
      </c>
      <c r="EC261" s="4">
        <v>0</v>
      </c>
      <c r="ED261" s="9">
        <f t="shared" si="1352"/>
        <v>0</v>
      </c>
      <c r="EE261" s="6">
        <v>0</v>
      </c>
      <c r="EF261" s="4">
        <v>0</v>
      </c>
      <c r="EG261" s="9">
        <f t="shared" si="1353"/>
        <v>0</v>
      </c>
      <c r="EH261" s="6">
        <v>0</v>
      </c>
      <c r="EI261" s="4">
        <v>0</v>
      </c>
      <c r="EJ261" s="9">
        <f t="shared" si="1354"/>
        <v>0</v>
      </c>
      <c r="EK261" s="6">
        <v>0</v>
      </c>
      <c r="EL261" s="4">
        <v>0</v>
      </c>
      <c r="EM261" s="9">
        <f t="shared" si="1355"/>
        <v>0</v>
      </c>
      <c r="EN261" s="6">
        <v>0</v>
      </c>
      <c r="EO261" s="4">
        <v>0</v>
      </c>
      <c r="EP261" s="9">
        <f t="shared" si="1356"/>
        <v>0</v>
      </c>
      <c r="EQ261" s="6">
        <v>0</v>
      </c>
      <c r="ER261" s="4">
        <v>0</v>
      </c>
      <c r="ES261" s="9">
        <f t="shared" si="1357"/>
        <v>0</v>
      </c>
      <c r="ET261" s="6">
        <v>0</v>
      </c>
      <c r="EU261" s="4">
        <v>0</v>
      </c>
      <c r="EV261" s="9">
        <f t="shared" si="1358"/>
        <v>0</v>
      </c>
      <c r="EW261" s="6">
        <v>0</v>
      </c>
      <c r="EX261" s="4">
        <v>0</v>
      </c>
      <c r="EY261" s="9">
        <f t="shared" si="1359"/>
        <v>0</v>
      </c>
      <c r="EZ261" s="6">
        <v>0</v>
      </c>
      <c r="FA261" s="4">
        <v>0</v>
      </c>
      <c r="FB261" s="9">
        <f t="shared" si="1360"/>
        <v>0</v>
      </c>
      <c r="FC261" s="6">
        <f t="shared" si="1362"/>
        <v>0</v>
      </c>
      <c r="FD261" s="10">
        <f t="shared" si="1363"/>
        <v>0</v>
      </c>
    </row>
    <row r="262" spans="1:160" x14ac:dyDescent="0.3">
      <c r="A262" s="68">
        <v>2023</v>
      </c>
      <c r="B262" s="69" t="s">
        <v>11</v>
      </c>
      <c r="C262" s="6">
        <v>0</v>
      </c>
      <c r="D262" s="4">
        <v>0</v>
      </c>
      <c r="E262" s="9">
        <f t="shared" si="1364"/>
        <v>0</v>
      </c>
      <c r="F262" s="6">
        <v>0</v>
      </c>
      <c r="G262" s="4">
        <v>0</v>
      </c>
      <c r="H262" s="9">
        <f t="shared" si="1310"/>
        <v>0</v>
      </c>
      <c r="I262" s="6">
        <v>0</v>
      </c>
      <c r="J262" s="4">
        <v>0</v>
      </c>
      <c r="K262" s="9">
        <f t="shared" si="1311"/>
        <v>0</v>
      </c>
      <c r="L262" s="6">
        <v>0</v>
      </c>
      <c r="M262" s="4">
        <v>0</v>
      </c>
      <c r="N262" s="9">
        <f t="shared" si="1312"/>
        <v>0</v>
      </c>
      <c r="O262" s="6">
        <v>0</v>
      </c>
      <c r="P262" s="4">
        <v>0</v>
      </c>
      <c r="Q262" s="9">
        <f t="shared" si="1313"/>
        <v>0</v>
      </c>
      <c r="R262" s="6">
        <v>0</v>
      </c>
      <c r="S262" s="4">
        <v>0</v>
      </c>
      <c r="T262" s="9">
        <f t="shared" si="1314"/>
        <v>0</v>
      </c>
      <c r="U262" s="6">
        <v>0</v>
      </c>
      <c r="V262" s="4">
        <v>0</v>
      </c>
      <c r="W262" s="9">
        <f t="shared" si="1315"/>
        <v>0</v>
      </c>
      <c r="X262" s="6">
        <v>0</v>
      </c>
      <c r="Y262" s="4">
        <v>0</v>
      </c>
      <c r="Z262" s="9">
        <f t="shared" si="1316"/>
        <v>0</v>
      </c>
      <c r="AA262" s="6">
        <v>0</v>
      </c>
      <c r="AB262" s="4">
        <v>0</v>
      </c>
      <c r="AC262" s="9">
        <f t="shared" si="1317"/>
        <v>0</v>
      </c>
      <c r="AD262" s="6">
        <v>0</v>
      </c>
      <c r="AE262" s="4">
        <v>0</v>
      </c>
      <c r="AF262" s="9">
        <f t="shared" si="1318"/>
        <v>0</v>
      </c>
      <c r="AG262" s="6">
        <v>0</v>
      </c>
      <c r="AH262" s="4">
        <v>0</v>
      </c>
      <c r="AI262" s="9">
        <f t="shared" si="1319"/>
        <v>0</v>
      </c>
      <c r="AJ262" s="6">
        <v>0</v>
      </c>
      <c r="AK262" s="4">
        <v>0</v>
      </c>
      <c r="AL262" s="9">
        <f t="shared" si="1320"/>
        <v>0</v>
      </c>
      <c r="AM262" s="6">
        <v>0</v>
      </c>
      <c r="AN262" s="4">
        <v>0</v>
      </c>
      <c r="AO262" s="9">
        <f t="shared" si="1321"/>
        <v>0</v>
      </c>
      <c r="AP262" s="6">
        <v>0</v>
      </c>
      <c r="AQ262" s="4">
        <v>0</v>
      </c>
      <c r="AR262" s="9">
        <f t="shared" si="1322"/>
        <v>0</v>
      </c>
      <c r="AS262" s="6">
        <v>0</v>
      </c>
      <c r="AT262" s="4">
        <v>0</v>
      </c>
      <c r="AU262" s="9">
        <f t="shared" si="1323"/>
        <v>0</v>
      </c>
      <c r="AV262" s="6">
        <v>0</v>
      </c>
      <c r="AW262" s="4">
        <v>0</v>
      </c>
      <c r="AX262" s="9">
        <f t="shared" si="1324"/>
        <v>0</v>
      </c>
      <c r="AY262" s="6">
        <v>0</v>
      </c>
      <c r="AZ262" s="4">
        <v>0</v>
      </c>
      <c r="BA262" s="9">
        <f t="shared" si="1325"/>
        <v>0</v>
      </c>
      <c r="BB262" s="6">
        <v>0</v>
      </c>
      <c r="BC262" s="4">
        <v>0</v>
      </c>
      <c r="BD262" s="9">
        <f t="shared" si="1326"/>
        <v>0</v>
      </c>
      <c r="BE262" s="6">
        <v>0</v>
      </c>
      <c r="BF262" s="4">
        <v>0</v>
      </c>
      <c r="BG262" s="9">
        <f t="shared" si="1327"/>
        <v>0</v>
      </c>
      <c r="BH262" s="6">
        <v>0</v>
      </c>
      <c r="BI262" s="4">
        <v>0</v>
      </c>
      <c r="BJ262" s="9">
        <f t="shared" si="1328"/>
        <v>0</v>
      </c>
      <c r="BK262" s="6">
        <v>0</v>
      </c>
      <c r="BL262" s="4">
        <v>0</v>
      </c>
      <c r="BM262" s="9">
        <f t="shared" si="1329"/>
        <v>0</v>
      </c>
      <c r="BN262" s="6">
        <v>0</v>
      </c>
      <c r="BO262" s="4">
        <v>0</v>
      </c>
      <c r="BP262" s="9">
        <f t="shared" si="1330"/>
        <v>0</v>
      </c>
      <c r="BQ262" s="6">
        <v>0</v>
      </c>
      <c r="BR262" s="4">
        <v>0</v>
      </c>
      <c r="BS262" s="9">
        <f t="shared" si="1331"/>
        <v>0</v>
      </c>
      <c r="BT262" s="6">
        <v>0</v>
      </c>
      <c r="BU262" s="4">
        <v>0</v>
      </c>
      <c r="BV262" s="9">
        <f t="shared" si="1332"/>
        <v>0</v>
      </c>
      <c r="BW262" s="6">
        <v>0</v>
      </c>
      <c r="BX262" s="4">
        <v>0</v>
      </c>
      <c r="BY262" s="9">
        <f t="shared" si="1333"/>
        <v>0</v>
      </c>
      <c r="BZ262" s="6">
        <v>0</v>
      </c>
      <c r="CA262" s="4">
        <v>0</v>
      </c>
      <c r="CB262" s="9">
        <f t="shared" si="1334"/>
        <v>0</v>
      </c>
      <c r="CC262" s="6">
        <v>0</v>
      </c>
      <c r="CD262" s="4">
        <v>0</v>
      </c>
      <c r="CE262" s="9">
        <f t="shared" si="1335"/>
        <v>0</v>
      </c>
      <c r="CF262" s="6">
        <v>0</v>
      </c>
      <c r="CG262" s="4">
        <v>0</v>
      </c>
      <c r="CH262" s="9">
        <f t="shared" si="1336"/>
        <v>0</v>
      </c>
      <c r="CI262" s="6">
        <v>0</v>
      </c>
      <c r="CJ262" s="4">
        <v>0</v>
      </c>
      <c r="CK262" s="9">
        <f t="shared" si="1337"/>
        <v>0</v>
      </c>
      <c r="CL262" s="6">
        <v>0</v>
      </c>
      <c r="CM262" s="4">
        <v>0</v>
      </c>
      <c r="CN262" s="9">
        <f t="shared" si="1338"/>
        <v>0</v>
      </c>
      <c r="CO262" s="6">
        <v>0</v>
      </c>
      <c r="CP262" s="4">
        <v>0</v>
      </c>
      <c r="CQ262" s="9">
        <f t="shared" si="1339"/>
        <v>0</v>
      </c>
      <c r="CR262" s="6">
        <v>0</v>
      </c>
      <c r="CS262" s="4">
        <v>0</v>
      </c>
      <c r="CT262" s="9">
        <f t="shared" si="1340"/>
        <v>0</v>
      </c>
      <c r="CU262" s="6">
        <v>0</v>
      </c>
      <c r="CV262" s="4">
        <v>0</v>
      </c>
      <c r="CW262" s="9">
        <f t="shared" si="1341"/>
        <v>0</v>
      </c>
      <c r="CX262" s="6">
        <v>0</v>
      </c>
      <c r="CY262" s="4">
        <v>0</v>
      </c>
      <c r="CZ262" s="9">
        <f t="shared" si="1342"/>
        <v>0</v>
      </c>
      <c r="DA262" s="6">
        <v>0</v>
      </c>
      <c r="DB262" s="4">
        <v>0</v>
      </c>
      <c r="DC262" s="9">
        <f t="shared" si="1343"/>
        <v>0</v>
      </c>
      <c r="DD262" s="6">
        <v>0</v>
      </c>
      <c r="DE262" s="4">
        <v>0</v>
      </c>
      <c r="DF262" s="9">
        <f t="shared" si="1344"/>
        <v>0</v>
      </c>
      <c r="DG262" s="6">
        <v>0</v>
      </c>
      <c r="DH262" s="4">
        <v>0</v>
      </c>
      <c r="DI262" s="9">
        <f t="shared" si="1345"/>
        <v>0</v>
      </c>
      <c r="DJ262" s="6">
        <v>0</v>
      </c>
      <c r="DK262" s="4">
        <v>0</v>
      </c>
      <c r="DL262" s="9">
        <f t="shared" si="1346"/>
        <v>0</v>
      </c>
      <c r="DM262" s="6">
        <v>0</v>
      </c>
      <c r="DN262" s="4">
        <v>0</v>
      </c>
      <c r="DO262" s="9">
        <f t="shared" si="1347"/>
        <v>0</v>
      </c>
      <c r="DP262" s="6">
        <v>0</v>
      </c>
      <c r="DQ262" s="4">
        <v>0</v>
      </c>
      <c r="DR262" s="9">
        <f t="shared" si="1348"/>
        <v>0</v>
      </c>
      <c r="DS262" s="6">
        <v>0</v>
      </c>
      <c r="DT262" s="4">
        <v>0</v>
      </c>
      <c r="DU262" s="9">
        <f t="shared" si="1349"/>
        <v>0</v>
      </c>
      <c r="DV262" s="6">
        <v>0</v>
      </c>
      <c r="DW262" s="4">
        <v>0</v>
      </c>
      <c r="DX262" s="9">
        <f t="shared" si="1350"/>
        <v>0</v>
      </c>
      <c r="DY262" s="6">
        <v>0</v>
      </c>
      <c r="DZ262" s="4">
        <v>0</v>
      </c>
      <c r="EA262" s="9">
        <f t="shared" si="1351"/>
        <v>0</v>
      </c>
      <c r="EB262" s="6">
        <v>0</v>
      </c>
      <c r="EC262" s="4">
        <v>0</v>
      </c>
      <c r="ED262" s="9">
        <f t="shared" si="1352"/>
        <v>0</v>
      </c>
      <c r="EE262" s="6">
        <v>0</v>
      </c>
      <c r="EF262" s="4">
        <v>0</v>
      </c>
      <c r="EG262" s="9">
        <f t="shared" si="1353"/>
        <v>0</v>
      </c>
      <c r="EH262" s="6">
        <v>0</v>
      </c>
      <c r="EI262" s="4">
        <v>0</v>
      </c>
      <c r="EJ262" s="9">
        <f t="shared" si="1354"/>
        <v>0</v>
      </c>
      <c r="EK262" s="6">
        <v>0</v>
      </c>
      <c r="EL262" s="4">
        <v>0</v>
      </c>
      <c r="EM262" s="9">
        <f t="shared" si="1355"/>
        <v>0</v>
      </c>
      <c r="EN262" s="6">
        <v>0</v>
      </c>
      <c r="EO262" s="4">
        <v>0</v>
      </c>
      <c r="EP262" s="9">
        <f t="shared" si="1356"/>
        <v>0</v>
      </c>
      <c r="EQ262" s="6">
        <v>0</v>
      </c>
      <c r="ER262" s="4">
        <v>0</v>
      </c>
      <c r="ES262" s="9">
        <f t="shared" si="1357"/>
        <v>0</v>
      </c>
      <c r="ET262" s="6">
        <v>0</v>
      </c>
      <c r="EU262" s="4">
        <v>0</v>
      </c>
      <c r="EV262" s="9">
        <f t="shared" si="1358"/>
        <v>0</v>
      </c>
      <c r="EW262" s="6">
        <v>0</v>
      </c>
      <c r="EX262" s="4">
        <v>0</v>
      </c>
      <c r="EY262" s="9">
        <f t="shared" si="1359"/>
        <v>0</v>
      </c>
      <c r="EZ262" s="6">
        <v>0</v>
      </c>
      <c r="FA262" s="4">
        <v>0</v>
      </c>
      <c r="FB262" s="9">
        <f t="shared" si="1360"/>
        <v>0</v>
      </c>
      <c r="FC262" s="6">
        <f t="shared" si="1362"/>
        <v>0</v>
      </c>
      <c r="FD262" s="10">
        <f t="shared" si="1363"/>
        <v>0</v>
      </c>
    </row>
    <row r="263" spans="1:160" x14ac:dyDescent="0.3">
      <c r="A263" s="68">
        <v>2023</v>
      </c>
      <c r="B263" s="9" t="s">
        <v>12</v>
      </c>
      <c r="C263" s="6">
        <v>0</v>
      </c>
      <c r="D263" s="4">
        <v>0</v>
      </c>
      <c r="E263" s="9">
        <f t="shared" si="1364"/>
        <v>0</v>
      </c>
      <c r="F263" s="6">
        <v>0</v>
      </c>
      <c r="G263" s="4">
        <v>0</v>
      </c>
      <c r="H263" s="9">
        <f t="shared" si="1310"/>
        <v>0</v>
      </c>
      <c r="I263" s="6">
        <v>0</v>
      </c>
      <c r="J263" s="4">
        <v>0</v>
      </c>
      <c r="K263" s="9">
        <f t="shared" si="1311"/>
        <v>0</v>
      </c>
      <c r="L263" s="6">
        <v>0</v>
      </c>
      <c r="M263" s="4">
        <v>0</v>
      </c>
      <c r="N263" s="9">
        <f t="shared" si="1312"/>
        <v>0</v>
      </c>
      <c r="O263" s="6">
        <v>0</v>
      </c>
      <c r="P263" s="4">
        <v>0</v>
      </c>
      <c r="Q263" s="9">
        <f t="shared" si="1313"/>
        <v>0</v>
      </c>
      <c r="R263" s="6">
        <v>0</v>
      </c>
      <c r="S263" s="4">
        <v>0</v>
      </c>
      <c r="T263" s="9">
        <f t="shared" si="1314"/>
        <v>0</v>
      </c>
      <c r="U263" s="6">
        <v>0</v>
      </c>
      <c r="V263" s="4">
        <v>0</v>
      </c>
      <c r="W263" s="9">
        <f t="shared" si="1315"/>
        <v>0</v>
      </c>
      <c r="X263" s="6">
        <v>0</v>
      </c>
      <c r="Y263" s="4">
        <v>0</v>
      </c>
      <c r="Z263" s="9">
        <f t="shared" si="1316"/>
        <v>0</v>
      </c>
      <c r="AA263" s="6">
        <v>0</v>
      </c>
      <c r="AB263" s="4">
        <v>0</v>
      </c>
      <c r="AC263" s="9">
        <f t="shared" si="1317"/>
        <v>0</v>
      </c>
      <c r="AD263" s="6">
        <v>0</v>
      </c>
      <c r="AE263" s="4">
        <v>0</v>
      </c>
      <c r="AF263" s="9">
        <f t="shared" si="1318"/>
        <v>0</v>
      </c>
      <c r="AG263" s="6">
        <v>0</v>
      </c>
      <c r="AH263" s="4">
        <v>0</v>
      </c>
      <c r="AI263" s="9">
        <f t="shared" si="1319"/>
        <v>0</v>
      </c>
      <c r="AJ263" s="6">
        <v>0</v>
      </c>
      <c r="AK263" s="4">
        <v>0</v>
      </c>
      <c r="AL263" s="9">
        <f t="shared" si="1320"/>
        <v>0</v>
      </c>
      <c r="AM263" s="6">
        <v>0</v>
      </c>
      <c r="AN263" s="4">
        <v>0</v>
      </c>
      <c r="AO263" s="9">
        <f t="shared" si="1321"/>
        <v>0</v>
      </c>
      <c r="AP263" s="6">
        <v>0</v>
      </c>
      <c r="AQ263" s="4">
        <v>0</v>
      </c>
      <c r="AR263" s="9">
        <f t="shared" si="1322"/>
        <v>0</v>
      </c>
      <c r="AS263" s="6">
        <v>0</v>
      </c>
      <c r="AT263" s="4">
        <v>0</v>
      </c>
      <c r="AU263" s="9">
        <f t="shared" si="1323"/>
        <v>0</v>
      </c>
      <c r="AV263" s="6">
        <v>0</v>
      </c>
      <c r="AW263" s="4">
        <v>0</v>
      </c>
      <c r="AX263" s="9">
        <f t="shared" si="1324"/>
        <v>0</v>
      </c>
      <c r="AY263" s="6">
        <v>0</v>
      </c>
      <c r="AZ263" s="4">
        <v>0</v>
      </c>
      <c r="BA263" s="9">
        <f t="shared" si="1325"/>
        <v>0</v>
      </c>
      <c r="BB263" s="6">
        <v>0</v>
      </c>
      <c r="BC263" s="4">
        <v>0</v>
      </c>
      <c r="BD263" s="9">
        <f t="shared" si="1326"/>
        <v>0</v>
      </c>
      <c r="BE263" s="6">
        <v>0</v>
      </c>
      <c r="BF263" s="4">
        <v>0</v>
      </c>
      <c r="BG263" s="9">
        <f t="shared" si="1327"/>
        <v>0</v>
      </c>
      <c r="BH263" s="6">
        <v>0</v>
      </c>
      <c r="BI263" s="4">
        <v>0</v>
      </c>
      <c r="BJ263" s="9">
        <f t="shared" si="1328"/>
        <v>0</v>
      </c>
      <c r="BK263" s="6">
        <v>0</v>
      </c>
      <c r="BL263" s="4">
        <v>0</v>
      </c>
      <c r="BM263" s="9">
        <f t="shared" si="1329"/>
        <v>0</v>
      </c>
      <c r="BN263" s="6">
        <v>0</v>
      </c>
      <c r="BO263" s="4">
        <v>0</v>
      </c>
      <c r="BP263" s="9">
        <f t="shared" si="1330"/>
        <v>0</v>
      </c>
      <c r="BQ263" s="6">
        <v>0</v>
      </c>
      <c r="BR263" s="4">
        <v>0</v>
      </c>
      <c r="BS263" s="9">
        <f t="shared" si="1331"/>
        <v>0</v>
      </c>
      <c r="BT263" s="6">
        <v>0</v>
      </c>
      <c r="BU263" s="4">
        <v>0</v>
      </c>
      <c r="BV263" s="9">
        <f t="shared" si="1332"/>
        <v>0</v>
      </c>
      <c r="BW263" s="6">
        <v>0</v>
      </c>
      <c r="BX263" s="4">
        <v>0</v>
      </c>
      <c r="BY263" s="9">
        <f t="shared" si="1333"/>
        <v>0</v>
      </c>
      <c r="BZ263" s="6">
        <v>0</v>
      </c>
      <c r="CA263" s="4">
        <v>0</v>
      </c>
      <c r="CB263" s="9">
        <f t="shared" si="1334"/>
        <v>0</v>
      </c>
      <c r="CC263" s="6">
        <v>0</v>
      </c>
      <c r="CD263" s="4">
        <v>0</v>
      </c>
      <c r="CE263" s="9">
        <f t="shared" si="1335"/>
        <v>0</v>
      </c>
      <c r="CF263" s="6">
        <v>0</v>
      </c>
      <c r="CG263" s="4">
        <v>0</v>
      </c>
      <c r="CH263" s="9">
        <f t="shared" si="1336"/>
        <v>0</v>
      </c>
      <c r="CI263" s="6">
        <v>0</v>
      </c>
      <c r="CJ263" s="4">
        <v>0</v>
      </c>
      <c r="CK263" s="9">
        <f t="shared" si="1337"/>
        <v>0</v>
      </c>
      <c r="CL263" s="6">
        <v>0</v>
      </c>
      <c r="CM263" s="4">
        <v>0</v>
      </c>
      <c r="CN263" s="9">
        <f t="shared" si="1338"/>
        <v>0</v>
      </c>
      <c r="CO263" s="6">
        <v>0</v>
      </c>
      <c r="CP263" s="4">
        <v>0</v>
      </c>
      <c r="CQ263" s="9">
        <f t="shared" si="1339"/>
        <v>0</v>
      </c>
      <c r="CR263" s="6">
        <v>0</v>
      </c>
      <c r="CS263" s="4">
        <v>0</v>
      </c>
      <c r="CT263" s="9">
        <f t="shared" si="1340"/>
        <v>0</v>
      </c>
      <c r="CU263" s="6">
        <v>0</v>
      </c>
      <c r="CV263" s="4">
        <v>0</v>
      </c>
      <c r="CW263" s="9">
        <f t="shared" si="1341"/>
        <v>0</v>
      </c>
      <c r="CX263" s="6">
        <v>0</v>
      </c>
      <c r="CY263" s="4">
        <v>0</v>
      </c>
      <c r="CZ263" s="9">
        <f t="shared" si="1342"/>
        <v>0</v>
      </c>
      <c r="DA263" s="6">
        <v>0</v>
      </c>
      <c r="DB263" s="4">
        <v>0</v>
      </c>
      <c r="DC263" s="9">
        <f t="shared" si="1343"/>
        <v>0</v>
      </c>
      <c r="DD263" s="6">
        <v>0</v>
      </c>
      <c r="DE263" s="4">
        <v>0</v>
      </c>
      <c r="DF263" s="9">
        <f t="shared" si="1344"/>
        <v>0</v>
      </c>
      <c r="DG263" s="6">
        <v>0</v>
      </c>
      <c r="DH263" s="4">
        <v>0</v>
      </c>
      <c r="DI263" s="9">
        <f t="shared" si="1345"/>
        <v>0</v>
      </c>
      <c r="DJ263" s="6">
        <v>0</v>
      </c>
      <c r="DK263" s="4">
        <v>0</v>
      </c>
      <c r="DL263" s="9">
        <f t="shared" si="1346"/>
        <v>0</v>
      </c>
      <c r="DM263" s="6">
        <v>0</v>
      </c>
      <c r="DN263" s="4">
        <v>0</v>
      </c>
      <c r="DO263" s="9">
        <f t="shared" si="1347"/>
        <v>0</v>
      </c>
      <c r="DP263" s="6">
        <v>0</v>
      </c>
      <c r="DQ263" s="4">
        <v>0</v>
      </c>
      <c r="DR263" s="9">
        <f t="shared" si="1348"/>
        <v>0</v>
      </c>
      <c r="DS263" s="6">
        <v>0</v>
      </c>
      <c r="DT263" s="4">
        <v>0</v>
      </c>
      <c r="DU263" s="9">
        <f t="shared" si="1349"/>
        <v>0</v>
      </c>
      <c r="DV263" s="6">
        <v>0</v>
      </c>
      <c r="DW263" s="4">
        <v>0</v>
      </c>
      <c r="DX263" s="9">
        <f t="shared" si="1350"/>
        <v>0</v>
      </c>
      <c r="DY263" s="6">
        <v>0</v>
      </c>
      <c r="DZ263" s="4">
        <v>0</v>
      </c>
      <c r="EA263" s="9">
        <f t="shared" si="1351"/>
        <v>0</v>
      </c>
      <c r="EB263" s="6">
        <v>0</v>
      </c>
      <c r="EC263" s="4">
        <v>0</v>
      </c>
      <c r="ED263" s="9">
        <f t="shared" si="1352"/>
        <v>0</v>
      </c>
      <c r="EE263" s="6">
        <v>0</v>
      </c>
      <c r="EF263" s="4">
        <v>0</v>
      </c>
      <c r="EG263" s="9">
        <f t="shared" si="1353"/>
        <v>0</v>
      </c>
      <c r="EH263" s="6">
        <v>0</v>
      </c>
      <c r="EI263" s="4">
        <v>0</v>
      </c>
      <c r="EJ263" s="9">
        <f t="shared" si="1354"/>
        <v>0</v>
      </c>
      <c r="EK263" s="6">
        <v>0</v>
      </c>
      <c r="EL263" s="4">
        <v>0</v>
      </c>
      <c r="EM263" s="9">
        <f t="shared" si="1355"/>
        <v>0</v>
      </c>
      <c r="EN263" s="6">
        <v>0</v>
      </c>
      <c r="EO263" s="4">
        <v>0</v>
      </c>
      <c r="EP263" s="9">
        <f t="shared" si="1356"/>
        <v>0</v>
      </c>
      <c r="EQ263" s="6">
        <v>0</v>
      </c>
      <c r="ER263" s="4">
        <v>0</v>
      </c>
      <c r="ES263" s="9">
        <f t="shared" si="1357"/>
        <v>0</v>
      </c>
      <c r="ET263" s="6">
        <v>0</v>
      </c>
      <c r="EU263" s="4">
        <v>0</v>
      </c>
      <c r="EV263" s="9">
        <f t="shared" si="1358"/>
        <v>0</v>
      </c>
      <c r="EW263" s="6">
        <v>0</v>
      </c>
      <c r="EX263" s="4">
        <v>0</v>
      </c>
      <c r="EY263" s="9">
        <f t="shared" si="1359"/>
        <v>0</v>
      </c>
      <c r="EZ263" s="6">
        <v>0</v>
      </c>
      <c r="FA263" s="4">
        <v>0</v>
      </c>
      <c r="FB263" s="9">
        <f t="shared" si="1360"/>
        <v>0</v>
      </c>
      <c r="FC263" s="6">
        <f t="shared" si="1362"/>
        <v>0</v>
      </c>
      <c r="FD263" s="10">
        <f t="shared" si="1363"/>
        <v>0</v>
      </c>
    </row>
    <row r="264" spans="1:160" x14ac:dyDescent="0.3">
      <c r="A264" s="68">
        <v>2023</v>
      </c>
      <c r="B264" s="69" t="s">
        <v>13</v>
      </c>
      <c r="C264" s="6">
        <v>0</v>
      </c>
      <c r="D264" s="4">
        <v>0</v>
      </c>
      <c r="E264" s="9">
        <f t="shared" si="1364"/>
        <v>0</v>
      </c>
      <c r="F264" s="6">
        <v>0</v>
      </c>
      <c r="G264" s="4">
        <v>0</v>
      </c>
      <c r="H264" s="9">
        <f t="shared" si="1310"/>
        <v>0</v>
      </c>
      <c r="I264" s="6">
        <v>0</v>
      </c>
      <c r="J264" s="4">
        <v>0</v>
      </c>
      <c r="K264" s="9">
        <f t="shared" si="1311"/>
        <v>0</v>
      </c>
      <c r="L264" s="6">
        <v>0</v>
      </c>
      <c r="M264" s="4">
        <v>0</v>
      </c>
      <c r="N264" s="9">
        <f t="shared" si="1312"/>
        <v>0</v>
      </c>
      <c r="O264" s="6">
        <v>0</v>
      </c>
      <c r="P264" s="4">
        <v>0</v>
      </c>
      <c r="Q264" s="9">
        <f t="shared" si="1313"/>
        <v>0</v>
      </c>
      <c r="R264" s="6">
        <v>0</v>
      </c>
      <c r="S264" s="4">
        <v>0</v>
      </c>
      <c r="T264" s="9">
        <f t="shared" si="1314"/>
        <v>0</v>
      </c>
      <c r="U264" s="6">
        <v>0</v>
      </c>
      <c r="V264" s="4">
        <v>0</v>
      </c>
      <c r="W264" s="9">
        <f t="shared" si="1315"/>
        <v>0</v>
      </c>
      <c r="X264" s="6">
        <v>0</v>
      </c>
      <c r="Y264" s="4">
        <v>0</v>
      </c>
      <c r="Z264" s="9">
        <f t="shared" si="1316"/>
        <v>0</v>
      </c>
      <c r="AA264" s="6">
        <v>0</v>
      </c>
      <c r="AB264" s="4">
        <v>0</v>
      </c>
      <c r="AC264" s="9">
        <f t="shared" si="1317"/>
        <v>0</v>
      </c>
      <c r="AD264" s="6">
        <v>0</v>
      </c>
      <c r="AE264" s="4">
        <v>0</v>
      </c>
      <c r="AF264" s="9">
        <f t="shared" si="1318"/>
        <v>0</v>
      </c>
      <c r="AG264" s="6">
        <v>0</v>
      </c>
      <c r="AH264" s="4">
        <v>0</v>
      </c>
      <c r="AI264" s="9">
        <f t="shared" si="1319"/>
        <v>0</v>
      </c>
      <c r="AJ264" s="6">
        <v>0</v>
      </c>
      <c r="AK264" s="4">
        <v>0</v>
      </c>
      <c r="AL264" s="9">
        <f t="shared" si="1320"/>
        <v>0</v>
      </c>
      <c r="AM264" s="6">
        <v>0</v>
      </c>
      <c r="AN264" s="4">
        <v>0</v>
      </c>
      <c r="AO264" s="9">
        <f t="shared" si="1321"/>
        <v>0</v>
      </c>
      <c r="AP264" s="6">
        <v>0</v>
      </c>
      <c r="AQ264" s="4">
        <v>0</v>
      </c>
      <c r="AR264" s="9">
        <f t="shared" si="1322"/>
        <v>0</v>
      </c>
      <c r="AS264" s="6">
        <v>0</v>
      </c>
      <c r="AT264" s="4">
        <v>0</v>
      </c>
      <c r="AU264" s="9">
        <f t="shared" si="1323"/>
        <v>0</v>
      </c>
      <c r="AV264" s="6">
        <v>0</v>
      </c>
      <c r="AW264" s="4">
        <v>0</v>
      </c>
      <c r="AX264" s="9">
        <f t="shared" si="1324"/>
        <v>0</v>
      </c>
      <c r="AY264" s="6">
        <v>0</v>
      </c>
      <c r="AZ264" s="4">
        <v>0</v>
      </c>
      <c r="BA264" s="9">
        <f t="shared" si="1325"/>
        <v>0</v>
      </c>
      <c r="BB264" s="6">
        <v>0</v>
      </c>
      <c r="BC264" s="4">
        <v>0</v>
      </c>
      <c r="BD264" s="9">
        <f t="shared" si="1326"/>
        <v>0</v>
      </c>
      <c r="BE264" s="6">
        <v>0</v>
      </c>
      <c r="BF264" s="4">
        <v>0</v>
      </c>
      <c r="BG264" s="9">
        <f t="shared" si="1327"/>
        <v>0</v>
      </c>
      <c r="BH264" s="6">
        <v>0</v>
      </c>
      <c r="BI264" s="4">
        <v>0</v>
      </c>
      <c r="BJ264" s="9">
        <f t="shared" si="1328"/>
        <v>0</v>
      </c>
      <c r="BK264" s="6">
        <v>0</v>
      </c>
      <c r="BL264" s="4">
        <v>0</v>
      </c>
      <c r="BM264" s="9">
        <f t="shared" si="1329"/>
        <v>0</v>
      </c>
      <c r="BN264" s="6">
        <v>0</v>
      </c>
      <c r="BO264" s="4">
        <v>0</v>
      </c>
      <c r="BP264" s="9">
        <f t="shared" si="1330"/>
        <v>0</v>
      </c>
      <c r="BQ264" s="6">
        <v>0</v>
      </c>
      <c r="BR264" s="4">
        <v>0</v>
      </c>
      <c r="BS264" s="9">
        <f t="shared" si="1331"/>
        <v>0</v>
      </c>
      <c r="BT264" s="6">
        <v>0</v>
      </c>
      <c r="BU264" s="4">
        <v>0</v>
      </c>
      <c r="BV264" s="9">
        <f t="shared" si="1332"/>
        <v>0</v>
      </c>
      <c r="BW264" s="6">
        <v>0</v>
      </c>
      <c r="BX264" s="4">
        <v>0</v>
      </c>
      <c r="BY264" s="9">
        <f t="shared" si="1333"/>
        <v>0</v>
      </c>
      <c r="BZ264" s="6">
        <v>0</v>
      </c>
      <c r="CA264" s="4">
        <v>0</v>
      </c>
      <c r="CB264" s="9">
        <f t="shared" si="1334"/>
        <v>0</v>
      </c>
      <c r="CC264" s="6">
        <v>0</v>
      </c>
      <c r="CD264" s="4">
        <v>0</v>
      </c>
      <c r="CE264" s="9">
        <f t="shared" si="1335"/>
        <v>0</v>
      </c>
      <c r="CF264" s="6">
        <v>0</v>
      </c>
      <c r="CG264" s="4">
        <v>0</v>
      </c>
      <c r="CH264" s="9">
        <f t="shared" si="1336"/>
        <v>0</v>
      </c>
      <c r="CI264" s="6">
        <v>0</v>
      </c>
      <c r="CJ264" s="4">
        <v>0</v>
      </c>
      <c r="CK264" s="9">
        <f t="shared" si="1337"/>
        <v>0</v>
      </c>
      <c r="CL264" s="6">
        <v>0</v>
      </c>
      <c r="CM264" s="4">
        <v>0</v>
      </c>
      <c r="CN264" s="9">
        <f t="shared" si="1338"/>
        <v>0</v>
      </c>
      <c r="CO264" s="6">
        <v>0</v>
      </c>
      <c r="CP264" s="4">
        <v>0</v>
      </c>
      <c r="CQ264" s="9">
        <f t="shared" si="1339"/>
        <v>0</v>
      </c>
      <c r="CR264" s="6">
        <v>0</v>
      </c>
      <c r="CS264" s="4">
        <v>0</v>
      </c>
      <c r="CT264" s="9">
        <f t="shared" si="1340"/>
        <v>0</v>
      </c>
      <c r="CU264" s="6">
        <v>0</v>
      </c>
      <c r="CV264" s="4">
        <v>0</v>
      </c>
      <c r="CW264" s="9">
        <f t="shared" si="1341"/>
        <v>0</v>
      </c>
      <c r="CX264" s="6">
        <v>0</v>
      </c>
      <c r="CY264" s="4">
        <v>0</v>
      </c>
      <c r="CZ264" s="9">
        <f t="shared" si="1342"/>
        <v>0</v>
      </c>
      <c r="DA264" s="6">
        <v>0</v>
      </c>
      <c r="DB264" s="4">
        <v>0</v>
      </c>
      <c r="DC264" s="9">
        <f t="shared" si="1343"/>
        <v>0</v>
      </c>
      <c r="DD264" s="6">
        <v>0</v>
      </c>
      <c r="DE264" s="4">
        <v>0</v>
      </c>
      <c r="DF264" s="9">
        <f t="shared" si="1344"/>
        <v>0</v>
      </c>
      <c r="DG264" s="6">
        <v>0</v>
      </c>
      <c r="DH264" s="4">
        <v>0</v>
      </c>
      <c r="DI264" s="9">
        <f t="shared" si="1345"/>
        <v>0</v>
      </c>
      <c r="DJ264" s="6">
        <v>0</v>
      </c>
      <c r="DK264" s="4">
        <v>0</v>
      </c>
      <c r="DL264" s="9">
        <f t="shared" si="1346"/>
        <v>0</v>
      </c>
      <c r="DM264" s="6">
        <v>0</v>
      </c>
      <c r="DN264" s="4">
        <v>0</v>
      </c>
      <c r="DO264" s="9">
        <f t="shared" si="1347"/>
        <v>0</v>
      </c>
      <c r="DP264" s="6">
        <v>0</v>
      </c>
      <c r="DQ264" s="4">
        <v>0</v>
      </c>
      <c r="DR264" s="9">
        <f t="shared" si="1348"/>
        <v>0</v>
      </c>
      <c r="DS264" s="6">
        <v>0</v>
      </c>
      <c r="DT264" s="4">
        <v>0</v>
      </c>
      <c r="DU264" s="9">
        <f t="shared" si="1349"/>
        <v>0</v>
      </c>
      <c r="DV264" s="6">
        <v>0</v>
      </c>
      <c r="DW264" s="4">
        <v>0</v>
      </c>
      <c r="DX264" s="9">
        <f t="shared" si="1350"/>
        <v>0</v>
      </c>
      <c r="DY264" s="6">
        <v>0</v>
      </c>
      <c r="DZ264" s="4">
        <v>0</v>
      </c>
      <c r="EA264" s="9">
        <f t="shared" si="1351"/>
        <v>0</v>
      </c>
      <c r="EB264" s="6">
        <v>0</v>
      </c>
      <c r="EC264" s="4">
        <v>0</v>
      </c>
      <c r="ED264" s="9">
        <f t="shared" si="1352"/>
        <v>0</v>
      </c>
      <c r="EE264" s="6">
        <v>0</v>
      </c>
      <c r="EF264" s="4">
        <v>0</v>
      </c>
      <c r="EG264" s="9">
        <f t="shared" si="1353"/>
        <v>0</v>
      </c>
      <c r="EH264" s="6">
        <v>0</v>
      </c>
      <c r="EI264" s="4">
        <v>0</v>
      </c>
      <c r="EJ264" s="9">
        <f t="shared" si="1354"/>
        <v>0</v>
      </c>
      <c r="EK264" s="6">
        <v>0</v>
      </c>
      <c r="EL264" s="4">
        <v>0</v>
      </c>
      <c r="EM264" s="9">
        <f t="shared" si="1355"/>
        <v>0</v>
      </c>
      <c r="EN264" s="6">
        <v>0</v>
      </c>
      <c r="EO264" s="4">
        <v>0</v>
      </c>
      <c r="EP264" s="9">
        <f t="shared" si="1356"/>
        <v>0</v>
      </c>
      <c r="EQ264" s="6">
        <v>0</v>
      </c>
      <c r="ER264" s="4">
        <v>0</v>
      </c>
      <c r="ES264" s="9">
        <f t="shared" si="1357"/>
        <v>0</v>
      </c>
      <c r="ET264" s="6">
        <v>0</v>
      </c>
      <c r="EU264" s="4">
        <v>0</v>
      </c>
      <c r="EV264" s="9">
        <f t="shared" si="1358"/>
        <v>0</v>
      </c>
      <c r="EW264" s="6">
        <v>0</v>
      </c>
      <c r="EX264" s="4">
        <v>0</v>
      </c>
      <c r="EY264" s="9">
        <f t="shared" si="1359"/>
        <v>0</v>
      </c>
      <c r="EZ264" s="6">
        <v>0</v>
      </c>
      <c r="FA264" s="4">
        <v>0</v>
      </c>
      <c r="FB264" s="9">
        <f t="shared" si="1360"/>
        <v>0</v>
      </c>
      <c r="FC264" s="6">
        <f t="shared" si="1362"/>
        <v>0</v>
      </c>
      <c r="FD264" s="10">
        <f t="shared" si="1363"/>
        <v>0</v>
      </c>
    </row>
    <row r="265" spans="1:160" ht="15" thickBot="1" x14ac:dyDescent="0.35">
      <c r="A265" s="60"/>
      <c r="B265" s="70" t="s">
        <v>14</v>
      </c>
      <c r="C265" s="37">
        <f t="shared" ref="C265:D265" si="1365">SUM(C253:C264)</f>
        <v>45</v>
      </c>
      <c r="D265" s="36">
        <f t="shared" si="1365"/>
        <v>572.99600000000009</v>
      </c>
      <c r="E265" s="63"/>
      <c r="F265" s="37">
        <f t="shared" ref="F265:G265" si="1366">SUM(F253:F264)</f>
        <v>0</v>
      </c>
      <c r="G265" s="36">
        <f t="shared" si="1366"/>
        <v>0</v>
      </c>
      <c r="H265" s="63"/>
      <c r="I265" s="37">
        <f t="shared" ref="I265:J265" si="1367">SUM(I253:I264)</f>
        <v>0</v>
      </c>
      <c r="J265" s="36">
        <f t="shared" si="1367"/>
        <v>0</v>
      </c>
      <c r="K265" s="63"/>
      <c r="L265" s="37">
        <f t="shared" ref="L265:M265" si="1368">SUM(L253:L264)</f>
        <v>0</v>
      </c>
      <c r="M265" s="36">
        <f t="shared" si="1368"/>
        <v>0</v>
      </c>
      <c r="N265" s="63"/>
      <c r="O265" s="37">
        <f t="shared" ref="O265:P265" si="1369">SUM(O253:O264)</f>
        <v>0</v>
      </c>
      <c r="P265" s="36">
        <f t="shared" si="1369"/>
        <v>0</v>
      </c>
      <c r="Q265" s="63"/>
      <c r="R265" s="37">
        <f t="shared" ref="R265:S265" si="1370">SUM(R253:R264)</f>
        <v>641</v>
      </c>
      <c r="S265" s="36">
        <f t="shared" si="1370"/>
        <v>4839.7160000000003</v>
      </c>
      <c r="T265" s="63"/>
      <c r="U265" s="37">
        <f t="shared" ref="U265:V265" si="1371">SUM(U253:U264)</f>
        <v>0</v>
      </c>
      <c r="V265" s="36">
        <f t="shared" si="1371"/>
        <v>0</v>
      </c>
      <c r="W265" s="63"/>
      <c r="X265" s="37">
        <f t="shared" ref="X265:Y265" si="1372">SUM(X253:X264)</f>
        <v>161.5</v>
      </c>
      <c r="Y265" s="36">
        <f t="shared" si="1372"/>
        <v>3527.1149999999998</v>
      </c>
      <c r="Z265" s="63"/>
      <c r="AA265" s="37">
        <f t="shared" ref="AA265:AB265" si="1373">SUM(AA253:AA264)</f>
        <v>0</v>
      </c>
      <c r="AB265" s="36">
        <f t="shared" si="1373"/>
        <v>0</v>
      </c>
      <c r="AC265" s="63"/>
      <c r="AD265" s="37">
        <f t="shared" ref="AD265:AE265" si="1374">SUM(AD253:AD264)</f>
        <v>1.2929999999999999</v>
      </c>
      <c r="AE265" s="36">
        <f t="shared" si="1374"/>
        <v>908.39499999999998</v>
      </c>
      <c r="AF265" s="63"/>
      <c r="AG265" s="37">
        <f t="shared" ref="AG265:AH265" si="1375">SUM(AG253:AG264)</f>
        <v>0</v>
      </c>
      <c r="AH265" s="36">
        <f t="shared" si="1375"/>
        <v>0</v>
      </c>
      <c r="AI265" s="63"/>
      <c r="AJ265" s="37">
        <f t="shared" ref="AJ265:AK265" si="1376">SUM(AJ253:AJ264)</f>
        <v>0</v>
      </c>
      <c r="AK265" s="36">
        <f t="shared" si="1376"/>
        <v>0</v>
      </c>
      <c r="AL265" s="63"/>
      <c r="AM265" s="37">
        <f t="shared" ref="AM265:AN265" si="1377">SUM(AM253:AM264)</f>
        <v>22.35</v>
      </c>
      <c r="AN265" s="36">
        <f t="shared" si="1377"/>
        <v>678.572</v>
      </c>
      <c r="AO265" s="63"/>
      <c r="AP265" s="37">
        <f t="shared" ref="AP265:AQ265" si="1378">SUM(AP253:AP264)</f>
        <v>8.4000000000000012E-3</v>
      </c>
      <c r="AQ265" s="36">
        <f t="shared" si="1378"/>
        <v>0.92300000000000004</v>
      </c>
      <c r="AR265" s="63"/>
      <c r="AS265" s="37">
        <f t="shared" ref="AS265:AT265" si="1379">SUM(AS253:AS264)</f>
        <v>0</v>
      </c>
      <c r="AT265" s="36">
        <f t="shared" si="1379"/>
        <v>0</v>
      </c>
      <c r="AU265" s="63"/>
      <c r="AV265" s="37">
        <f t="shared" ref="AV265:AW265" si="1380">SUM(AV253:AV264)</f>
        <v>0</v>
      </c>
      <c r="AW265" s="36">
        <f t="shared" si="1380"/>
        <v>0</v>
      </c>
      <c r="AX265" s="63"/>
      <c r="AY265" s="37">
        <f t="shared" ref="AY265:AZ265" si="1381">SUM(AY253:AY264)</f>
        <v>0</v>
      </c>
      <c r="AZ265" s="36">
        <f t="shared" si="1381"/>
        <v>0</v>
      </c>
      <c r="BA265" s="63"/>
      <c r="BB265" s="37">
        <f t="shared" ref="BB265:BC265" si="1382">SUM(BB253:BB264)</f>
        <v>2.008</v>
      </c>
      <c r="BC265" s="36">
        <f t="shared" si="1382"/>
        <v>29.021000000000001</v>
      </c>
      <c r="BD265" s="63"/>
      <c r="BE265" s="37">
        <f t="shared" ref="BE265:BF265" si="1383">SUM(BE253:BE264)</f>
        <v>0</v>
      </c>
      <c r="BF265" s="36">
        <f t="shared" si="1383"/>
        <v>0</v>
      </c>
      <c r="BG265" s="63"/>
      <c r="BH265" s="37">
        <f t="shared" ref="BH265:BI265" si="1384">SUM(BH253:BH264)</f>
        <v>0</v>
      </c>
      <c r="BI265" s="36">
        <f t="shared" si="1384"/>
        <v>0</v>
      </c>
      <c r="BJ265" s="63"/>
      <c r="BK265" s="37">
        <f t="shared" ref="BK265:BL265" si="1385">SUM(BK253:BK264)</f>
        <v>1E-3</v>
      </c>
      <c r="BL265" s="36">
        <f t="shared" si="1385"/>
        <v>2.1000000000000001E-2</v>
      </c>
      <c r="BM265" s="63"/>
      <c r="BN265" s="37">
        <f t="shared" ref="BN265:BO265" si="1386">SUM(BN253:BN264)</f>
        <v>0</v>
      </c>
      <c r="BO265" s="36">
        <f t="shared" si="1386"/>
        <v>0</v>
      </c>
      <c r="BP265" s="63"/>
      <c r="BQ265" s="37">
        <f t="shared" ref="BQ265:BR265" si="1387">SUM(BQ253:BQ264)</f>
        <v>0</v>
      </c>
      <c r="BR265" s="36">
        <f t="shared" si="1387"/>
        <v>0</v>
      </c>
      <c r="BS265" s="63"/>
      <c r="BT265" s="37">
        <f t="shared" ref="BT265:BU265" si="1388">SUM(BT253:BT264)</f>
        <v>0</v>
      </c>
      <c r="BU265" s="36">
        <f t="shared" si="1388"/>
        <v>0</v>
      </c>
      <c r="BV265" s="63"/>
      <c r="BW265" s="37">
        <f t="shared" ref="BW265:BX265" si="1389">SUM(BW253:BW264)</f>
        <v>10.02</v>
      </c>
      <c r="BX265" s="36">
        <f t="shared" si="1389"/>
        <v>1.97</v>
      </c>
      <c r="BY265" s="63"/>
      <c r="BZ265" s="37">
        <f t="shared" ref="BZ265:CA265" si="1390">SUM(BZ253:BZ264)</f>
        <v>0</v>
      </c>
      <c r="CA265" s="36">
        <f t="shared" si="1390"/>
        <v>0</v>
      </c>
      <c r="CB265" s="63"/>
      <c r="CC265" s="37">
        <f t="shared" ref="CC265:CD265" si="1391">SUM(CC253:CC264)</f>
        <v>0.02</v>
      </c>
      <c r="CD265" s="36">
        <f t="shared" si="1391"/>
        <v>8.8030000000000008</v>
      </c>
      <c r="CE265" s="63"/>
      <c r="CF265" s="37">
        <f t="shared" ref="CF265:CG265" si="1392">SUM(CF253:CF264)</f>
        <v>0</v>
      </c>
      <c r="CG265" s="36">
        <f t="shared" si="1392"/>
        <v>0</v>
      </c>
      <c r="CH265" s="63"/>
      <c r="CI265" s="37">
        <f t="shared" ref="CI265:CJ265" si="1393">SUM(CI253:CI264)</f>
        <v>0</v>
      </c>
      <c r="CJ265" s="36">
        <f t="shared" si="1393"/>
        <v>0</v>
      </c>
      <c r="CK265" s="63"/>
      <c r="CL265" s="37">
        <f t="shared" ref="CL265:CM265" si="1394">SUM(CL253:CL264)</f>
        <v>0</v>
      </c>
      <c r="CM265" s="36">
        <f t="shared" si="1394"/>
        <v>0</v>
      </c>
      <c r="CN265" s="63"/>
      <c r="CO265" s="37">
        <f t="shared" ref="CO265:CP265" si="1395">SUM(CO253:CO264)</f>
        <v>0</v>
      </c>
      <c r="CP265" s="36">
        <f t="shared" si="1395"/>
        <v>0</v>
      </c>
      <c r="CQ265" s="63"/>
      <c r="CR265" s="37">
        <f t="shared" ref="CR265:CS265" si="1396">SUM(CR253:CR264)</f>
        <v>71.650500000000008</v>
      </c>
      <c r="CS265" s="36">
        <f t="shared" si="1396"/>
        <v>5482.0839999999998</v>
      </c>
      <c r="CT265" s="63"/>
      <c r="CU265" s="37">
        <f t="shared" ref="CU265:CV265" si="1397">SUM(CU253:CU264)</f>
        <v>0</v>
      </c>
      <c r="CV265" s="36">
        <f t="shared" si="1397"/>
        <v>0</v>
      </c>
      <c r="CW265" s="63"/>
      <c r="CX265" s="37">
        <f t="shared" ref="CX265:CY265" si="1398">SUM(CX253:CX264)</f>
        <v>0</v>
      </c>
      <c r="CY265" s="36">
        <f t="shared" si="1398"/>
        <v>0</v>
      </c>
      <c r="CZ265" s="63"/>
      <c r="DA265" s="37">
        <f t="shared" ref="DA265:DB265" si="1399">SUM(DA253:DA264)</f>
        <v>0</v>
      </c>
      <c r="DB265" s="36">
        <f t="shared" si="1399"/>
        <v>0</v>
      </c>
      <c r="DC265" s="63"/>
      <c r="DD265" s="37">
        <f t="shared" ref="DD265:DE265" si="1400">SUM(DD253:DD264)</f>
        <v>39.6</v>
      </c>
      <c r="DE265" s="36">
        <f t="shared" si="1400"/>
        <v>1377.5830000000001</v>
      </c>
      <c r="DF265" s="63"/>
      <c r="DG265" s="37">
        <f t="shared" ref="DG265:DH265" si="1401">SUM(DG253:DG264)</f>
        <v>0</v>
      </c>
      <c r="DH265" s="36">
        <f t="shared" si="1401"/>
        <v>0</v>
      </c>
      <c r="DI265" s="63"/>
      <c r="DJ265" s="37">
        <f t="shared" ref="DJ265:DK265" si="1402">SUM(DJ253:DJ264)</f>
        <v>0</v>
      </c>
      <c r="DK265" s="36">
        <f t="shared" si="1402"/>
        <v>0</v>
      </c>
      <c r="DL265" s="63"/>
      <c r="DM265" s="37">
        <f t="shared" ref="DM265:DN265" si="1403">SUM(DM253:DM264)</f>
        <v>0</v>
      </c>
      <c r="DN265" s="36">
        <f t="shared" si="1403"/>
        <v>0</v>
      </c>
      <c r="DO265" s="63"/>
      <c r="DP265" s="37">
        <f t="shared" ref="DP265:DQ265" si="1404">SUM(DP253:DP264)</f>
        <v>0</v>
      </c>
      <c r="DQ265" s="36">
        <f t="shared" si="1404"/>
        <v>0</v>
      </c>
      <c r="DR265" s="63"/>
      <c r="DS265" s="37">
        <f t="shared" ref="DS265:DT265" si="1405">SUM(DS253:DS264)</f>
        <v>0</v>
      </c>
      <c r="DT265" s="36">
        <f t="shared" si="1405"/>
        <v>0</v>
      </c>
      <c r="DU265" s="63"/>
      <c r="DV265" s="37">
        <f t="shared" ref="DV265:DW265" si="1406">SUM(DV253:DV264)</f>
        <v>0</v>
      </c>
      <c r="DW265" s="36">
        <f t="shared" si="1406"/>
        <v>0</v>
      </c>
      <c r="DX265" s="63"/>
      <c r="DY265" s="37">
        <f t="shared" ref="DY265:DZ265" si="1407">SUM(DY253:DY264)</f>
        <v>0</v>
      </c>
      <c r="DZ265" s="36">
        <f t="shared" si="1407"/>
        <v>0</v>
      </c>
      <c r="EA265" s="63"/>
      <c r="EB265" s="37">
        <f t="shared" ref="EB265:EC265" si="1408">SUM(EB253:EB264)</f>
        <v>0.49539</v>
      </c>
      <c r="EC265" s="36">
        <f t="shared" si="1408"/>
        <v>10.018000000000001</v>
      </c>
      <c r="ED265" s="63"/>
      <c r="EE265" s="37">
        <f t="shared" ref="EE265:EF265" si="1409">SUM(EE253:EE264)</f>
        <v>0</v>
      </c>
      <c r="EF265" s="36">
        <f t="shared" si="1409"/>
        <v>0</v>
      </c>
      <c r="EG265" s="63"/>
      <c r="EH265" s="37">
        <f t="shared" ref="EH265:EI265" si="1410">SUM(EH253:EH264)</f>
        <v>24</v>
      </c>
      <c r="EI265" s="36">
        <f t="shared" si="1410"/>
        <v>218.55099999999999</v>
      </c>
      <c r="EJ265" s="63"/>
      <c r="EK265" s="37">
        <f t="shared" ref="EK265:EL265" si="1411">SUM(EK253:EK264)</f>
        <v>0</v>
      </c>
      <c r="EL265" s="36">
        <f t="shared" si="1411"/>
        <v>0</v>
      </c>
      <c r="EM265" s="63"/>
      <c r="EN265" s="37">
        <f t="shared" ref="EN265:EO265" si="1412">SUM(EN253:EN264)</f>
        <v>0</v>
      </c>
      <c r="EO265" s="36">
        <f t="shared" si="1412"/>
        <v>0</v>
      </c>
      <c r="EP265" s="63"/>
      <c r="EQ265" s="37">
        <f t="shared" ref="EQ265:ER265" si="1413">SUM(EQ253:EQ264)</f>
        <v>4.0000000000000001E-3</v>
      </c>
      <c r="ER265" s="36">
        <f t="shared" si="1413"/>
        <v>2.4939999999999998</v>
      </c>
      <c r="ES265" s="63"/>
      <c r="ET265" s="37">
        <f t="shared" ref="ET265:EU265" si="1414">SUM(ET253:ET264)</f>
        <v>0</v>
      </c>
      <c r="EU265" s="36">
        <f t="shared" si="1414"/>
        <v>0</v>
      </c>
      <c r="EV265" s="63"/>
      <c r="EW265" s="37">
        <f t="shared" ref="EW265:EX265" si="1415">SUM(EW253:EW264)</f>
        <v>0</v>
      </c>
      <c r="EX265" s="36">
        <f t="shared" si="1415"/>
        <v>0</v>
      </c>
      <c r="EY265" s="63"/>
      <c r="EZ265" s="37">
        <f t="shared" ref="EZ265:FA265" si="1416">SUM(EZ253:EZ264)</f>
        <v>0</v>
      </c>
      <c r="FA265" s="36">
        <f t="shared" si="1416"/>
        <v>0</v>
      </c>
      <c r="FB265" s="63"/>
      <c r="FC265" s="37">
        <f t="shared" si="1362"/>
        <v>1018.9502900000001</v>
      </c>
      <c r="FD265" s="38">
        <f t="shared" si="1363"/>
        <v>17658.261999999999</v>
      </c>
    </row>
    <row r="266" spans="1:160" x14ac:dyDescent="0.3">
      <c r="B266"/>
      <c r="E266"/>
      <c r="H266"/>
      <c r="K266"/>
      <c r="N266"/>
      <c r="Q266"/>
      <c r="T266"/>
      <c r="W266"/>
      <c r="Z266"/>
      <c r="AC266"/>
      <c r="AF266"/>
      <c r="AI266"/>
      <c r="AL266"/>
      <c r="AO266"/>
      <c r="AR266"/>
      <c r="AU266"/>
      <c r="AX266"/>
      <c r="BA266"/>
      <c r="BD266"/>
      <c r="BG266"/>
      <c r="BJ266"/>
      <c r="BM266"/>
      <c r="BP266"/>
      <c r="BS266"/>
      <c r="BV266"/>
      <c r="BY266"/>
      <c r="CB266"/>
      <c r="CE266"/>
      <c r="CH266"/>
      <c r="CK266"/>
      <c r="CN266"/>
      <c r="CQ266"/>
      <c r="CT266"/>
      <c r="CW266"/>
      <c r="CZ266"/>
      <c r="DC266"/>
      <c r="DF266"/>
      <c r="DI266"/>
      <c r="DL266"/>
      <c r="DO266"/>
      <c r="DR266"/>
      <c r="DU266"/>
      <c r="DX266"/>
      <c r="EA266"/>
      <c r="ED266"/>
      <c r="EG266"/>
      <c r="EJ266"/>
      <c r="EM266"/>
      <c r="EP266"/>
      <c r="ES266"/>
      <c r="EV266"/>
      <c r="EY266"/>
      <c r="FB266"/>
    </row>
    <row r="267" spans="1:160" x14ac:dyDescent="0.3">
      <c r="B267"/>
      <c r="E267"/>
      <c r="H267"/>
      <c r="K267"/>
      <c r="N267"/>
      <c r="Q267"/>
      <c r="T267"/>
      <c r="W267"/>
      <c r="Z267"/>
      <c r="AC267"/>
      <c r="AF267"/>
      <c r="AI267"/>
      <c r="AL267"/>
      <c r="AO267"/>
      <c r="AR267"/>
      <c r="AU267"/>
      <c r="AX267"/>
      <c r="BA267"/>
      <c r="BD267"/>
      <c r="BG267"/>
      <c r="BJ267"/>
      <c r="BM267"/>
      <c r="BP267"/>
      <c r="BS267"/>
      <c r="BV267"/>
      <c r="BY267"/>
      <c r="CB267"/>
      <c r="CE267"/>
      <c r="CH267"/>
      <c r="CK267"/>
      <c r="CN267"/>
      <c r="CQ267"/>
      <c r="CT267"/>
      <c r="CW267"/>
      <c r="CZ267"/>
      <c r="DC267"/>
      <c r="DF267"/>
      <c r="DI267"/>
      <c r="DL267"/>
      <c r="DO267"/>
      <c r="DR267"/>
      <c r="DU267"/>
      <c r="DX267"/>
      <c r="EA267"/>
      <c r="ED267"/>
      <c r="EG267"/>
      <c r="EJ267"/>
      <c r="EM267"/>
      <c r="EP267"/>
      <c r="ES267"/>
      <c r="EV267"/>
      <c r="EY267"/>
      <c r="FB267"/>
    </row>
    <row r="268" spans="1:160" x14ac:dyDescent="0.3">
      <c r="B268"/>
      <c r="E268"/>
      <c r="H268"/>
      <c r="K268"/>
      <c r="N268"/>
      <c r="Q268"/>
      <c r="T268"/>
      <c r="W268"/>
      <c r="Z268"/>
      <c r="AC268"/>
      <c r="AF268"/>
      <c r="AI268"/>
      <c r="AL268"/>
      <c r="AO268"/>
      <c r="AR268"/>
      <c r="AU268"/>
      <c r="AX268"/>
      <c r="BA268"/>
      <c r="BD268"/>
      <c r="BG268"/>
      <c r="BJ268"/>
      <c r="BM268"/>
      <c r="BP268"/>
      <c r="BS268"/>
      <c r="BV268"/>
      <c r="BY268"/>
      <c r="CB268"/>
      <c r="CE268"/>
      <c r="CH268"/>
      <c r="CK268"/>
      <c r="CN268"/>
      <c r="CQ268"/>
      <c r="CT268"/>
      <c r="CW268"/>
      <c r="CZ268"/>
      <c r="DC268"/>
      <c r="DF268"/>
      <c r="DI268"/>
      <c r="DL268"/>
      <c r="DO268"/>
      <c r="DR268"/>
      <c r="DU268"/>
      <c r="DX268"/>
      <c r="EA268"/>
      <c r="ED268"/>
      <c r="EG268"/>
      <c r="EJ268"/>
      <c r="EM268"/>
      <c r="EP268"/>
      <c r="ES268"/>
      <c r="EV268"/>
      <c r="EY268"/>
      <c r="FB268"/>
    </row>
    <row r="269" spans="1:160" x14ac:dyDescent="0.3">
      <c r="B269"/>
      <c r="E269"/>
      <c r="H269"/>
      <c r="K269"/>
      <c r="N269"/>
      <c r="Q269"/>
      <c r="T269"/>
      <c r="W269"/>
      <c r="Z269"/>
      <c r="AC269"/>
      <c r="AF269"/>
      <c r="AI269"/>
      <c r="AL269"/>
      <c r="AO269"/>
      <c r="AR269"/>
      <c r="AU269"/>
      <c r="AX269"/>
      <c r="BA269"/>
      <c r="BD269"/>
      <c r="BG269"/>
      <c r="BJ269"/>
      <c r="BM269"/>
      <c r="BP269"/>
      <c r="BS269"/>
      <c r="BV269"/>
      <c r="BY269"/>
      <c r="CB269"/>
      <c r="CE269"/>
      <c r="CH269"/>
      <c r="CK269"/>
      <c r="CN269"/>
      <c r="CQ269"/>
      <c r="CT269"/>
      <c r="CW269"/>
      <c r="CZ269"/>
      <c r="DC269"/>
      <c r="DF269"/>
      <c r="DI269"/>
      <c r="DL269"/>
      <c r="DO269"/>
      <c r="DR269"/>
      <c r="DU269"/>
      <c r="DX269"/>
      <c r="EA269"/>
      <c r="ED269"/>
      <c r="EG269"/>
      <c r="EJ269"/>
      <c r="EM269"/>
      <c r="EP269"/>
      <c r="ES269"/>
      <c r="EV269"/>
      <c r="EY269"/>
      <c r="FB269"/>
    </row>
    <row r="270" spans="1:160" x14ac:dyDescent="0.3">
      <c r="B270"/>
      <c r="E270"/>
      <c r="H270"/>
      <c r="K270"/>
      <c r="N270"/>
      <c r="Q270"/>
      <c r="T270"/>
      <c r="W270"/>
      <c r="Z270"/>
      <c r="AC270"/>
      <c r="AF270"/>
      <c r="AI270"/>
      <c r="AL270"/>
      <c r="AO270"/>
      <c r="AR270"/>
      <c r="AU270"/>
      <c r="AX270"/>
      <c r="BA270"/>
      <c r="BD270"/>
      <c r="BG270"/>
      <c r="BJ270"/>
      <c r="BM270"/>
      <c r="BP270"/>
      <c r="BS270"/>
      <c r="BV270"/>
      <c r="BY270"/>
      <c r="CB270"/>
      <c r="CE270"/>
      <c r="CH270"/>
      <c r="CK270"/>
      <c r="CN270"/>
      <c r="CQ270"/>
      <c r="CT270"/>
      <c r="CW270"/>
      <c r="CZ270"/>
      <c r="DC270"/>
      <c r="DF270"/>
      <c r="DI270"/>
      <c r="DL270"/>
      <c r="DO270"/>
      <c r="DR270"/>
      <c r="DU270"/>
      <c r="DX270"/>
      <c r="EA270"/>
      <c r="ED270"/>
      <c r="EG270"/>
      <c r="EJ270"/>
      <c r="EM270"/>
      <c r="EP270"/>
      <c r="ES270"/>
      <c r="EV270"/>
      <c r="EY270"/>
      <c r="FB270"/>
    </row>
    <row r="271" spans="1:160" x14ac:dyDescent="0.3">
      <c r="B271"/>
      <c r="E271"/>
      <c r="H271"/>
      <c r="K271"/>
      <c r="N271"/>
      <c r="Q271"/>
      <c r="T271"/>
      <c r="W271"/>
      <c r="Z271"/>
      <c r="AC271"/>
      <c r="AF271"/>
      <c r="AI271"/>
      <c r="AL271"/>
      <c r="AO271"/>
      <c r="AR271"/>
      <c r="AU271"/>
      <c r="AX271"/>
      <c r="BA271"/>
      <c r="BD271"/>
      <c r="BG271"/>
      <c r="BJ271"/>
      <c r="BM271"/>
      <c r="BP271"/>
      <c r="BS271"/>
      <c r="BV271"/>
      <c r="BY271"/>
      <c r="CB271"/>
      <c r="CE271"/>
      <c r="CH271"/>
      <c r="CK271"/>
      <c r="CN271"/>
      <c r="CQ271"/>
      <c r="CT271"/>
      <c r="CW271"/>
      <c r="CZ271"/>
      <c r="DC271"/>
      <c r="DF271"/>
      <c r="DI271"/>
      <c r="DL271"/>
      <c r="DO271"/>
      <c r="DR271"/>
      <c r="DU271"/>
      <c r="DX271"/>
      <c r="EA271"/>
      <c r="ED271"/>
      <c r="EG271"/>
      <c r="EJ271"/>
      <c r="EM271"/>
      <c r="EP271"/>
      <c r="ES271"/>
      <c r="EV271"/>
      <c r="EY271"/>
      <c r="FB271"/>
    </row>
    <row r="272" spans="1:160" x14ac:dyDescent="0.3">
      <c r="B272"/>
      <c r="E272"/>
      <c r="H272"/>
      <c r="K272"/>
      <c r="N272"/>
      <c r="Q272"/>
      <c r="T272"/>
      <c r="W272"/>
      <c r="Z272"/>
      <c r="AC272"/>
      <c r="AF272"/>
      <c r="AI272"/>
      <c r="AL272"/>
      <c r="AO272"/>
      <c r="AR272"/>
      <c r="AU272"/>
      <c r="AX272"/>
      <c r="BA272"/>
      <c r="BD272"/>
      <c r="BG272"/>
      <c r="BJ272"/>
      <c r="BM272"/>
      <c r="BP272"/>
      <c r="BS272"/>
      <c r="BV272"/>
      <c r="BY272"/>
      <c r="CB272"/>
      <c r="CE272"/>
      <c r="CH272"/>
      <c r="CK272"/>
      <c r="CN272"/>
      <c r="CQ272"/>
      <c r="CT272"/>
      <c r="CW272"/>
      <c r="CZ272"/>
      <c r="DC272"/>
      <c r="DF272"/>
      <c r="DI272"/>
      <c r="DL272"/>
      <c r="DO272"/>
      <c r="DR272"/>
      <c r="DU272"/>
      <c r="DX272"/>
      <c r="EA272"/>
      <c r="ED272"/>
      <c r="EG272"/>
      <c r="EJ272"/>
      <c r="EM272"/>
      <c r="EP272"/>
      <c r="ES272"/>
      <c r="EV272"/>
      <c r="EY272"/>
      <c r="FB272"/>
    </row>
    <row r="273" spans="2:158" x14ac:dyDescent="0.3">
      <c r="B273"/>
      <c r="E273"/>
      <c r="H273"/>
      <c r="K273"/>
      <c r="N273"/>
      <c r="Q273"/>
      <c r="T273"/>
      <c r="W273"/>
      <c r="Z273"/>
      <c r="AC273"/>
      <c r="AF273"/>
      <c r="AI273"/>
      <c r="AL273"/>
      <c r="AO273"/>
      <c r="AR273"/>
      <c r="AU273"/>
      <c r="AX273"/>
      <c r="BA273"/>
      <c r="BD273"/>
      <c r="BG273"/>
      <c r="BJ273"/>
      <c r="BM273"/>
      <c r="BP273"/>
      <c r="BS273"/>
      <c r="BV273"/>
      <c r="BY273"/>
      <c r="CB273"/>
      <c r="CE273"/>
      <c r="CH273"/>
      <c r="CK273"/>
      <c r="CN273"/>
      <c r="CQ273"/>
      <c r="CT273"/>
      <c r="CW273"/>
      <c r="CZ273"/>
      <c r="DC273"/>
      <c r="DF273"/>
      <c r="DI273"/>
      <c r="DL273"/>
      <c r="DO273"/>
      <c r="DR273"/>
      <c r="DU273"/>
      <c r="DX273"/>
      <c r="EA273"/>
      <c r="ED273"/>
      <c r="EG273"/>
      <c r="EJ273"/>
      <c r="EM273"/>
      <c r="EP273"/>
      <c r="ES273"/>
      <c r="EV273"/>
      <c r="EY273"/>
      <c r="FB273"/>
    </row>
    <row r="274" spans="2:158" x14ac:dyDescent="0.3">
      <c r="B274"/>
      <c r="E274"/>
      <c r="H274"/>
      <c r="K274"/>
      <c r="N274"/>
      <c r="Q274"/>
      <c r="T274"/>
      <c r="W274"/>
      <c r="Z274"/>
      <c r="AC274"/>
      <c r="AF274"/>
      <c r="AI274"/>
      <c r="AL274"/>
      <c r="AO274"/>
      <c r="AR274"/>
      <c r="AU274"/>
      <c r="AX274"/>
      <c r="BA274"/>
      <c r="BD274"/>
      <c r="BG274"/>
      <c r="BJ274"/>
      <c r="BM274"/>
      <c r="BP274"/>
      <c r="BS274"/>
      <c r="BV274"/>
      <c r="BY274"/>
      <c r="CB274"/>
      <c r="CE274"/>
      <c r="CH274"/>
      <c r="CK274"/>
      <c r="CN274"/>
      <c r="CQ274"/>
      <c r="CT274"/>
      <c r="CW274"/>
      <c r="CZ274"/>
      <c r="DC274"/>
      <c r="DF274"/>
      <c r="DI274"/>
      <c r="DL274"/>
      <c r="DO274"/>
      <c r="DR274"/>
      <c r="DU274"/>
      <c r="DX274"/>
      <c r="EA274"/>
      <c r="ED274"/>
      <c r="EG274"/>
      <c r="EJ274"/>
      <c r="EM274"/>
      <c r="EP274"/>
      <c r="ES274"/>
      <c r="EV274"/>
      <c r="EY274"/>
      <c r="FB274"/>
    </row>
    <row r="275" spans="2:158" x14ac:dyDescent="0.3">
      <c r="B275"/>
      <c r="E275"/>
      <c r="H275"/>
      <c r="K275"/>
      <c r="N275"/>
      <c r="Q275"/>
      <c r="T275"/>
      <c r="W275"/>
      <c r="Z275"/>
      <c r="AC275"/>
      <c r="AF275"/>
      <c r="AI275"/>
      <c r="AL275"/>
      <c r="AO275"/>
      <c r="AR275"/>
      <c r="AU275"/>
      <c r="AX275"/>
      <c r="BA275"/>
      <c r="BD275"/>
      <c r="BG275"/>
      <c r="BJ275"/>
      <c r="BM275"/>
      <c r="BP275"/>
      <c r="BS275"/>
      <c r="BV275"/>
      <c r="BY275"/>
      <c r="CB275"/>
      <c r="CE275"/>
      <c r="CH275"/>
      <c r="CK275"/>
      <c r="CN275"/>
      <c r="CQ275"/>
      <c r="CT275"/>
      <c r="CW275"/>
      <c r="CZ275"/>
      <c r="DC275"/>
      <c r="DF275"/>
      <c r="DI275"/>
      <c r="DL275"/>
      <c r="DO275"/>
      <c r="DR275"/>
      <c r="DU275"/>
      <c r="DX275"/>
      <c r="EA275"/>
      <c r="ED275"/>
      <c r="EG275"/>
      <c r="EJ275"/>
      <c r="EM275"/>
      <c r="EP275"/>
      <c r="ES275"/>
      <c r="EV275"/>
      <c r="EY275"/>
      <c r="FB275"/>
    </row>
    <row r="276" spans="2:158" x14ac:dyDescent="0.3">
      <c r="B276"/>
      <c r="E276"/>
      <c r="H276"/>
      <c r="K276"/>
      <c r="N276"/>
      <c r="Q276"/>
      <c r="T276"/>
      <c r="W276"/>
      <c r="Z276"/>
      <c r="AC276"/>
      <c r="AF276"/>
      <c r="AI276"/>
      <c r="AL276"/>
      <c r="AO276"/>
      <c r="AR276"/>
      <c r="AU276"/>
      <c r="AX276"/>
      <c r="BA276"/>
      <c r="BD276"/>
      <c r="BG276"/>
      <c r="BJ276"/>
      <c r="BM276"/>
      <c r="BP276"/>
      <c r="BS276"/>
      <c r="BV276"/>
      <c r="BY276"/>
      <c r="CB276"/>
      <c r="CE276"/>
      <c r="CH276"/>
      <c r="CK276"/>
      <c r="CN276"/>
      <c r="CQ276"/>
      <c r="CT276"/>
      <c r="CW276"/>
      <c r="CZ276"/>
      <c r="DC276"/>
      <c r="DF276"/>
      <c r="DI276"/>
      <c r="DL276"/>
      <c r="DO276"/>
      <c r="DR276"/>
      <c r="DU276"/>
      <c r="DX276"/>
      <c r="EA276"/>
      <c r="ED276"/>
      <c r="EG276"/>
      <c r="EJ276"/>
      <c r="EM276"/>
      <c r="EP276"/>
      <c r="ES276"/>
      <c r="EV276"/>
      <c r="EY276"/>
      <c r="FB276"/>
    </row>
    <row r="277" spans="2:158" x14ac:dyDescent="0.3">
      <c r="B277"/>
      <c r="E277"/>
      <c r="H277"/>
      <c r="K277"/>
      <c r="N277"/>
      <c r="Q277"/>
      <c r="T277"/>
      <c r="W277"/>
      <c r="Z277"/>
      <c r="AC277"/>
      <c r="AF277"/>
      <c r="AI277"/>
      <c r="AL277"/>
      <c r="AO277"/>
      <c r="AR277"/>
      <c r="AU277"/>
      <c r="AX277"/>
      <c r="BA277"/>
      <c r="BD277"/>
      <c r="BG277"/>
      <c r="BJ277"/>
      <c r="BM277"/>
      <c r="BP277"/>
      <c r="BS277"/>
      <c r="BV277"/>
      <c r="BY277"/>
      <c r="CB277"/>
      <c r="CE277"/>
      <c r="CH277"/>
      <c r="CK277"/>
      <c r="CN277"/>
      <c r="CQ277"/>
      <c r="CT277"/>
      <c r="CW277"/>
      <c r="CZ277"/>
      <c r="DC277"/>
      <c r="DF277"/>
      <c r="DI277"/>
      <c r="DL277"/>
      <c r="DO277"/>
      <c r="DR277"/>
      <c r="DU277"/>
      <c r="DX277"/>
      <c r="EA277"/>
      <c r="ED277"/>
      <c r="EG277"/>
      <c r="EJ277"/>
      <c r="EM277"/>
      <c r="EP277"/>
      <c r="ES277"/>
      <c r="EV277"/>
      <c r="EY277"/>
      <c r="FB277"/>
    </row>
    <row r="278" spans="2:158" x14ac:dyDescent="0.3">
      <c r="B278"/>
      <c r="E278"/>
      <c r="H278"/>
      <c r="K278"/>
      <c r="N278"/>
      <c r="Q278"/>
      <c r="T278"/>
      <c r="W278"/>
      <c r="Z278"/>
      <c r="AC278"/>
      <c r="AF278"/>
      <c r="AI278"/>
      <c r="AL278"/>
      <c r="AO278"/>
      <c r="AR278"/>
      <c r="AU278"/>
      <c r="AX278"/>
      <c r="BA278"/>
      <c r="BD278"/>
      <c r="BG278"/>
      <c r="BJ278"/>
      <c r="BM278"/>
      <c r="BP278"/>
      <c r="BS278"/>
      <c r="BV278"/>
      <c r="BY278"/>
      <c r="CB278"/>
      <c r="CE278"/>
      <c r="CH278"/>
      <c r="CK278"/>
      <c r="CN278"/>
      <c r="CQ278"/>
      <c r="CT278"/>
      <c r="CW278"/>
      <c r="CZ278"/>
      <c r="DC278"/>
      <c r="DF278"/>
      <c r="DI278"/>
      <c r="DL278"/>
      <c r="DO278"/>
      <c r="DR278"/>
      <c r="DU278"/>
      <c r="DX278"/>
      <c r="EA278"/>
      <c r="ED278"/>
      <c r="EG278"/>
      <c r="EJ278"/>
      <c r="EM278"/>
      <c r="EP278"/>
      <c r="ES278"/>
      <c r="EV278"/>
      <c r="EY278"/>
      <c r="FB278"/>
    </row>
    <row r="279" spans="2:158" x14ac:dyDescent="0.3">
      <c r="B279"/>
      <c r="E279"/>
      <c r="H279"/>
      <c r="K279"/>
      <c r="N279"/>
      <c r="Q279"/>
      <c r="T279"/>
      <c r="W279"/>
      <c r="Z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</row>
    <row r="280" spans="2:158" x14ac:dyDescent="0.3">
      <c r="B280"/>
      <c r="E280"/>
      <c r="H280"/>
      <c r="K280"/>
      <c r="N280"/>
      <c r="Q280"/>
      <c r="T280"/>
      <c r="W280"/>
      <c r="Z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</row>
    <row r="281" spans="2:158" x14ac:dyDescent="0.3">
      <c r="B281"/>
      <c r="E281"/>
      <c r="H281"/>
      <c r="K281"/>
      <c r="N281"/>
      <c r="Q281"/>
      <c r="T281"/>
      <c r="W281"/>
      <c r="Z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</row>
    <row r="282" spans="2:158" x14ac:dyDescent="0.3">
      <c r="B282"/>
      <c r="E282"/>
      <c r="H282"/>
      <c r="K282"/>
      <c r="N282"/>
      <c r="Q282"/>
      <c r="T282"/>
      <c r="W282"/>
      <c r="Z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</row>
    <row r="283" spans="2:158" x14ac:dyDescent="0.3">
      <c r="B283"/>
      <c r="E283"/>
      <c r="H283"/>
      <c r="K283"/>
      <c r="N283"/>
      <c r="Q283"/>
      <c r="T283"/>
      <c r="W283"/>
      <c r="Z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</row>
    <row r="284" spans="2:158" x14ac:dyDescent="0.3">
      <c r="B284"/>
      <c r="E284"/>
      <c r="H284"/>
      <c r="K284"/>
      <c r="N284"/>
      <c r="Q284"/>
      <c r="T284"/>
      <c r="W284"/>
      <c r="Z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</row>
    <row r="285" spans="2:158" x14ac:dyDescent="0.3">
      <c r="B285"/>
      <c r="E285"/>
      <c r="H285"/>
      <c r="K285"/>
      <c r="N285"/>
      <c r="Q285"/>
      <c r="T285"/>
      <c r="W285"/>
      <c r="Z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</row>
    <row r="286" spans="2:158" x14ac:dyDescent="0.3">
      <c r="B286"/>
      <c r="E286"/>
      <c r="H286"/>
      <c r="K286"/>
      <c r="N286"/>
      <c r="Q286"/>
      <c r="T286"/>
      <c r="W286"/>
      <c r="Z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</row>
    <row r="287" spans="2:158" x14ac:dyDescent="0.3">
      <c r="B287"/>
      <c r="E287"/>
      <c r="H287"/>
      <c r="K287"/>
      <c r="N287"/>
      <c r="Q287"/>
      <c r="T287"/>
      <c r="W287"/>
      <c r="Z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</row>
    <row r="288" spans="2:158" x14ac:dyDescent="0.3">
      <c r="B288"/>
      <c r="E288"/>
      <c r="H288"/>
      <c r="K288"/>
      <c r="N288"/>
      <c r="Q288"/>
      <c r="T288"/>
      <c r="W288"/>
      <c r="Z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</row>
    <row r="289" spans="2:158" x14ac:dyDescent="0.3">
      <c r="B289"/>
      <c r="E289"/>
      <c r="H289"/>
      <c r="K289"/>
      <c r="N289"/>
      <c r="Q289"/>
      <c r="T289"/>
      <c r="W289"/>
      <c r="Z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</row>
    <row r="290" spans="2:158" x14ac:dyDescent="0.3">
      <c r="B290"/>
      <c r="E290"/>
      <c r="H290"/>
      <c r="K290"/>
      <c r="N290"/>
      <c r="Q290"/>
      <c r="T290"/>
      <c r="W290"/>
      <c r="Z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</row>
    <row r="291" spans="2:158" x14ac:dyDescent="0.3">
      <c r="B291"/>
      <c r="E291"/>
      <c r="H291"/>
      <c r="K291"/>
      <c r="N291"/>
      <c r="Q291"/>
      <c r="T291"/>
      <c r="W291"/>
      <c r="Z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</row>
    <row r="292" spans="2:158" x14ac:dyDescent="0.3">
      <c r="B292"/>
      <c r="E292"/>
      <c r="H292"/>
      <c r="K292"/>
      <c r="N292"/>
      <c r="Q292"/>
      <c r="T292"/>
      <c r="W292"/>
      <c r="Z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</row>
    <row r="293" spans="2:158" x14ac:dyDescent="0.3">
      <c r="B293"/>
      <c r="E293"/>
      <c r="H293"/>
      <c r="K293"/>
      <c r="N293"/>
      <c r="Q293"/>
      <c r="T293"/>
      <c r="W293"/>
      <c r="Z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</row>
    <row r="294" spans="2:158" x14ac:dyDescent="0.3">
      <c r="B294"/>
      <c r="E294"/>
      <c r="H294"/>
      <c r="K294"/>
      <c r="N294"/>
      <c r="Q294"/>
      <c r="T294"/>
      <c r="W294"/>
      <c r="Z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</row>
    <row r="295" spans="2:158" x14ac:dyDescent="0.3">
      <c r="B295"/>
      <c r="E295"/>
      <c r="H295"/>
      <c r="K295"/>
      <c r="N295"/>
      <c r="Q295"/>
      <c r="T295"/>
      <c r="W295"/>
      <c r="Z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</row>
    <row r="296" spans="2:158" x14ac:dyDescent="0.3">
      <c r="B296"/>
      <c r="E296"/>
      <c r="H296"/>
      <c r="K296"/>
      <c r="N296"/>
      <c r="Q296"/>
      <c r="T296"/>
      <c r="W296"/>
      <c r="Z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</row>
    <row r="297" spans="2:158" x14ac:dyDescent="0.3">
      <c r="B297"/>
      <c r="E297"/>
      <c r="H297"/>
      <c r="K297"/>
      <c r="N297"/>
      <c r="Q297"/>
      <c r="T297"/>
      <c r="W297"/>
      <c r="Z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</row>
    <row r="298" spans="2:158" x14ac:dyDescent="0.3">
      <c r="B298"/>
      <c r="E298"/>
      <c r="H298"/>
      <c r="K298"/>
      <c r="N298"/>
      <c r="Q298"/>
      <c r="T298"/>
      <c r="W298"/>
      <c r="Z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</row>
    <row r="299" spans="2:158" x14ac:dyDescent="0.3">
      <c r="B299"/>
      <c r="E299"/>
      <c r="H299"/>
      <c r="K299"/>
      <c r="N299"/>
      <c r="Q299"/>
      <c r="T299"/>
      <c r="W299"/>
      <c r="Z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</row>
    <row r="300" spans="2:158" x14ac:dyDescent="0.3">
      <c r="B300"/>
      <c r="E300"/>
      <c r="H300"/>
      <c r="K300"/>
      <c r="N300"/>
      <c r="Q300"/>
      <c r="T300"/>
      <c r="W300"/>
      <c r="Z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</row>
    <row r="301" spans="2:158" x14ac:dyDescent="0.3">
      <c r="B301"/>
      <c r="E301"/>
      <c r="H301"/>
      <c r="K301"/>
      <c r="N301"/>
      <c r="Q301"/>
      <c r="T301"/>
      <c r="W301"/>
      <c r="Z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</row>
    <row r="302" spans="2:158" x14ac:dyDescent="0.3">
      <c r="B302"/>
      <c r="E302"/>
      <c r="H302"/>
      <c r="K302"/>
      <c r="N302"/>
      <c r="Q302"/>
      <c r="T302"/>
      <c r="W302"/>
      <c r="Z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</row>
    <row r="303" spans="2:158" x14ac:dyDescent="0.3">
      <c r="B303"/>
      <c r="E303"/>
      <c r="H303"/>
      <c r="K303"/>
      <c r="N303"/>
      <c r="Q303"/>
      <c r="T303"/>
      <c r="W303"/>
      <c r="Z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</row>
    <row r="304" spans="2:158" x14ac:dyDescent="0.3">
      <c r="B304"/>
      <c r="E304"/>
      <c r="H304"/>
      <c r="K304"/>
      <c r="N304"/>
      <c r="Q304"/>
      <c r="T304"/>
      <c r="W304"/>
      <c r="Z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</row>
    <row r="305" spans="2:158" x14ac:dyDescent="0.3">
      <c r="B305"/>
      <c r="E305"/>
      <c r="H305"/>
      <c r="K305"/>
      <c r="N305"/>
      <c r="Q305"/>
      <c r="T305"/>
      <c r="W305"/>
      <c r="Z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</row>
    <row r="306" spans="2:158" x14ac:dyDescent="0.3">
      <c r="B306"/>
      <c r="E306"/>
      <c r="H306"/>
      <c r="K306"/>
      <c r="N306"/>
      <c r="Q306"/>
      <c r="T306"/>
      <c r="W306"/>
      <c r="Z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</row>
    <row r="307" spans="2:158" x14ac:dyDescent="0.3">
      <c r="B307"/>
      <c r="E307"/>
      <c r="H307"/>
      <c r="K307"/>
      <c r="N307"/>
      <c r="Q307"/>
      <c r="T307"/>
      <c r="W307"/>
      <c r="Z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</row>
    <row r="308" spans="2:158" x14ac:dyDescent="0.3">
      <c r="B308"/>
      <c r="E308"/>
      <c r="H308"/>
      <c r="K308"/>
      <c r="N308"/>
      <c r="Q308"/>
      <c r="T308"/>
      <c r="W308"/>
      <c r="Z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</row>
    <row r="309" spans="2:158" x14ac:dyDescent="0.3">
      <c r="B309"/>
      <c r="E309"/>
      <c r="H309"/>
      <c r="K309"/>
      <c r="N309"/>
      <c r="Q309"/>
      <c r="T309"/>
      <c r="W309"/>
      <c r="Z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</row>
    <row r="310" spans="2:158" x14ac:dyDescent="0.3">
      <c r="B310"/>
      <c r="E310"/>
      <c r="H310"/>
      <c r="K310"/>
      <c r="N310"/>
      <c r="Q310"/>
      <c r="T310"/>
      <c r="W310"/>
      <c r="Z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</row>
    <row r="311" spans="2:158" x14ac:dyDescent="0.3">
      <c r="B311"/>
      <c r="E311"/>
      <c r="H311"/>
      <c r="K311"/>
      <c r="N311"/>
      <c r="Q311"/>
      <c r="T311"/>
      <c r="W311"/>
      <c r="Z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</row>
    <row r="312" spans="2:158" x14ac:dyDescent="0.3">
      <c r="B312"/>
      <c r="E312"/>
      <c r="H312"/>
      <c r="K312"/>
      <c r="N312"/>
      <c r="Q312"/>
      <c r="T312"/>
      <c r="W312"/>
      <c r="Z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</row>
    <row r="313" spans="2:158" x14ac:dyDescent="0.3">
      <c r="B313"/>
      <c r="E313"/>
      <c r="H313"/>
      <c r="K313"/>
      <c r="N313"/>
      <c r="Q313"/>
      <c r="T313"/>
      <c r="W313"/>
      <c r="Z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</row>
    <row r="314" spans="2:158" x14ac:dyDescent="0.3">
      <c r="B314"/>
      <c r="E314"/>
      <c r="H314"/>
      <c r="K314"/>
      <c r="N314"/>
      <c r="Q314"/>
      <c r="T314"/>
      <c r="W314"/>
      <c r="Z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</row>
    <row r="315" spans="2:158" x14ac:dyDescent="0.3">
      <c r="B315"/>
      <c r="E315"/>
      <c r="H315"/>
      <c r="K315"/>
      <c r="N315"/>
      <c r="Q315"/>
      <c r="T315"/>
      <c r="W315"/>
      <c r="Z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</row>
    <row r="316" spans="2:158" x14ac:dyDescent="0.3">
      <c r="B316"/>
      <c r="E316"/>
      <c r="H316"/>
      <c r="K316"/>
      <c r="N316"/>
      <c r="Q316"/>
      <c r="T316"/>
      <c r="W316"/>
      <c r="Z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</row>
    <row r="317" spans="2:158" x14ac:dyDescent="0.3">
      <c r="B317"/>
      <c r="E317"/>
      <c r="H317"/>
      <c r="K317"/>
      <c r="N317"/>
      <c r="Q317"/>
      <c r="T317"/>
      <c r="W317"/>
      <c r="Z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</row>
    <row r="318" spans="2:158" x14ac:dyDescent="0.3">
      <c r="B318"/>
      <c r="E318"/>
      <c r="H318"/>
      <c r="K318"/>
      <c r="N318"/>
      <c r="Q318"/>
      <c r="T318"/>
      <c r="W318"/>
      <c r="Z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</row>
    <row r="319" spans="2:158" x14ac:dyDescent="0.3">
      <c r="B319"/>
      <c r="E319"/>
      <c r="H319"/>
      <c r="K319"/>
      <c r="N319"/>
      <c r="Q319"/>
      <c r="T319"/>
      <c r="W319"/>
      <c r="Z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</row>
    <row r="320" spans="2:158" x14ac:dyDescent="0.3">
      <c r="B320"/>
      <c r="E320"/>
      <c r="H320"/>
      <c r="K320"/>
      <c r="N320"/>
      <c r="Q320"/>
      <c r="T320"/>
      <c r="W320"/>
      <c r="Z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</row>
    <row r="321" spans="2:158" x14ac:dyDescent="0.3">
      <c r="B321"/>
      <c r="E321"/>
      <c r="H321"/>
      <c r="K321"/>
      <c r="N321"/>
      <c r="Q321"/>
      <c r="T321"/>
      <c r="W321"/>
      <c r="Z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</row>
    <row r="322" spans="2:158" x14ac:dyDescent="0.3">
      <c r="B322"/>
      <c r="E322"/>
      <c r="H322"/>
      <c r="K322"/>
      <c r="N322"/>
      <c r="Q322"/>
      <c r="T322"/>
      <c r="W322"/>
      <c r="Z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</row>
    <row r="323" spans="2:158" x14ac:dyDescent="0.3">
      <c r="B323"/>
      <c r="E323"/>
      <c r="H323"/>
      <c r="K323"/>
      <c r="N323"/>
      <c r="Q323"/>
      <c r="T323"/>
      <c r="W323"/>
      <c r="Z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</row>
    <row r="324" spans="2:158" x14ac:dyDescent="0.3">
      <c r="B324"/>
      <c r="E324"/>
      <c r="H324"/>
      <c r="K324"/>
      <c r="N324"/>
      <c r="Q324"/>
      <c r="T324"/>
      <c r="W324"/>
      <c r="Z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</row>
    <row r="325" spans="2:158" x14ac:dyDescent="0.3">
      <c r="B325"/>
      <c r="E325"/>
      <c r="H325"/>
      <c r="K325"/>
      <c r="N325"/>
      <c r="Q325"/>
      <c r="T325"/>
      <c r="W325"/>
      <c r="Z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</row>
    <row r="326" spans="2:158" x14ac:dyDescent="0.3">
      <c r="B326"/>
      <c r="E326"/>
      <c r="H326"/>
      <c r="K326"/>
      <c r="N326"/>
      <c r="Q326"/>
      <c r="T326"/>
      <c r="W326"/>
      <c r="Z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</row>
    <row r="327" spans="2:158" x14ac:dyDescent="0.3">
      <c r="B327"/>
      <c r="E327"/>
      <c r="H327"/>
      <c r="K327"/>
      <c r="N327"/>
      <c r="Q327"/>
      <c r="T327"/>
      <c r="W327"/>
      <c r="Z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</row>
    <row r="328" spans="2:158" x14ac:dyDescent="0.3">
      <c r="B328"/>
      <c r="E328"/>
      <c r="H328"/>
      <c r="K328"/>
      <c r="N328"/>
      <c r="Q328"/>
      <c r="T328"/>
      <c r="W328"/>
      <c r="Z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</row>
    <row r="329" spans="2:158" x14ac:dyDescent="0.3">
      <c r="B329"/>
      <c r="E329"/>
      <c r="H329"/>
      <c r="K329"/>
      <c r="N329"/>
      <c r="Q329"/>
      <c r="T329"/>
      <c r="W329"/>
      <c r="Z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</row>
    <row r="330" spans="2:158" x14ac:dyDescent="0.3">
      <c r="B330"/>
      <c r="E330"/>
      <c r="H330"/>
      <c r="K330"/>
      <c r="N330"/>
      <c r="Q330"/>
      <c r="T330"/>
      <c r="W330"/>
      <c r="Z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</row>
    <row r="331" spans="2:158" x14ac:dyDescent="0.3">
      <c r="B331"/>
      <c r="E331"/>
      <c r="H331"/>
      <c r="K331"/>
      <c r="N331"/>
      <c r="Q331"/>
      <c r="T331"/>
      <c r="W331"/>
      <c r="Z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</row>
    <row r="332" spans="2:158" x14ac:dyDescent="0.3">
      <c r="B332"/>
      <c r="E332"/>
      <c r="H332"/>
      <c r="K332"/>
      <c r="N332"/>
      <c r="Q332"/>
      <c r="T332"/>
      <c r="W332"/>
      <c r="Z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</row>
    <row r="333" spans="2:158" x14ac:dyDescent="0.3">
      <c r="B333"/>
      <c r="E333"/>
      <c r="H333"/>
      <c r="K333"/>
      <c r="N333"/>
      <c r="Q333"/>
      <c r="T333"/>
      <c r="W333"/>
      <c r="Z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</row>
    <row r="334" spans="2:158" x14ac:dyDescent="0.3">
      <c r="B334"/>
      <c r="E334"/>
      <c r="H334"/>
      <c r="K334"/>
      <c r="N334"/>
      <c r="Q334"/>
      <c r="T334"/>
      <c r="W334"/>
      <c r="Z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</row>
    <row r="335" spans="2:158" x14ac:dyDescent="0.3">
      <c r="B335"/>
      <c r="E335"/>
      <c r="H335"/>
      <c r="K335"/>
      <c r="N335"/>
      <c r="Q335"/>
      <c r="T335"/>
      <c r="W335"/>
      <c r="Z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</row>
    <row r="336" spans="2:158" x14ac:dyDescent="0.3">
      <c r="B336"/>
      <c r="E336"/>
      <c r="H336"/>
      <c r="K336"/>
      <c r="N336"/>
      <c r="Q336"/>
      <c r="T336"/>
      <c r="W336"/>
      <c r="Z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</row>
    <row r="337" spans="2:158" x14ac:dyDescent="0.3">
      <c r="B337"/>
      <c r="E337"/>
      <c r="H337"/>
      <c r="K337"/>
      <c r="N337"/>
      <c r="Q337"/>
      <c r="T337"/>
      <c r="W337"/>
      <c r="Z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</row>
    <row r="338" spans="2:158" x14ac:dyDescent="0.3">
      <c r="B338"/>
      <c r="E338"/>
      <c r="H338"/>
      <c r="K338"/>
      <c r="N338"/>
      <c r="Q338"/>
      <c r="T338"/>
      <c r="W338"/>
      <c r="Z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</row>
    <row r="339" spans="2:158" x14ac:dyDescent="0.3">
      <c r="B339"/>
      <c r="E339"/>
      <c r="H339"/>
      <c r="K339"/>
      <c r="N339"/>
      <c r="Q339"/>
      <c r="T339"/>
      <c r="W339"/>
      <c r="Z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</row>
    <row r="340" spans="2:158" x14ac:dyDescent="0.3">
      <c r="B340"/>
      <c r="E340"/>
      <c r="H340"/>
      <c r="K340"/>
      <c r="N340"/>
      <c r="Q340"/>
      <c r="T340"/>
      <c r="W340"/>
      <c r="Z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</row>
    <row r="341" spans="2:158" x14ac:dyDescent="0.3">
      <c r="B341"/>
      <c r="E341"/>
      <c r="H341"/>
      <c r="K341"/>
      <c r="N341"/>
      <c r="Q341"/>
      <c r="T341"/>
      <c r="W341"/>
      <c r="Z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</row>
    <row r="342" spans="2:158" x14ac:dyDescent="0.3">
      <c r="B342"/>
      <c r="E342"/>
      <c r="H342"/>
      <c r="K342"/>
      <c r="N342"/>
      <c r="Q342"/>
      <c r="T342"/>
      <c r="W342"/>
      <c r="Z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</row>
    <row r="343" spans="2:158" x14ac:dyDescent="0.3">
      <c r="B343"/>
      <c r="E343"/>
      <c r="H343"/>
      <c r="K343"/>
      <c r="N343"/>
      <c r="Q343"/>
      <c r="T343"/>
      <c r="W343"/>
      <c r="Z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</row>
    <row r="344" spans="2:158" x14ac:dyDescent="0.3">
      <c r="B344"/>
      <c r="E344"/>
      <c r="H344"/>
      <c r="K344"/>
      <c r="N344"/>
      <c r="Q344"/>
      <c r="T344"/>
      <c r="W344"/>
      <c r="Z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</row>
    <row r="345" spans="2:158" x14ac:dyDescent="0.3">
      <c r="B345"/>
      <c r="E345"/>
      <c r="H345"/>
      <c r="K345"/>
      <c r="N345"/>
      <c r="Q345"/>
      <c r="T345"/>
      <c r="W345"/>
      <c r="Z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</row>
    <row r="346" spans="2:158" x14ac:dyDescent="0.3">
      <c r="B346"/>
      <c r="E346"/>
      <c r="H346"/>
      <c r="K346"/>
      <c r="N346"/>
      <c r="Q346"/>
      <c r="T346"/>
      <c r="W346"/>
      <c r="Z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</row>
    <row r="347" spans="2:158" x14ac:dyDescent="0.3">
      <c r="B347"/>
      <c r="E347"/>
      <c r="H347"/>
      <c r="K347"/>
      <c r="N347"/>
      <c r="Q347"/>
      <c r="T347"/>
      <c r="W347"/>
      <c r="Z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</row>
    <row r="348" spans="2:158" x14ac:dyDescent="0.3">
      <c r="B348"/>
      <c r="E348"/>
      <c r="H348"/>
      <c r="K348"/>
      <c r="N348"/>
      <c r="Q348"/>
      <c r="T348"/>
      <c r="W348"/>
      <c r="Z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</row>
    <row r="349" spans="2:158" x14ac:dyDescent="0.3">
      <c r="B349"/>
      <c r="E349"/>
      <c r="H349"/>
      <c r="K349"/>
      <c r="N349"/>
      <c r="Q349"/>
      <c r="T349"/>
      <c r="W349"/>
      <c r="Z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</row>
    <row r="350" spans="2:158" x14ac:dyDescent="0.3">
      <c r="B350"/>
      <c r="E350"/>
      <c r="H350"/>
      <c r="K350"/>
      <c r="N350"/>
      <c r="Q350"/>
      <c r="T350"/>
      <c r="W350"/>
      <c r="Z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</row>
    <row r="351" spans="2:158" x14ac:dyDescent="0.3">
      <c r="B351"/>
      <c r="E351"/>
      <c r="H351"/>
      <c r="K351"/>
      <c r="N351"/>
      <c r="Q351"/>
      <c r="T351"/>
      <c r="W351"/>
      <c r="Z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</row>
    <row r="352" spans="2:158" x14ac:dyDescent="0.3">
      <c r="B352"/>
      <c r="E352"/>
      <c r="H352"/>
      <c r="K352"/>
      <c r="N352"/>
      <c r="Q352"/>
      <c r="T352"/>
      <c r="W352"/>
      <c r="Z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</row>
    <row r="353" spans="2:158" x14ac:dyDescent="0.3">
      <c r="B353"/>
      <c r="E353"/>
      <c r="H353"/>
      <c r="K353"/>
      <c r="N353"/>
      <c r="Q353"/>
      <c r="T353"/>
      <c r="W353"/>
      <c r="Z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</row>
    <row r="354" spans="2:158" x14ac:dyDescent="0.3">
      <c r="B354"/>
      <c r="E354"/>
      <c r="H354"/>
      <c r="K354"/>
      <c r="N354"/>
      <c r="Q354"/>
      <c r="T354"/>
      <c r="W354"/>
      <c r="Z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</row>
    <row r="355" spans="2:158" x14ac:dyDescent="0.3">
      <c r="B355"/>
      <c r="E355"/>
      <c r="H355"/>
      <c r="K355"/>
      <c r="N355"/>
      <c r="Q355"/>
      <c r="T355"/>
      <c r="W355"/>
      <c r="Z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</row>
    <row r="356" spans="2:158" x14ac:dyDescent="0.3">
      <c r="B356"/>
      <c r="E356"/>
      <c r="H356"/>
      <c r="K356"/>
      <c r="N356"/>
      <c r="Q356"/>
      <c r="T356"/>
      <c r="W356"/>
      <c r="Z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</row>
    <row r="357" spans="2:158" x14ac:dyDescent="0.3">
      <c r="B357"/>
      <c r="E357"/>
      <c r="H357"/>
      <c r="K357"/>
      <c r="N357"/>
      <c r="Q357"/>
      <c r="T357"/>
      <c r="W357"/>
      <c r="Z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</row>
    <row r="358" spans="2:158" x14ac:dyDescent="0.3">
      <c r="B358"/>
      <c r="E358"/>
      <c r="H358"/>
      <c r="K358"/>
      <c r="N358"/>
      <c r="Q358"/>
      <c r="T358"/>
      <c r="W358"/>
      <c r="Z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</row>
    <row r="359" spans="2:158" x14ac:dyDescent="0.3">
      <c r="B359"/>
      <c r="E359"/>
      <c r="H359"/>
      <c r="K359"/>
      <c r="N359"/>
      <c r="Q359"/>
      <c r="T359"/>
      <c r="W359"/>
      <c r="Z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</row>
    <row r="360" spans="2:158" x14ac:dyDescent="0.3">
      <c r="B360"/>
      <c r="E360"/>
      <c r="H360"/>
      <c r="K360"/>
      <c r="N360"/>
      <c r="Q360"/>
      <c r="T360"/>
      <c r="W360"/>
      <c r="Z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</row>
    <row r="361" spans="2:158" x14ac:dyDescent="0.3">
      <c r="B361"/>
      <c r="E361"/>
      <c r="H361"/>
      <c r="K361"/>
      <c r="N361"/>
      <c r="Q361"/>
      <c r="T361"/>
      <c r="W361"/>
      <c r="Z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</row>
    <row r="362" spans="2:158" x14ac:dyDescent="0.3">
      <c r="B362"/>
      <c r="E362"/>
      <c r="H362"/>
      <c r="K362"/>
      <c r="N362"/>
      <c r="Q362"/>
      <c r="T362"/>
      <c r="W362"/>
      <c r="Z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</row>
    <row r="363" spans="2:158" x14ac:dyDescent="0.3">
      <c r="B363"/>
      <c r="E363"/>
      <c r="H363"/>
      <c r="K363"/>
      <c r="N363"/>
      <c r="Q363"/>
      <c r="T363"/>
      <c r="W363"/>
      <c r="Z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</row>
    <row r="364" spans="2:158" x14ac:dyDescent="0.3">
      <c r="B364"/>
      <c r="E364"/>
      <c r="H364"/>
      <c r="K364"/>
      <c r="N364"/>
      <c r="Q364"/>
      <c r="T364"/>
      <c r="W364"/>
      <c r="Z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</row>
    <row r="365" spans="2:158" x14ac:dyDescent="0.3">
      <c r="B365"/>
      <c r="E365"/>
      <c r="H365"/>
      <c r="K365"/>
      <c r="N365"/>
      <c r="Q365"/>
      <c r="T365"/>
      <c r="W365"/>
      <c r="Z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</row>
    <row r="366" spans="2:158" x14ac:dyDescent="0.3">
      <c r="B366"/>
      <c r="E366"/>
      <c r="H366"/>
      <c r="K366"/>
      <c r="N366"/>
      <c r="Q366"/>
      <c r="T366"/>
      <c r="W366"/>
      <c r="Z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</row>
    <row r="367" spans="2:158" x14ac:dyDescent="0.3">
      <c r="B367"/>
      <c r="E367"/>
      <c r="H367"/>
      <c r="K367"/>
      <c r="N367"/>
      <c r="Q367"/>
      <c r="T367"/>
      <c r="W367"/>
      <c r="Z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</row>
    <row r="368" spans="2:158" x14ac:dyDescent="0.3">
      <c r="B368"/>
      <c r="E368"/>
      <c r="H368"/>
      <c r="K368"/>
      <c r="N368"/>
      <c r="Q368"/>
      <c r="T368"/>
      <c r="W368"/>
      <c r="Z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</row>
    <row r="369" spans="2:158" x14ac:dyDescent="0.3">
      <c r="B369"/>
      <c r="E369"/>
      <c r="H369"/>
      <c r="K369"/>
      <c r="N369"/>
      <c r="Q369"/>
      <c r="T369"/>
      <c r="W369"/>
      <c r="Z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</row>
    <row r="370" spans="2:158" x14ac:dyDescent="0.3">
      <c r="B370"/>
      <c r="E370"/>
      <c r="H370"/>
      <c r="K370"/>
      <c r="N370"/>
      <c r="Q370"/>
      <c r="T370"/>
      <c r="W370"/>
      <c r="Z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</row>
    <row r="371" spans="2:158" x14ac:dyDescent="0.3">
      <c r="B371"/>
      <c r="E371"/>
      <c r="H371"/>
      <c r="K371"/>
      <c r="N371"/>
      <c r="Q371"/>
      <c r="T371"/>
      <c r="W371"/>
      <c r="Z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</row>
    <row r="372" spans="2:158" x14ac:dyDescent="0.3">
      <c r="B372"/>
      <c r="E372"/>
      <c r="H372"/>
      <c r="K372"/>
      <c r="N372"/>
      <c r="Q372"/>
      <c r="T372"/>
      <c r="W372"/>
      <c r="Z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</row>
    <row r="373" spans="2:158" x14ac:dyDescent="0.3">
      <c r="B373"/>
      <c r="E373"/>
      <c r="H373"/>
      <c r="K373"/>
      <c r="N373"/>
      <c r="Q373"/>
      <c r="T373"/>
      <c r="W373"/>
      <c r="Z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</row>
    <row r="374" spans="2:158" x14ac:dyDescent="0.3">
      <c r="B374"/>
      <c r="E374"/>
      <c r="H374"/>
      <c r="K374"/>
      <c r="N374"/>
      <c r="Q374"/>
      <c r="T374"/>
      <c r="W374"/>
      <c r="Z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</row>
    <row r="375" spans="2:158" x14ac:dyDescent="0.3">
      <c r="B375"/>
      <c r="E375"/>
      <c r="H375"/>
      <c r="K375"/>
      <c r="N375"/>
      <c r="Q375"/>
      <c r="T375"/>
      <c r="W375"/>
      <c r="Z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</row>
    <row r="376" spans="2:158" x14ac:dyDescent="0.3">
      <c r="B376"/>
      <c r="E376"/>
      <c r="H376"/>
      <c r="K376"/>
      <c r="N376"/>
      <c r="Q376"/>
      <c r="T376"/>
      <c r="W376"/>
      <c r="Z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</row>
    <row r="377" spans="2:158" x14ac:dyDescent="0.3">
      <c r="B377"/>
      <c r="E377"/>
      <c r="H377"/>
      <c r="K377"/>
      <c r="N377"/>
      <c r="Q377"/>
      <c r="T377"/>
      <c r="W377"/>
      <c r="Z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</row>
    <row r="378" spans="2:158" x14ac:dyDescent="0.3">
      <c r="B378"/>
      <c r="E378"/>
      <c r="H378"/>
      <c r="K378"/>
      <c r="N378"/>
      <c r="Q378"/>
      <c r="T378"/>
      <c r="W378"/>
      <c r="Z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</row>
    <row r="379" spans="2:158" x14ac:dyDescent="0.3">
      <c r="B379"/>
      <c r="E379"/>
      <c r="H379"/>
      <c r="K379"/>
      <c r="N379"/>
      <c r="Q379"/>
      <c r="T379"/>
      <c r="W379"/>
      <c r="Z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</row>
    <row r="380" spans="2:158" x14ac:dyDescent="0.3">
      <c r="B380"/>
      <c r="E380"/>
      <c r="H380"/>
      <c r="K380"/>
      <c r="N380"/>
      <c r="Q380"/>
      <c r="T380"/>
      <c r="W380"/>
      <c r="Z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</row>
    <row r="381" spans="2:158" x14ac:dyDescent="0.3">
      <c r="B381"/>
      <c r="E381"/>
      <c r="H381"/>
      <c r="K381"/>
      <c r="N381"/>
      <c r="Q381"/>
      <c r="T381"/>
      <c r="W381"/>
      <c r="Z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</row>
    <row r="382" spans="2:158" x14ac:dyDescent="0.3">
      <c r="B382"/>
      <c r="E382"/>
      <c r="H382"/>
      <c r="K382"/>
      <c r="N382"/>
      <c r="Q382"/>
      <c r="T382"/>
      <c r="W382"/>
      <c r="Z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</row>
    <row r="383" spans="2:158" x14ac:dyDescent="0.3">
      <c r="B383"/>
      <c r="E383"/>
      <c r="H383"/>
      <c r="K383"/>
      <c r="N383"/>
      <c r="Q383"/>
      <c r="T383"/>
      <c r="W383"/>
      <c r="Z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</row>
    <row r="384" spans="2:158" x14ac:dyDescent="0.3">
      <c r="B384"/>
      <c r="E384"/>
      <c r="H384"/>
      <c r="K384"/>
      <c r="N384"/>
      <c r="Q384"/>
      <c r="T384"/>
      <c r="W384"/>
      <c r="Z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</row>
    <row r="385" spans="2:158" x14ac:dyDescent="0.3">
      <c r="B385"/>
      <c r="E385"/>
      <c r="H385"/>
      <c r="K385"/>
      <c r="N385"/>
      <c r="Q385"/>
      <c r="T385"/>
      <c r="W385"/>
      <c r="Z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</row>
    <row r="386" spans="2:158" x14ac:dyDescent="0.3">
      <c r="B386"/>
      <c r="E386"/>
      <c r="H386"/>
      <c r="K386"/>
      <c r="N386"/>
      <c r="Q386"/>
      <c r="T386"/>
      <c r="W386"/>
      <c r="Z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</row>
    <row r="387" spans="2:158" x14ac:dyDescent="0.3">
      <c r="B387"/>
      <c r="E387"/>
      <c r="H387"/>
      <c r="K387"/>
      <c r="N387"/>
      <c r="Q387"/>
      <c r="T387"/>
      <c r="W387"/>
      <c r="Z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</row>
    <row r="388" spans="2:158" x14ac:dyDescent="0.3">
      <c r="B388"/>
      <c r="E388"/>
      <c r="H388"/>
      <c r="K388"/>
      <c r="N388"/>
      <c r="Q388"/>
      <c r="T388"/>
      <c r="W388"/>
      <c r="Z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</row>
    <row r="389" spans="2:158" x14ac:dyDescent="0.3">
      <c r="B389"/>
      <c r="E389"/>
      <c r="H389"/>
      <c r="K389"/>
      <c r="N389"/>
      <c r="Q389"/>
      <c r="T389"/>
      <c r="W389"/>
      <c r="Z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</row>
    <row r="390" spans="2:158" x14ac:dyDescent="0.3">
      <c r="B390"/>
      <c r="E390"/>
      <c r="H390"/>
      <c r="K390"/>
      <c r="N390"/>
      <c r="Q390"/>
      <c r="T390"/>
      <c r="W390"/>
      <c r="Z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</row>
    <row r="391" spans="2:158" x14ac:dyDescent="0.3">
      <c r="B391"/>
      <c r="E391"/>
      <c r="H391"/>
      <c r="K391"/>
      <c r="N391"/>
      <c r="Q391"/>
      <c r="T391"/>
      <c r="W391"/>
      <c r="Z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</row>
    <row r="392" spans="2:158" x14ac:dyDescent="0.3">
      <c r="B392"/>
      <c r="E392"/>
      <c r="H392"/>
      <c r="K392"/>
      <c r="N392"/>
      <c r="Q392"/>
      <c r="T392"/>
      <c r="W392"/>
      <c r="Z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</row>
    <row r="393" spans="2:158" x14ac:dyDescent="0.3">
      <c r="B393"/>
      <c r="E393"/>
      <c r="H393"/>
      <c r="K393"/>
      <c r="N393"/>
      <c r="Q393"/>
      <c r="T393"/>
      <c r="W393"/>
      <c r="Z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</row>
    <row r="394" spans="2:158" x14ac:dyDescent="0.3">
      <c r="B394"/>
      <c r="E394"/>
      <c r="H394"/>
      <c r="K394"/>
      <c r="N394"/>
      <c r="Q394"/>
      <c r="T394"/>
      <c r="W394"/>
      <c r="Z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</row>
    <row r="395" spans="2:158" x14ac:dyDescent="0.3">
      <c r="B395"/>
      <c r="E395"/>
      <c r="H395"/>
      <c r="K395"/>
      <c r="N395"/>
      <c r="Q395"/>
      <c r="T395"/>
      <c r="W395"/>
      <c r="Z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</row>
    <row r="396" spans="2:158" x14ac:dyDescent="0.3">
      <c r="B396"/>
      <c r="E396"/>
      <c r="H396"/>
      <c r="K396"/>
      <c r="N396"/>
      <c r="Q396"/>
      <c r="T396"/>
      <c r="W396"/>
      <c r="Z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</row>
    <row r="397" spans="2:158" x14ac:dyDescent="0.3">
      <c r="B397"/>
      <c r="E397"/>
      <c r="H397"/>
      <c r="K397"/>
      <c r="N397"/>
      <c r="Q397"/>
      <c r="T397"/>
      <c r="W397"/>
      <c r="Z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</row>
    <row r="398" spans="2:158" x14ac:dyDescent="0.3">
      <c r="B398"/>
      <c r="E398"/>
      <c r="H398"/>
      <c r="K398"/>
      <c r="N398"/>
      <c r="Q398"/>
      <c r="T398"/>
      <c r="W398"/>
      <c r="Z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</row>
    <row r="399" spans="2:158" x14ac:dyDescent="0.3">
      <c r="B399"/>
      <c r="E399"/>
      <c r="H399"/>
      <c r="K399"/>
      <c r="N399"/>
      <c r="Q399"/>
      <c r="T399"/>
      <c r="W399"/>
      <c r="Z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</row>
    <row r="400" spans="2:158" x14ac:dyDescent="0.3">
      <c r="B400"/>
      <c r="E400"/>
      <c r="H400"/>
      <c r="K400"/>
      <c r="N400"/>
      <c r="Q400"/>
      <c r="T400"/>
      <c r="W400"/>
      <c r="Z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</row>
    <row r="401" spans="2:158" x14ac:dyDescent="0.3">
      <c r="B401"/>
      <c r="E401"/>
      <c r="H401"/>
      <c r="K401"/>
      <c r="N401"/>
      <c r="Q401"/>
      <c r="T401"/>
      <c r="W401"/>
      <c r="Z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</row>
    <row r="402" spans="2:158" x14ac:dyDescent="0.3">
      <c r="B402"/>
      <c r="E402"/>
      <c r="H402"/>
      <c r="K402"/>
      <c r="N402"/>
      <c r="Q402"/>
      <c r="T402"/>
      <c r="W402"/>
      <c r="Z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</row>
    <row r="403" spans="2:158" x14ac:dyDescent="0.3">
      <c r="B403"/>
      <c r="E403"/>
      <c r="H403"/>
      <c r="K403"/>
      <c r="N403"/>
      <c r="Q403"/>
      <c r="T403"/>
      <c r="W403"/>
      <c r="Z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</row>
    <row r="404" spans="2:158" x14ac:dyDescent="0.3">
      <c r="B404"/>
      <c r="E404"/>
      <c r="H404"/>
      <c r="K404"/>
      <c r="N404"/>
      <c r="Q404"/>
      <c r="T404"/>
      <c r="W404"/>
      <c r="Z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</row>
    <row r="405" spans="2:158" x14ac:dyDescent="0.3">
      <c r="B405"/>
      <c r="E405"/>
      <c r="H405"/>
      <c r="K405"/>
      <c r="N405"/>
      <c r="Q405"/>
      <c r="T405"/>
      <c r="W405"/>
      <c r="Z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</row>
    <row r="406" spans="2:158" x14ac:dyDescent="0.3">
      <c r="B406"/>
      <c r="E406"/>
      <c r="H406"/>
      <c r="K406"/>
      <c r="N406"/>
      <c r="Q406"/>
      <c r="T406"/>
      <c r="W406"/>
      <c r="Z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</row>
    <row r="407" spans="2:158" x14ac:dyDescent="0.3">
      <c r="B407"/>
      <c r="E407"/>
      <c r="H407"/>
      <c r="K407"/>
      <c r="N407"/>
      <c r="Q407"/>
      <c r="T407"/>
      <c r="W407"/>
      <c r="Z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</row>
    <row r="408" spans="2:158" x14ac:dyDescent="0.3">
      <c r="B408"/>
      <c r="E408"/>
      <c r="H408"/>
      <c r="K408"/>
      <c r="N408"/>
      <c r="Q408"/>
      <c r="T408"/>
      <c r="W408"/>
      <c r="Z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</row>
    <row r="409" spans="2:158" x14ac:dyDescent="0.3">
      <c r="B409"/>
      <c r="E409"/>
      <c r="H409"/>
      <c r="K409"/>
      <c r="N409"/>
      <c r="Q409"/>
      <c r="T409"/>
      <c r="W409"/>
      <c r="Z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</row>
    <row r="410" spans="2:158" x14ac:dyDescent="0.3">
      <c r="B410"/>
      <c r="E410"/>
      <c r="H410"/>
      <c r="K410"/>
      <c r="N410"/>
      <c r="Q410"/>
      <c r="T410"/>
      <c r="W410"/>
      <c r="Z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</row>
    <row r="411" spans="2:158" x14ac:dyDescent="0.3">
      <c r="B411"/>
      <c r="E411"/>
      <c r="H411"/>
      <c r="K411"/>
      <c r="N411"/>
      <c r="Q411"/>
      <c r="T411"/>
      <c r="W411"/>
      <c r="Z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</row>
    <row r="412" spans="2:158" x14ac:dyDescent="0.3">
      <c r="B412"/>
      <c r="E412"/>
      <c r="H412"/>
      <c r="K412"/>
      <c r="N412"/>
      <c r="Q412"/>
      <c r="T412"/>
      <c r="W412"/>
      <c r="Z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</row>
    <row r="413" spans="2:158" x14ac:dyDescent="0.3">
      <c r="B413"/>
      <c r="E413"/>
      <c r="H413"/>
      <c r="K413"/>
      <c r="N413"/>
      <c r="Q413"/>
      <c r="T413"/>
      <c r="W413"/>
      <c r="Z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</row>
    <row r="414" spans="2:158" x14ac:dyDescent="0.3">
      <c r="B414"/>
      <c r="E414"/>
      <c r="H414"/>
      <c r="K414"/>
      <c r="N414"/>
      <c r="Q414"/>
      <c r="T414"/>
      <c r="W414"/>
      <c r="Z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</row>
    <row r="415" spans="2:158" x14ac:dyDescent="0.3">
      <c r="B415"/>
      <c r="E415"/>
      <c r="H415"/>
      <c r="K415"/>
      <c r="N415"/>
      <c r="Q415"/>
      <c r="T415"/>
      <c r="W415"/>
      <c r="Z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</row>
    <row r="416" spans="2:158" x14ac:dyDescent="0.3">
      <c r="B416"/>
      <c r="E416"/>
      <c r="H416"/>
      <c r="K416"/>
      <c r="N416"/>
      <c r="Q416"/>
      <c r="T416"/>
      <c r="W416"/>
      <c r="Z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</row>
    <row r="417" spans="2:158" x14ac:dyDescent="0.3">
      <c r="B417"/>
      <c r="E417"/>
      <c r="H417"/>
      <c r="K417"/>
      <c r="N417"/>
      <c r="Q417"/>
      <c r="T417"/>
      <c r="W417"/>
      <c r="Z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</row>
    <row r="418" spans="2:158" x14ac:dyDescent="0.3">
      <c r="B418"/>
      <c r="E418"/>
      <c r="H418"/>
      <c r="K418"/>
      <c r="N418"/>
      <c r="Q418"/>
      <c r="T418"/>
      <c r="W418"/>
      <c r="Z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</row>
    <row r="419" spans="2:158" x14ac:dyDescent="0.3">
      <c r="B419"/>
      <c r="E419"/>
      <c r="H419"/>
      <c r="K419"/>
      <c r="N419"/>
      <c r="Q419"/>
      <c r="T419"/>
      <c r="W419"/>
      <c r="Z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</row>
    <row r="420" spans="2:158" x14ac:dyDescent="0.3">
      <c r="B420"/>
      <c r="E420"/>
      <c r="H420"/>
      <c r="K420"/>
      <c r="N420"/>
      <c r="Q420"/>
      <c r="T420"/>
      <c r="W420"/>
      <c r="Z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</row>
    <row r="421" spans="2:158" x14ac:dyDescent="0.3">
      <c r="B421"/>
      <c r="E421"/>
      <c r="H421"/>
      <c r="K421"/>
      <c r="N421"/>
      <c r="Q421"/>
      <c r="T421"/>
      <c r="W421"/>
      <c r="Z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</row>
    <row r="422" spans="2:158" x14ac:dyDescent="0.3">
      <c r="B422"/>
      <c r="E422"/>
      <c r="H422"/>
      <c r="K422"/>
      <c r="N422"/>
      <c r="Q422"/>
      <c r="T422"/>
      <c r="W422"/>
      <c r="Z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</row>
    <row r="423" spans="2:158" x14ac:dyDescent="0.3">
      <c r="B423"/>
      <c r="E423"/>
      <c r="H423"/>
      <c r="K423"/>
      <c r="N423"/>
      <c r="Q423"/>
      <c r="T423"/>
      <c r="W423"/>
      <c r="Z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</row>
    <row r="424" spans="2:158" x14ac:dyDescent="0.3">
      <c r="B424"/>
      <c r="E424"/>
      <c r="H424"/>
      <c r="K424"/>
      <c r="N424"/>
      <c r="Q424"/>
      <c r="T424"/>
      <c r="W424"/>
      <c r="Z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</row>
    <row r="425" spans="2:158" x14ac:dyDescent="0.3">
      <c r="B425"/>
      <c r="E425"/>
      <c r="H425"/>
      <c r="K425"/>
      <c r="N425"/>
      <c r="Q425"/>
      <c r="T425"/>
      <c r="W425"/>
      <c r="Z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</row>
    <row r="426" spans="2:158" x14ac:dyDescent="0.3">
      <c r="B426"/>
      <c r="E426"/>
      <c r="H426"/>
      <c r="K426"/>
      <c r="N426"/>
      <c r="Q426"/>
      <c r="T426"/>
      <c r="W426"/>
      <c r="Z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</row>
    <row r="427" spans="2:158" x14ac:dyDescent="0.3">
      <c r="B427"/>
      <c r="E427"/>
      <c r="H427"/>
      <c r="K427"/>
      <c r="N427"/>
      <c r="Q427"/>
      <c r="T427"/>
      <c r="W427"/>
      <c r="Z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</row>
    <row r="428" spans="2:158" x14ac:dyDescent="0.3">
      <c r="B428"/>
      <c r="E428"/>
      <c r="H428"/>
      <c r="K428"/>
      <c r="N428"/>
      <c r="Q428"/>
      <c r="T428"/>
      <c r="W428"/>
      <c r="Z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</row>
    <row r="429" spans="2:158" x14ac:dyDescent="0.3">
      <c r="B429"/>
      <c r="E429"/>
      <c r="H429"/>
      <c r="K429"/>
      <c r="N429"/>
      <c r="Q429"/>
      <c r="T429"/>
      <c r="W429"/>
      <c r="Z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</row>
    <row r="430" spans="2:158" x14ac:dyDescent="0.3">
      <c r="B430"/>
      <c r="E430"/>
      <c r="H430"/>
      <c r="K430"/>
      <c r="N430"/>
      <c r="Q430"/>
      <c r="T430"/>
      <c r="W430"/>
      <c r="Z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</row>
    <row r="431" spans="2:158" x14ac:dyDescent="0.3">
      <c r="B431"/>
      <c r="E431"/>
      <c r="H431"/>
      <c r="K431"/>
      <c r="N431"/>
      <c r="Q431"/>
      <c r="T431"/>
      <c r="W431"/>
      <c r="Z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</row>
    <row r="432" spans="2:158" x14ac:dyDescent="0.3">
      <c r="B432"/>
      <c r="E432"/>
      <c r="H432"/>
      <c r="K432"/>
      <c r="N432"/>
      <c r="Q432"/>
      <c r="T432"/>
      <c r="W432"/>
      <c r="Z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</row>
    <row r="433" spans="2:158" x14ac:dyDescent="0.3">
      <c r="B433"/>
      <c r="E433"/>
      <c r="H433"/>
      <c r="K433"/>
      <c r="N433"/>
      <c r="Q433"/>
      <c r="T433"/>
      <c r="W433"/>
      <c r="Z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</row>
    <row r="434" spans="2:158" x14ac:dyDescent="0.3">
      <c r="B434"/>
      <c r="E434"/>
      <c r="H434"/>
      <c r="K434"/>
      <c r="N434"/>
      <c r="Q434"/>
      <c r="T434"/>
      <c r="W434"/>
      <c r="Z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</row>
    <row r="435" spans="2:158" x14ac:dyDescent="0.3">
      <c r="B435"/>
      <c r="E435"/>
      <c r="H435"/>
      <c r="K435"/>
      <c r="N435"/>
      <c r="Q435"/>
      <c r="T435"/>
      <c r="W435"/>
      <c r="Z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</row>
    <row r="436" spans="2:158" x14ac:dyDescent="0.3">
      <c r="B436"/>
      <c r="E436"/>
      <c r="H436"/>
      <c r="K436"/>
      <c r="N436"/>
      <c r="Q436"/>
      <c r="T436"/>
      <c r="W436"/>
      <c r="Z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</row>
    <row r="437" spans="2:158" x14ac:dyDescent="0.3">
      <c r="B437"/>
      <c r="E437"/>
      <c r="H437"/>
      <c r="K437"/>
      <c r="N437"/>
      <c r="Q437"/>
      <c r="T437"/>
      <c r="W437"/>
      <c r="Z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</row>
    <row r="438" spans="2:158" x14ac:dyDescent="0.3">
      <c r="B438"/>
      <c r="E438"/>
      <c r="H438"/>
      <c r="K438"/>
      <c r="N438"/>
      <c r="Q438"/>
      <c r="T438"/>
      <c r="W438"/>
      <c r="Z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</row>
    <row r="439" spans="2:158" x14ac:dyDescent="0.3">
      <c r="B439"/>
      <c r="E439"/>
      <c r="H439"/>
      <c r="K439"/>
      <c r="N439"/>
      <c r="Q439"/>
      <c r="T439"/>
      <c r="W439"/>
      <c r="Z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</row>
    <row r="440" spans="2:158" x14ac:dyDescent="0.3">
      <c r="B440"/>
      <c r="E440"/>
      <c r="H440"/>
      <c r="K440"/>
      <c r="N440"/>
      <c r="Q440"/>
      <c r="T440"/>
      <c r="W440"/>
      <c r="Z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</row>
    <row r="441" spans="2:158" x14ac:dyDescent="0.3">
      <c r="B441"/>
      <c r="E441"/>
      <c r="H441"/>
      <c r="K441"/>
      <c r="N441"/>
      <c r="Q441"/>
      <c r="T441"/>
      <c r="W441"/>
      <c r="Z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</row>
    <row r="442" spans="2:158" x14ac:dyDescent="0.3">
      <c r="B442"/>
      <c r="E442"/>
      <c r="H442"/>
      <c r="K442"/>
      <c r="N442"/>
      <c r="Q442"/>
      <c r="T442"/>
      <c r="W442"/>
      <c r="Z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</row>
    <row r="443" spans="2:158" x14ac:dyDescent="0.3">
      <c r="B443"/>
      <c r="E443"/>
      <c r="H443"/>
      <c r="K443"/>
      <c r="N443"/>
      <c r="Q443"/>
      <c r="T443"/>
      <c r="W443"/>
      <c r="Z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</row>
    <row r="444" spans="2:158" x14ac:dyDescent="0.3">
      <c r="B444"/>
      <c r="E444"/>
      <c r="H444"/>
      <c r="K444"/>
      <c r="N444"/>
      <c r="Q444"/>
      <c r="T444"/>
      <c r="W444"/>
      <c r="Z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</row>
    <row r="445" spans="2:158" x14ac:dyDescent="0.3">
      <c r="B445"/>
      <c r="E445"/>
      <c r="H445"/>
      <c r="K445"/>
      <c r="N445"/>
      <c r="Q445"/>
      <c r="T445"/>
      <c r="W445"/>
      <c r="Z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</row>
    <row r="446" spans="2:158" x14ac:dyDescent="0.3">
      <c r="B446"/>
      <c r="E446"/>
      <c r="H446"/>
      <c r="K446"/>
      <c r="N446"/>
      <c r="Q446"/>
      <c r="T446"/>
      <c r="W446"/>
      <c r="Z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</row>
    <row r="447" spans="2:158" x14ac:dyDescent="0.3">
      <c r="B447"/>
      <c r="E447"/>
      <c r="H447"/>
      <c r="K447"/>
      <c r="N447"/>
      <c r="Q447"/>
      <c r="T447"/>
      <c r="W447"/>
      <c r="Z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</row>
    <row r="448" spans="2:158" x14ac:dyDescent="0.3">
      <c r="B448"/>
      <c r="E448"/>
      <c r="H448"/>
      <c r="K448"/>
      <c r="N448"/>
      <c r="Q448"/>
      <c r="T448"/>
      <c r="W448"/>
      <c r="Z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</row>
    <row r="449" spans="2:158" x14ac:dyDescent="0.3">
      <c r="B449"/>
      <c r="E449"/>
      <c r="H449"/>
      <c r="K449"/>
      <c r="N449"/>
      <c r="Q449"/>
      <c r="T449"/>
      <c r="W449"/>
      <c r="Z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</row>
    <row r="450" spans="2:158" x14ac:dyDescent="0.3">
      <c r="B450"/>
      <c r="E450"/>
      <c r="H450"/>
      <c r="K450"/>
      <c r="N450"/>
      <c r="Q450"/>
      <c r="T450"/>
      <c r="W450"/>
      <c r="Z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</row>
    <row r="451" spans="2:158" x14ac:dyDescent="0.3">
      <c r="B451"/>
      <c r="E451"/>
      <c r="H451"/>
      <c r="K451"/>
      <c r="N451"/>
      <c r="Q451"/>
      <c r="T451"/>
      <c r="W451"/>
      <c r="Z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</row>
    <row r="452" spans="2:158" x14ac:dyDescent="0.3">
      <c r="B452"/>
      <c r="E452"/>
      <c r="H452"/>
      <c r="K452"/>
      <c r="N452"/>
      <c r="Q452"/>
      <c r="T452"/>
      <c r="W452"/>
      <c r="Z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</row>
    <row r="453" spans="2:158" x14ac:dyDescent="0.3">
      <c r="B453"/>
      <c r="E453"/>
      <c r="H453"/>
      <c r="K453"/>
      <c r="N453"/>
      <c r="Q453"/>
      <c r="T453"/>
      <c r="W453"/>
      <c r="Z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</row>
    <row r="454" spans="2:158" x14ac:dyDescent="0.3">
      <c r="B454"/>
      <c r="E454"/>
      <c r="H454"/>
      <c r="K454"/>
      <c r="N454"/>
      <c r="Q454"/>
      <c r="T454"/>
      <c r="W454"/>
      <c r="Z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</row>
    <row r="455" spans="2:158" x14ac:dyDescent="0.3">
      <c r="B455"/>
      <c r="E455"/>
      <c r="H455"/>
      <c r="K455"/>
      <c r="N455"/>
      <c r="Q455"/>
      <c r="T455"/>
      <c r="W455"/>
      <c r="Z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</row>
    <row r="456" spans="2:158" x14ac:dyDescent="0.3">
      <c r="B456"/>
      <c r="E456"/>
      <c r="H456"/>
      <c r="K456"/>
      <c r="N456"/>
      <c r="Q456"/>
      <c r="T456"/>
      <c r="W456"/>
      <c r="Z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</row>
    <row r="457" spans="2:158" x14ac:dyDescent="0.3">
      <c r="B457"/>
      <c r="E457"/>
      <c r="H457"/>
      <c r="K457"/>
      <c r="N457"/>
      <c r="Q457"/>
      <c r="T457"/>
      <c r="W457"/>
      <c r="Z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</row>
    <row r="458" spans="2:158" x14ac:dyDescent="0.3">
      <c r="B458"/>
      <c r="E458"/>
      <c r="H458"/>
      <c r="K458"/>
      <c r="N458"/>
      <c r="Q458"/>
      <c r="T458"/>
      <c r="W458"/>
      <c r="Z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</row>
    <row r="459" spans="2:158" x14ac:dyDescent="0.3">
      <c r="B459"/>
      <c r="E459"/>
      <c r="H459"/>
      <c r="K459"/>
      <c r="N459"/>
      <c r="Q459"/>
      <c r="T459"/>
      <c r="W459"/>
      <c r="Z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</row>
    <row r="460" spans="2:158" x14ac:dyDescent="0.3">
      <c r="B460"/>
      <c r="E460"/>
      <c r="H460"/>
      <c r="K460"/>
      <c r="N460"/>
      <c r="Q460"/>
      <c r="T460"/>
      <c r="W460"/>
      <c r="Z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</row>
    <row r="461" spans="2:158" x14ac:dyDescent="0.3">
      <c r="B461"/>
      <c r="E461"/>
      <c r="H461"/>
      <c r="K461"/>
      <c r="N461"/>
      <c r="Q461"/>
      <c r="T461"/>
      <c r="W461"/>
      <c r="Z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</row>
    <row r="462" spans="2:158" x14ac:dyDescent="0.3">
      <c r="B462"/>
      <c r="E462"/>
      <c r="H462"/>
      <c r="K462"/>
      <c r="N462"/>
      <c r="Q462"/>
      <c r="T462"/>
      <c r="W462"/>
      <c r="Z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</row>
    <row r="463" spans="2:158" x14ac:dyDescent="0.3">
      <c r="B463"/>
      <c r="E463"/>
      <c r="H463"/>
      <c r="K463"/>
      <c r="N463"/>
      <c r="Q463"/>
      <c r="T463"/>
      <c r="W463"/>
      <c r="Z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</row>
    <row r="464" spans="2:158" x14ac:dyDescent="0.3">
      <c r="B464"/>
      <c r="E464"/>
      <c r="H464"/>
      <c r="K464"/>
      <c r="N464"/>
      <c r="Q464"/>
      <c r="T464"/>
      <c r="W464"/>
      <c r="Z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</row>
    <row r="465" spans="2:158" x14ac:dyDescent="0.3">
      <c r="B465"/>
      <c r="E465"/>
      <c r="H465"/>
      <c r="K465"/>
      <c r="N465"/>
      <c r="Q465"/>
      <c r="T465"/>
      <c r="W465"/>
      <c r="Z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</row>
    <row r="466" spans="2:158" x14ac:dyDescent="0.3">
      <c r="B466"/>
      <c r="E466"/>
      <c r="H466"/>
      <c r="K466"/>
      <c r="N466"/>
      <c r="Q466"/>
      <c r="T466"/>
      <c r="W466"/>
      <c r="Z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</row>
    <row r="467" spans="2:158" x14ac:dyDescent="0.3">
      <c r="B467"/>
      <c r="E467"/>
      <c r="H467"/>
      <c r="K467"/>
      <c r="N467"/>
      <c r="Q467"/>
      <c r="T467"/>
      <c r="W467"/>
      <c r="Z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</row>
    <row r="468" spans="2:158" x14ac:dyDescent="0.3">
      <c r="B468"/>
      <c r="E468"/>
      <c r="H468"/>
      <c r="K468"/>
      <c r="N468"/>
      <c r="Q468"/>
      <c r="T468"/>
      <c r="W468"/>
      <c r="Z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</row>
    <row r="469" spans="2:158" x14ac:dyDescent="0.3">
      <c r="B469"/>
      <c r="E469"/>
      <c r="H469"/>
      <c r="K469"/>
      <c r="N469"/>
      <c r="Q469"/>
      <c r="T469"/>
      <c r="W469"/>
      <c r="Z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</row>
    <row r="470" spans="2:158" x14ac:dyDescent="0.3">
      <c r="B470"/>
      <c r="E470"/>
      <c r="H470"/>
      <c r="K470"/>
      <c r="N470"/>
      <c r="Q470"/>
      <c r="T470"/>
      <c r="W470"/>
      <c r="Z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</row>
    <row r="471" spans="2:158" x14ac:dyDescent="0.3">
      <c r="B471"/>
      <c r="E471"/>
      <c r="H471"/>
      <c r="K471"/>
      <c r="N471"/>
      <c r="Q471"/>
      <c r="T471"/>
      <c r="W471"/>
      <c r="Z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</row>
    <row r="472" spans="2:158" x14ac:dyDescent="0.3">
      <c r="B472"/>
      <c r="E472"/>
      <c r="H472"/>
      <c r="K472"/>
      <c r="N472"/>
      <c r="Q472"/>
      <c r="T472"/>
      <c r="W472"/>
      <c r="Z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</row>
    <row r="473" spans="2:158" x14ac:dyDescent="0.3">
      <c r="B473"/>
      <c r="E473"/>
      <c r="H473"/>
      <c r="K473"/>
      <c r="N473"/>
      <c r="Q473"/>
      <c r="T473"/>
      <c r="W473"/>
      <c r="Z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</row>
    <row r="474" spans="2:158" x14ac:dyDescent="0.3">
      <c r="B474"/>
      <c r="E474"/>
      <c r="H474"/>
      <c r="K474"/>
      <c r="N474"/>
      <c r="Q474"/>
      <c r="T474"/>
      <c r="W474"/>
      <c r="Z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</row>
    <row r="475" spans="2:158" x14ac:dyDescent="0.3">
      <c r="B475"/>
      <c r="E475"/>
      <c r="H475"/>
      <c r="K475"/>
      <c r="N475"/>
      <c r="Q475"/>
      <c r="T475"/>
      <c r="W475"/>
      <c r="Z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</row>
    <row r="476" spans="2:158" x14ac:dyDescent="0.3">
      <c r="B476"/>
      <c r="E476"/>
      <c r="H476"/>
      <c r="K476"/>
      <c r="N476"/>
      <c r="Q476"/>
      <c r="T476"/>
      <c r="W476"/>
      <c r="Z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</row>
    <row r="477" spans="2:158" x14ac:dyDescent="0.3">
      <c r="B477"/>
      <c r="E477"/>
      <c r="H477"/>
      <c r="K477"/>
      <c r="N477"/>
      <c r="Q477"/>
      <c r="T477"/>
      <c r="W477"/>
      <c r="Z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</row>
    <row r="478" spans="2:158" x14ac:dyDescent="0.3">
      <c r="B478"/>
      <c r="E478"/>
      <c r="H478"/>
      <c r="K478"/>
      <c r="N478"/>
      <c r="Q478"/>
      <c r="T478"/>
      <c r="W478"/>
      <c r="Z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</row>
    <row r="479" spans="2:158" x14ac:dyDescent="0.3">
      <c r="B479"/>
      <c r="E479"/>
      <c r="H479"/>
      <c r="K479"/>
      <c r="N479"/>
      <c r="Q479"/>
      <c r="T479"/>
      <c r="W479"/>
      <c r="Z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</row>
    <row r="480" spans="2:158" x14ac:dyDescent="0.3">
      <c r="B480"/>
      <c r="E480"/>
      <c r="H480"/>
      <c r="K480"/>
      <c r="N480"/>
      <c r="Q480"/>
      <c r="T480"/>
      <c r="W480"/>
      <c r="Z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</row>
    <row r="481" spans="2:158" x14ac:dyDescent="0.3">
      <c r="B481"/>
      <c r="E481"/>
      <c r="H481"/>
      <c r="K481"/>
      <c r="N481"/>
      <c r="Q481"/>
      <c r="T481"/>
      <c r="W481"/>
      <c r="Z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</row>
    <row r="482" spans="2:158" x14ac:dyDescent="0.3">
      <c r="B482"/>
      <c r="E482"/>
      <c r="H482"/>
      <c r="K482"/>
      <c r="N482"/>
      <c r="Q482"/>
      <c r="T482"/>
      <c r="W482"/>
      <c r="Z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</row>
    <row r="483" spans="2:158" x14ac:dyDescent="0.3">
      <c r="B483"/>
      <c r="E483"/>
      <c r="H483"/>
      <c r="K483"/>
      <c r="N483"/>
      <c r="Q483"/>
      <c r="T483"/>
      <c r="W483"/>
      <c r="Z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</row>
    <row r="484" spans="2:158" x14ac:dyDescent="0.3">
      <c r="B484"/>
      <c r="E484"/>
      <c r="H484"/>
      <c r="K484"/>
      <c r="N484"/>
      <c r="Q484"/>
      <c r="T484"/>
      <c r="W484"/>
      <c r="Z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</row>
    <row r="485" spans="2:158" x14ac:dyDescent="0.3">
      <c r="B485"/>
      <c r="E485"/>
      <c r="H485"/>
      <c r="K485"/>
      <c r="N485"/>
      <c r="Q485"/>
      <c r="T485"/>
      <c r="W485"/>
      <c r="Z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</row>
    <row r="486" spans="2:158" x14ac:dyDescent="0.3">
      <c r="B486"/>
      <c r="E486"/>
      <c r="H486"/>
      <c r="K486"/>
      <c r="N486"/>
      <c r="Q486"/>
      <c r="T486"/>
      <c r="W486"/>
      <c r="Z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</row>
    <row r="487" spans="2:158" x14ac:dyDescent="0.3">
      <c r="B487"/>
      <c r="E487"/>
      <c r="H487"/>
      <c r="K487"/>
      <c r="N487"/>
      <c r="Q487"/>
      <c r="T487"/>
      <c r="W487"/>
      <c r="Z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</row>
    <row r="488" spans="2:158" x14ac:dyDescent="0.3">
      <c r="B488"/>
      <c r="E488"/>
      <c r="H488"/>
      <c r="K488"/>
      <c r="N488"/>
      <c r="Q488"/>
      <c r="T488"/>
      <c r="W488"/>
      <c r="Z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</row>
    <row r="489" spans="2:158" x14ac:dyDescent="0.3">
      <c r="B489"/>
      <c r="E489"/>
      <c r="H489"/>
      <c r="K489"/>
      <c r="N489"/>
      <c r="Q489"/>
      <c r="T489"/>
      <c r="W489"/>
      <c r="Z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</row>
    <row r="490" spans="2:158" x14ac:dyDescent="0.3">
      <c r="B490"/>
      <c r="E490"/>
      <c r="H490"/>
      <c r="K490"/>
      <c r="N490"/>
      <c r="Q490"/>
      <c r="T490"/>
      <c r="W490"/>
      <c r="Z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</row>
    <row r="491" spans="2:158" x14ac:dyDescent="0.3">
      <c r="B491"/>
      <c r="E491"/>
      <c r="H491"/>
      <c r="K491"/>
      <c r="N491"/>
      <c r="Q491"/>
      <c r="T491"/>
      <c r="W491"/>
      <c r="Z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</row>
    <row r="492" spans="2:158" x14ac:dyDescent="0.3">
      <c r="B492"/>
      <c r="E492"/>
      <c r="H492"/>
      <c r="K492"/>
      <c r="N492"/>
      <c r="Q492"/>
      <c r="T492"/>
      <c r="W492"/>
      <c r="Z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</row>
    <row r="493" spans="2:158" x14ac:dyDescent="0.3">
      <c r="B493"/>
      <c r="E493"/>
      <c r="H493"/>
      <c r="K493"/>
      <c r="N493"/>
      <c r="Q493"/>
      <c r="T493"/>
      <c r="W493"/>
      <c r="Z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</row>
    <row r="494" spans="2:158" x14ac:dyDescent="0.3">
      <c r="B494"/>
      <c r="E494"/>
      <c r="H494"/>
      <c r="K494"/>
      <c r="N494"/>
      <c r="Q494"/>
      <c r="T494"/>
      <c r="W494"/>
      <c r="Z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</row>
    <row r="495" spans="2:158" x14ac:dyDescent="0.3">
      <c r="B495"/>
      <c r="E495"/>
      <c r="H495"/>
      <c r="K495"/>
      <c r="N495"/>
      <c r="Q495"/>
      <c r="T495"/>
      <c r="W495"/>
      <c r="Z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</row>
    <row r="496" spans="2:158" x14ac:dyDescent="0.3">
      <c r="B496"/>
      <c r="E496"/>
      <c r="H496"/>
      <c r="K496"/>
      <c r="N496"/>
      <c r="Q496"/>
      <c r="T496"/>
      <c r="W496"/>
      <c r="Z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</row>
    <row r="497" spans="2:158" x14ac:dyDescent="0.3">
      <c r="B497"/>
      <c r="E497"/>
      <c r="H497"/>
      <c r="K497"/>
      <c r="N497"/>
      <c r="Q497"/>
      <c r="T497"/>
      <c r="W497"/>
      <c r="Z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</row>
    <row r="498" spans="2:158" x14ac:dyDescent="0.3">
      <c r="B498"/>
      <c r="E498"/>
      <c r="H498"/>
      <c r="K498"/>
      <c r="N498"/>
      <c r="Q498"/>
      <c r="T498"/>
      <c r="W498"/>
      <c r="Z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</row>
    <row r="499" spans="2:158" x14ac:dyDescent="0.3">
      <c r="B499"/>
      <c r="E499"/>
      <c r="H499"/>
      <c r="K499"/>
      <c r="N499"/>
      <c r="Q499"/>
      <c r="T499"/>
      <c r="W499"/>
      <c r="Z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</row>
    <row r="500" spans="2:158" x14ac:dyDescent="0.3">
      <c r="B500"/>
      <c r="E500"/>
      <c r="H500"/>
      <c r="K500"/>
      <c r="N500"/>
      <c r="Q500"/>
      <c r="T500"/>
      <c r="W500"/>
      <c r="Z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</row>
    <row r="501" spans="2:158" x14ac:dyDescent="0.3">
      <c r="B501"/>
      <c r="E501"/>
      <c r="H501"/>
      <c r="K501"/>
      <c r="N501"/>
      <c r="Q501"/>
      <c r="T501"/>
      <c r="W501"/>
      <c r="Z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</row>
    <row r="502" spans="2:158" x14ac:dyDescent="0.3">
      <c r="B502"/>
      <c r="E502"/>
      <c r="H502"/>
      <c r="K502"/>
      <c r="N502"/>
      <c r="Q502"/>
      <c r="T502"/>
      <c r="W502"/>
      <c r="Z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</row>
    <row r="503" spans="2:158" x14ac:dyDescent="0.3">
      <c r="B503"/>
      <c r="E503"/>
      <c r="H503"/>
      <c r="K503"/>
      <c r="N503"/>
      <c r="Q503"/>
      <c r="T503"/>
      <c r="W503"/>
      <c r="Z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</row>
    <row r="504" spans="2:158" x14ac:dyDescent="0.3">
      <c r="B504"/>
      <c r="E504"/>
      <c r="H504"/>
      <c r="K504"/>
      <c r="N504"/>
      <c r="Q504"/>
      <c r="T504"/>
      <c r="W504"/>
      <c r="Z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</row>
    <row r="505" spans="2:158" x14ac:dyDescent="0.3">
      <c r="B505"/>
      <c r="E505"/>
      <c r="H505"/>
      <c r="K505"/>
      <c r="N505"/>
      <c r="Q505"/>
      <c r="T505"/>
      <c r="W505"/>
      <c r="Z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</row>
    <row r="506" spans="2:158" x14ac:dyDescent="0.3">
      <c r="B506"/>
      <c r="E506"/>
      <c r="H506"/>
      <c r="K506"/>
      <c r="N506"/>
      <c r="Q506"/>
      <c r="T506"/>
      <c r="W506"/>
      <c r="Z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</row>
    <row r="507" spans="2:158" x14ac:dyDescent="0.3">
      <c r="B507"/>
      <c r="E507"/>
      <c r="H507"/>
      <c r="K507"/>
      <c r="N507"/>
      <c r="Q507"/>
      <c r="T507"/>
      <c r="W507"/>
      <c r="Z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</row>
    <row r="508" spans="2:158" x14ac:dyDescent="0.3">
      <c r="B508"/>
      <c r="E508"/>
      <c r="H508"/>
      <c r="K508"/>
      <c r="N508"/>
      <c r="Q508"/>
      <c r="T508"/>
      <c r="W508"/>
      <c r="Z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</row>
    <row r="509" spans="2:158" x14ac:dyDescent="0.3">
      <c r="B509"/>
      <c r="E509"/>
      <c r="H509"/>
      <c r="K509"/>
      <c r="N509"/>
      <c r="Q509"/>
      <c r="T509"/>
      <c r="W509"/>
      <c r="Z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</row>
    <row r="510" spans="2:158" x14ac:dyDescent="0.3">
      <c r="B510"/>
      <c r="E510"/>
      <c r="H510"/>
      <c r="K510"/>
      <c r="N510"/>
      <c r="Q510"/>
      <c r="T510"/>
      <c r="W510"/>
      <c r="Z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</row>
    <row r="511" spans="2:158" x14ac:dyDescent="0.3">
      <c r="B511"/>
      <c r="E511"/>
      <c r="H511"/>
      <c r="K511"/>
      <c r="N511"/>
      <c r="Q511"/>
      <c r="T511"/>
      <c r="W511"/>
      <c r="Z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</row>
    <row r="512" spans="2:158" x14ac:dyDescent="0.3">
      <c r="B512"/>
      <c r="E512"/>
      <c r="H512"/>
      <c r="K512"/>
      <c r="N512"/>
      <c r="Q512"/>
      <c r="T512"/>
      <c r="W512"/>
      <c r="Z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</row>
    <row r="513" spans="2:158" x14ac:dyDescent="0.3">
      <c r="B513"/>
      <c r="E513"/>
      <c r="H513"/>
      <c r="K513"/>
      <c r="N513"/>
      <c r="Q513"/>
      <c r="T513"/>
      <c r="W513"/>
      <c r="Z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</row>
    <row r="514" spans="2:158" x14ac:dyDescent="0.3">
      <c r="B514"/>
      <c r="E514"/>
      <c r="H514"/>
      <c r="K514"/>
      <c r="N514"/>
      <c r="Q514"/>
      <c r="T514"/>
      <c r="W514"/>
      <c r="Z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</row>
    <row r="515" spans="2:158" x14ac:dyDescent="0.3">
      <c r="B515"/>
      <c r="E515"/>
      <c r="H515"/>
      <c r="K515"/>
      <c r="N515"/>
      <c r="Q515"/>
      <c r="T515"/>
      <c r="W515"/>
      <c r="Z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</row>
    <row r="516" spans="2:158" x14ac:dyDescent="0.3">
      <c r="B516"/>
      <c r="E516"/>
      <c r="H516"/>
      <c r="K516"/>
      <c r="N516"/>
      <c r="Q516"/>
      <c r="T516"/>
      <c r="W516"/>
      <c r="Z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</row>
    <row r="517" spans="2:158" x14ac:dyDescent="0.3">
      <c r="B517"/>
      <c r="E517"/>
      <c r="H517"/>
      <c r="K517"/>
      <c r="N517"/>
      <c r="Q517"/>
      <c r="T517"/>
      <c r="W517"/>
      <c r="Z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</row>
    <row r="518" spans="2:158" x14ac:dyDescent="0.3">
      <c r="B518"/>
      <c r="E518"/>
      <c r="H518"/>
      <c r="K518"/>
      <c r="N518"/>
      <c r="Q518"/>
      <c r="T518"/>
      <c r="W518"/>
      <c r="Z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</row>
    <row r="519" spans="2:158" x14ac:dyDescent="0.3">
      <c r="B519"/>
      <c r="E519"/>
      <c r="H519"/>
      <c r="K519"/>
      <c r="N519"/>
      <c r="Q519"/>
      <c r="T519"/>
      <c r="W519"/>
      <c r="Z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</row>
    <row r="520" spans="2:158" x14ac:dyDescent="0.3">
      <c r="B520"/>
      <c r="E520"/>
      <c r="H520"/>
      <c r="K520"/>
      <c r="N520"/>
      <c r="Q520"/>
      <c r="T520"/>
      <c r="W520"/>
      <c r="Z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</row>
    <row r="521" spans="2:158" x14ac:dyDescent="0.3">
      <c r="B521"/>
      <c r="E521"/>
      <c r="H521"/>
      <c r="K521"/>
      <c r="N521"/>
      <c r="Q521"/>
      <c r="T521"/>
      <c r="W521"/>
      <c r="Z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</row>
    <row r="522" spans="2:158" x14ac:dyDescent="0.3">
      <c r="B522"/>
      <c r="E522"/>
      <c r="H522"/>
      <c r="K522"/>
      <c r="N522"/>
      <c r="Q522"/>
      <c r="T522"/>
      <c r="W522"/>
      <c r="Z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</row>
    <row r="523" spans="2:158" x14ac:dyDescent="0.3">
      <c r="B523"/>
      <c r="E523"/>
      <c r="H523"/>
      <c r="K523"/>
      <c r="N523"/>
      <c r="Q523"/>
      <c r="T523"/>
      <c r="W523"/>
      <c r="Z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</row>
    <row r="524" spans="2:158" x14ac:dyDescent="0.3">
      <c r="B524"/>
      <c r="E524"/>
      <c r="H524"/>
      <c r="K524"/>
      <c r="N524"/>
      <c r="Q524"/>
      <c r="T524"/>
      <c r="W524"/>
      <c r="Z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</row>
    <row r="525" spans="2:158" x14ac:dyDescent="0.3">
      <c r="B525"/>
      <c r="E525"/>
      <c r="H525"/>
      <c r="K525"/>
      <c r="N525"/>
      <c r="Q525"/>
      <c r="T525"/>
      <c r="W525"/>
      <c r="Z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</row>
    <row r="526" spans="2:158" x14ac:dyDescent="0.3">
      <c r="B526"/>
      <c r="E526"/>
      <c r="H526"/>
      <c r="K526"/>
      <c r="N526"/>
      <c r="Q526"/>
      <c r="T526"/>
      <c r="W526"/>
      <c r="Z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</row>
    <row r="527" spans="2:158" x14ac:dyDescent="0.3">
      <c r="B527"/>
      <c r="E527"/>
      <c r="H527"/>
      <c r="K527"/>
      <c r="N527"/>
      <c r="Q527"/>
      <c r="T527"/>
      <c r="W527"/>
      <c r="Z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</row>
    <row r="528" spans="2:158" x14ac:dyDescent="0.3">
      <c r="B528"/>
      <c r="E528"/>
      <c r="H528"/>
      <c r="K528"/>
      <c r="N528"/>
      <c r="Q528"/>
      <c r="T528"/>
      <c r="W528"/>
      <c r="Z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</row>
    <row r="529" spans="2:158" x14ac:dyDescent="0.3">
      <c r="B529"/>
      <c r="E529"/>
      <c r="H529"/>
      <c r="K529"/>
      <c r="N529"/>
      <c r="Q529"/>
      <c r="T529"/>
      <c r="W529"/>
      <c r="Z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</row>
    <row r="530" spans="2:158" x14ac:dyDescent="0.3">
      <c r="B530"/>
      <c r="E530"/>
      <c r="H530"/>
      <c r="K530"/>
      <c r="N530"/>
      <c r="Q530"/>
      <c r="T530"/>
      <c r="W530"/>
      <c r="Z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</row>
    <row r="531" spans="2:158" x14ac:dyDescent="0.3">
      <c r="B531"/>
      <c r="E531"/>
      <c r="H531"/>
      <c r="K531"/>
      <c r="N531"/>
      <c r="Q531"/>
      <c r="T531"/>
      <c r="W531"/>
      <c r="Z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</row>
    <row r="532" spans="2:158" x14ac:dyDescent="0.3">
      <c r="B532"/>
      <c r="E532"/>
      <c r="H532"/>
      <c r="K532"/>
      <c r="N532"/>
      <c r="Q532"/>
      <c r="T532"/>
      <c r="W532"/>
      <c r="Z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</row>
    <row r="533" spans="2:158" x14ac:dyDescent="0.3">
      <c r="B533"/>
      <c r="E533"/>
      <c r="H533"/>
      <c r="K533"/>
      <c r="N533"/>
      <c r="Q533"/>
      <c r="T533"/>
      <c r="W533"/>
      <c r="Z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</row>
    <row r="534" spans="2:158" x14ac:dyDescent="0.3">
      <c r="B534"/>
      <c r="E534"/>
      <c r="H534"/>
      <c r="K534"/>
      <c r="N534"/>
      <c r="Q534"/>
      <c r="T534"/>
      <c r="W534"/>
      <c r="Z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</row>
    <row r="535" spans="2:158" x14ac:dyDescent="0.3">
      <c r="B535"/>
      <c r="E535"/>
      <c r="H535"/>
      <c r="K535"/>
      <c r="N535"/>
      <c r="Q535"/>
      <c r="T535"/>
      <c r="W535"/>
      <c r="Z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</row>
    <row r="536" spans="2:158" x14ac:dyDescent="0.3">
      <c r="B536"/>
      <c r="E536"/>
      <c r="H536"/>
      <c r="K536"/>
      <c r="N536"/>
      <c r="Q536"/>
      <c r="T536"/>
      <c r="W536"/>
      <c r="Z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</row>
    <row r="537" spans="2:158" x14ac:dyDescent="0.3">
      <c r="B537"/>
      <c r="E537"/>
      <c r="H537"/>
      <c r="K537"/>
      <c r="N537"/>
      <c r="Q537"/>
      <c r="T537"/>
      <c r="W537"/>
      <c r="Z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</row>
    <row r="538" spans="2:158" x14ac:dyDescent="0.3">
      <c r="B538"/>
      <c r="E538"/>
      <c r="H538"/>
      <c r="K538"/>
      <c r="N538"/>
      <c r="Q538"/>
      <c r="T538"/>
      <c r="W538"/>
      <c r="Z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</row>
    <row r="539" spans="2:158" x14ac:dyDescent="0.3">
      <c r="B539"/>
      <c r="E539"/>
      <c r="H539"/>
      <c r="K539"/>
      <c r="N539"/>
      <c r="Q539"/>
      <c r="T539"/>
      <c r="W539"/>
      <c r="Z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</row>
    <row r="540" spans="2:158" x14ac:dyDescent="0.3">
      <c r="B540"/>
      <c r="E540"/>
      <c r="H540"/>
      <c r="K540"/>
      <c r="N540"/>
      <c r="Q540"/>
      <c r="T540"/>
      <c r="W540"/>
      <c r="Z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</row>
    <row r="541" spans="2:158" x14ac:dyDescent="0.3">
      <c r="B541"/>
      <c r="E541"/>
      <c r="H541"/>
      <c r="K541"/>
      <c r="N541"/>
      <c r="Q541"/>
      <c r="T541"/>
      <c r="W541"/>
      <c r="Z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</row>
    <row r="542" spans="2:158" x14ac:dyDescent="0.3">
      <c r="B542"/>
      <c r="E542"/>
      <c r="H542"/>
      <c r="K542"/>
      <c r="N542"/>
      <c r="Q542"/>
      <c r="T542"/>
      <c r="W542"/>
      <c r="Z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</row>
    <row r="543" spans="2:158" x14ac:dyDescent="0.3">
      <c r="B543"/>
      <c r="E543"/>
      <c r="H543"/>
      <c r="K543"/>
      <c r="N543"/>
      <c r="Q543"/>
      <c r="T543"/>
      <c r="W543"/>
      <c r="Z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</row>
    <row r="544" spans="2:158" x14ac:dyDescent="0.3">
      <c r="B544"/>
      <c r="E544"/>
      <c r="H544"/>
      <c r="K544"/>
      <c r="N544"/>
      <c r="Q544"/>
      <c r="T544"/>
      <c r="W544"/>
      <c r="Z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</row>
    <row r="545" spans="2:158" x14ac:dyDescent="0.3">
      <c r="B545"/>
      <c r="E545"/>
      <c r="H545"/>
      <c r="K545"/>
      <c r="N545"/>
      <c r="Q545"/>
      <c r="T545"/>
      <c r="W545"/>
      <c r="Z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</row>
    <row r="546" spans="2:158" x14ac:dyDescent="0.3">
      <c r="B546"/>
      <c r="E546"/>
      <c r="H546"/>
      <c r="K546"/>
      <c r="N546"/>
      <c r="Q546"/>
      <c r="T546"/>
      <c r="W546"/>
      <c r="Z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</row>
    <row r="547" spans="2:158" x14ac:dyDescent="0.3">
      <c r="B547"/>
      <c r="E547"/>
      <c r="H547"/>
      <c r="K547"/>
      <c r="N547"/>
      <c r="Q547"/>
      <c r="T547"/>
      <c r="W547"/>
      <c r="Z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</row>
    <row r="548" spans="2:158" x14ac:dyDescent="0.3">
      <c r="B548"/>
      <c r="E548"/>
      <c r="H548"/>
      <c r="K548"/>
      <c r="N548"/>
      <c r="Q548"/>
      <c r="T548"/>
      <c r="W548"/>
      <c r="Z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</row>
    <row r="549" spans="2:158" x14ac:dyDescent="0.3">
      <c r="B549"/>
      <c r="E549"/>
      <c r="H549"/>
      <c r="K549"/>
      <c r="N549"/>
      <c r="Q549"/>
      <c r="T549"/>
      <c r="W549"/>
      <c r="Z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</row>
    <row r="550" spans="2:158" x14ac:dyDescent="0.3">
      <c r="B550"/>
      <c r="E550"/>
      <c r="H550"/>
      <c r="K550"/>
      <c r="N550"/>
      <c r="Q550"/>
      <c r="T550"/>
      <c r="W550"/>
      <c r="Z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</row>
    <row r="551" spans="2:158" x14ac:dyDescent="0.3">
      <c r="B551"/>
      <c r="E551"/>
      <c r="H551"/>
      <c r="K551"/>
      <c r="N551"/>
      <c r="Q551"/>
      <c r="T551"/>
      <c r="W551"/>
      <c r="Z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</row>
    <row r="552" spans="2:158" x14ac:dyDescent="0.3">
      <c r="B552"/>
      <c r="E552"/>
      <c r="H552"/>
      <c r="K552"/>
      <c r="N552"/>
      <c r="Q552"/>
      <c r="T552"/>
      <c r="W552"/>
      <c r="Z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</row>
    <row r="553" spans="2:158" x14ac:dyDescent="0.3">
      <c r="B553"/>
      <c r="E553"/>
      <c r="H553"/>
      <c r="K553"/>
      <c r="N553"/>
      <c r="Q553"/>
      <c r="T553"/>
      <c r="W553"/>
      <c r="Z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</row>
    <row r="554" spans="2:158" x14ac:dyDescent="0.3">
      <c r="B554"/>
      <c r="E554"/>
      <c r="H554"/>
      <c r="K554"/>
      <c r="N554"/>
      <c r="Q554"/>
      <c r="T554"/>
      <c r="W554"/>
      <c r="Z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</row>
    <row r="555" spans="2:158" x14ac:dyDescent="0.3">
      <c r="B555"/>
      <c r="E555"/>
      <c r="H555"/>
      <c r="K555"/>
      <c r="N555"/>
      <c r="Q555"/>
      <c r="T555"/>
      <c r="W555"/>
      <c r="Z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</row>
    <row r="556" spans="2:158" x14ac:dyDescent="0.3">
      <c r="B556"/>
      <c r="E556"/>
      <c r="H556"/>
      <c r="K556"/>
      <c r="N556"/>
      <c r="Q556"/>
      <c r="T556"/>
      <c r="W556"/>
      <c r="Z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</row>
    <row r="557" spans="2:158" x14ac:dyDescent="0.3">
      <c r="B557"/>
      <c r="E557"/>
      <c r="H557"/>
      <c r="K557"/>
      <c r="N557"/>
      <c r="Q557"/>
      <c r="T557"/>
      <c r="W557"/>
      <c r="Z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</row>
    <row r="558" spans="2:158" x14ac:dyDescent="0.3">
      <c r="B558"/>
      <c r="E558"/>
      <c r="H558"/>
      <c r="K558"/>
      <c r="N558"/>
      <c r="Q558"/>
      <c r="T558"/>
      <c r="W558"/>
      <c r="Z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</row>
    <row r="559" spans="2:158" x14ac:dyDescent="0.3">
      <c r="B559"/>
      <c r="E559"/>
      <c r="H559"/>
      <c r="K559"/>
      <c r="N559"/>
      <c r="Q559"/>
      <c r="T559"/>
      <c r="W559"/>
      <c r="Z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</row>
    <row r="560" spans="2:158" x14ac:dyDescent="0.3">
      <c r="B560"/>
      <c r="E560"/>
      <c r="H560"/>
      <c r="K560"/>
      <c r="N560"/>
      <c r="Q560"/>
      <c r="T560"/>
      <c r="W560"/>
      <c r="Z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</row>
    <row r="561" spans="2:158" x14ac:dyDescent="0.3">
      <c r="B561"/>
      <c r="E561"/>
      <c r="H561"/>
      <c r="K561"/>
      <c r="N561"/>
      <c r="Q561"/>
      <c r="T561"/>
      <c r="W561"/>
      <c r="Z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</row>
    <row r="562" spans="2:158" x14ac:dyDescent="0.3">
      <c r="B562"/>
      <c r="E562"/>
      <c r="H562"/>
      <c r="K562"/>
      <c r="N562"/>
      <c r="Q562"/>
      <c r="T562"/>
      <c r="W562"/>
      <c r="Z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</row>
    <row r="563" spans="2:158" x14ac:dyDescent="0.3">
      <c r="B563"/>
      <c r="E563"/>
      <c r="H563"/>
      <c r="K563"/>
      <c r="N563"/>
      <c r="Q563"/>
      <c r="T563"/>
      <c r="W563"/>
      <c r="Z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</row>
    <row r="564" spans="2:158" x14ac:dyDescent="0.3">
      <c r="B564"/>
      <c r="E564"/>
      <c r="H564"/>
      <c r="K564"/>
      <c r="N564"/>
      <c r="Q564"/>
      <c r="T564"/>
      <c r="W564"/>
      <c r="Z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</row>
    <row r="565" spans="2:158" x14ac:dyDescent="0.3">
      <c r="B565"/>
      <c r="E565"/>
      <c r="H565"/>
      <c r="K565"/>
      <c r="N565"/>
      <c r="Q565"/>
      <c r="T565"/>
      <c r="W565"/>
      <c r="Z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</row>
    <row r="566" spans="2:158" x14ac:dyDescent="0.3">
      <c r="B566"/>
      <c r="E566"/>
      <c r="H566"/>
      <c r="K566"/>
      <c r="N566"/>
      <c r="Q566"/>
      <c r="T566"/>
      <c r="W566"/>
      <c r="Z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</row>
    <row r="567" spans="2:158" x14ac:dyDescent="0.3">
      <c r="B567"/>
      <c r="E567"/>
      <c r="H567"/>
      <c r="K567"/>
      <c r="N567"/>
      <c r="Q567"/>
      <c r="T567"/>
      <c r="W567"/>
      <c r="Z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</row>
    <row r="568" spans="2:158" x14ac:dyDescent="0.3">
      <c r="B568"/>
      <c r="E568"/>
      <c r="H568"/>
      <c r="K568"/>
      <c r="N568"/>
      <c r="Q568"/>
      <c r="T568"/>
      <c r="W568"/>
      <c r="Z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</row>
    <row r="569" spans="2:158" x14ac:dyDescent="0.3">
      <c r="B569"/>
      <c r="E569"/>
      <c r="H569"/>
      <c r="K569"/>
      <c r="N569"/>
      <c r="Q569"/>
      <c r="T569"/>
      <c r="W569"/>
      <c r="Z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</row>
    <row r="570" spans="2:158" x14ac:dyDescent="0.3">
      <c r="B570"/>
      <c r="E570"/>
      <c r="H570"/>
      <c r="K570"/>
      <c r="N570"/>
      <c r="Q570"/>
      <c r="T570"/>
      <c r="W570"/>
      <c r="Z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</row>
    <row r="571" spans="2:158" x14ac:dyDescent="0.3">
      <c r="B571"/>
      <c r="E571"/>
      <c r="H571"/>
      <c r="K571"/>
      <c r="N571"/>
      <c r="Q571"/>
      <c r="T571"/>
      <c r="W571"/>
      <c r="Z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</row>
    <row r="572" spans="2:158" x14ac:dyDescent="0.3">
      <c r="B572"/>
      <c r="E572"/>
      <c r="H572"/>
      <c r="K572"/>
      <c r="N572"/>
      <c r="Q572"/>
      <c r="T572"/>
      <c r="W572"/>
      <c r="Z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</row>
    <row r="573" spans="2:158" x14ac:dyDescent="0.3">
      <c r="B573"/>
      <c r="E573"/>
      <c r="H573"/>
      <c r="K573"/>
      <c r="N573"/>
      <c r="Q573"/>
      <c r="T573"/>
      <c r="W573"/>
      <c r="Z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</row>
    <row r="574" spans="2:158" x14ac:dyDescent="0.3">
      <c r="B574"/>
      <c r="E574"/>
      <c r="H574"/>
      <c r="K574"/>
      <c r="N574"/>
      <c r="Q574"/>
      <c r="T574"/>
      <c r="W574"/>
      <c r="Z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</row>
    <row r="575" spans="2:158" x14ac:dyDescent="0.3">
      <c r="B575"/>
      <c r="E575"/>
      <c r="H575"/>
      <c r="K575"/>
      <c r="N575"/>
      <c r="Q575"/>
      <c r="T575"/>
      <c r="W575"/>
      <c r="Z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</row>
    <row r="576" spans="2:158" x14ac:dyDescent="0.3">
      <c r="B576"/>
      <c r="E576"/>
      <c r="H576"/>
      <c r="K576"/>
      <c r="N576"/>
      <c r="Q576"/>
      <c r="T576"/>
      <c r="W576"/>
      <c r="Z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</row>
    <row r="577" spans="2:158" x14ac:dyDescent="0.3">
      <c r="B577"/>
      <c r="E577"/>
      <c r="H577"/>
      <c r="K577"/>
      <c r="N577"/>
      <c r="Q577"/>
      <c r="T577"/>
      <c r="W577"/>
      <c r="Z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</row>
    <row r="578" spans="2:158" x14ac:dyDescent="0.3">
      <c r="B578"/>
      <c r="E578"/>
      <c r="H578"/>
      <c r="K578"/>
      <c r="N578"/>
      <c r="Q578"/>
      <c r="T578"/>
      <c r="W578"/>
      <c r="Z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</row>
    <row r="579" spans="2:158" x14ac:dyDescent="0.3">
      <c r="B579"/>
      <c r="E579"/>
      <c r="H579"/>
      <c r="K579"/>
      <c r="N579"/>
      <c r="Q579"/>
      <c r="T579"/>
      <c r="W579"/>
      <c r="Z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</row>
    <row r="580" spans="2:158" x14ac:dyDescent="0.3">
      <c r="B580"/>
      <c r="E580"/>
      <c r="H580"/>
      <c r="K580"/>
      <c r="N580"/>
      <c r="Q580"/>
      <c r="T580"/>
      <c r="W580"/>
      <c r="Z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</row>
    <row r="581" spans="2:158" x14ac:dyDescent="0.3">
      <c r="B581"/>
      <c r="E581"/>
      <c r="H581"/>
      <c r="K581"/>
      <c r="N581"/>
      <c r="Q581"/>
      <c r="T581"/>
      <c r="W581"/>
      <c r="Z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</row>
    <row r="582" spans="2:158" x14ac:dyDescent="0.3">
      <c r="B582"/>
      <c r="E582"/>
      <c r="H582"/>
      <c r="K582"/>
      <c r="N582"/>
      <c r="Q582"/>
      <c r="T582"/>
      <c r="W582"/>
      <c r="Z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</row>
    <row r="583" spans="2:158" x14ac:dyDescent="0.3">
      <c r="B583"/>
      <c r="E583"/>
      <c r="H583"/>
      <c r="K583"/>
      <c r="N583"/>
      <c r="Q583"/>
      <c r="T583"/>
      <c r="W583"/>
      <c r="Z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</row>
    <row r="584" spans="2:158" x14ac:dyDescent="0.3">
      <c r="B584"/>
      <c r="E584"/>
      <c r="H584"/>
      <c r="K584"/>
      <c r="N584"/>
      <c r="Q584"/>
      <c r="T584"/>
      <c r="W584"/>
      <c r="Z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</row>
    <row r="585" spans="2:158" x14ac:dyDescent="0.3">
      <c r="B585"/>
      <c r="E585"/>
      <c r="H585"/>
      <c r="K585"/>
      <c r="N585"/>
      <c r="Q585"/>
      <c r="T585"/>
      <c r="W585"/>
      <c r="Z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</row>
    <row r="586" spans="2:158" x14ac:dyDescent="0.3">
      <c r="B586"/>
      <c r="E586"/>
      <c r="H586"/>
      <c r="K586"/>
      <c r="N586"/>
      <c r="Q586"/>
      <c r="T586"/>
      <c r="W586"/>
      <c r="Z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</row>
    <row r="587" spans="2:158" x14ac:dyDescent="0.3">
      <c r="B587"/>
      <c r="E587"/>
      <c r="H587"/>
      <c r="K587"/>
      <c r="N587"/>
      <c r="Q587"/>
      <c r="T587"/>
      <c r="W587"/>
      <c r="Z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</row>
    <row r="588" spans="2:158" x14ac:dyDescent="0.3">
      <c r="B588"/>
      <c r="E588"/>
      <c r="H588"/>
      <c r="K588"/>
      <c r="N588"/>
      <c r="Q588"/>
      <c r="T588"/>
      <c r="W588"/>
      <c r="Z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</row>
    <row r="589" spans="2:158" x14ac:dyDescent="0.3">
      <c r="B589"/>
      <c r="E589"/>
      <c r="H589"/>
      <c r="K589"/>
      <c r="N589"/>
      <c r="Q589"/>
      <c r="T589"/>
      <c r="W589"/>
      <c r="Z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</row>
    <row r="590" spans="2:158" x14ac:dyDescent="0.3">
      <c r="B590"/>
      <c r="E590"/>
      <c r="H590"/>
      <c r="K590"/>
      <c r="N590"/>
      <c r="Q590"/>
      <c r="T590"/>
      <c r="W590"/>
      <c r="Z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</row>
    <row r="591" spans="2:158" x14ac:dyDescent="0.3">
      <c r="B591"/>
      <c r="E591"/>
      <c r="H591"/>
      <c r="K591"/>
      <c r="N591"/>
      <c r="Q591"/>
      <c r="T591"/>
      <c r="W591"/>
      <c r="Z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</row>
    <row r="592" spans="2:158" x14ac:dyDescent="0.3">
      <c r="B592"/>
      <c r="E592"/>
      <c r="H592"/>
      <c r="K592"/>
      <c r="N592"/>
      <c r="Q592"/>
      <c r="T592"/>
      <c r="W592"/>
      <c r="Z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</row>
    <row r="593" spans="2:158" x14ac:dyDescent="0.3">
      <c r="B593"/>
      <c r="E593"/>
      <c r="H593"/>
      <c r="K593"/>
      <c r="N593"/>
      <c r="Q593"/>
      <c r="T593"/>
      <c r="W593"/>
      <c r="Z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</row>
    <row r="594" spans="2:158" x14ac:dyDescent="0.3">
      <c r="B594"/>
      <c r="E594"/>
      <c r="H594"/>
      <c r="K594"/>
      <c r="N594"/>
      <c r="Q594"/>
      <c r="T594"/>
      <c r="W594"/>
      <c r="Z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</row>
    <row r="595" spans="2:158" x14ac:dyDescent="0.3">
      <c r="B595"/>
      <c r="E595"/>
      <c r="H595"/>
      <c r="K595"/>
      <c r="N595"/>
      <c r="Q595"/>
      <c r="T595"/>
      <c r="W595"/>
      <c r="Z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</row>
    <row r="596" spans="2:158" x14ac:dyDescent="0.3">
      <c r="B596"/>
      <c r="E596"/>
      <c r="H596"/>
      <c r="K596"/>
      <c r="N596"/>
      <c r="Q596"/>
      <c r="T596"/>
      <c r="W596"/>
      <c r="Z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</row>
    <row r="597" spans="2:158" x14ac:dyDescent="0.3">
      <c r="B597"/>
      <c r="E597"/>
      <c r="H597"/>
      <c r="K597"/>
      <c r="N597"/>
      <c r="Q597"/>
      <c r="T597"/>
      <c r="W597"/>
      <c r="Z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</row>
    <row r="598" spans="2:158" x14ac:dyDescent="0.3">
      <c r="B598"/>
      <c r="E598"/>
      <c r="H598"/>
      <c r="K598"/>
      <c r="N598"/>
      <c r="Q598"/>
      <c r="T598"/>
      <c r="W598"/>
      <c r="Z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</row>
    <row r="599" spans="2:158" x14ac:dyDescent="0.3">
      <c r="B599"/>
      <c r="E599"/>
      <c r="H599"/>
      <c r="K599"/>
      <c r="N599"/>
      <c r="Q599"/>
      <c r="T599"/>
      <c r="W599"/>
      <c r="Z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</row>
    <row r="600" spans="2:158" x14ac:dyDescent="0.3">
      <c r="B600"/>
      <c r="E600"/>
      <c r="H600"/>
      <c r="K600"/>
      <c r="N600"/>
      <c r="Q600"/>
      <c r="T600"/>
      <c r="W600"/>
      <c r="Z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</row>
    <row r="601" spans="2:158" x14ac:dyDescent="0.3">
      <c r="B601"/>
      <c r="E601"/>
      <c r="H601"/>
      <c r="K601"/>
      <c r="N601"/>
      <c r="Q601"/>
      <c r="T601"/>
      <c r="W601"/>
      <c r="Z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</row>
    <row r="602" spans="2:158" x14ac:dyDescent="0.3">
      <c r="B602"/>
      <c r="E602"/>
      <c r="H602"/>
      <c r="K602"/>
      <c r="N602"/>
      <c r="Q602"/>
      <c r="T602"/>
      <c r="W602"/>
      <c r="Z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</row>
    <row r="603" spans="2:158" x14ac:dyDescent="0.3">
      <c r="B603"/>
      <c r="E603"/>
      <c r="H603"/>
      <c r="K603"/>
      <c r="N603"/>
      <c r="Q603"/>
      <c r="T603"/>
      <c r="W603"/>
      <c r="Z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</row>
    <row r="604" spans="2:158" x14ac:dyDescent="0.3">
      <c r="B604"/>
      <c r="E604"/>
      <c r="H604"/>
      <c r="K604"/>
      <c r="N604"/>
      <c r="Q604"/>
      <c r="T604"/>
      <c r="W604"/>
      <c r="Z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</row>
    <row r="605" spans="2:158" x14ac:dyDescent="0.3">
      <c r="B605"/>
      <c r="E605"/>
      <c r="H605"/>
      <c r="K605"/>
      <c r="N605"/>
      <c r="Q605"/>
      <c r="T605"/>
      <c r="W605"/>
      <c r="Z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</row>
    <row r="606" spans="2:158" x14ac:dyDescent="0.3">
      <c r="B606"/>
      <c r="E606"/>
      <c r="H606"/>
      <c r="K606"/>
      <c r="N606"/>
      <c r="Q606"/>
      <c r="T606"/>
      <c r="W606"/>
      <c r="Z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</row>
    <row r="607" spans="2:158" x14ac:dyDescent="0.3">
      <c r="B607"/>
      <c r="E607"/>
      <c r="H607"/>
      <c r="K607"/>
      <c r="N607"/>
      <c r="Q607"/>
      <c r="T607"/>
      <c r="W607"/>
      <c r="Z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</row>
    <row r="608" spans="2:158" x14ac:dyDescent="0.3">
      <c r="B608"/>
      <c r="E608"/>
      <c r="H608"/>
      <c r="K608"/>
      <c r="N608"/>
      <c r="Q608"/>
      <c r="T608"/>
      <c r="W608"/>
      <c r="Z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</row>
    <row r="609" spans="2:158" x14ac:dyDescent="0.3">
      <c r="B609"/>
      <c r="E609"/>
      <c r="H609"/>
      <c r="K609"/>
      <c r="N609"/>
      <c r="Q609"/>
      <c r="T609"/>
      <c r="W609"/>
      <c r="Z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</row>
    <row r="610" spans="2:158" x14ac:dyDescent="0.3">
      <c r="B610"/>
      <c r="E610"/>
      <c r="H610"/>
      <c r="K610"/>
      <c r="N610"/>
      <c r="Q610"/>
      <c r="T610"/>
      <c r="W610"/>
      <c r="Z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</row>
    <row r="611" spans="2:158" x14ac:dyDescent="0.3">
      <c r="B611"/>
      <c r="E611"/>
      <c r="H611"/>
      <c r="K611"/>
      <c r="N611"/>
      <c r="Q611"/>
      <c r="T611"/>
      <c r="W611"/>
      <c r="Z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</row>
    <row r="612" spans="2:158" x14ac:dyDescent="0.3">
      <c r="B612"/>
      <c r="E612"/>
      <c r="H612"/>
      <c r="K612"/>
      <c r="N612"/>
      <c r="Q612"/>
      <c r="T612"/>
      <c r="W612"/>
      <c r="Z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</row>
    <row r="613" spans="2:158" x14ac:dyDescent="0.3">
      <c r="B613"/>
      <c r="E613"/>
      <c r="H613"/>
      <c r="K613"/>
      <c r="N613"/>
      <c r="Q613"/>
      <c r="T613"/>
      <c r="W613"/>
      <c r="Z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</row>
    <row r="614" spans="2:158" x14ac:dyDescent="0.3">
      <c r="B614"/>
      <c r="E614"/>
      <c r="H614"/>
      <c r="K614"/>
      <c r="N614"/>
      <c r="Q614"/>
      <c r="T614"/>
      <c r="W614"/>
      <c r="Z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</row>
    <row r="615" spans="2:158" x14ac:dyDescent="0.3">
      <c r="B615"/>
      <c r="E615"/>
      <c r="H615"/>
      <c r="K615"/>
      <c r="N615"/>
      <c r="Q615"/>
      <c r="T615"/>
      <c r="W615"/>
      <c r="Z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</row>
    <row r="616" spans="2:158" x14ac:dyDescent="0.3">
      <c r="B616"/>
      <c r="E616"/>
      <c r="H616"/>
      <c r="K616"/>
      <c r="N616"/>
      <c r="Q616"/>
      <c r="T616"/>
      <c r="W616"/>
      <c r="Z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</row>
    <row r="617" spans="2:158" x14ac:dyDescent="0.3">
      <c r="B617"/>
      <c r="E617"/>
      <c r="H617"/>
      <c r="K617"/>
      <c r="N617"/>
      <c r="Q617"/>
      <c r="T617"/>
      <c r="W617"/>
      <c r="Z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</row>
    <row r="618" spans="2:158" x14ac:dyDescent="0.3">
      <c r="B618"/>
      <c r="E618"/>
      <c r="H618"/>
      <c r="K618"/>
      <c r="N618"/>
      <c r="Q618"/>
      <c r="T618"/>
      <c r="W618"/>
      <c r="Z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</row>
    <row r="619" spans="2:158" x14ac:dyDescent="0.3">
      <c r="B619"/>
      <c r="E619"/>
      <c r="H619"/>
      <c r="K619"/>
      <c r="N619"/>
      <c r="Q619"/>
      <c r="T619"/>
      <c r="W619"/>
      <c r="Z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</row>
    <row r="620" spans="2:158" x14ac:dyDescent="0.3">
      <c r="B620"/>
      <c r="E620"/>
      <c r="H620"/>
      <c r="K620"/>
      <c r="N620"/>
      <c r="Q620"/>
      <c r="T620"/>
      <c r="W620"/>
      <c r="Z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</row>
    <row r="621" spans="2:158" x14ac:dyDescent="0.3">
      <c r="B621"/>
      <c r="E621"/>
      <c r="H621"/>
      <c r="K621"/>
      <c r="N621"/>
      <c r="Q621"/>
      <c r="T621"/>
      <c r="W621"/>
      <c r="Z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</row>
    <row r="622" spans="2:158" x14ac:dyDescent="0.3">
      <c r="B622"/>
      <c r="E622"/>
      <c r="H622"/>
      <c r="K622"/>
      <c r="N622"/>
      <c r="Q622"/>
      <c r="T622"/>
      <c r="W622"/>
      <c r="Z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</row>
    <row r="623" spans="2:158" x14ac:dyDescent="0.3">
      <c r="B623"/>
      <c r="E623"/>
      <c r="H623"/>
      <c r="K623"/>
      <c r="N623"/>
      <c r="Q623"/>
      <c r="T623"/>
      <c r="W623"/>
      <c r="Z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</row>
    <row r="624" spans="2:158" x14ac:dyDescent="0.3">
      <c r="B624"/>
      <c r="E624"/>
      <c r="H624"/>
      <c r="K624"/>
      <c r="N624"/>
      <c r="Q624"/>
      <c r="T624"/>
      <c r="W624"/>
      <c r="Z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</row>
    <row r="625" spans="2:158" x14ac:dyDescent="0.3">
      <c r="B625"/>
      <c r="E625"/>
      <c r="H625"/>
      <c r="K625"/>
      <c r="N625"/>
      <c r="Q625"/>
      <c r="T625"/>
      <c r="W625"/>
      <c r="Z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</row>
    <row r="626" spans="2:158" x14ac:dyDescent="0.3">
      <c r="B626"/>
      <c r="E626"/>
      <c r="H626"/>
      <c r="K626"/>
      <c r="N626"/>
      <c r="Q626"/>
      <c r="T626"/>
      <c r="W626"/>
      <c r="Z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</row>
    <row r="627" spans="2:158" x14ac:dyDescent="0.3">
      <c r="B627"/>
      <c r="E627"/>
      <c r="H627"/>
      <c r="K627"/>
      <c r="N627"/>
      <c r="Q627"/>
      <c r="T627"/>
      <c r="W627"/>
      <c r="Z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</row>
    <row r="628" spans="2:158" x14ac:dyDescent="0.3">
      <c r="B628"/>
      <c r="E628"/>
      <c r="H628"/>
      <c r="K628"/>
      <c r="N628"/>
      <c r="Q628"/>
      <c r="T628"/>
      <c r="W628"/>
      <c r="Z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</row>
    <row r="629" spans="2:158" x14ac:dyDescent="0.3">
      <c r="B629"/>
      <c r="E629"/>
      <c r="H629"/>
      <c r="K629"/>
      <c r="N629"/>
      <c r="Q629"/>
      <c r="T629"/>
      <c r="W629"/>
      <c r="Z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</row>
    <row r="630" spans="2:158" x14ac:dyDescent="0.3">
      <c r="B630"/>
      <c r="E630"/>
      <c r="H630"/>
      <c r="K630"/>
      <c r="N630"/>
      <c r="Q630"/>
      <c r="T630"/>
      <c r="W630"/>
      <c r="Z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</row>
    <row r="631" spans="2:158" x14ac:dyDescent="0.3">
      <c r="B631"/>
      <c r="E631"/>
      <c r="H631"/>
      <c r="K631"/>
      <c r="N631"/>
      <c r="Q631"/>
      <c r="T631"/>
      <c r="W631"/>
      <c r="Z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</row>
    <row r="632" spans="2:158" x14ac:dyDescent="0.3">
      <c r="B632"/>
      <c r="E632"/>
      <c r="H632"/>
      <c r="K632"/>
      <c r="N632"/>
      <c r="Q632"/>
      <c r="T632"/>
      <c r="W632"/>
      <c r="Z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</row>
    <row r="633" spans="2:158" x14ac:dyDescent="0.3">
      <c r="B633"/>
      <c r="E633"/>
      <c r="H633"/>
      <c r="K633"/>
      <c r="N633"/>
      <c r="Q633"/>
      <c r="T633"/>
      <c r="W633"/>
      <c r="Z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</row>
    <row r="634" spans="2:158" x14ac:dyDescent="0.3">
      <c r="B634"/>
      <c r="E634"/>
      <c r="H634"/>
      <c r="K634"/>
      <c r="N634"/>
      <c r="Q634"/>
      <c r="T634"/>
      <c r="W634"/>
      <c r="Z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</row>
    <row r="635" spans="2:158" x14ac:dyDescent="0.3">
      <c r="B635"/>
      <c r="E635"/>
      <c r="H635"/>
      <c r="K635"/>
      <c r="N635"/>
      <c r="Q635"/>
      <c r="T635"/>
      <c r="W635"/>
      <c r="Z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</row>
    <row r="636" spans="2:158" x14ac:dyDescent="0.3">
      <c r="B636"/>
      <c r="E636"/>
      <c r="H636"/>
      <c r="K636"/>
      <c r="N636"/>
      <c r="Q636"/>
      <c r="T636"/>
      <c r="W636"/>
      <c r="Z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</row>
    <row r="637" spans="2:158" x14ac:dyDescent="0.3">
      <c r="B637"/>
      <c r="E637"/>
      <c r="H637"/>
      <c r="K637"/>
      <c r="N637"/>
      <c r="Q637"/>
      <c r="T637"/>
      <c r="W637"/>
      <c r="Z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</row>
    <row r="638" spans="2:158" x14ac:dyDescent="0.3">
      <c r="B638"/>
      <c r="E638"/>
      <c r="H638"/>
      <c r="K638"/>
      <c r="N638"/>
      <c r="Q638"/>
      <c r="T638"/>
      <c r="W638"/>
      <c r="Z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</row>
    <row r="639" spans="2:158" x14ac:dyDescent="0.3">
      <c r="B639"/>
      <c r="E639"/>
      <c r="H639"/>
      <c r="K639"/>
      <c r="N639"/>
      <c r="Q639"/>
      <c r="T639"/>
      <c r="W639"/>
      <c r="Z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</row>
    <row r="640" spans="2:158" x14ac:dyDescent="0.3">
      <c r="B640"/>
      <c r="E640"/>
      <c r="H640"/>
      <c r="K640"/>
      <c r="N640"/>
      <c r="Q640"/>
      <c r="T640"/>
      <c r="W640"/>
      <c r="Z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</row>
    <row r="641" spans="2:158" x14ac:dyDescent="0.3">
      <c r="B641"/>
      <c r="E641"/>
      <c r="H641"/>
      <c r="K641"/>
      <c r="N641"/>
      <c r="Q641"/>
      <c r="T641"/>
      <c r="W641"/>
      <c r="Z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</row>
    <row r="642" spans="2:158" x14ac:dyDescent="0.3">
      <c r="B642"/>
      <c r="E642"/>
      <c r="H642"/>
      <c r="K642"/>
      <c r="N642"/>
      <c r="Q642"/>
      <c r="T642"/>
      <c r="W642"/>
      <c r="Z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</row>
    <row r="643" spans="2:158" x14ac:dyDescent="0.3">
      <c r="B643"/>
      <c r="E643"/>
      <c r="H643"/>
      <c r="K643"/>
      <c r="N643"/>
      <c r="Q643"/>
      <c r="T643"/>
      <c r="W643"/>
      <c r="Z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</row>
    <row r="644" spans="2:158" x14ac:dyDescent="0.3">
      <c r="B644"/>
      <c r="E644"/>
      <c r="H644"/>
      <c r="K644"/>
      <c r="N644"/>
      <c r="Q644"/>
      <c r="T644"/>
      <c r="W644"/>
      <c r="Z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</row>
    <row r="645" spans="2:158" x14ac:dyDescent="0.3">
      <c r="B645"/>
      <c r="E645"/>
      <c r="H645"/>
      <c r="K645"/>
      <c r="N645"/>
      <c r="Q645"/>
      <c r="T645"/>
      <c r="W645"/>
      <c r="Z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</row>
    <row r="646" spans="2:158" x14ac:dyDescent="0.3">
      <c r="B646"/>
      <c r="E646"/>
      <c r="H646"/>
      <c r="K646"/>
      <c r="N646"/>
      <c r="Q646"/>
      <c r="T646"/>
      <c r="W646"/>
      <c r="Z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</row>
    <row r="647" spans="2:158" x14ac:dyDescent="0.3">
      <c r="B647"/>
      <c r="E647"/>
      <c r="H647"/>
      <c r="K647"/>
      <c r="N647"/>
      <c r="Q647"/>
      <c r="T647"/>
      <c r="W647"/>
      <c r="Z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</row>
    <row r="648" spans="2:158" x14ac:dyDescent="0.3">
      <c r="B648"/>
      <c r="E648"/>
      <c r="H648"/>
      <c r="K648"/>
      <c r="N648"/>
      <c r="Q648"/>
      <c r="T648"/>
      <c r="W648"/>
      <c r="Z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</row>
    <row r="649" spans="2:158" x14ac:dyDescent="0.3">
      <c r="B649"/>
      <c r="E649"/>
      <c r="H649"/>
      <c r="K649"/>
      <c r="N649"/>
      <c r="Q649"/>
      <c r="T649"/>
      <c r="W649"/>
      <c r="Z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</row>
    <row r="650" spans="2:158" x14ac:dyDescent="0.3">
      <c r="B650"/>
      <c r="E650"/>
      <c r="H650"/>
      <c r="K650"/>
      <c r="N650"/>
      <c r="Q650"/>
      <c r="T650"/>
      <c r="W650"/>
      <c r="Z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</row>
    <row r="651" spans="2:158" x14ac:dyDescent="0.3">
      <c r="B651"/>
      <c r="E651"/>
      <c r="H651"/>
      <c r="K651"/>
      <c r="N651"/>
      <c r="Q651"/>
      <c r="T651"/>
      <c r="W651"/>
      <c r="Z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</row>
    <row r="652" spans="2:158" x14ac:dyDescent="0.3">
      <c r="B652"/>
      <c r="E652"/>
      <c r="H652"/>
      <c r="K652"/>
      <c r="N652"/>
      <c r="Q652"/>
      <c r="T652"/>
      <c r="W652"/>
      <c r="Z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</row>
    <row r="653" spans="2:158" x14ac:dyDescent="0.3">
      <c r="B653"/>
      <c r="E653"/>
      <c r="H653"/>
      <c r="K653"/>
      <c r="N653"/>
      <c r="Q653"/>
      <c r="T653"/>
      <c r="W653"/>
      <c r="Z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</row>
    <row r="654" spans="2:158" x14ac:dyDescent="0.3">
      <c r="B654"/>
      <c r="E654"/>
      <c r="H654"/>
      <c r="K654"/>
      <c r="N654"/>
      <c r="Q654"/>
      <c r="T654"/>
      <c r="W654"/>
      <c r="Z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</row>
    <row r="655" spans="2:158" x14ac:dyDescent="0.3">
      <c r="B655"/>
      <c r="E655"/>
      <c r="H655"/>
      <c r="K655"/>
      <c r="N655"/>
      <c r="Q655"/>
      <c r="T655"/>
      <c r="W655"/>
      <c r="Z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</row>
    <row r="656" spans="2:158" x14ac:dyDescent="0.3">
      <c r="B656"/>
      <c r="E656"/>
      <c r="H656"/>
      <c r="K656"/>
      <c r="N656"/>
      <c r="Q656"/>
      <c r="T656"/>
      <c r="W656"/>
      <c r="Z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</row>
    <row r="657" spans="2:158" x14ac:dyDescent="0.3">
      <c r="B657"/>
      <c r="E657"/>
      <c r="H657"/>
      <c r="K657"/>
      <c r="N657"/>
      <c r="Q657"/>
      <c r="T657"/>
      <c r="W657"/>
      <c r="Z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</row>
    <row r="658" spans="2:158" x14ac:dyDescent="0.3">
      <c r="B658"/>
      <c r="E658"/>
      <c r="H658"/>
      <c r="K658"/>
      <c r="N658"/>
      <c r="Q658"/>
      <c r="T658"/>
      <c r="W658"/>
      <c r="Z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</row>
    <row r="659" spans="2:158" x14ac:dyDescent="0.3">
      <c r="B659"/>
      <c r="E659"/>
      <c r="H659"/>
      <c r="K659"/>
      <c r="N659"/>
      <c r="Q659"/>
      <c r="T659"/>
      <c r="W659"/>
      <c r="Z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</row>
    <row r="660" spans="2:158" x14ac:dyDescent="0.3">
      <c r="B660"/>
      <c r="E660"/>
      <c r="H660"/>
      <c r="K660"/>
      <c r="N660"/>
      <c r="Q660"/>
      <c r="T660"/>
      <c r="W660"/>
      <c r="Z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</row>
    <row r="661" spans="2:158" x14ac:dyDescent="0.3">
      <c r="B661"/>
      <c r="E661"/>
      <c r="H661"/>
      <c r="K661"/>
      <c r="N661"/>
      <c r="Q661"/>
      <c r="T661"/>
      <c r="W661"/>
      <c r="Z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</row>
    <row r="662" spans="2:158" x14ac:dyDescent="0.3">
      <c r="B662"/>
      <c r="E662"/>
      <c r="H662"/>
      <c r="K662"/>
      <c r="N662"/>
      <c r="Q662"/>
      <c r="T662"/>
      <c r="W662"/>
      <c r="Z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</row>
    <row r="663" spans="2:158" x14ac:dyDescent="0.3">
      <c r="B663"/>
      <c r="E663"/>
      <c r="H663"/>
      <c r="K663"/>
      <c r="N663"/>
      <c r="Q663"/>
      <c r="T663"/>
      <c r="W663"/>
      <c r="Z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</row>
    <row r="664" spans="2:158" x14ac:dyDescent="0.3">
      <c r="B664"/>
      <c r="E664"/>
      <c r="H664"/>
      <c r="K664"/>
      <c r="N664"/>
      <c r="Q664"/>
      <c r="T664"/>
      <c r="W664"/>
      <c r="Z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</row>
    <row r="665" spans="2:158" x14ac:dyDescent="0.3">
      <c r="B665"/>
      <c r="E665"/>
      <c r="H665"/>
      <c r="K665"/>
      <c r="N665"/>
      <c r="Q665"/>
      <c r="T665"/>
      <c r="W665"/>
      <c r="Z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</row>
    <row r="666" spans="2:158" x14ac:dyDescent="0.3">
      <c r="B666"/>
      <c r="E666"/>
      <c r="H666"/>
      <c r="K666"/>
      <c r="N666"/>
      <c r="Q666"/>
      <c r="T666"/>
      <c r="W666"/>
      <c r="Z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</row>
    <row r="667" spans="2:158" x14ac:dyDescent="0.3">
      <c r="B667"/>
      <c r="E667"/>
      <c r="H667"/>
      <c r="K667"/>
      <c r="N667"/>
      <c r="Q667"/>
      <c r="T667"/>
      <c r="W667"/>
      <c r="Z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</row>
    <row r="668" spans="2:158" x14ac:dyDescent="0.3">
      <c r="B668"/>
      <c r="E668"/>
      <c r="H668"/>
      <c r="K668"/>
      <c r="N668"/>
      <c r="Q668"/>
      <c r="T668"/>
      <c r="W668"/>
      <c r="Z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</row>
    <row r="669" spans="2:158" x14ac:dyDescent="0.3">
      <c r="B669"/>
      <c r="E669"/>
      <c r="H669"/>
      <c r="K669"/>
      <c r="N669"/>
      <c r="Q669"/>
      <c r="T669"/>
      <c r="W669"/>
      <c r="Z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</row>
    <row r="670" spans="2:158" x14ac:dyDescent="0.3">
      <c r="B670"/>
      <c r="E670"/>
      <c r="H670"/>
      <c r="K670"/>
      <c r="N670"/>
      <c r="Q670"/>
      <c r="T670"/>
      <c r="W670"/>
      <c r="Z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</row>
    <row r="671" spans="2:158" x14ac:dyDescent="0.3">
      <c r="B671"/>
      <c r="E671"/>
      <c r="H671"/>
      <c r="K671"/>
      <c r="N671"/>
      <c r="Q671"/>
      <c r="T671"/>
      <c r="W671"/>
      <c r="Z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</row>
    <row r="672" spans="2:158" x14ac:dyDescent="0.3">
      <c r="B672"/>
      <c r="E672"/>
      <c r="H672"/>
      <c r="K672"/>
      <c r="N672"/>
      <c r="Q672"/>
      <c r="T672"/>
      <c r="W672"/>
      <c r="Z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</row>
    <row r="673" spans="2:158" x14ac:dyDescent="0.3">
      <c r="B673"/>
      <c r="E673"/>
      <c r="H673"/>
      <c r="K673"/>
      <c r="N673"/>
      <c r="Q673"/>
      <c r="T673"/>
      <c r="W673"/>
      <c r="Z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</row>
    <row r="674" spans="2:158" x14ac:dyDescent="0.3">
      <c r="B674"/>
      <c r="E674"/>
      <c r="H674"/>
      <c r="K674"/>
      <c r="N674"/>
      <c r="Q674"/>
      <c r="T674"/>
      <c r="W674"/>
      <c r="Z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</row>
    <row r="675" spans="2:158" x14ac:dyDescent="0.3">
      <c r="B675"/>
      <c r="E675"/>
      <c r="H675"/>
      <c r="K675"/>
      <c r="N675"/>
      <c r="Q675"/>
      <c r="T675"/>
      <c r="W675"/>
      <c r="Z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</row>
    <row r="676" spans="2:158" x14ac:dyDescent="0.3">
      <c r="B676"/>
      <c r="E676"/>
      <c r="H676"/>
      <c r="K676"/>
      <c r="N676"/>
      <c r="Q676"/>
      <c r="T676"/>
      <c r="W676"/>
      <c r="Z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</row>
    <row r="677" spans="2:158" x14ac:dyDescent="0.3">
      <c r="B677"/>
      <c r="E677"/>
      <c r="H677"/>
      <c r="K677"/>
      <c r="N677"/>
      <c r="Q677"/>
      <c r="T677"/>
      <c r="W677"/>
      <c r="Z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</row>
    <row r="678" spans="2:158" x14ac:dyDescent="0.3">
      <c r="B678"/>
      <c r="E678"/>
      <c r="H678"/>
      <c r="K678"/>
      <c r="N678"/>
      <c r="Q678"/>
      <c r="T678"/>
      <c r="W678"/>
      <c r="Z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</row>
    <row r="679" spans="2:158" x14ac:dyDescent="0.3">
      <c r="B679"/>
      <c r="E679"/>
      <c r="H679"/>
      <c r="K679"/>
      <c r="N679"/>
      <c r="Q679"/>
      <c r="T679"/>
      <c r="W679"/>
      <c r="Z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</row>
    <row r="680" spans="2:158" x14ac:dyDescent="0.3">
      <c r="B680"/>
      <c r="E680"/>
      <c r="H680"/>
      <c r="K680"/>
      <c r="N680"/>
      <c r="Q680"/>
      <c r="T680"/>
      <c r="W680"/>
      <c r="Z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</row>
    <row r="681" spans="2:158" x14ac:dyDescent="0.3">
      <c r="B681"/>
      <c r="E681"/>
      <c r="H681"/>
      <c r="K681"/>
      <c r="N681"/>
      <c r="Q681"/>
      <c r="T681"/>
      <c r="W681"/>
      <c r="Z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</row>
    <row r="682" spans="2:158" x14ac:dyDescent="0.3">
      <c r="B682"/>
      <c r="E682"/>
      <c r="H682"/>
      <c r="K682"/>
      <c r="N682"/>
      <c r="Q682"/>
      <c r="T682"/>
      <c r="W682"/>
      <c r="Z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</row>
    <row r="683" spans="2:158" x14ac:dyDescent="0.3">
      <c r="B683"/>
      <c r="E683"/>
      <c r="H683"/>
      <c r="K683"/>
      <c r="N683"/>
      <c r="Q683"/>
      <c r="T683"/>
      <c r="W683"/>
      <c r="Z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</row>
    <row r="684" spans="2:158" x14ac:dyDescent="0.3">
      <c r="B684"/>
      <c r="E684"/>
      <c r="H684"/>
      <c r="K684"/>
      <c r="N684"/>
      <c r="Q684"/>
      <c r="T684"/>
      <c r="W684"/>
      <c r="Z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</row>
    <row r="685" spans="2:158" x14ac:dyDescent="0.3">
      <c r="B685"/>
      <c r="E685"/>
      <c r="H685"/>
      <c r="K685"/>
      <c r="N685"/>
      <c r="Q685"/>
      <c r="T685"/>
      <c r="W685"/>
      <c r="Z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</row>
    <row r="686" spans="2:158" x14ac:dyDescent="0.3">
      <c r="B686"/>
      <c r="E686"/>
      <c r="H686"/>
      <c r="K686"/>
      <c r="N686"/>
      <c r="Q686"/>
      <c r="T686"/>
      <c r="W686"/>
      <c r="Z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</row>
    <row r="687" spans="2:158" x14ac:dyDescent="0.3">
      <c r="B687"/>
      <c r="E687"/>
      <c r="H687"/>
      <c r="K687"/>
      <c r="N687"/>
      <c r="Q687"/>
      <c r="T687"/>
      <c r="W687"/>
      <c r="Z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</row>
    <row r="688" spans="2:158" x14ac:dyDescent="0.3">
      <c r="B688"/>
      <c r="E688"/>
      <c r="H688"/>
      <c r="K688"/>
      <c r="N688"/>
      <c r="Q688"/>
      <c r="T688"/>
      <c r="W688"/>
      <c r="Z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</row>
    <row r="689" spans="2:158" x14ac:dyDescent="0.3">
      <c r="B689"/>
      <c r="E689"/>
      <c r="H689"/>
      <c r="K689"/>
      <c r="N689"/>
      <c r="Q689"/>
      <c r="T689"/>
      <c r="W689"/>
      <c r="Z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</row>
    <row r="690" spans="2:158" x14ac:dyDescent="0.3">
      <c r="B690"/>
      <c r="E690"/>
      <c r="H690"/>
      <c r="K690"/>
      <c r="N690"/>
      <c r="Q690"/>
      <c r="T690"/>
      <c r="W690"/>
      <c r="Z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</row>
    <row r="691" spans="2:158" x14ac:dyDescent="0.3">
      <c r="B691"/>
      <c r="E691"/>
      <c r="H691"/>
      <c r="K691"/>
      <c r="N691"/>
      <c r="Q691"/>
      <c r="T691"/>
      <c r="W691"/>
      <c r="Z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</row>
    <row r="692" spans="2:158" x14ac:dyDescent="0.3">
      <c r="B692"/>
      <c r="E692"/>
      <c r="H692"/>
      <c r="K692"/>
      <c r="N692"/>
      <c r="Q692"/>
      <c r="T692"/>
      <c r="W692"/>
      <c r="Z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</row>
    <row r="693" spans="2:158" x14ac:dyDescent="0.3">
      <c r="B693"/>
      <c r="E693"/>
      <c r="H693"/>
      <c r="K693"/>
      <c r="N693"/>
      <c r="Q693"/>
      <c r="T693"/>
      <c r="W693"/>
      <c r="Z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</row>
    <row r="694" spans="2:158" x14ac:dyDescent="0.3">
      <c r="B694"/>
      <c r="E694"/>
      <c r="H694"/>
      <c r="K694"/>
      <c r="N694"/>
      <c r="Q694"/>
      <c r="T694"/>
      <c r="W694"/>
      <c r="Z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</row>
    <row r="695" spans="2:158" x14ac:dyDescent="0.3">
      <c r="B695"/>
      <c r="E695"/>
      <c r="H695"/>
      <c r="K695"/>
      <c r="N695"/>
      <c r="Q695"/>
      <c r="T695"/>
      <c r="W695"/>
      <c r="Z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</row>
    <row r="696" spans="2:158" x14ac:dyDescent="0.3">
      <c r="B696"/>
      <c r="E696"/>
      <c r="H696"/>
      <c r="K696"/>
      <c r="N696"/>
      <c r="Q696"/>
      <c r="T696"/>
      <c r="W696"/>
      <c r="Z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</row>
    <row r="697" spans="2:158" x14ac:dyDescent="0.3">
      <c r="B697"/>
      <c r="E697"/>
      <c r="H697"/>
      <c r="K697"/>
      <c r="N697"/>
      <c r="Q697"/>
      <c r="T697"/>
      <c r="W697"/>
      <c r="Z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</row>
    <row r="698" spans="2:158" x14ac:dyDescent="0.3">
      <c r="B698"/>
      <c r="E698"/>
      <c r="H698"/>
      <c r="K698"/>
      <c r="N698"/>
      <c r="Q698"/>
      <c r="T698"/>
      <c r="W698"/>
      <c r="Z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</row>
    <row r="699" spans="2:158" x14ac:dyDescent="0.3">
      <c r="B699"/>
      <c r="E699"/>
      <c r="H699"/>
      <c r="K699"/>
      <c r="N699"/>
      <c r="Q699"/>
      <c r="T699"/>
      <c r="W699"/>
      <c r="Z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</row>
    <row r="700" spans="2:158" x14ac:dyDescent="0.3">
      <c r="B700"/>
      <c r="E700"/>
      <c r="H700"/>
      <c r="K700"/>
      <c r="N700"/>
      <c r="Q700"/>
      <c r="T700"/>
      <c r="W700"/>
      <c r="Z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</row>
    <row r="701" spans="2:158" x14ac:dyDescent="0.3">
      <c r="B701"/>
      <c r="E701"/>
      <c r="H701"/>
      <c r="K701"/>
      <c r="N701"/>
      <c r="Q701"/>
      <c r="T701"/>
      <c r="W701"/>
      <c r="Z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</row>
    <row r="702" spans="2:158" x14ac:dyDescent="0.3">
      <c r="B702"/>
      <c r="E702"/>
      <c r="H702"/>
      <c r="K702"/>
      <c r="N702"/>
      <c r="Q702"/>
      <c r="T702"/>
      <c r="W702"/>
      <c r="Z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</row>
    <row r="703" spans="2:158" x14ac:dyDescent="0.3">
      <c r="B703"/>
      <c r="E703"/>
      <c r="H703"/>
      <c r="K703"/>
      <c r="N703"/>
      <c r="Q703"/>
      <c r="T703"/>
      <c r="W703"/>
      <c r="Z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</row>
    <row r="704" spans="2:158" x14ac:dyDescent="0.3">
      <c r="B704"/>
      <c r="E704"/>
      <c r="H704"/>
      <c r="K704"/>
      <c r="N704"/>
      <c r="Q704"/>
      <c r="T704"/>
      <c r="W704"/>
      <c r="Z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</row>
    <row r="705" spans="2:158" x14ac:dyDescent="0.3">
      <c r="B705"/>
      <c r="E705"/>
      <c r="H705"/>
      <c r="K705"/>
      <c r="N705"/>
      <c r="Q705"/>
      <c r="T705"/>
      <c r="W705"/>
      <c r="Z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</row>
    <row r="706" spans="2:158" x14ac:dyDescent="0.3">
      <c r="B706"/>
      <c r="E706"/>
      <c r="H706"/>
      <c r="K706"/>
      <c r="N706"/>
      <c r="Q706"/>
      <c r="T706"/>
      <c r="W706"/>
      <c r="Z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</row>
    <row r="707" spans="2:158" x14ac:dyDescent="0.3">
      <c r="B707"/>
      <c r="E707"/>
      <c r="H707"/>
      <c r="K707"/>
      <c r="N707"/>
      <c r="Q707"/>
      <c r="T707"/>
      <c r="W707"/>
      <c r="Z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</row>
    <row r="708" spans="2:158" x14ac:dyDescent="0.3">
      <c r="B708"/>
      <c r="E708"/>
      <c r="H708"/>
      <c r="K708"/>
      <c r="N708"/>
      <c r="Q708"/>
      <c r="T708"/>
      <c r="W708"/>
      <c r="Z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</row>
    <row r="709" spans="2:158" x14ac:dyDescent="0.3">
      <c r="B709"/>
      <c r="E709"/>
      <c r="H709"/>
      <c r="K709"/>
      <c r="N709"/>
      <c r="Q709"/>
      <c r="T709"/>
      <c r="W709"/>
      <c r="Z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</row>
    <row r="710" spans="2:158" x14ac:dyDescent="0.3">
      <c r="B710"/>
      <c r="E710"/>
      <c r="H710"/>
      <c r="K710"/>
      <c r="N710"/>
      <c r="Q710"/>
      <c r="T710"/>
      <c r="W710"/>
      <c r="Z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</row>
    <row r="711" spans="2:158" x14ac:dyDescent="0.3">
      <c r="B711"/>
      <c r="E711"/>
      <c r="H711"/>
      <c r="K711"/>
      <c r="N711"/>
      <c r="Q711"/>
      <c r="T711"/>
      <c r="W711"/>
      <c r="Z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</row>
    <row r="712" spans="2:158" x14ac:dyDescent="0.3">
      <c r="B712"/>
      <c r="E712"/>
      <c r="H712"/>
      <c r="K712"/>
      <c r="N712"/>
      <c r="Q712"/>
      <c r="T712"/>
      <c r="W712"/>
      <c r="Z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</row>
    <row r="713" spans="2:158" x14ac:dyDescent="0.3">
      <c r="B713"/>
      <c r="E713"/>
      <c r="H713"/>
      <c r="K713"/>
      <c r="N713"/>
      <c r="Q713"/>
      <c r="T713"/>
      <c r="W713"/>
      <c r="Z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</row>
    <row r="714" spans="2:158" x14ac:dyDescent="0.3">
      <c r="B714"/>
      <c r="E714"/>
      <c r="H714"/>
      <c r="K714"/>
      <c r="N714"/>
      <c r="Q714"/>
      <c r="T714"/>
      <c r="W714"/>
      <c r="Z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</row>
    <row r="715" spans="2:158" x14ac:dyDescent="0.3">
      <c r="B715"/>
      <c r="E715"/>
      <c r="H715"/>
      <c r="K715"/>
      <c r="N715"/>
      <c r="Q715"/>
      <c r="T715"/>
      <c r="W715"/>
      <c r="Z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</row>
    <row r="716" spans="2:158" x14ac:dyDescent="0.3">
      <c r="B716"/>
      <c r="E716"/>
      <c r="H716"/>
      <c r="K716"/>
      <c r="N716"/>
      <c r="Q716"/>
      <c r="T716"/>
      <c r="W716"/>
      <c r="Z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</row>
    <row r="717" spans="2:158" x14ac:dyDescent="0.3">
      <c r="B717"/>
      <c r="E717"/>
      <c r="H717"/>
      <c r="K717"/>
      <c r="N717"/>
      <c r="Q717"/>
      <c r="T717"/>
      <c r="W717"/>
      <c r="Z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</row>
    <row r="718" spans="2:158" x14ac:dyDescent="0.3">
      <c r="B718"/>
      <c r="E718"/>
      <c r="H718"/>
      <c r="K718"/>
      <c r="N718"/>
      <c r="Q718"/>
      <c r="T718"/>
      <c r="W718"/>
      <c r="Z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</row>
    <row r="719" spans="2:158" x14ac:dyDescent="0.3">
      <c r="B719"/>
      <c r="E719"/>
      <c r="H719"/>
      <c r="K719"/>
      <c r="N719"/>
      <c r="Q719"/>
      <c r="T719"/>
      <c r="W719"/>
      <c r="Z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</row>
    <row r="720" spans="2:158" x14ac:dyDescent="0.3">
      <c r="B720"/>
      <c r="E720"/>
      <c r="H720"/>
      <c r="K720"/>
      <c r="N720"/>
      <c r="Q720"/>
      <c r="T720"/>
      <c r="W720"/>
      <c r="Z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</row>
    <row r="721" spans="2:158" x14ac:dyDescent="0.3">
      <c r="B721"/>
      <c r="E721"/>
      <c r="H721"/>
      <c r="K721"/>
      <c r="N721"/>
      <c r="Q721"/>
      <c r="T721"/>
      <c r="W721"/>
      <c r="Z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</row>
    <row r="722" spans="2:158" x14ac:dyDescent="0.3">
      <c r="B722"/>
      <c r="E722"/>
      <c r="H722"/>
      <c r="K722"/>
      <c r="N722"/>
      <c r="Q722"/>
      <c r="T722"/>
      <c r="W722"/>
      <c r="Z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</row>
    <row r="723" spans="2:158" x14ac:dyDescent="0.3">
      <c r="B723"/>
      <c r="E723"/>
      <c r="H723"/>
      <c r="K723"/>
      <c r="N723"/>
      <c r="Q723"/>
      <c r="T723"/>
      <c r="W723"/>
      <c r="Z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</row>
    <row r="724" spans="2:158" x14ac:dyDescent="0.3">
      <c r="B724"/>
      <c r="E724"/>
      <c r="H724"/>
      <c r="K724"/>
      <c r="N724"/>
      <c r="Q724"/>
      <c r="T724"/>
      <c r="W724"/>
      <c r="Z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</row>
    <row r="725" spans="2:158" x14ac:dyDescent="0.3">
      <c r="B725"/>
      <c r="E725"/>
      <c r="H725"/>
      <c r="K725"/>
      <c r="N725"/>
      <c r="Q725"/>
      <c r="T725"/>
      <c r="W725"/>
      <c r="Z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</row>
    <row r="726" spans="2:158" x14ac:dyDescent="0.3">
      <c r="B726"/>
      <c r="E726"/>
      <c r="H726"/>
      <c r="K726"/>
      <c r="N726"/>
      <c r="Q726"/>
      <c r="T726"/>
      <c r="W726"/>
      <c r="Z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</row>
    <row r="727" spans="2:158" x14ac:dyDescent="0.3">
      <c r="B727"/>
      <c r="E727"/>
      <c r="H727"/>
      <c r="K727"/>
      <c r="N727"/>
      <c r="Q727"/>
      <c r="T727"/>
      <c r="W727"/>
      <c r="Z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</row>
    <row r="728" spans="2:158" x14ac:dyDescent="0.3">
      <c r="B728"/>
      <c r="E728"/>
      <c r="H728"/>
      <c r="K728"/>
      <c r="N728"/>
      <c r="Q728"/>
      <c r="T728"/>
      <c r="W728"/>
      <c r="Z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</row>
    <row r="729" spans="2:158" x14ac:dyDescent="0.3">
      <c r="B729"/>
      <c r="E729"/>
      <c r="H729"/>
      <c r="K729"/>
      <c r="N729"/>
      <c r="Q729"/>
      <c r="T729"/>
      <c r="W729"/>
      <c r="Z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</row>
    <row r="730" spans="2:158" x14ac:dyDescent="0.3">
      <c r="B730"/>
      <c r="E730"/>
      <c r="H730"/>
      <c r="K730"/>
      <c r="N730"/>
      <c r="Q730"/>
      <c r="T730"/>
      <c r="W730"/>
      <c r="Z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</row>
    <row r="731" spans="2:158" x14ac:dyDescent="0.3">
      <c r="B731"/>
      <c r="E731"/>
      <c r="H731"/>
      <c r="K731"/>
      <c r="N731"/>
      <c r="Q731"/>
      <c r="T731"/>
      <c r="W731"/>
      <c r="Z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</row>
    <row r="732" spans="2:158" x14ac:dyDescent="0.3">
      <c r="B732"/>
      <c r="E732"/>
      <c r="H732"/>
      <c r="K732"/>
      <c r="N732"/>
      <c r="Q732"/>
      <c r="T732"/>
      <c r="W732"/>
      <c r="Z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</row>
    <row r="733" spans="2:158" x14ac:dyDescent="0.3">
      <c r="B733"/>
      <c r="E733"/>
      <c r="H733"/>
      <c r="K733"/>
      <c r="N733"/>
      <c r="Q733"/>
      <c r="T733"/>
      <c r="W733"/>
      <c r="Z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</row>
    <row r="734" spans="2:158" x14ac:dyDescent="0.3">
      <c r="B734"/>
      <c r="E734"/>
      <c r="H734"/>
      <c r="K734"/>
      <c r="N734"/>
      <c r="Q734"/>
      <c r="T734"/>
      <c r="W734"/>
      <c r="Z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</row>
    <row r="735" spans="2:158" x14ac:dyDescent="0.3">
      <c r="B735"/>
      <c r="E735"/>
      <c r="H735"/>
      <c r="K735"/>
      <c r="N735"/>
      <c r="Q735"/>
      <c r="T735"/>
      <c r="W735"/>
      <c r="Z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</row>
    <row r="736" spans="2:158" x14ac:dyDescent="0.3">
      <c r="B736"/>
      <c r="E736"/>
      <c r="H736"/>
      <c r="K736"/>
      <c r="N736"/>
      <c r="Q736"/>
      <c r="T736"/>
      <c r="W736"/>
      <c r="Z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</row>
    <row r="737" spans="2:158" x14ac:dyDescent="0.3">
      <c r="B737"/>
      <c r="E737"/>
      <c r="H737"/>
      <c r="K737"/>
      <c r="N737"/>
      <c r="Q737"/>
      <c r="T737"/>
      <c r="W737"/>
      <c r="Z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</row>
    <row r="738" spans="2:158" x14ac:dyDescent="0.3">
      <c r="B738"/>
      <c r="E738"/>
      <c r="H738"/>
      <c r="K738"/>
      <c r="N738"/>
      <c r="Q738"/>
      <c r="T738"/>
      <c r="W738"/>
      <c r="Z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</row>
    <row r="739" spans="2:158" x14ac:dyDescent="0.3">
      <c r="B739"/>
      <c r="E739"/>
      <c r="H739"/>
      <c r="K739"/>
      <c r="N739"/>
      <c r="Q739"/>
      <c r="T739"/>
      <c r="W739"/>
      <c r="Z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</row>
    <row r="740" spans="2:158" x14ac:dyDescent="0.3">
      <c r="B740"/>
      <c r="E740"/>
      <c r="H740"/>
      <c r="K740"/>
      <c r="N740"/>
      <c r="Q740"/>
      <c r="T740"/>
      <c r="W740"/>
      <c r="Z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</row>
    <row r="741" spans="2:158" x14ac:dyDescent="0.3">
      <c r="B741"/>
      <c r="E741"/>
      <c r="H741"/>
      <c r="K741"/>
      <c r="N741"/>
      <c r="Q741"/>
      <c r="T741"/>
      <c r="W741"/>
      <c r="Z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</row>
    <row r="742" spans="2:158" x14ac:dyDescent="0.3">
      <c r="B742"/>
      <c r="E742"/>
      <c r="H742"/>
      <c r="K742"/>
      <c r="N742"/>
      <c r="Q742"/>
      <c r="T742"/>
      <c r="W742"/>
      <c r="Z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</row>
    <row r="743" spans="2:158" x14ac:dyDescent="0.3">
      <c r="B743"/>
      <c r="E743"/>
      <c r="H743"/>
      <c r="K743"/>
      <c r="N743"/>
      <c r="Q743"/>
      <c r="T743"/>
      <c r="W743"/>
      <c r="Z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</row>
    <row r="744" spans="2:158" x14ac:dyDescent="0.3">
      <c r="B744"/>
      <c r="E744"/>
      <c r="H744"/>
      <c r="K744"/>
      <c r="N744"/>
      <c r="Q744"/>
      <c r="T744"/>
      <c r="W744"/>
      <c r="Z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</row>
    <row r="745" spans="2:158" x14ac:dyDescent="0.3">
      <c r="B745"/>
      <c r="E745"/>
      <c r="H745"/>
      <c r="K745"/>
      <c r="N745"/>
      <c r="Q745"/>
      <c r="T745"/>
      <c r="W745"/>
      <c r="Z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</row>
    <row r="746" spans="2:158" x14ac:dyDescent="0.3">
      <c r="B746"/>
      <c r="E746"/>
      <c r="H746"/>
      <c r="K746"/>
      <c r="N746"/>
      <c r="Q746"/>
      <c r="T746"/>
      <c r="W746"/>
      <c r="Z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</row>
    <row r="747" spans="2:158" x14ac:dyDescent="0.3">
      <c r="B747"/>
      <c r="E747"/>
      <c r="H747"/>
      <c r="K747"/>
      <c r="N747"/>
      <c r="Q747"/>
      <c r="T747"/>
      <c r="W747"/>
      <c r="Z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</row>
    <row r="748" spans="2:158" x14ac:dyDescent="0.3">
      <c r="B748"/>
      <c r="E748"/>
      <c r="H748"/>
      <c r="K748"/>
      <c r="N748"/>
      <c r="Q748"/>
      <c r="T748"/>
      <c r="W748"/>
      <c r="Z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</row>
    <row r="749" spans="2:158" x14ac:dyDescent="0.3">
      <c r="B749"/>
      <c r="E749"/>
      <c r="H749"/>
      <c r="K749"/>
      <c r="N749"/>
      <c r="Q749"/>
      <c r="T749"/>
      <c r="W749"/>
      <c r="Z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</row>
    <row r="750" spans="2:158" x14ac:dyDescent="0.3">
      <c r="B750"/>
      <c r="E750"/>
      <c r="H750"/>
      <c r="K750"/>
      <c r="N750"/>
      <c r="Q750"/>
      <c r="T750"/>
      <c r="W750"/>
      <c r="Z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</row>
    <row r="751" spans="2:158" x14ac:dyDescent="0.3">
      <c r="B751"/>
      <c r="E751"/>
      <c r="H751"/>
      <c r="K751"/>
      <c r="N751"/>
      <c r="Q751"/>
      <c r="T751"/>
      <c r="W751"/>
      <c r="Z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</row>
    <row r="752" spans="2:158" x14ac:dyDescent="0.3">
      <c r="B752"/>
      <c r="E752"/>
      <c r="H752"/>
      <c r="K752"/>
      <c r="N752"/>
      <c r="Q752"/>
      <c r="T752"/>
      <c r="W752"/>
      <c r="Z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</row>
    <row r="753" spans="2:158" x14ac:dyDescent="0.3">
      <c r="B753"/>
      <c r="E753"/>
      <c r="H753"/>
      <c r="K753"/>
      <c r="N753"/>
      <c r="Q753"/>
      <c r="T753"/>
      <c r="W753"/>
      <c r="Z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</row>
    <row r="754" spans="2:158" x14ac:dyDescent="0.3">
      <c r="B754"/>
      <c r="E754"/>
      <c r="H754"/>
      <c r="K754"/>
      <c r="N754"/>
      <c r="Q754"/>
      <c r="T754"/>
      <c r="W754"/>
      <c r="Z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</row>
    <row r="755" spans="2:158" x14ac:dyDescent="0.3">
      <c r="B755"/>
      <c r="E755"/>
      <c r="H755"/>
      <c r="K755"/>
      <c r="N755"/>
      <c r="Q755"/>
      <c r="T755"/>
      <c r="W755"/>
      <c r="Z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</row>
    <row r="756" spans="2:158" x14ac:dyDescent="0.3">
      <c r="B756"/>
      <c r="E756"/>
      <c r="H756"/>
      <c r="K756"/>
      <c r="N756"/>
      <c r="Q756"/>
      <c r="T756"/>
      <c r="W756"/>
      <c r="Z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</row>
    <row r="757" spans="2:158" x14ac:dyDescent="0.3">
      <c r="B757"/>
      <c r="E757"/>
      <c r="H757"/>
      <c r="K757"/>
      <c r="N757"/>
      <c r="Q757"/>
      <c r="T757"/>
      <c r="W757"/>
      <c r="Z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</row>
    <row r="758" spans="2:158" x14ac:dyDescent="0.3">
      <c r="B758"/>
      <c r="E758"/>
      <c r="H758"/>
      <c r="K758"/>
      <c r="N758"/>
      <c r="Q758"/>
      <c r="T758"/>
      <c r="W758"/>
      <c r="Z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</row>
    <row r="759" spans="2:158" x14ac:dyDescent="0.3">
      <c r="B759"/>
      <c r="E759"/>
      <c r="H759"/>
      <c r="K759"/>
      <c r="N759"/>
      <c r="Q759"/>
      <c r="T759"/>
      <c r="W759"/>
      <c r="Z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</row>
    <row r="760" spans="2:158" x14ac:dyDescent="0.3">
      <c r="B760"/>
      <c r="E760"/>
      <c r="H760"/>
      <c r="K760"/>
      <c r="N760"/>
      <c r="Q760"/>
      <c r="T760"/>
      <c r="W760"/>
      <c r="Z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</row>
    <row r="761" spans="2:158" x14ac:dyDescent="0.3">
      <c r="B761"/>
      <c r="E761"/>
      <c r="H761"/>
      <c r="K761"/>
      <c r="N761"/>
      <c r="Q761"/>
      <c r="T761"/>
      <c r="W761"/>
      <c r="Z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</row>
    <row r="762" spans="2:158" x14ac:dyDescent="0.3">
      <c r="B762"/>
      <c r="E762"/>
      <c r="H762"/>
      <c r="K762"/>
      <c r="N762"/>
      <c r="Q762"/>
      <c r="T762"/>
      <c r="W762"/>
      <c r="Z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</row>
    <row r="763" spans="2:158" x14ac:dyDescent="0.3">
      <c r="B763"/>
      <c r="E763"/>
      <c r="H763"/>
      <c r="K763"/>
      <c r="N763"/>
      <c r="Q763"/>
      <c r="T763"/>
      <c r="W763"/>
      <c r="Z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</row>
    <row r="764" spans="2:158" x14ac:dyDescent="0.3">
      <c r="B764"/>
      <c r="E764"/>
      <c r="H764"/>
      <c r="K764"/>
      <c r="N764"/>
      <c r="Q764"/>
      <c r="T764"/>
      <c r="W764"/>
      <c r="Z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</row>
    <row r="765" spans="2:158" x14ac:dyDescent="0.3">
      <c r="B765"/>
      <c r="E765"/>
      <c r="H765"/>
      <c r="K765"/>
      <c r="N765"/>
      <c r="Q765"/>
      <c r="T765"/>
      <c r="W765"/>
      <c r="Z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</row>
    <row r="766" spans="2:158" x14ac:dyDescent="0.3">
      <c r="B766"/>
      <c r="E766"/>
      <c r="H766"/>
      <c r="K766"/>
      <c r="N766"/>
      <c r="Q766"/>
      <c r="T766"/>
      <c r="W766"/>
      <c r="Z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</row>
    <row r="767" spans="2:158" x14ac:dyDescent="0.3">
      <c r="B767"/>
      <c r="E767"/>
      <c r="H767"/>
      <c r="K767"/>
      <c r="N767"/>
      <c r="Q767"/>
      <c r="T767"/>
      <c r="W767"/>
      <c r="Z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</row>
    <row r="768" spans="2:158" x14ac:dyDescent="0.3">
      <c r="B768"/>
      <c r="E768"/>
      <c r="H768"/>
      <c r="K768"/>
      <c r="N768"/>
      <c r="Q768"/>
      <c r="T768"/>
      <c r="W768"/>
      <c r="Z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</row>
    <row r="769" spans="2:158" x14ac:dyDescent="0.3">
      <c r="B769"/>
      <c r="E769"/>
      <c r="H769"/>
      <c r="K769"/>
      <c r="N769"/>
      <c r="Q769"/>
      <c r="T769"/>
      <c r="W769"/>
      <c r="Z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</row>
    <row r="770" spans="2:158" x14ac:dyDescent="0.3">
      <c r="B770"/>
      <c r="E770"/>
      <c r="H770"/>
      <c r="K770"/>
      <c r="N770"/>
      <c r="Q770"/>
      <c r="T770"/>
      <c r="W770"/>
      <c r="Z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</row>
    <row r="771" spans="2:158" x14ac:dyDescent="0.3">
      <c r="B771"/>
      <c r="E771"/>
      <c r="H771"/>
      <c r="K771"/>
      <c r="N771"/>
      <c r="Q771"/>
      <c r="T771"/>
      <c r="W771"/>
      <c r="Z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</row>
    <row r="772" spans="2:158" x14ac:dyDescent="0.3">
      <c r="B772"/>
      <c r="E772"/>
      <c r="H772"/>
      <c r="K772"/>
      <c r="N772"/>
      <c r="Q772"/>
      <c r="T772"/>
      <c r="W772"/>
      <c r="Z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</row>
    <row r="773" spans="2:158" x14ac:dyDescent="0.3">
      <c r="B773"/>
      <c r="E773"/>
      <c r="H773"/>
      <c r="K773"/>
      <c r="N773"/>
      <c r="Q773"/>
      <c r="T773"/>
      <c r="W773"/>
      <c r="Z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</row>
    <row r="774" spans="2:158" x14ac:dyDescent="0.3">
      <c r="B774"/>
      <c r="E774"/>
      <c r="H774"/>
      <c r="K774"/>
      <c r="N774"/>
      <c r="Q774"/>
      <c r="T774"/>
      <c r="W774"/>
      <c r="Z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</row>
    <row r="775" spans="2:158" x14ac:dyDescent="0.3">
      <c r="B775"/>
      <c r="E775"/>
      <c r="H775"/>
      <c r="K775"/>
      <c r="N775"/>
      <c r="Q775"/>
      <c r="T775"/>
      <c r="W775"/>
      <c r="Z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</row>
    <row r="776" spans="2:158" x14ac:dyDescent="0.3">
      <c r="B776"/>
      <c r="E776"/>
      <c r="H776"/>
      <c r="K776"/>
      <c r="N776"/>
      <c r="Q776"/>
      <c r="T776"/>
      <c r="W776"/>
      <c r="Z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</row>
    <row r="777" spans="2:158" x14ac:dyDescent="0.3">
      <c r="B777"/>
      <c r="E777"/>
      <c r="H777"/>
      <c r="K777"/>
      <c r="N777"/>
      <c r="Q777"/>
      <c r="T777"/>
      <c r="W777"/>
      <c r="Z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</row>
    <row r="778" spans="2:158" x14ac:dyDescent="0.3">
      <c r="B778"/>
      <c r="E778"/>
      <c r="H778"/>
      <c r="K778"/>
      <c r="N778"/>
      <c r="Q778"/>
      <c r="T778"/>
      <c r="W778"/>
      <c r="Z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</row>
    <row r="779" spans="2:158" x14ac:dyDescent="0.3">
      <c r="B779"/>
      <c r="E779"/>
      <c r="H779"/>
      <c r="K779"/>
      <c r="N779"/>
      <c r="Q779"/>
      <c r="T779"/>
      <c r="W779"/>
      <c r="Z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</row>
    <row r="780" spans="2:158" x14ac:dyDescent="0.3">
      <c r="B780"/>
      <c r="E780"/>
      <c r="H780"/>
      <c r="K780"/>
      <c r="N780"/>
      <c r="Q780"/>
      <c r="T780"/>
      <c r="W780"/>
      <c r="Z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</row>
    <row r="781" spans="2:158" x14ac:dyDescent="0.3">
      <c r="B781"/>
      <c r="E781"/>
      <c r="H781"/>
      <c r="K781"/>
      <c r="N781"/>
      <c r="Q781"/>
      <c r="T781"/>
      <c r="W781"/>
      <c r="Z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</row>
    <row r="782" spans="2:158" x14ac:dyDescent="0.3">
      <c r="B782"/>
      <c r="E782"/>
      <c r="H782"/>
      <c r="K782"/>
      <c r="N782"/>
      <c r="Q782"/>
      <c r="T782"/>
      <c r="W782"/>
      <c r="Z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</row>
    <row r="783" spans="2:158" x14ac:dyDescent="0.3">
      <c r="B783"/>
      <c r="E783"/>
      <c r="H783"/>
      <c r="K783"/>
      <c r="N783"/>
      <c r="Q783"/>
      <c r="T783"/>
      <c r="W783"/>
      <c r="Z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</row>
    <row r="784" spans="2:158" x14ac:dyDescent="0.3">
      <c r="B784"/>
      <c r="E784"/>
      <c r="H784"/>
      <c r="K784"/>
      <c r="N784"/>
      <c r="Q784"/>
      <c r="T784"/>
      <c r="W784"/>
      <c r="Z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</row>
    <row r="785" spans="2:158" x14ac:dyDescent="0.3">
      <c r="B785"/>
      <c r="E785"/>
      <c r="H785"/>
      <c r="K785"/>
      <c r="N785"/>
      <c r="Q785"/>
      <c r="T785"/>
      <c r="W785"/>
      <c r="Z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</row>
    <row r="786" spans="2:158" x14ac:dyDescent="0.3">
      <c r="B786"/>
      <c r="E786"/>
      <c r="H786"/>
      <c r="K786"/>
      <c r="N786"/>
      <c r="Q786"/>
      <c r="T786"/>
      <c r="W786"/>
      <c r="Z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</row>
    <row r="787" spans="2:158" x14ac:dyDescent="0.3">
      <c r="B787"/>
      <c r="E787"/>
      <c r="H787"/>
      <c r="K787"/>
      <c r="N787"/>
      <c r="Q787"/>
      <c r="T787"/>
      <c r="W787"/>
      <c r="Z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</row>
    <row r="788" spans="2:158" x14ac:dyDescent="0.3">
      <c r="B788"/>
      <c r="E788"/>
      <c r="H788"/>
      <c r="K788"/>
      <c r="N788"/>
      <c r="Q788"/>
      <c r="T788"/>
      <c r="W788"/>
      <c r="Z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</row>
    <row r="789" spans="2:158" x14ac:dyDescent="0.3">
      <c r="B789"/>
      <c r="E789"/>
      <c r="H789"/>
      <c r="K789"/>
      <c r="N789"/>
      <c r="Q789"/>
      <c r="T789"/>
      <c r="W789"/>
      <c r="Z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</row>
    <row r="790" spans="2:158" x14ac:dyDescent="0.3">
      <c r="B790"/>
      <c r="E790"/>
      <c r="H790"/>
      <c r="K790"/>
      <c r="N790"/>
      <c r="Q790"/>
      <c r="T790"/>
      <c r="W790"/>
      <c r="Z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</row>
    <row r="791" spans="2:158" x14ac:dyDescent="0.3">
      <c r="B791"/>
      <c r="E791"/>
      <c r="H791"/>
      <c r="K791"/>
      <c r="N791"/>
      <c r="Q791"/>
      <c r="T791"/>
      <c r="W791"/>
      <c r="Z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</row>
    <row r="792" spans="2:158" x14ac:dyDescent="0.3">
      <c r="B792"/>
      <c r="E792"/>
      <c r="H792"/>
      <c r="K792"/>
      <c r="N792"/>
      <c r="Q792"/>
      <c r="T792"/>
      <c r="W792"/>
      <c r="Z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</row>
    <row r="793" spans="2:158" x14ac:dyDescent="0.3">
      <c r="B793"/>
      <c r="E793"/>
      <c r="H793"/>
      <c r="K793"/>
      <c r="N793"/>
      <c r="Q793"/>
      <c r="T793"/>
      <c r="W793"/>
      <c r="Z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</row>
    <row r="794" spans="2:158" x14ac:dyDescent="0.3">
      <c r="B794"/>
      <c r="E794"/>
      <c r="H794"/>
      <c r="K794"/>
      <c r="N794"/>
      <c r="Q794"/>
      <c r="T794"/>
      <c r="W794"/>
      <c r="Z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</row>
    <row r="795" spans="2:158" x14ac:dyDescent="0.3">
      <c r="B795"/>
      <c r="E795"/>
      <c r="H795"/>
      <c r="K795"/>
      <c r="N795"/>
      <c r="Q795"/>
      <c r="T795"/>
      <c r="W795"/>
      <c r="Z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</row>
    <row r="796" spans="2:158" x14ac:dyDescent="0.3">
      <c r="B796"/>
      <c r="E796"/>
      <c r="H796"/>
      <c r="K796"/>
      <c r="N796"/>
      <c r="Q796"/>
      <c r="T796"/>
      <c r="W796"/>
      <c r="Z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</row>
    <row r="797" spans="2:158" x14ac:dyDescent="0.3">
      <c r="B797"/>
      <c r="E797"/>
      <c r="H797"/>
      <c r="K797"/>
      <c r="N797"/>
      <c r="Q797"/>
      <c r="T797"/>
      <c r="W797"/>
      <c r="Z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</row>
    <row r="798" spans="2:158" x14ac:dyDescent="0.3">
      <c r="B798"/>
      <c r="E798"/>
      <c r="H798"/>
      <c r="K798"/>
      <c r="N798"/>
      <c r="Q798"/>
      <c r="T798"/>
      <c r="W798"/>
      <c r="Z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</row>
    <row r="799" spans="2:158" x14ac:dyDescent="0.3">
      <c r="B799"/>
      <c r="E799"/>
      <c r="H799"/>
      <c r="K799"/>
      <c r="N799"/>
      <c r="Q799"/>
      <c r="T799"/>
      <c r="W799"/>
      <c r="Z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</row>
    <row r="800" spans="2:158" x14ac:dyDescent="0.3">
      <c r="B800"/>
      <c r="E800"/>
      <c r="H800"/>
      <c r="K800"/>
      <c r="N800"/>
      <c r="Q800"/>
      <c r="T800"/>
      <c r="W800"/>
      <c r="Z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</row>
    <row r="801" spans="2:158" x14ac:dyDescent="0.3">
      <c r="B801"/>
      <c r="E801"/>
      <c r="H801"/>
      <c r="K801"/>
      <c r="N801"/>
      <c r="Q801"/>
      <c r="T801"/>
      <c r="W801"/>
      <c r="Z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</row>
    <row r="802" spans="2:158" x14ac:dyDescent="0.3">
      <c r="B802"/>
      <c r="E802"/>
      <c r="H802"/>
      <c r="K802"/>
      <c r="N802"/>
      <c r="Q802"/>
      <c r="T802"/>
      <c r="W802"/>
      <c r="Z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</row>
    <row r="803" spans="2:158" x14ac:dyDescent="0.3">
      <c r="B803"/>
      <c r="E803"/>
      <c r="H803"/>
      <c r="K803"/>
      <c r="N803"/>
      <c r="Q803"/>
      <c r="T803"/>
      <c r="W803"/>
      <c r="Z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</row>
    <row r="804" spans="2:158" x14ac:dyDescent="0.3">
      <c r="B804"/>
      <c r="E804"/>
      <c r="H804"/>
      <c r="K804"/>
      <c r="N804"/>
      <c r="Q804"/>
      <c r="T804"/>
      <c r="W804"/>
      <c r="Z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</row>
    <row r="805" spans="2:158" x14ac:dyDescent="0.3">
      <c r="B805"/>
      <c r="E805"/>
      <c r="H805"/>
      <c r="K805"/>
      <c r="N805"/>
      <c r="Q805"/>
      <c r="T805"/>
      <c r="W805"/>
      <c r="Z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</row>
    <row r="806" spans="2:158" x14ac:dyDescent="0.3">
      <c r="B806"/>
      <c r="E806"/>
      <c r="H806"/>
      <c r="K806"/>
      <c r="N806"/>
      <c r="Q806"/>
      <c r="T806"/>
      <c r="W806"/>
      <c r="Z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</row>
    <row r="807" spans="2:158" x14ac:dyDescent="0.3">
      <c r="B807"/>
      <c r="E807"/>
      <c r="H807"/>
      <c r="K807"/>
      <c r="N807"/>
      <c r="Q807"/>
      <c r="T807"/>
      <c r="W807"/>
      <c r="Z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</row>
    <row r="808" spans="2:158" x14ac:dyDescent="0.3">
      <c r="B808"/>
      <c r="E808"/>
      <c r="H808"/>
      <c r="K808"/>
      <c r="N808"/>
      <c r="Q808"/>
      <c r="T808"/>
      <c r="W808"/>
      <c r="Z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</row>
    <row r="809" spans="2:158" x14ac:dyDescent="0.3">
      <c r="B809"/>
      <c r="E809"/>
      <c r="H809"/>
      <c r="K809"/>
      <c r="N809"/>
      <c r="Q809"/>
      <c r="T809"/>
      <c r="W809"/>
      <c r="Z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</row>
    <row r="810" spans="2:158" x14ac:dyDescent="0.3">
      <c r="B810"/>
      <c r="E810"/>
      <c r="H810"/>
      <c r="K810"/>
      <c r="N810"/>
      <c r="Q810"/>
      <c r="T810"/>
      <c r="W810"/>
      <c r="Z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</row>
    <row r="811" spans="2:158" x14ac:dyDescent="0.3">
      <c r="B811"/>
      <c r="E811"/>
      <c r="H811"/>
      <c r="K811"/>
      <c r="N811"/>
      <c r="Q811"/>
      <c r="T811"/>
      <c r="W811"/>
      <c r="Z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</row>
    <row r="812" spans="2:158" x14ac:dyDescent="0.3">
      <c r="B812"/>
      <c r="E812"/>
      <c r="H812"/>
      <c r="K812"/>
      <c r="N812"/>
      <c r="Q812"/>
      <c r="T812"/>
      <c r="W812"/>
      <c r="Z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</row>
    <row r="813" spans="2:158" x14ac:dyDescent="0.3">
      <c r="B813"/>
      <c r="E813"/>
      <c r="H813"/>
      <c r="K813"/>
      <c r="N813"/>
      <c r="Q813"/>
      <c r="T813"/>
      <c r="W813"/>
      <c r="Z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</row>
    <row r="814" spans="2:158" x14ac:dyDescent="0.3">
      <c r="B814"/>
      <c r="E814"/>
      <c r="H814"/>
      <c r="K814"/>
      <c r="N814"/>
      <c r="Q814"/>
      <c r="T814"/>
      <c r="W814"/>
      <c r="Z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</row>
    <row r="815" spans="2:158" x14ac:dyDescent="0.3">
      <c r="B815"/>
      <c r="E815"/>
      <c r="H815"/>
      <c r="K815"/>
      <c r="N815"/>
      <c r="Q815"/>
      <c r="T815"/>
      <c r="W815"/>
      <c r="Z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</row>
    <row r="816" spans="2:158" x14ac:dyDescent="0.3">
      <c r="B816"/>
      <c r="E816"/>
      <c r="H816"/>
      <c r="K816"/>
      <c r="N816"/>
      <c r="Q816"/>
      <c r="T816"/>
      <c r="W816"/>
      <c r="Z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</row>
    <row r="817" spans="2:158" x14ac:dyDescent="0.3">
      <c r="B817"/>
      <c r="E817"/>
      <c r="H817"/>
      <c r="K817"/>
      <c r="N817"/>
      <c r="Q817"/>
      <c r="T817"/>
      <c r="W817"/>
      <c r="Z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</row>
    <row r="818" spans="2:158" x14ac:dyDescent="0.3">
      <c r="B818"/>
      <c r="E818"/>
      <c r="H818"/>
      <c r="K818"/>
      <c r="N818"/>
      <c r="Q818"/>
      <c r="T818"/>
      <c r="W818"/>
      <c r="Z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</row>
    <row r="819" spans="2:158" x14ac:dyDescent="0.3">
      <c r="B819"/>
      <c r="E819"/>
      <c r="H819"/>
      <c r="K819"/>
      <c r="N819"/>
      <c r="Q819"/>
      <c r="T819"/>
      <c r="W819"/>
      <c r="Z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</row>
    <row r="820" spans="2:158" x14ac:dyDescent="0.3">
      <c r="B820"/>
      <c r="E820"/>
      <c r="H820"/>
      <c r="K820"/>
      <c r="N820"/>
      <c r="Q820"/>
      <c r="T820"/>
      <c r="W820"/>
      <c r="Z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</row>
    <row r="821" spans="2:158" x14ac:dyDescent="0.3">
      <c r="B821"/>
      <c r="E821"/>
      <c r="H821"/>
      <c r="K821"/>
      <c r="N821"/>
      <c r="Q821"/>
      <c r="T821"/>
      <c r="W821"/>
      <c r="Z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</row>
    <row r="822" spans="2:158" x14ac:dyDescent="0.3">
      <c r="B822"/>
      <c r="E822"/>
      <c r="H822"/>
      <c r="K822"/>
      <c r="N822"/>
      <c r="Q822"/>
      <c r="T822"/>
      <c r="W822"/>
      <c r="Z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</row>
    <row r="823" spans="2:158" x14ac:dyDescent="0.3">
      <c r="B823"/>
      <c r="E823"/>
      <c r="H823"/>
      <c r="K823"/>
      <c r="N823"/>
      <c r="Q823"/>
      <c r="T823"/>
      <c r="W823"/>
      <c r="Z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</row>
    <row r="824" spans="2:158" x14ac:dyDescent="0.3">
      <c r="B824"/>
      <c r="E824"/>
      <c r="H824"/>
      <c r="K824"/>
      <c r="N824"/>
      <c r="Q824"/>
      <c r="T824"/>
      <c r="W824"/>
      <c r="Z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</row>
    <row r="825" spans="2:158" x14ac:dyDescent="0.3">
      <c r="B825"/>
      <c r="E825"/>
      <c r="H825"/>
      <c r="K825"/>
      <c r="N825"/>
      <c r="Q825"/>
      <c r="T825"/>
      <c r="W825"/>
      <c r="Z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</row>
    <row r="826" spans="2:158" x14ac:dyDescent="0.3">
      <c r="B826"/>
      <c r="E826"/>
      <c r="H826"/>
      <c r="K826"/>
      <c r="N826"/>
      <c r="Q826"/>
      <c r="T826"/>
      <c r="W826"/>
      <c r="Z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</row>
    <row r="827" spans="2:158" x14ac:dyDescent="0.3">
      <c r="B827"/>
      <c r="E827"/>
      <c r="H827"/>
      <c r="K827"/>
      <c r="N827"/>
      <c r="Q827"/>
      <c r="T827"/>
      <c r="W827"/>
      <c r="Z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</row>
    <row r="828" spans="2:158" x14ac:dyDescent="0.3">
      <c r="B828"/>
      <c r="E828"/>
      <c r="H828"/>
      <c r="K828"/>
      <c r="N828"/>
      <c r="Q828"/>
      <c r="T828"/>
      <c r="W828"/>
      <c r="Z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</row>
    <row r="829" spans="2:158" x14ac:dyDescent="0.3">
      <c r="B829"/>
      <c r="E829"/>
      <c r="H829"/>
      <c r="K829"/>
      <c r="N829"/>
      <c r="Q829"/>
      <c r="T829"/>
      <c r="W829"/>
      <c r="Z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</row>
    <row r="830" spans="2:158" x14ac:dyDescent="0.3">
      <c r="B830"/>
      <c r="E830"/>
      <c r="H830"/>
      <c r="K830"/>
      <c r="N830"/>
      <c r="Q830"/>
      <c r="T830"/>
      <c r="W830"/>
      <c r="Z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</row>
    <row r="831" spans="2:158" x14ac:dyDescent="0.3">
      <c r="B831"/>
      <c r="E831"/>
      <c r="H831"/>
      <c r="K831"/>
      <c r="N831"/>
      <c r="Q831"/>
      <c r="T831"/>
      <c r="W831"/>
      <c r="Z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</row>
    <row r="832" spans="2:158" x14ac:dyDescent="0.3">
      <c r="B832"/>
      <c r="E832"/>
      <c r="H832"/>
      <c r="K832"/>
      <c r="N832"/>
      <c r="Q832"/>
      <c r="T832"/>
      <c r="W832"/>
      <c r="Z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</row>
    <row r="833" spans="2:158" x14ac:dyDescent="0.3">
      <c r="B833"/>
      <c r="E833"/>
      <c r="H833"/>
      <c r="K833"/>
      <c r="N833"/>
      <c r="Q833"/>
      <c r="T833"/>
      <c r="W833"/>
      <c r="Z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</row>
    <row r="834" spans="2:158" x14ac:dyDescent="0.3">
      <c r="B834"/>
      <c r="E834"/>
      <c r="H834"/>
      <c r="K834"/>
      <c r="N834"/>
      <c r="Q834"/>
      <c r="T834"/>
      <c r="W834"/>
      <c r="Z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</row>
    <row r="835" spans="2:158" x14ac:dyDescent="0.3">
      <c r="B835"/>
      <c r="E835"/>
      <c r="H835"/>
      <c r="K835"/>
      <c r="N835"/>
      <c r="Q835"/>
      <c r="T835"/>
      <c r="W835"/>
      <c r="Z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</row>
    <row r="836" spans="2:158" x14ac:dyDescent="0.3">
      <c r="B836"/>
      <c r="E836"/>
      <c r="H836"/>
      <c r="K836"/>
      <c r="N836"/>
      <c r="Q836"/>
      <c r="T836"/>
      <c r="W836"/>
      <c r="Z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</row>
    <row r="837" spans="2:158" x14ac:dyDescent="0.3">
      <c r="B837"/>
      <c r="E837"/>
      <c r="H837"/>
      <c r="K837"/>
      <c r="N837"/>
      <c r="Q837"/>
      <c r="T837"/>
      <c r="W837"/>
      <c r="Z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</row>
    <row r="838" spans="2:158" x14ac:dyDescent="0.3">
      <c r="B838"/>
      <c r="E838"/>
      <c r="H838"/>
      <c r="K838"/>
      <c r="N838"/>
      <c r="Q838"/>
      <c r="T838"/>
      <c r="W838"/>
      <c r="Z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</row>
    <row r="839" spans="2:158" x14ac:dyDescent="0.3">
      <c r="B839"/>
      <c r="E839"/>
      <c r="H839"/>
      <c r="K839"/>
      <c r="N839"/>
      <c r="Q839"/>
      <c r="T839"/>
      <c r="W839"/>
      <c r="Z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</row>
    <row r="840" spans="2:158" x14ac:dyDescent="0.3">
      <c r="B840"/>
      <c r="E840"/>
      <c r="H840"/>
      <c r="K840"/>
      <c r="N840"/>
      <c r="Q840"/>
      <c r="T840"/>
      <c r="W840"/>
      <c r="Z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</row>
    <row r="841" spans="2:158" x14ac:dyDescent="0.3">
      <c r="B841"/>
      <c r="E841"/>
      <c r="H841"/>
      <c r="K841"/>
      <c r="N841"/>
      <c r="Q841"/>
      <c r="T841"/>
      <c r="W841"/>
      <c r="Z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</row>
    <row r="842" spans="2:158" x14ac:dyDescent="0.3">
      <c r="B842"/>
      <c r="E842"/>
      <c r="H842"/>
      <c r="K842"/>
      <c r="N842"/>
      <c r="Q842"/>
      <c r="T842"/>
      <c r="W842"/>
      <c r="Z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</row>
    <row r="843" spans="2:158" x14ac:dyDescent="0.3">
      <c r="B843"/>
      <c r="E843"/>
      <c r="H843"/>
      <c r="K843"/>
      <c r="N843"/>
      <c r="Q843"/>
      <c r="T843"/>
      <c r="W843"/>
      <c r="Z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</row>
    <row r="844" spans="2:158" x14ac:dyDescent="0.3">
      <c r="B844"/>
      <c r="E844"/>
      <c r="H844"/>
      <c r="K844"/>
      <c r="N844"/>
      <c r="Q844"/>
      <c r="T844"/>
      <c r="W844"/>
      <c r="Z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</row>
    <row r="845" spans="2:158" x14ac:dyDescent="0.3">
      <c r="B845"/>
      <c r="E845"/>
      <c r="H845"/>
      <c r="K845"/>
      <c r="N845"/>
      <c r="Q845"/>
      <c r="T845"/>
      <c r="W845"/>
      <c r="Z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</row>
    <row r="846" spans="2:158" x14ac:dyDescent="0.3">
      <c r="B846"/>
      <c r="E846"/>
      <c r="H846"/>
      <c r="K846"/>
      <c r="N846"/>
      <c r="Q846"/>
      <c r="T846"/>
      <c r="W846"/>
      <c r="Z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</row>
    <row r="847" spans="2:158" x14ac:dyDescent="0.3">
      <c r="B847"/>
      <c r="E847"/>
      <c r="H847"/>
      <c r="K847"/>
      <c r="N847"/>
      <c r="Q847"/>
      <c r="T847"/>
      <c r="W847"/>
      <c r="Z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</row>
    <row r="848" spans="2:158" x14ac:dyDescent="0.3">
      <c r="B848"/>
      <c r="E848"/>
      <c r="H848"/>
      <c r="K848"/>
      <c r="N848"/>
      <c r="Q848"/>
      <c r="T848"/>
      <c r="W848"/>
      <c r="Z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</row>
    <row r="849" spans="2:158" x14ac:dyDescent="0.3">
      <c r="B849"/>
      <c r="E849"/>
      <c r="H849"/>
      <c r="K849"/>
      <c r="N849"/>
      <c r="Q849"/>
      <c r="T849"/>
      <c r="W849"/>
      <c r="Z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</row>
    <row r="850" spans="2:158" x14ac:dyDescent="0.3">
      <c r="B850"/>
      <c r="E850"/>
      <c r="H850"/>
      <c r="K850"/>
      <c r="N850"/>
      <c r="Q850"/>
      <c r="T850"/>
      <c r="W850"/>
      <c r="Z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</row>
    <row r="851" spans="2:158" x14ac:dyDescent="0.3">
      <c r="B851"/>
      <c r="E851"/>
      <c r="H851"/>
      <c r="K851"/>
      <c r="N851"/>
      <c r="Q851"/>
      <c r="T851"/>
      <c r="W851"/>
      <c r="Z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</row>
    <row r="852" spans="2:158" x14ac:dyDescent="0.3">
      <c r="B852"/>
      <c r="E852"/>
      <c r="H852"/>
      <c r="K852"/>
      <c r="N852"/>
      <c r="Q852"/>
      <c r="T852"/>
      <c r="W852"/>
      <c r="Z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</row>
    <row r="853" spans="2:158" x14ac:dyDescent="0.3">
      <c r="B853"/>
      <c r="E853"/>
      <c r="H853"/>
      <c r="K853"/>
      <c r="N853"/>
      <c r="Q853"/>
      <c r="T853"/>
      <c r="W853"/>
      <c r="Z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</row>
    <row r="854" spans="2:158" x14ac:dyDescent="0.3">
      <c r="B854"/>
      <c r="E854"/>
      <c r="H854"/>
      <c r="K854"/>
      <c r="N854"/>
      <c r="Q854"/>
      <c r="T854"/>
      <c r="W854"/>
      <c r="Z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</row>
    <row r="855" spans="2:158" x14ac:dyDescent="0.3">
      <c r="B855"/>
      <c r="E855"/>
      <c r="H855"/>
      <c r="K855"/>
      <c r="N855"/>
      <c r="Q855"/>
      <c r="T855"/>
      <c r="W855"/>
      <c r="Z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</row>
    <row r="856" spans="2:158" x14ac:dyDescent="0.3">
      <c r="B856"/>
      <c r="E856"/>
      <c r="H856"/>
      <c r="K856"/>
      <c r="N856"/>
      <c r="Q856"/>
      <c r="T856"/>
      <c r="W856"/>
      <c r="Z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</row>
    <row r="857" spans="2:158" x14ac:dyDescent="0.3">
      <c r="B857"/>
      <c r="E857"/>
      <c r="H857"/>
      <c r="K857"/>
      <c r="N857"/>
      <c r="Q857"/>
      <c r="T857"/>
      <c r="W857"/>
      <c r="Z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</row>
    <row r="858" spans="2:158" x14ac:dyDescent="0.3">
      <c r="B858"/>
      <c r="E858"/>
      <c r="H858"/>
      <c r="K858"/>
      <c r="N858"/>
      <c r="Q858"/>
      <c r="T858"/>
      <c r="W858"/>
      <c r="Z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</row>
    <row r="859" spans="2:158" x14ac:dyDescent="0.3">
      <c r="B859"/>
      <c r="E859"/>
      <c r="H859"/>
      <c r="K859"/>
      <c r="N859"/>
      <c r="Q859"/>
      <c r="T859"/>
      <c r="W859"/>
      <c r="Z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</row>
    <row r="860" spans="2:158" x14ac:dyDescent="0.3">
      <c r="B860"/>
      <c r="E860"/>
      <c r="H860"/>
      <c r="K860"/>
      <c r="N860"/>
      <c r="Q860"/>
      <c r="T860"/>
      <c r="W860"/>
      <c r="Z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</row>
    <row r="861" spans="2:158" x14ac:dyDescent="0.3">
      <c r="B861"/>
      <c r="E861"/>
      <c r="H861"/>
      <c r="K861"/>
      <c r="N861"/>
      <c r="Q861"/>
      <c r="T861"/>
      <c r="W861"/>
      <c r="Z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</row>
    <row r="862" spans="2:158" x14ac:dyDescent="0.3">
      <c r="B862"/>
      <c r="E862"/>
      <c r="H862"/>
      <c r="K862"/>
      <c r="N862"/>
      <c r="Q862"/>
      <c r="T862"/>
      <c r="W862"/>
      <c r="Z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</row>
    <row r="863" spans="2:158" x14ac:dyDescent="0.3">
      <c r="B863"/>
      <c r="E863"/>
      <c r="H863"/>
      <c r="K863"/>
      <c r="N863"/>
      <c r="Q863"/>
      <c r="T863"/>
      <c r="W863"/>
      <c r="Z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</row>
    <row r="864" spans="2:158" x14ac:dyDescent="0.3">
      <c r="B864"/>
      <c r="E864"/>
      <c r="H864"/>
      <c r="K864"/>
      <c r="N864"/>
      <c r="Q864"/>
      <c r="T864"/>
      <c r="W864"/>
      <c r="Z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</row>
    <row r="865" spans="2:158" x14ac:dyDescent="0.3">
      <c r="B865"/>
      <c r="E865"/>
      <c r="H865"/>
      <c r="K865"/>
      <c r="N865"/>
      <c r="Q865"/>
      <c r="T865"/>
      <c r="W865"/>
      <c r="Z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</row>
    <row r="866" spans="2:158" x14ac:dyDescent="0.3">
      <c r="B866"/>
      <c r="E866"/>
      <c r="H866"/>
      <c r="K866"/>
      <c r="N866"/>
      <c r="Q866"/>
      <c r="T866"/>
      <c r="W866"/>
      <c r="Z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</row>
    <row r="867" spans="2:158" x14ac:dyDescent="0.3">
      <c r="B867"/>
      <c r="E867"/>
      <c r="H867"/>
      <c r="K867"/>
      <c r="N867"/>
      <c r="Q867"/>
      <c r="T867"/>
      <c r="W867"/>
      <c r="Z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</row>
    <row r="868" spans="2:158" x14ac:dyDescent="0.3">
      <c r="B868"/>
      <c r="E868"/>
      <c r="H868"/>
      <c r="K868"/>
      <c r="N868"/>
      <c r="Q868"/>
      <c r="T868"/>
      <c r="W868"/>
      <c r="Z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</row>
    <row r="869" spans="2:158" x14ac:dyDescent="0.3">
      <c r="B869"/>
      <c r="E869"/>
      <c r="H869"/>
      <c r="K869"/>
      <c r="N869"/>
      <c r="Q869"/>
      <c r="T869"/>
      <c r="W869"/>
      <c r="Z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</row>
    <row r="870" spans="2:158" x14ac:dyDescent="0.3">
      <c r="B870"/>
      <c r="E870"/>
      <c r="H870"/>
      <c r="K870"/>
      <c r="N870"/>
      <c r="Q870"/>
      <c r="T870"/>
      <c r="W870"/>
      <c r="Z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</row>
    <row r="871" spans="2:158" x14ac:dyDescent="0.3">
      <c r="B871"/>
      <c r="E871"/>
      <c r="H871"/>
      <c r="K871"/>
      <c r="N871"/>
      <c r="Q871"/>
      <c r="T871"/>
      <c r="W871"/>
      <c r="Z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</row>
    <row r="872" spans="2:158" x14ac:dyDescent="0.3">
      <c r="B872"/>
      <c r="E872"/>
      <c r="H872"/>
      <c r="K872"/>
      <c r="N872"/>
      <c r="Q872"/>
      <c r="T872"/>
      <c r="W872"/>
      <c r="Z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</row>
    <row r="873" spans="2:158" x14ac:dyDescent="0.3">
      <c r="B873"/>
      <c r="E873"/>
      <c r="H873"/>
      <c r="K873"/>
      <c r="N873"/>
      <c r="Q873"/>
      <c r="T873"/>
      <c r="W873"/>
      <c r="Z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</row>
    <row r="874" spans="2:158" x14ac:dyDescent="0.3">
      <c r="B874"/>
      <c r="E874"/>
      <c r="H874"/>
      <c r="K874"/>
      <c r="N874"/>
      <c r="Q874"/>
      <c r="T874"/>
      <c r="W874"/>
      <c r="Z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</row>
    <row r="875" spans="2:158" x14ac:dyDescent="0.3">
      <c r="B875"/>
      <c r="E875"/>
      <c r="H875"/>
      <c r="K875"/>
      <c r="N875"/>
      <c r="Q875"/>
      <c r="T875"/>
      <c r="W875"/>
      <c r="Z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</row>
    <row r="876" spans="2:158" x14ac:dyDescent="0.3">
      <c r="B876"/>
      <c r="E876"/>
      <c r="H876"/>
      <c r="K876"/>
      <c r="N876"/>
      <c r="Q876"/>
      <c r="T876"/>
      <c r="W876"/>
      <c r="Z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</row>
    <row r="877" spans="2:158" x14ac:dyDescent="0.3">
      <c r="B877"/>
      <c r="E877"/>
      <c r="H877"/>
      <c r="K877"/>
      <c r="N877"/>
      <c r="Q877"/>
      <c r="T877"/>
      <c r="W877"/>
      <c r="Z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</row>
    <row r="878" spans="2:158" x14ac:dyDescent="0.3">
      <c r="B878"/>
      <c r="E878"/>
      <c r="H878"/>
      <c r="K878"/>
      <c r="N878"/>
      <c r="Q878"/>
      <c r="T878"/>
      <c r="W878"/>
      <c r="Z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</row>
    <row r="879" spans="2:158" x14ac:dyDescent="0.3">
      <c r="B879"/>
      <c r="E879"/>
      <c r="H879"/>
      <c r="K879"/>
      <c r="N879"/>
      <c r="Q879"/>
      <c r="T879"/>
      <c r="W879"/>
      <c r="Z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</row>
    <row r="880" spans="2:158" x14ac:dyDescent="0.3">
      <c r="B880"/>
      <c r="E880"/>
      <c r="H880"/>
      <c r="K880"/>
      <c r="N880"/>
      <c r="Q880"/>
      <c r="T880"/>
      <c r="W880"/>
      <c r="Z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</row>
    <row r="881" spans="2:158" x14ac:dyDescent="0.3">
      <c r="B881"/>
      <c r="E881"/>
      <c r="H881"/>
      <c r="K881"/>
      <c r="N881"/>
      <c r="Q881"/>
      <c r="T881"/>
      <c r="W881"/>
      <c r="Z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</row>
    <row r="882" spans="2:158" x14ac:dyDescent="0.3">
      <c r="B882"/>
      <c r="E882"/>
      <c r="H882"/>
      <c r="K882"/>
      <c r="N882"/>
      <c r="Q882"/>
      <c r="T882"/>
      <c r="W882"/>
      <c r="Z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</row>
    <row r="883" spans="2:158" x14ac:dyDescent="0.3">
      <c r="B883"/>
      <c r="E883"/>
      <c r="H883"/>
      <c r="K883"/>
      <c r="N883"/>
      <c r="Q883"/>
      <c r="T883"/>
      <c r="W883"/>
      <c r="Z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</row>
    <row r="884" spans="2:158" x14ac:dyDescent="0.3">
      <c r="B884"/>
      <c r="E884"/>
      <c r="H884"/>
      <c r="K884"/>
      <c r="N884"/>
      <c r="Q884"/>
      <c r="T884"/>
      <c r="W884"/>
      <c r="Z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</row>
    <row r="885" spans="2:158" x14ac:dyDescent="0.3">
      <c r="B885"/>
      <c r="E885"/>
      <c r="H885"/>
      <c r="K885"/>
      <c r="N885"/>
      <c r="Q885"/>
      <c r="T885"/>
      <c r="W885"/>
      <c r="Z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</row>
    <row r="886" spans="2:158" x14ac:dyDescent="0.3">
      <c r="B886"/>
      <c r="E886"/>
      <c r="H886"/>
      <c r="K886"/>
      <c r="N886"/>
      <c r="Q886"/>
      <c r="T886"/>
      <c r="W886"/>
      <c r="Z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</row>
    <row r="887" spans="2:158" x14ac:dyDescent="0.3">
      <c r="B887"/>
      <c r="E887"/>
      <c r="H887"/>
      <c r="K887"/>
      <c r="N887"/>
      <c r="Q887"/>
      <c r="T887"/>
      <c r="W887"/>
      <c r="Z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</row>
    <row r="888" spans="2:158" x14ac:dyDescent="0.3">
      <c r="B888"/>
      <c r="E888"/>
      <c r="H888"/>
      <c r="K888"/>
      <c r="N888"/>
      <c r="Q888"/>
      <c r="T888"/>
      <c r="W888"/>
      <c r="Z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</row>
    <row r="889" spans="2:158" x14ac:dyDescent="0.3">
      <c r="B889"/>
      <c r="E889"/>
      <c r="H889"/>
      <c r="K889"/>
      <c r="N889"/>
      <c r="Q889"/>
      <c r="T889"/>
      <c r="W889"/>
      <c r="Z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</row>
    <row r="890" spans="2:158" x14ac:dyDescent="0.3">
      <c r="B890"/>
      <c r="E890"/>
      <c r="H890"/>
      <c r="K890"/>
      <c r="N890"/>
      <c r="Q890"/>
      <c r="T890"/>
      <c r="W890"/>
      <c r="Z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</row>
    <row r="891" spans="2:158" x14ac:dyDescent="0.3">
      <c r="B891"/>
      <c r="E891"/>
      <c r="H891"/>
      <c r="K891"/>
      <c r="N891"/>
      <c r="Q891"/>
      <c r="T891"/>
      <c r="W891"/>
      <c r="Z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</row>
    <row r="892" spans="2:158" x14ac:dyDescent="0.3">
      <c r="B892"/>
      <c r="E892"/>
      <c r="H892"/>
      <c r="K892"/>
      <c r="N892"/>
      <c r="Q892"/>
      <c r="T892"/>
      <c r="W892"/>
      <c r="Z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</row>
    <row r="893" spans="2:158" x14ac:dyDescent="0.3">
      <c r="B893"/>
      <c r="E893"/>
      <c r="H893"/>
      <c r="K893"/>
      <c r="N893"/>
      <c r="Q893"/>
      <c r="T893"/>
      <c r="W893"/>
      <c r="Z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</row>
    <row r="894" spans="2:158" x14ac:dyDescent="0.3">
      <c r="B894"/>
      <c r="E894"/>
      <c r="H894"/>
      <c r="K894"/>
      <c r="N894"/>
      <c r="Q894"/>
      <c r="T894"/>
      <c r="W894"/>
      <c r="Z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</row>
    <row r="895" spans="2:158" x14ac:dyDescent="0.3">
      <c r="B895"/>
      <c r="E895"/>
      <c r="H895"/>
      <c r="K895"/>
      <c r="N895"/>
      <c r="Q895"/>
      <c r="T895"/>
      <c r="W895"/>
      <c r="Z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</row>
    <row r="896" spans="2:158" x14ac:dyDescent="0.3">
      <c r="B896"/>
      <c r="E896"/>
      <c r="H896"/>
      <c r="K896"/>
      <c r="N896"/>
      <c r="Q896"/>
      <c r="T896"/>
      <c r="W896"/>
      <c r="Z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</row>
    <row r="897" spans="2:158" x14ac:dyDescent="0.3">
      <c r="B897"/>
      <c r="E897"/>
      <c r="H897"/>
      <c r="K897"/>
      <c r="N897"/>
      <c r="Q897"/>
      <c r="T897"/>
      <c r="W897"/>
      <c r="Z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</row>
    <row r="898" spans="2:158" x14ac:dyDescent="0.3">
      <c r="B898"/>
      <c r="E898"/>
      <c r="H898"/>
      <c r="K898"/>
      <c r="N898"/>
      <c r="Q898"/>
      <c r="T898"/>
      <c r="W898"/>
      <c r="Z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</row>
    <row r="899" spans="2:158" x14ac:dyDescent="0.3">
      <c r="B899"/>
      <c r="E899"/>
      <c r="H899"/>
      <c r="K899"/>
      <c r="N899"/>
      <c r="Q899"/>
      <c r="T899"/>
      <c r="W899"/>
      <c r="Z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</row>
    <row r="900" spans="2:158" x14ac:dyDescent="0.3">
      <c r="B900"/>
      <c r="E900"/>
      <c r="H900"/>
      <c r="K900"/>
      <c r="N900"/>
      <c r="Q900"/>
      <c r="T900"/>
      <c r="W900"/>
      <c r="Z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</row>
    <row r="901" spans="2:158" x14ac:dyDescent="0.3">
      <c r="B901"/>
      <c r="E901"/>
      <c r="H901"/>
      <c r="K901"/>
      <c r="N901"/>
      <c r="Q901"/>
      <c r="T901"/>
      <c r="W901"/>
      <c r="Z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</row>
    <row r="902" spans="2:158" x14ac:dyDescent="0.3">
      <c r="B902"/>
      <c r="E902"/>
      <c r="H902"/>
      <c r="K902"/>
      <c r="N902"/>
      <c r="Q902"/>
      <c r="T902"/>
      <c r="W902"/>
      <c r="Z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</row>
    <row r="903" spans="2:158" x14ac:dyDescent="0.3">
      <c r="B903"/>
      <c r="E903"/>
      <c r="H903"/>
      <c r="K903"/>
      <c r="N903"/>
      <c r="Q903"/>
      <c r="T903"/>
      <c r="W903"/>
      <c r="Z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</row>
    <row r="904" spans="2:158" x14ac:dyDescent="0.3">
      <c r="B904"/>
      <c r="E904"/>
      <c r="H904"/>
      <c r="K904"/>
      <c r="N904"/>
      <c r="Q904"/>
      <c r="T904"/>
      <c r="W904"/>
      <c r="Z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</row>
    <row r="905" spans="2:158" x14ac:dyDescent="0.3">
      <c r="B905"/>
      <c r="E905"/>
      <c r="H905"/>
      <c r="K905"/>
      <c r="N905"/>
      <c r="Q905"/>
      <c r="T905"/>
      <c r="W905"/>
      <c r="Z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</row>
    <row r="906" spans="2:158" x14ac:dyDescent="0.3">
      <c r="B906"/>
      <c r="E906"/>
      <c r="H906"/>
      <c r="K906"/>
      <c r="N906"/>
      <c r="Q906"/>
      <c r="T906"/>
      <c r="W906"/>
      <c r="Z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</row>
    <row r="907" spans="2:158" x14ac:dyDescent="0.3">
      <c r="B907"/>
      <c r="E907"/>
      <c r="H907"/>
      <c r="K907"/>
      <c r="N907"/>
      <c r="Q907"/>
      <c r="T907"/>
      <c r="W907"/>
      <c r="Z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</row>
    <row r="908" spans="2:158" x14ac:dyDescent="0.3">
      <c r="B908"/>
      <c r="E908"/>
      <c r="H908"/>
      <c r="K908"/>
      <c r="N908"/>
      <c r="Q908"/>
      <c r="T908"/>
      <c r="W908"/>
      <c r="Z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</row>
    <row r="909" spans="2:158" x14ac:dyDescent="0.3">
      <c r="B909"/>
      <c r="E909"/>
      <c r="H909"/>
      <c r="K909"/>
      <c r="N909"/>
      <c r="Q909"/>
      <c r="T909"/>
      <c r="W909"/>
      <c r="Z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</row>
    <row r="910" spans="2:158" x14ac:dyDescent="0.3">
      <c r="B910"/>
      <c r="E910"/>
      <c r="H910"/>
      <c r="K910"/>
      <c r="N910"/>
      <c r="Q910"/>
      <c r="T910"/>
      <c r="W910"/>
      <c r="Z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</row>
    <row r="911" spans="2:158" x14ac:dyDescent="0.3">
      <c r="B911"/>
      <c r="E911"/>
      <c r="H911"/>
      <c r="K911"/>
      <c r="N911"/>
      <c r="Q911"/>
      <c r="T911"/>
      <c r="W911"/>
      <c r="Z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</row>
    <row r="912" spans="2:158" x14ac:dyDescent="0.3">
      <c r="B912"/>
      <c r="E912"/>
      <c r="H912"/>
      <c r="K912"/>
      <c r="N912"/>
      <c r="Q912"/>
      <c r="T912"/>
      <c r="W912"/>
      <c r="Z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</row>
    <row r="913" spans="2:158" x14ac:dyDescent="0.3">
      <c r="B913"/>
      <c r="E913"/>
      <c r="H913"/>
      <c r="K913"/>
      <c r="N913"/>
      <c r="Q913"/>
      <c r="T913"/>
      <c r="W913"/>
      <c r="Z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</row>
    <row r="914" spans="2:158" x14ac:dyDescent="0.3">
      <c r="B914"/>
      <c r="E914"/>
      <c r="H914"/>
      <c r="K914"/>
      <c r="N914"/>
      <c r="Q914"/>
      <c r="T914"/>
      <c r="W914"/>
      <c r="Z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</row>
    <row r="915" spans="2:158" x14ac:dyDescent="0.3">
      <c r="B915"/>
      <c r="E915"/>
      <c r="H915"/>
      <c r="K915"/>
      <c r="N915"/>
      <c r="Q915"/>
      <c r="T915"/>
      <c r="W915"/>
      <c r="Z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</row>
    <row r="916" spans="2:158" x14ac:dyDescent="0.3">
      <c r="B916"/>
      <c r="E916"/>
      <c r="H916"/>
      <c r="K916"/>
      <c r="N916"/>
      <c r="Q916"/>
      <c r="T916"/>
      <c r="W916"/>
      <c r="Z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</row>
    <row r="917" spans="2:158" x14ac:dyDescent="0.3">
      <c r="B917"/>
      <c r="E917"/>
      <c r="H917"/>
      <c r="K917"/>
      <c r="N917"/>
      <c r="Q917"/>
      <c r="T917"/>
      <c r="W917"/>
      <c r="Z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</row>
    <row r="918" spans="2:158" x14ac:dyDescent="0.3">
      <c r="B918"/>
      <c r="E918"/>
      <c r="H918"/>
      <c r="K918"/>
      <c r="N918"/>
      <c r="Q918"/>
      <c r="T918"/>
      <c r="W918"/>
      <c r="Z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</row>
    <row r="919" spans="2:158" x14ac:dyDescent="0.3">
      <c r="B919"/>
      <c r="E919"/>
      <c r="H919"/>
      <c r="K919"/>
      <c r="N919"/>
      <c r="Q919"/>
      <c r="T919"/>
      <c r="W919"/>
      <c r="Z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</row>
    <row r="920" spans="2:158" x14ac:dyDescent="0.3">
      <c r="B920"/>
      <c r="E920"/>
      <c r="H920"/>
      <c r="K920"/>
      <c r="N920"/>
      <c r="Q920"/>
      <c r="T920"/>
      <c r="W920"/>
      <c r="Z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</row>
    <row r="921" spans="2:158" x14ac:dyDescent="0.3">
      <c r="B921"/>
      <c r="E921"/>
      <c r="H921"/>
      <c r="K921"/>
      <c r="N921"/>
      <c r="Q921"/>
      <c r="T921"/>
      <c r="W921"/>
      <c r="Z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</row>
    <row r="922" spans="2:158" x14ac:dyDescent="0.3">
      <c r="B922"/>
      <c r="E922"/>
      <c r="H922"/>
      <c r="K922"/>
      <c r="N922"/>
      <c r="Q922"/>
      <c r="T922"/>
      <c r="W922"/>
      <c r="Z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</row>
    <row r="923" spans="2:158" x14ac:dyDescent="0.3">
      <c r="B923"/>
      <c r="E923"/>
      <c r="H923"/>
      <c r="K923"/>
      <c r="N923"/>
      <c r="Q923"/>
      <c r="T923"/>
      <c r="W923"/>
      <c r="Z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</row>
    <row r="924" spans="2:158" x14ac:dyDescent="0.3">
      <c r="B924"/>
      <c r="E924"/>
      <c r="H924"/>
      <c r="K924"/>
      <c r="N924"/>
      <c r="Q924"/>
      <c r="T924"/>
      <c r="W924"/>
      <c r="Z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</row>
    <row r="925" spans="2:158" x14ac:dyDescent="0.3">
      <c r="B925"/>
      <c r="E925"/>
      <c r="H925"/>
      <c r="K925"/>
      <c r="N925"/>
      <c r="Q925"/>
      <c r="T925"/>
      <c r="W925"/>
      <c r="Z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</row>
    <row r="926" spans="2:158" x14ac:dyDescent="0.3">
      <c r="B926"/>
      <c r="E926"/>
      <c r="H926"/>
      <c r="K926"/>
      <c r="N926"/>
      <c r="Q926"/>
      <c r="T926"/>
      <c r="W926"/>
      <c r="Z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</row>
    <row r="927" spans="2:158" x14ac:dyDescent="0.3">
      <c r="B927"/>
      <c r="E927"/>
      <c r="H927"/>
      <c r="K927"/>
      <c r="N927"/>
      <c r="Q927"/>
      <c r="T927"/>
      <c r="W927"/>
      <c r="Z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</row>
    <row r="928" spans="2:158" x14ac:dyDescent="0.3">
      <c r="B928"/>
      <c r="E928"/>
      <c r="H928"/>
      <c r="K928"/>
      <c r="N928"/>
      <c r="Q928"/>
      <c r="T928"/>
      <c r="W928"/>
      <c r="Z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</row>
    <row r="929" spans="2:158" x14ac:dyDescent="0.3">
      <c r="B929"/>
      <c r="E929"/>
      <c r="H929"/>
      <c r="K929"/>
      <c r="N929"/>
      <c r="Q929"/>
      <c r="T929"/>
      <c r="W929"/>
      <c r="Z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</row>
    <row r="930" spans="2:158" x14ac:dyDescent="0.3">
      <c r="B930"/>
      <c r="E930"/>
      <c r="H930"/>
      <c r="K930"/>
      <c r="N930"/>
      <c r="Q930"/>
      <c r="T930"/>
      <c r="W930"/>
      <c r="Z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</row>
    <row r="931" spans="2:158" x14ac:dyDescent="0.3">
      <c r="B931"/>
      <c r="E931"/>
      <c r="H931"/>
      <c r="K931"/>
      <c r="N931"/>
      <c r="Q931"/>
      <c r="T931"/>
      <c r="W931"/>
      <c r="Z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</row>
    <row r="932" spans="2:158" x14ac:dyDescent="0.3">
      <c r="B932"/>
      <c r="E932"/>
      <c r="H932"/>
      <c r="K932"/>
      <c r="N932"/>
      <c r="Q932"/>
      <c r="T932"/>
      <c r="W932"/>
      <c r="Z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</row>
    <row r="933" spans="2:158" x14ac:dyDescent="0.3">
      <c r="B933"/>
      <c r="E933"/>
      <c r="H933"/>
      <c r="K933"/>
      <c r="N933"/>
      <c r="Q933"/>
      <c r="T933"/>
      <c r="W933"/>
      <c r="Z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</row>
    <row r="934" spans="2:158" x14ac:dyDescent="0.3">
      <c r="B934"/>
      <c r="E934"/>
      <c r="H934"/>
      <c r="K934"/>
      <c r="N934"/>
      <c r="Q934"/>
      <c r="T934"/>
      <c r="W934"/>
      <c r="Z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</row>
    <row r="935" spans="2:158" x14ac:dyDescent="0.3">
      <c r="B935"/>
      <c r="E935"/>
      <c r="H935"/>
      <c r="K935"/>
      <c r="N935"/>
      <c r="Q935"/>
      <c r="T935"/>
      <c r="W935"/>
      <c r="Z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</row>
    <row r="936" spans="2:158" x14ac:dyDescent="0.3">
      <c r="B936"/>
      <c r="E936"/>
      <c r="H936"/>
      <c r="K936"/>
      <c r="N936"/>
      <c r="Q936"/>
      <c r="T936"/>
      <c r="W936"/>
      <c r="Z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</row>
    <row r="937" spans="2:158" x14ac:dyDescent="0.3">
      <c r="B937"/>
      <c r="E937"/>
      <c r="H937"/>
      <c r="K937"/>
      <c r="N937"/>
      <c r="Q937"/>
      <c r="T937"/>
      <c r="W937"/>
      <c r="Z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</row>
    <row r="938" spans="2:158" x14ac:dyDescent="0.3">
      <c r="B938"/>
      <c r="E938"/>
      <c r="H938"/>
      <c r="K938"/>
      <c r="N938"/>
      <c r="Q938"/>
      <c r="T938"/>
      <c r="W938"/>
      <c r="Z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</row>
    <row r="939" spans="2:158" x14ac:dyDescent="0.3">
      <c r="B939"/>
      <c r="E939"/>
      <c r="H939"/>
      <c r="K939"/>
      <c r="N939"/>
      <c r="Q939"/>
      <c r="T939"/>
      <c r="W939"/>
      <c r="Z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</row>
    <row r="940" spans="2:158" x14ac:dyDescent="0.3">
      <c r="B940"/>
      <c r="E940"/>
      <c r="H940"/>
      <c r="K940"/>
      <c r="N940"/>
      <c r="Q940"/>
      <c r="T940"/>
      <c r="W940"/>
      <c r="Z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</row>
    <row r="941" spans="2:158" x14ac:dyDescent="0.3">
      <c r="B941"/>
      <c r="E941"/>
      <c r="H941"/>
      <c r="K941"/>
      <c r="N941"/>
      <c r="Q941"/>
      <c r="T941"/>
      <c r="W941"/>
      <c r="Z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</row>
    <row r="942" spans="2:158" x14ac:dyDescent="0.3">
      <c r="B942"/>
      <c r="E942"/>
      <c r="H942"/>
      <c r="K942"/>
      <c r="N942"/>
      <c r="Q942"/>
      <c r="T942"/>
      <c r="W942"/>
      <c r="Z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</row>
    <row r="943" spans="2:158" x14ac:dyDescent="0.3">
      <c r="B943"/>
      <c r="E943"/>
      <c r="H943"/>
      <c r="K943"/>
      <c r="N943"/>
      <c r="Q943"/>
      <c r="T943"/>
      <c r="W943"/>
      <c r="Z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</row>
    <row r="944" spans="2:158" x14ac:dyDescent="0.3">
      <c r="B944"/>
      <c r="E944"/>
      <c r="H944"/>
      <c r="K944"/>
      <c r="N944"/>
      <c r="Q944"/>
      <c r="T944"/>
      <c r="W944"/>
      <c r="Z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</row>
    <row r="945" spans="2:158" x14ac:dyDescent="0.3">
      <c r="B945"/>
      <c r="E945"/>
      <c r="H945"/>
      <c r="K945"/>
      <c r="N945"/>
      <c r="Q945"/>
      <c r="T945"/>
      <c r="W945"/>
      <c r="Z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</row>
    <row r="946" spans="2:158" x14ac:dyDescent="0.3">
      <c r="B946"/>
      <c r="E946"/>
      <c r="H946"/>
      <c r="K946"/>
      <c r="N946"/>
      <c r="Q946"/>
      <c r="T946"/>
      <c r="W946"/>
      <c r="Z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</row>
    <row r="947" spans="2:158" x14ac:dyDescent="0.3">
      <c r="B947"/>
      <c r="E947"/>
      <c r="H947"/>
      <c r="K947"/>
      <c r="N947"/>
      <c r="Q947"/>
      <c r="T947"/>
      <c r="W947"/>
      <c r="Z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</row>
    <row r="948" spans="2:158" x14ac:dyDescent="0.3">
      <c r="B948"/>
      <c r="E948"/>
      <c r="H948"/>
      <c r="K948"/>
      <c r="N948"/>
      <c r="Q948"/>
      <c r="T948"/>
      <c r="W948"/>
      <c r="Z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</row>
    <row r="949" spans="2:158" x14ac:dyDescent="0.3">
      <c r="B949"/>
      <c r="E949"/>
      <c r="H949"/>
      <c r="K949"/>
      <c r="N949"/>
      <c r="Q949"/>
      <c r="T949"/>
      <c r="W949"/>
      <c r="Z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</row>
    <row r="950" spans="2:158" x14ac:dyDescent="0.3">
      <c r="B950"/>
      <c r="E950"/>
      <c r="H950"/>
      <c r="K950"/>
      <c r="N950"/>
      <c r="Q950"/>
      <c r="T950"/>
      <c r="W950"/>
      <c r="Z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</row>
    <row r="951" spans="2:158" x14ac:dyDescent="0.3">
      <c r="B951"/>
      <c r="E951"/>
      <c r="H951"/>
      <c r="K951"/>
      <c r="N951"/>
      <c r="Q951"/>
      <c r="T951"/>
      <c r="W951"/>
      <c r="Z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</row>
    <row r="952" spans="2:158" x14ac:dyDescent="0.3">
      <c r="B952"/>
      <c r="E952"/>
      <c r="H952"/>
      <c r="K952"/>
      <c r="N952"/>
      <c r="Q952"/>
      <c r="T952"/>
      <c r="W952"/>
      <c r="Z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</row>
    <row r="953" spans="2:158" x14ac:dyDescent="0.3">
      <c r="B953"/>
      <c r="E953"/>
      <c r="H953"/>
      <c r="K953"/>
      <c r="N953"/>
      <c r="Q953"/>
      <c r="T953"/>
      <c r="W953"/>
      <c r="Z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</row>
    <row r="954" spans="2:158" x14ac:dyDescent="0.3">
      <c r="B954"/>
      <c r="E954"/>
      <c r="H954"/>
      <c r="K954"/>
      <c r="N954"/>
      <c r="Q954"/>
      <c r="T954"/>
      <c r="W954"/>
      <c r="Z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</row>
    <row r="955" spans="2:158" x14ac:dyDescent="0.3">
      <c r="B955"/>
      <c r="E955"/>
      <c r="H955"/>
      <c r="K955"/>
      <c r="N955"/>
      <c r="Q955"/>
      <c r="T955"/>
      <c r="W955"/>
      <c r="Z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</row>
    <row r="956" spans="2:158" x14ac:dyDescent="0.3">
      <c r="B956"/>
      <c r="E956"/>
      <c r="H956"/>
      <c r="K956"/>
      <c r="N956"/>
      <c r="Q956"/>
      <c r="T956"/>
      <c r="W956"/>
      <c r="Z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</row>
    <row r="957" spans="2:158" x14ac:dyDescent="0.3">
      <c r="B957"/>
      <c r="E957"/>
      <c r="H957"/>
      <c r="K957"/>
      <c r="N957"/>
      <c r="Q957"/>
      <c r="T957"/>
      <c r="W957"/>
      <c r="Z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</row>
    <row r="958" spans="2:158" x14ac:dyDescent="0.3">
      <c r="B958"/>
      <c r="E958"/>
      <c r="H958"/>
      <c r="K958"/>
      <c r="N958"/>
      <c r="Q958"/>
      <c r="T958"/>
      <c r="W958"/>
      <c r="Z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</row>
    <row r="959" spans="2:158" x14ac:dyDescent="0.3">
      <c r="B959"/>
      <c r="E959"/>
      <c r="H959"/>
      <c r="K959"/>
      <c r="N959"/>
      <c r="Q959"/>
      <c r="T959"/>
      <c r="W959"/>
      <c r="Z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</row>
    <row r="960" spans="2:158" x14ac:dyDescent="0.3">
      <c r="B960"/>
      <c r="E960"/>
      <c r="H960"/>
      <c r="K960"/>
      <c r="N960"/>
      <c r="Q960"/>
      <c r="T960"/>
      <c r="W960"/>
      <c r="Z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</row>
    <row r="961" spans="2:158" x14ac:dyDescent="0.3">
      <c r="B961"/>
      <c r="E961"/>
      <c r="H961"/>
      <c r="K961"/>
      <c r="N961"/>
      <c r="Q961"/>
      <c r="T961"/>
      <c r="W961"/>
      <c r="Z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</row>
    <row r="962" spans="2:158" x14ac:dyDescent="0.3">
      <c r="B962"/>
      <c r="E962"/>
      <c r="H962"/>
      <c r="K962"/>
      <c r="N962"/>
      <c r="Q962"/>
      <c r="T962"/>
      <c r="W962"/>
      <c r="Z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</row>
    <row r="963" spans="2:158" x14ac:dyDescent="0.3">
      <c r="B963"/>
      <c r="E963"/>
      <c r="H963"/>
      <c r="K963"/>
      <c r="N963"/>
      <c r="Q963"/>
      <c r="T963"/>
      <c r="W963"/>
      <c r="Z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</row>
    <row r="964" spans="2:158" x14ac:dyDescent="0.3">
      <c r="B964"/>
      <c r="E964"/>
      <c r="H964"/>
      <c r="K964"/>
      <c r="N964"/>
      <c r="Q964"/>
      <c r="T964"/>
      <c r="W964"/>
      <c r="Z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</row>
    <row r="965" spans="2:158" x14ac:dyDescent="0.3">
      <c r="B965"/>
      <c r="E965"/>
      <c r="H965"/>
      <c r="K965"/>
      <c r="N965"/>
      <c r="Q965"/>
      <c r="T965"/>
      <c r="W965"/>
      <c r="Z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</row>
    <row r="966" spans="2:158" x14ac:dyDescent="0.3">
      <c r="B966"/>
      <c r="E966"/>
      <c r="H966"/>
      <c r="K966"/>
      <c r="N966"/>
      <c r="Q966"/>
      <c r="T966"/>
      <c r="W966"/>
      <c r="Z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</row>
    <row r="967" spans="2:158" x14ac:dyDescent="0.3">
      <c r="B967"/>
      <c r="E967"/>
      <c r="H967"/>
      <c r="K967"/>
      <c r="N967"/>
      <c r="Q967"/>
      <c r="T967"/>
      <c r="W967"/>
      <c r="Z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</row>
    <row r="968" spans="2:158" x14ac:dyDescent="0.3">
      <c r="B968"/>
      <c r="E968"/>
      <c r="H968"/>
      <c r="K968"/>
      <c r="N968"/>
      <c r="Q968"/>
      <c r="T968"/>
      <c r="W968"/>
      <c r="Z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</row>
    <row r="969" spans="2:158" x14ac:dyDescent="0.3">
      <c r="B969"/>
      <c r="E969"/>
      <c r="H969"/>
      <c r="K969"/>
      <c r="N969"/>
      <c r="Q969"/>
      <c r="T969"/>
      <c r="W969"/>
      <c r="Z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</row>
    <row r="970" spans="2:158" x14ac:dyDescent="0.3">
      <c r="B970"/>
      <c r="E970"/>
      <c r="H970"/>
      <c r="K970"/>
      <c r="N970"/>
      <c r="Q970"/>
      <c r="T970"/>
      <c r="W970"/>
      <c r="Z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</row>
    <row r="971" spans="2:158" x14ac:dyDescent="0.3">
      <c r="B971"/>
      <c r="E971"/>
      <c r="H971"/>
      <c r="K971"/>
      <c r="N971"/>
      <c r="Q971"/>
      <c r="T971"/>
      <c r="W971"/>
      <c r="Z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</row>
    <row r="972" spans="2:158" x14ac:dyDescent="0.3">
      <c r="B972"/>
      <c r="E972"/>
      <c r="H972"/>
      <c r="K972"/>
      <c r="N972"/>
      <c r="Q972"/>
      <c r="T972"/>
      <c r="W972"/>
      <c r="Z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</row>
    <row r="973" spans="2:158" x14ac:dyDescent="0.3">
      <c r="B973"/>
      <c r="E973"/>
      <c r="H973"/>
      <c r="K973"/>
      <c r="N973"/>
      <c r="Q973"/>
      <c r="T973"/>
      <c r="W973"/>
      <c r="Z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</row>
    <row r="974" spans="2:158" x14ac:dyDescent="0.3">
      <c r="B974"/>
      <c r="E974"/>
      <c r="H974"/>
      <c r="K974"/>
      <c r="N974"/>
      <c r="Q974"/>
      <c r="T974"/>
      <c r="W974"/>
      <c r="Z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</row>
    <row r="975" spans="2:158" x14ac:dyDescent="0.3">
      <c r="B975"/>
      <c r="E975"/>
      <c r="H975"/>
      <c r="K975"/>
      <c r="N975"/>
      <c r="Q975"/>
      <c r="T975"/>
      <c r="W975"/>
      <c r="Z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</row>
    <row r="976" spans="2:158" x14ac:dyDescent="0.3">
      <c r="B976"/>
      <c r="E976"/>
      <c r="H976"/>
      <c r="K976"/>
      <c r="N976"/>
      <c r="Q976"/>
      <c r="T976"/>
      <c r="W976"/>
      <c r="Z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</row>
    <row r="977" spans="2:158" x14ac:dyDescent="0.3">
      <c r="B977"/>
      <c r="E977"/>
      <c r="H977"/>
      <c r="K977"/>
      <c r="N977"/>
      <c r="Q977"/>
      <c r="T977"/>
      <c r="W977"/>
      <c r="Z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</row>
    <row r="978" spans="2:158" x14ac:dyDescent="0.3">
      <c r="B978"/>
      <c r="E978"/>
      <c r="H978"/>
      <c r="K978"/>
      <c r="N978"/>
      <c r="Q978"/>
      <c r="T978"/>
      <c r="W978"/>
      <c r="Z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</row>
    <row r="979" spans="2:158" x14ac:dyDescent="0.3">
      <c r="B979"/>
      <c r="E979"/>
      <c r="H979"/>
      <c r="K979"/>
      <c r="N979"/>
      <c r="Q979"/>
      <c r="T979"/>
      <c r="W979"/>
      <c r="Z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</row>
    <row r="980" spans="2:158" x14ac:dyDescent="0.3">
      <c r="B980"/>
      <c r="E980"/>
      <c r="H980"/>
      <c r="K980"/>
      <c r="N980"/>
      <c r="Q980"/>
      <c r="T980"/>
      <c r="W980"/>
      <c r="Z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</row>
    <row r="981" spans="2:158" x14ac:dyDescent="0.3">
      <c r="B981"/>
      <c r="E981"/>
      <c r="H981"/>
      <c r="K981"/>
      <c r="N981"/>
      <c r="Q981"/>
      <c r="T981"/>
      <c r="W981"/>
      <c r="Z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</row>
    <row r="982" spans="2:158" x14ac:dyDescent="0.3">
      <c r="B982"/>
      <c r="E982"/>
      <c r="H982"/>
      <c r="K982"/>
      <c r="N982"/>
      <c r="Q982"/>
      <c r="T982"/>
      <c r="W982"/>
      <c r="Z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</row>
    <row r="983" spans="2:158" x14ac:dyDescent="0.3">
      <c r="B983"/>
      <c r="E983"/>
      <c r="H983"/>
      <c r="K983"/>
      <c r="N983"/>
      <c r="Q983"/>
      <c r="T983"/>
      <c r="W983"/>
      <c r="Z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</row>
    <row r="984" spans="2:158" x14ac:dyDescent="0.3">
      <c r="B984"/>
      <c r="E984"/>
      <c r="H984"/>
      <c r="K984"/>
      <c r="N984"/>
      <c r="Q984"/>
      <c r="T984"/>
      <c r="W984"/>
      <c r="Z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</row>
    <row r="985" spans="2:158" x14ac:dyDescent="0.3">
      <c r="B985"/>
      <c r="E985"/>
      <c r="H985"/>
      <c r="K985"/>
      <c r="N985"/>
      <c r="Q985"/>
      <c r="T985"/>
      <c r="W985"/>
      <c r="Z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</row>
    <row r="986" spans="2:158" x14ac:dyDescent="0.3">
      <c r="B986"/>
      <c r="E986"/>
      <c r="H986"/>
      <c r="K986"/>
      <c r="N986"/>
      <c r="Q986"/>
      <c r="T986"/>
      <c r="W986"/>
      <c r="Z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</row>
    <row r="987" spans="2:158" x14ac:dyDescent="0.3">
      <c r="B987"/>
      <c r="E987"/>
      <c r="H987"/>
      <c r="K987"/>
      <c r="N987"/>
      <c r="Q987"/>
      <c r="T987"/>
      <c r="W987"/>
      <c r="Z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</row>
    <row r="988" spans="2:158" x14ac:dyDescent="0.3">
      <c r="B988"/>
      <c r="E988"/>
      <c r="H988"/>
      <c r="K988"/>
      <c r="N988"/>
      <c r="Q988"/>
      <c r="T988"/>
      <c r="W988"/>
      <c r="Z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</row>
    <row r="989" spans="2:158" x14ac:dyDescent="0.3">
      <c r="B989"/>
      <c r="E989"/>
      <c r="H989"/>
      <c r="K989"/>
      <c r="N989"/>
      <c r="Q989"/>
      <c r="T989"/>
      <c r="W989"/>
      <c r="Z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</row>
    <row r="990" spans="2:158" x14ac:dyDescent="0.3">
      <c r="B990"/>
      <c r="E990"/>
      <c r="H990"/>
      <c r="K990"/>
      <c r="N990"/>
      <c r="Q990"/>
      <c r="T990"/>
      <c r="W990"/>
      <c r="Z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</row>
    <row r="991" spans="2:158" x14ac:dyDescent="0.3">
      <c r="B991"/>
      <c r="E991"/>
      <c r="H991"/>
      <c r="K991"/>
      <c r="N991"/>
      <c r="Q991"/>
      <c r="T991"/>
      <c r="W991"/>
      <c r="Z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</row>
    <row r="992" spans="2:158" x14ac:dyDescent="0.3">
      <c r="B992"/>
      <c r="E992"/>
      <c r="H992"/>
      <c r="K992"/>
      <c r="N992"/>
      <c r="Q992"/>
      <c r="T992"/>
      <c r="W992"/>
      <c r="Z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</row>
    <row r="993" spans="2:158" x14ac:dyDescent="0.3">
      <c r="B993"/>
      <c r="E993"/>
      <c r="H993"/>
      <c r="K993"/>
      <c r="N993"/>
      <c r="Q993"/>
      <c r="T993"/>
      <c r="W993"/>
      <c r="Z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</row>
    <row r="994" spans="2:158" x14ac:dyDescent="0.3">
      <c r="B994"/>
      <c r="E994"/>
      <c r="H994"/>
      <c r="K994"/>
      <c r="N994"/>
      <c r="Q994"/>
      <c r="T994"/>
      <c r="W994"/>
      <c r="Z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</row>
    <row r="995" spans="2:158" x14ac:dyDescent="0.3">
      <c r="B995"/>
      <c r="E995"/>
      <c r="H995"/>
      <c r="K995"/>
      <c r="N995"/>
      <c r="Q995"/>
      <c r="T995"/>
      <c r="W995"/>
      <c r="Z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</row>
    <row r="996" spans="2:158" x14ac:dyDescent="0.3">
      <c r="B996"/>
      <c r="E996"/>
      <c r="H996"/>
      <c r="K996"/>
      <c r="N996"/>
      <c r="Q996"/>
      <c r="T996"/>
      <c r="W996"/>
      <c r="Z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</row>
    <row r="997" spans="2:158" x14ac:dyDescent="0.3">
      <c r="B997"/>
      <c r="E997"/>
      <c r="H997"/>
      <c r="K997"/>
      <c r="N997"/>
      <c r="Q997"/>
      <c r="T997"/>
      <c r="W997"/>
      <c r="Z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</row>
    <row r="998" spans="2:158" x14ac:dyDescent="0.3">
      <c r="B998"/>
      <c r="E998"/>
      <c r="H998"/>
      <c r="K998"/>
      <c r="N998"/>
      <c r="Q998"/>
      <c r="T998"/>
      <c r="W998"/>
      <c r="Z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</row>
    <row r="999" spans="2:158" x14ac:dyDescent="0.3">
      <c r="B999"/>
      <c r="E999"/>
      <c r="H999"/>
      <c r="K999"/>
      <c r="N999"/>
      <c r="Q999"/>
      <c r="T999"/>
      <c r="W999"/>
      <c r="Z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</row>
    <row r="1000" spans="2:158" x14ac:dyDescent="0.3">
      <c r="B1000"/>
      <c r="E1000"/>
      <c r="H1000"/>
      <c r="K1000"/>
      <c r="N1000"/>
      <c r="Q1000"/>
      <c r="T1000"/>
      <c r="W1000"/>
      <c r="Z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</row>
    <row r="1001" spans="2:158" x14ac:dyDescent="0.3">
      <c r="B1001"/>
      <c r="E1001"/>
      <c r="H1001"/>
      <c r="K1001"/>
      <c r="N1001"/>
      <c r="Q1001"/>
      <c r="T1001"/>
      <c r="W1001"/>
      <c r="Z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</row>
    <row r="1002" spans="2:158" x14ac:dyDescent="0.3">
      <c r="B1002"/>
      <c r="E1002"/>
      <c r="H1002"/>
      <c r="K1002"/>
      <c r="N1002"/>
      <c r="Q1002"/>
      <c r="T1002"/>
      <c r="W1002"/>
      <c r="Z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</row>
    <row r="1003" spans="2:158" x14ac:dyDescent="0.3">
      <c r="B1003"/>
      <c r="E1003"/>
      <c r="H1003"/>
      <c r="K1003"/>
      <c r="N1003"/>
      <c r="Q1003"/>
      <c r="T1003"/>
      <c r="W1003"/>
      <c r="Z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</row>
    <row r="1004" spans="2:158" x14ac:dyDescent="0.3">
      <c r="B1004"/>
      <c r="E1004"/>
      <c r="H1004"/>
      <c r="K1004"/>
      <c r="N1004"/>
      <c r="Q1004"/>
      <c r="T1004"/>
      <c r="W1004"/>
      <c r="Z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</row>
    <row r="1005" spans="2:158" x14ac:dyDescent="0.3">
      <c r="B1005"/>
      <c r="E1005"/>
      <c r="H1005"/>
      <c r="K1005"/>
      <c r="N1005"/>
      <c r="Q1005"/>
      <c r="T1005"/>
      <c r="W1005"/>
      <c r="Z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</row>
    <row r="1006" spans="2:158" x14ac:dyDescent="0.3">
      <c r="B1006"/>
      <c r="E1006"/>
      <c r="H1006"/>
      <c r="K1006"/>
      <c r="N1006"/>
      <c r="Q1006"/>
      <c r="T1006"/>
      <c r="W1006"/>
      <c r="Z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</row>
    <row r="1007" spans="2:158" x14ac:dyDescent="0.3">
      <c r="B1007"/>
      <c r="E1007"/>
      <c r="H1007"/>
      <c r="K1007"/>
      <c r="N1007"/>
      <c r="Q1007"/>
      <c r="T1007"/>
      <c r="W1007"/>
      <c r="Z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</row>
    <row r="1008" spans="2:158" x14ac:dyDescent="0.3">
      <c r="B1008"/>
      <c r="E1008"/>
      <c r="H1008"/>
      <c r="K1008"/>
      <c r="N1008"/>
      <c r="Q1008"/>
      <c r="T1008"/>
      <c r="W1008"/>
      <c r="Z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</row>
    <row r="1009" spans="2:158" x14ac:dyDescent="0.3">
      <c r="B1009"/>
      <c r="E1009"/>
      <c r="H1009"/>
      <c r="K1009"/>
      <c r="N1009"/>
      <c r="Q1009"/>
      <c r="T1009"/>
      <c r="W1009"/>
      <c r="Z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</row>
    <row r="1010" spans="2:158" x14ac:dyDescent="0.3">
      <c r="B1010"/>
      <c r="E1010"/>
      <c r="H1010"/>
      <c r="K1010"/>
      <c r="N1010"/>
      <c r="Q1010"/>
      <c r="T1010"/>
      <c r="W1010"/>
      <c r="Z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</row>
    <row r="1011" spans="2:158" x14ac:dyDescent="0.3">
      <c r="B1011"/>
      <c r="E1011"/>
      <c r="H1011"/>
      <c r="K1011"/>
      <c r="N1011"/>
      <c r="Q1011"/>
      <c r="T1011"/>
      <c r="W1011"/>
      <c r="Z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</row>
    <row r="1012" spans="2:158" x14ac:dyDescent="0.3">
      <c r="B1012"/>
      <c r="E1012"/>
      <c r="H1012"/>
      <c r="K1012"/>
      <c r="N1012"/>
      <c r="Q1012"/>
      <c r="T1012"/>
      <c r="W1012"/>
      <c r="Z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</row>
    <row r="1013" spans="2:158" x14ac:dyDescent="0.3">
      <c r="B1013"/>
      <c r="E1013"/>
      <c r="H1013"/>
      <c r="K1013"/>
      <c r="N1013"/>
      <c r="Q1013"/>
      <c r="T1013"/>
      <c r="W1013"/>
      <c r="Z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</row>
    <row r="1014" spans="2:158" x14ac:dyDescent="0.3">
      <c r="B1014"/>
      <c r="E1014"/>
      <c r="H1014"/>
      <c r="K1014"/>
      <c r="N1014"/>
      <c r="Q1014"/>
      <c r="T1014"/>
      <c r="W1014"/>
      <c r="Z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</row>
    <row r="1015" spans="2:158" x14ac:dyDescent="0.3">
      <c r="B1015"/>
      <c r="E1015"/>
      <c r="H1015"/>
      <c r="K1015"/>
      <c r="N1015"/>
      <c r="Q1015"/>
      <c r="T1015"/>
      <c r="W1015"/>
      <c r="Z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</row>
    <row r="1016" spans="2:158" x14ac:dyDescent="0.3">
      <c r="B1016"/>
      <c r="E1016"/>
      <c r="H1016"/>
      <c r="K1016"/>
      <c r="N1016"/>
      <c r="Q1016"/>
      <c r="T1016"/>
      <c r="W1016"/>
      <c r="Z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</row>
    <row r="1017" spans="2:158" x14ac:dyDescent="0.3">
      <c r="B1017"/>
      <c r="E1017"/>
      <c r="H1017"/>
      <c r="K1017"/>
      <c r="N1017"/>
      <c r="Q1017"/>
      <c r="T1017"/>
      <c r="W1017"/>
      <c r="Z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</row>
    <row r="1018" spans="2:158" x14ac:dyDescent="0.3">
      <c r="B1018"/>
      <c r="E1018"/>
      <c r="H1018"/>
      <c r="K1018"/>
      <c r="N1018"/>
      <c r="Q1018"/>
      <c r="T1018"/>
      <c r="W1018"/>
      <c r="Z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</row>
    <row r="1019" spans="2:158" x14ac:dyDescent="0.3">
      <c r="B1019"/>
      <c r="E1019"/>
      <c r="H1019"/>
      <c r="K1019"/>
      <c r="N1019"/>
      <c r="Q1019"/>
      <c r="T1019"/>
      <c r="W1019"/>
      <c r="Z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</row>
    <row r="1020" spans="2:158" x14ac:dyDescent="0.3">
      <c r="B1020"/>
      <c r="E1020"/>
      <c r="H1020"/>
      <c r="K1020"/>
      <c r="N1020"/>
      <c r="Q1020"/>
      <c r="T1020"/>
      <c r="W1020"/>
      <c r="Z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</row>
    <row r="1021" spans="2:158" x14ac:dyDescent="0.3">
      <c r="B1021"/>
      <c r="E1021"/>
      <c r="H1021"/>
      <c r="K1021"/>
      <c r="N1021"/>
      <c r="Q1021"/>
      <c r="T1021"/>
      <c r="W1021"/>
      <c r="Z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</row>
    <row r="1022" spans="2:158" x14ac:dyDescent="0.3">
      <c r="B1022"/>
      <c r="E1022"/>
      <c r="H1022"/>
      <c r="K1022"/>
      <c r="N1022"/>
      <c r="Q1022"/>
      <c r="T1022"/>
      <c r="W1022"/>
      <c r="Z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</row>
    <row r="1023" spans="2:158" x14ac:dyDescent="0.3">
      <c r="B1023"/>
      <c r="E1023"/>
      <c r="H1023"/>
      <c r="K1023"/>
      <c r="N1023"/>
      <c r="Q1023"/>
      <c r="T1023"/>
      <c r="W1023"/>
      <c r="Z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</row>
    <row r="1024" spans="2:158" x14ac:dyDescent="0.3">
      <c r="B1024"/>
      <c r="E1024"/>
      <c r="H1024"/>
      <c r="K1024"/>
      <c r="N1024"/>
      <c r="Q1024"/>
      <c r="T1024"/>
      <c r="W1024"/>
      <c r="Z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</row>
    <row r="1025" spans="2:158" x14ac:dyDescent="0.3">
      <c r="B1025"/>
      <c r="E1025"/>
      <c r="H1025"/>
      <c r="K1025"/>
      <c r="N1025"/>
      <c r="Q1025"/>
      <c r="T1025"/>
      <c r="W1025"/>
      <c r="Z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</row>
    <row r="1026" spans="2:158" x14ac:dyDescent="0.3">
      <c r="B1026"/>
      <c r="E1026"/>
      <c r="H1026"/>
      <c r="K1026"/>
      <c r="N1026"/>
      <c r="Q1026"/>
      <c r="T1026"/>
      <c r="W1026"/>
      <c r="Z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</row>
    <row r="1027" spans="2:158" x14ac:dyDescent="0.3">
      <c r="B1027"/>
      <c r="E1027"/>
      <c r="H1027"/>
      <c r="K1027"/>
      <c r="N1027"/>
      <c r="Q1027"/>
      <c r="T1027"/>
      <c r="W1027"/>
      <c r="Z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</row>
    <row r="1028" spans="2:158" x14ac:dyDescent="0.3">
      <c r="B1028"/>
      <c r="E1028"/>
      <c r="H1028"/>
      <c r="K1028"/>
      <c r="N1028"/>
      <c r="Q1028"/>
      <c r="T1028"/>
      <c r="W1028"/>
      <c r="Z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</row>
    <row r="1029" spans="2:158" x14ac:dyDescent="0.3">
      <c r="B1029"/>
      <c r="E1029"/>
      <c r="H1029"/>
      <c r="K1029"/>
      <c r="N1029"/>
      <c r="Q1029"/>
      <c r="T1029"/>
      <c r="W1029"/>
      <c r="Z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</row>
    <row r="1030" spans="2:158" x14ac:dyDescent="0.3">
      <c r="B1030"/>
      <c r="E1030"/>
      <c r="H1030"/>
      <c r="K1030"/>
      <c r="N1030"/>
      <c r="Q1030"/>
      <c r="T1030"/>
      <c r="W1030"/>
      <c r="Z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</row>
    <row r="1031" spans="2:158" x14ac:dyDescent="0.3">
      <c r="B1031"/>
      <c r="E1031"/>
      <c r="H1031"/>
      <c r="K1031"/>
      <c r="N1031"/>
      <c r="Q1031"/>
      <c r="T1031"/>
      <c r="W1031"/>
      <c r="Z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</row>
    <row r="1032" spans="2:158" x14ac:dyDescent="0.3">
      <c r="B1032"/>
      <c r="E1032"/>
      <c r="H1032"/>
      <c r="K1032"/>
      <c r="N1032"/>
      <c r="Q1032"/>
      <c r="T1032"/>
      <c r="W1032"/>
      <c r="Z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</row>
    <row r="1033" spans="2:158" x14ac:dyDescent="0.3">
      <c r="B1033"/>
      <c r="E1033"/>
      <c r="H1033"/>
      <c r="K1033"/>
      <c r="N1033"/>
      <c r="Q1033"/>
      <c r="T1033"/>
      <c r="W1033"/>
      <c r="Z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</row>
    <row r="1034" spans="2:158" x14ac:dyDescent="0.3">
      <c r="B1034"/>
      <c r="E1034"/>
      <c r="H1034"/>
      <c r="K1034"/>
      <c r="N1034"/>
      <c r="Q1034"/>
      <c r="T1034"/>
      <c r="W1034"/>
      <c r="Z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</row>
    <row r="1035" spans="2:158" x14ac:dyDescent="0.3">
      <c r="B1035"/>
      <c r="E1035"/>
      <c r="H1035"/>
      <c r="K1035"/>
      <c r="N1035"/>
      <c r="Q1035"/>
      <c r="T1035"/>
      <c r="W1035"/>
      <c r="Z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</row>
    <row r="1036" spans="2:158" x14ac:dyDescent="0.3">
      <c r="B1036"/>
      <c r="E1036"/>
      <c r="H1036"/>
      <c r="K1036"/>
      <c r="N1036"/>
      <c r="Q1036"/>
      <c r="T1036"/>
      <c r="W1036"/>
      <c r="Z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</row>
    <row r="1037" spans="2:158" x14ac:dyDescent="0.3">
      <c r="B1037"/>
      <c r="E1037"/>
      <c r="H1037"/>
      <c r="K1037"/>
      <c r="N1037"/>
      <c r="Q1037"/>
      <c r="T1037"/>
      <c r="W1037"/>
      <c r="Z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</row>
    <row r="1038" spans="2:158" x14ac:dyDescent="0.3">
      <c r="B1038"/>
      <c r="E1038"/>
      <c r="H1038"/>
      <c r="K1038"/>
      <c r="N1038"/>
      <c r="Q1038"/>
      <c r="T1038"/>
      <c r="W1038"/>
      <c r="Z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</row>
    <row r="1039" spans="2:158" x14ac:dyDescent="0.3">
      <c r="B1039"/>
      <c r="E1039"/>
      <c r="H1039"/>
      <c r="K1039"/>
      <c r="N1039"/>
      <c r="Q1039"/>
      <c r="T1039"/>
      <c r="W1039"/>
      <c r="Z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</row>
    <row r="1040" spans="2:158" x14ac:dyDescent="0.3">
      <c r="B1040"/>
      <c r="E1040"/>
      <c r="H1040"/>
      <c r="K1040"/>
      <c r="N1040"/>
      <c r="Q1040"/>
      <c r="T1040"/>
      <c r="W1040"/>
      <c r="Z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</row>
    <row r="1041" spans="2:158" x14ac:dyDescent="0.3">
      <c r="B1041"/>
      <c r="E1041"/>
      <c r="H1041"/>
      <c r="K1041"/>
      <c r="N1041"/>
      <c r="Q1041"/>
      <c r="T1041"/>
      <c r="W1041"/>
      <c r="Z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</row>
    <row r="1042" spans="2:158" x14ac:dyDescent="0.3">
      <c r="B1042"/>
      <c r="E1042"/>
      <c r="H1042"/>
      <c r="K1042"/>
      <c r="N1042"/>
      <c r="Q1042"/>
      <c r="T1042"/>
      <c r="W1042"/>
      <c r="Z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</row>
    <row r="1043" spans="2:158" x14ac:dyDescent="0.3">
      <c r="B1043"/>
      <c r="E1043"/>
      <c r="H1043"/>
      <c r="K1043"/>
      <c r="N1043"/>
      <c r="Q1043"/>
      <c r="T1043"/>
      <c r="W1043"/>
      <c r="Z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</row>
    <row r="1044" spans="2:158" x14ac:dyDescent="0.3">
      <c r="B1044"/>
      <c r="E1044"/>
      <c r="H1044"/>
      <c r="K1044"/>
      <c r="N1044"/>
      <c r="Q1044"/>
      <c r="T1044"/>
      <c r="W1044"/>
      <c r="Z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</row>
    <row r="1045" spans="2:158" x14ac:dyDescent="0.3">
      <c r="B1045"/>
      <c r="E1045"/>
      <c r="H1045"/>
      <c r="K1045"/>
      <c r="N1045"/>
      <c r="Q1045"/>
      <c r="T1045"/>
      <c r="W1045"/>
      <c r="Z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</row>
    <row r="1046" spans="2:158" x14ac:dyDescent="0.3">
      <c r="B1046"/>
      <c r="E1046"/>
      <c r="H1046"/>
      <c r="K1046"/>
      <c r="N1046"/>
      <c r="Q1046"/>
      <c r="T1046"/>
      <c r="W1046"/>
      <c r="Z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</row>
    <row r="1047" spans="2:158" x14ac:dyDescent="0.3">
      <c r="B1047"/>
      <c r="E1047"/>
      <c r="H1047"/>
      <c r="K1047"/>
      <c r="N1047"/>
      <c r="Q1047"/>
      <c r="T1047"/>
      <c r="W1047"/>
      <c r="Z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</row>
    <row r="1048" spans="2:158" x14ac:dyDescent="0.3">
      <c r="B1048"/>
      <c r="E1048"/>
      <c r="H1048"/>
      <c r="K1048"/>
      <c r="N1048"/>
      <c r="Q1048"/>
      <c r="T1048"/>
      <c r="W1048"/>
      <c r="Z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</row>
    <row r="1049" spans="2:158" x14ac:dyDescent="0.3">
      <c r="B1049"/>
      <c r="E1049"/>
      <c r="H1049"/>
      <c r="K1049"/>
      <c r="N1049"/>
      <c r="Q1049"/>
      <c r="T1049"/>
      <c r="W1049"/>
      <c r="Z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</row>
    <row r="1050" spans="2:158" x14ac:dyDescent="0.3">
      <c r="B1050"/>
      <c r="E1050"/>
      <c r="H1050"/>
      <c r="K1050"/>
      <c r="N1050"/>
      <c r="Q1050"/>
      <c r="T1050"/>
      <c r="W1050"/>
      <c r="Z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</row>
    <row r="1051" spans="2:158" x14ac:dyDescent="0.3">
      <c r="B1051"/>
      <c r="E1051"/>
      <c r="H1051"/>
      <c r="K1051"/>
      <c r="N1051"/>
      <c r="Q1051"/>
      <c r="T1051"/>
      <c r="W1051"/>
      <c r="Z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</row>
    <row r="1052" spans="2:158" x14ac:dyDescent="0.3">
      <c r="B1052"/>
      <c r="E1052"/>
      <c r="H1052"/>
      <c r="K1052"/>
      <c r="N1052"/>
      <c r="Q1052"/>
      <c r="T1052"/>
      <c r="W1052"/>
      <c r="Z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</row>
    <row r="1053" spans="2:158" x14ac:dyDescent="0.3">
      <c r="B1053"/>
      <c r="E1053"/>
      <c r="H1053"/>
      <c r="K1053"/>
      <c r="N1053"/>
      <c r="Q1053"/>
      <c r="T1053"/>
      <c r="W1053"/>
      <c r="Z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</row>
    <row r="1054" spans="2:158" x14ac:dyDescent="0.3">
      <c r="B1054"/>
      <c r="E1054"/>
      <c r="H1054"/>
      <c r="K1054"/>
      <c r="N1054"/>
      <c r="Q1054"/>
      <c r="T1054"/>
      <c r="W1054"/>
      <c r="Z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</row>
    <row r="1055" spans="2:158" x14ac:dyDescent="0.3">
      <c r="B1055"/>
      <c r="E1055"/>
      <c r="H1055"/>
      <c r="K1055"/>
      <c r="N1055"/>
      <c r="Q1055"/>
      <c r="T1055"/>
      <c r="W1055"/>
      <c r="Z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</row>
    <row r="1056" spans="2:158" x14ac:dyDescent="0.3">
      <c r="B1056"/>
      <c r="E1056"/>
      <c r="H1056"/>
      <c r="K1056"/>
      <c r="N1056"/>
      <c r="Q1056"/>
      <c r="T1056"/>
      <c r="W1056"/>
      <c r="Z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</row>
    <row r="1057" spans="2:158" x14ac:dyDescent="0.3">
      <c r="B1057"/>
      <c r="E1057"/>
      <c r="H1057"/>
      <c r="K1057"/>
      <c r="N1057"/>
      <c r="Q1057"/>
      <c r="T1057"/>
      <c r="W1057"/>
      <c r="Z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</row>
    <row r="1058" spans="2:158" x14ac:dyDescent="0.3">
      <c r="B1058"/>
      <c r="E1058"/>
      <c r="H1058"/>
      <c r="K1058"/>
      <c r="N1058"/>
      <c r="Q1058"/>
      <c r="T1058"/>
      <c r="W1058"/>
      <c r="Z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</row>
    <row r="1059" spans="2:158" x14ac:dyDescent="0.3">
      <c r="B1059"/>
      <c r="E1059"/>
      <c r="H1059"/>
      <c r="K1059"/>
      <c r="N1059"/>
      <c r="Q1059"/>
      <c r="T1059"/>
      <c r="W1059"/>
      <c r="Z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</row>
    <row r="1060" spans="2:158" x14ac:dyDescent="0.3">
      <c r="B1060"/>
      <c r="E1060"/>
      <c r="H1060"/>
      <c r="K1060"/>
      <c r="N1060"/>
      <c r="Q1060"/>
      <c r="T1060"/>
      <c r="W1060"/>
      <c r="Z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</row>
    <row r="1061" spans="2:158" x14ac:dyDescent="0.3">
      <c r="B1061"/>
      <c r="E1061"/>
      <c r="H1061"/>
      <c r="K1061"/>
      <c r="N1061"/>
      <c r="Q1061"/>
      <c r="T1061"/>
      <c r="W1061"/>
      <c r="Z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</row>
    <row r="1062" spans="2:158" x14ac:dyDescent="0.3">
      <c r="B1062"/>
      <c r="E1062"/>
      <c r="H1062"/>
      <c r="K1062"/>
      <c r="N1062"/>
      <c r="Q1062"/>
      <c r="T1062"/>
      <c r="W1062"/>
      <c r="Z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</row>
    <row r="1063" spans="2:158" x14ac:dyDescent="0.3">
      <c r="B1063"/>
      <c r="E1063"/>
      <c r="H1063"/>
      <c r="K1063"/>
      <c r="N1063"/>
      <c r="Q1063"/>
      <c r="T1063"/>
      <c r="W1063"/>
      <c r="Z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</row>
    <row r="1064" spans="2:158" x14ac:dyDescent="0.3">
      <c r="B1064"/>
      <c r="E1064"/>
      <c r="H1064"/>
      <c r="K1064"/>
      <c r="N1064"/>
      <c r="Q1064"/>
      <c r="T1064"/>
      <c r="W1064"/>
      <c r="Z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</row>
    <row r="1065" spans="2:158" x14ac:dyDescent="0.3">
      <c r="B1065"/>
      <c r="E1065"/>
      <c r="H1065"/>
      <c r="K1065"/>
      <c r="N1065"/>
      <c r="Q1065"/>
      <c r="T1065"/>
      <c r="W1065"/>
      <c r="Z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</row>
    <row r="1066" spans="2:158" x14ac:dyDescent="0.3">
      <c r="B1066"/>
      <c r="E1066"/>
      <c r="H1066"/>
      <c r="K1066"/>
      <c r="N1066"/>
      <c r="Q1066"/>
      <c r="T1066"/>
      <c r="W1066"/>
      <c r="Z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</row>
    <row r="1067" spans="2:158" x14ac:dyDescent="0.3">
      <c r="B1067"/>
      <c r="E1067"/>
      <c r="H1067"/>
      <c r="K1067"/>
      <c r="N1067"/>
      <c r="Q1067"/>
      <c r="T1067"/>
      <c r="W1067"/>
      <c r="Z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</row>
    <row r="1068" spans="2:158" x14ac:dyDescent="0.3">
      <c r="B1068"/>
      <c r="E1068"/>
      <c r="H1068"/>
      <c r="K1068"/>
      <c r="N1068"/>
      <c r="Q1068"/>
      <c r="T1068"/>
      <c r="W1068"/>
      <c r="Z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</row>
    <row r="1069" spans="2:158" x14ac:dyDescent="0.3">
      <c r="B1069"/>
      <c r="E1069"/>
      <c r="H1069"/>
      <c r="K1069"/>
      <c r="N1069"/>
      <c r="Q1069"/>
      <c r="T1069"/>
      <c r="W1069"/>
      <c r="Z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</row>
    <row r="1070" spans="2:158" x14ac:dyDescent="0.3">
      <c r="B1070"/>
      <c r="E1070"/>
      <c r="H1070"/>
      <c r="K1070"/>
      <c r="N1070"/>
      <c r="Q1070"/>
      <c r="T1070"/>
      <c r="W1070"/>
      <c r="Z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</row>
    <row r="1071" spans="2:158" x14ac:dyDescent="0.3">
      <c r="B1071"/>
      <c r="E1071"/>
      <c r="H1071"/>
      <c r="K1071"/>
      <c r="N1071"/>
      <c r="Q1071"/>
      <c r="T1071"/>
      <c r="W1071"/>
      <c r="Z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</row>
    <row r="1072" spans="2:158" x14ac:dyDescent="0.3">
      <c r="B1072"/>
      <c r="E1072"/>
      <c r="H1072"/>
      <c r="K1072"/>
      <c r="N1072"/>
      <c r="Q1072"/>
      <c r="T1072"/>
      <c r="W1072"/>
      <c r="Z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</row>
    <row r="1073" spans="2:158" x14ac:dyDescent="0.3">
      <c r="B1073"/>
      <c r="E1073"/>
      <c r="H1073"/>
      <c r="K1073"/>
      <c r="N1073"/>
      <c r="Q1073"/>
      <c r="T1073"/>
      <c r="W1073"/>
      <c r="Z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</row>
    <row r="1074" spans="2:158" x14ac:dyDescent="0.3">
      <c r="B1074"/>
      <c r="E1074"/>
      <c r="H1074"/>
      <c r="K1074"/>
      <c r="N1074"/>
      <c r="Q1074"/>
      <c r="T1074"/>
      <c r="W1074"/>
      <c r="Z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</row>
    <row r="1075" spans="2:158" x14ac:dyDescent="0.3">
      <c r="B1075"/>
      <c r="E1075"/>
      <c r="H1075"/>
      <c r="K1075"/>
      <c r="N1075"/>
      <c r="Q1075"/>
      <c r="T1075"/>
      <c r="W1075"/>
      <c r="Z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</row>
    <row r="1076" spans="2:158" x14ac:dyDescent="0.3">
      <c r="B1076"/>
      <c r="E1076"/>
      <c r="H1076"/>
      <c r="K1076"/>
      <c r="N1076"/>
      <c r="Q1076"/>
      <c r="T1076"/>
      <c r="W1076"/>
      <c r="Z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</row>
    <row r="1077" spans="2:158" x14ac:dyDescent="0.3">
      <c r="B1077"/>
      <c r="E1077"/>
      <c r="H1077"/>
      <c r="K1077"/>
      <c r="N1077"/>
      <c r="Q1077"/>
      <c r="T1077"/>
      <c r="W1077"/>
      <c r="Z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</row>
    <row r="1078" spans="2:158" x14ac:dyDescent="0.3">
      <c r="B1078"/>
      <c r="E1078"/>
      <c r="H1078"/>
      <c r="K1078"/>
      <c r="N1078"/>
      <c r="Q1078"/>
      <c r="T1078"/>
      <c r="W1078"/>
      <c r="Z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</row>
    <row r="1079" spans="2:158" x14ac:dyDescent="0.3">
      <c r="B1079"/>
      <c r="E1079"/>
      <c r="H1079"/>
      <c r="K1079"/>
      <c r="N1079"/>
      <c r="Q1079"/>
      <c r="T1079"/>
      <c r="W1079"/>
      <c r="Z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</row>
    <row r="1080" spans="2:158" x14ac:dyDescent="0.3">
      <c r="B1080"/>
      <c r="E1080"/>
      <c r="H1080"/>
      <c r="K1080"/>
      <c r="N1080"/>
      <c r="Q1080"/>
      <c r="T1080"/>
      <c r="W1080"/>
      <c r="Z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</row>
    <row r="1081" spans="2:158" x14ac:dyDescent="0.3">
      <c r="B1081"/>
      <c r="E1081"/>
      <c r="H1081"/>
      <c r="K1081"/>
      <c r="N1081"/>
      <c r="Q1081"/>
      <c r="T1081"/>
      <c r="W1081"/>
      <c r="Z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</row>
    <row r="1082" spans="2:158" x14ac:dyDescent="0.3">
      <c r="B1082"/>
      <c r="E1082"/>
      <c r="H1082"/>
      <c r="K1082"/>
      <c r="N1082"/>
      <c r="Q1082"/>
      <c r="T1082"/>
      <c r="W1082"/>
      <c r="Z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</row>
    <row r="1083" spans="2:158" x14ac:dyDescent="0.3">
      <c r="B1083"/>
      <c r="E1083"/>
      <c r="H1083"/>
      <c r="K1083"/>
      <c r="N1083"/>
      <c r="Q1083"/>
      <c r="T1083"/>
      <c r="W1083"/>
      <c r="Z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</row>
    <row r="1084" spans="2:158" x14ac:dyDescent="0.3">
      <c r="B1084"/>
      <c r="E1084"/>
      <c r="H1084"/>
      <c r="K1084"/>
      <c r="N1084"/>
      <c r="Q1084"/>
      <c r="T1084"/>
      <c r="W1084"/>
      <c r="Z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</row>
    <row r="1085" spans="2:158" x14ac:dyDescent="0.3">
      <c r="B1085"/>
      <c r="E1085"/>
      <c r="H1085"/>
      <c r="K1085"/>
      <c r="N1085"/>
      <c r="Q1085"/>
      <c r="T1085"/>
      <c r="W1085"/>
      <c r="Z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</row>
    <row r="1086" spans="2:158" x14ac:dyDescent="0.3">
      <c r="B1086"/>
      <c r="E1086"/>
      <c r="H1086"/>
      <c r="K1086"/>
      <c r="N1086"/>
      <c r="Q1086"/>
      <c r="T1086"/>
      <c r="W1086"/>
      <c r="Z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</row>
    <row r="1087" spans="2:158" x14ac:dyDescent="0.3">
      <c r="B1087"/>
      <c r="E1087"/>
      <c r="H1087"/>
      <c r="K1087"/>
      <c r="N1087"/>
      <c r="Q1087"/>
      <c r="T1087"/>
      <c r="W1087"/>
      <c r="Z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</row>
    <row r="1088" spans="2:158" x14ac:dyDescent="0.3">
      <c r="B1088"/>
      <c r="E1088"/>
      <c r="H1088"/>
      <c r="K1088"/>
      <c r="N1088"/>
      <c r="Q1088"/>
      <c r="T1088"/>
      <c r="W1088"/>
      <c r="Z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</row>
    <row r="1089" spans="2:158" x14ac:dyDescent="0.3">
      <c r="B1089"/>
      <c r="E1089"/>
      <c r="H1089"/>
      <c r="K1089"/>
      <c r="N1089"/>
      <c r="Q1089"/>
      <c r="T1089"/>
      <c r="W1089"/>
      <c r="Z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</row>
    <row r="1090" spans="2:158" x14ac:dyDescent="0.3">
      <c r="B1090"/>
      <c r="E1090"/>
      <c r="H1090"/>
      <c r="K1090"/>
      <c r="N1090"/>
      <c r="Q1090"/>
      <c r="T1090"/>
      <c r="W1090"/>
      <c r="Z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</row>
    <row r="1091" spans="2:158" x14ac:dyDescent="0.3">
      <c r="B1091"/>
      <c r="E1091"/>
      <c r="H1091"/>
      <c r="K1091"/>
      <c r="N1091"/>
      <c r="Q1091"/>
      <c r="T1091"/>
      <c r="W1091"/>
      <c r="Z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</row>
    <row r="1092" spans="2:158" x14ac:dyDescent="0.3">
      <c r="B1092"/>
      <c r="E1092"/>
      <c r="H1092"/>
      <c r="K1092"/>
      <c r="N1092"/>
      <c r="Q1092"/>
      <c r="T1092"/>
      <c r="W1092"/>
      <c r="Z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</row>
    <row r="1093" spans="2:158" x14ac:dyDescent="0.3">
      <c r="B1093"/>
      <c r="E1093"/>
      <c r="H1093"/>
      <c r="K1093"/>
      <c r="N1093"/>
      <c r="Q1093"/>
      <c r="T1093"/>
      <c r="W1093"/>
      <c r="Z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</row>
    <row r="1094" spans="2:158" x14ac:dyDescent="0.3">
      <c r="B1094"/>
      <c r="E1094"/>
      <c r="H1094"/>
      <c r="K1094"/>
      <c r="N1094"/>
      <c r="Q1094"/>
      <c r="T1094"/>
      <c r="W1094"/>
      <c r="Z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</row>
    <row r="1095" spans="2:158" x14ac:dyDescent="0.3">
      <c r="B1095"/>
      <c r="E1095"/>
      <c r="H1095"/>
      <c r="K1095"/>
      <c r="N1095"/>
      <c r="Q1095"/>
      <c r="T1095"/>
      <c r="W1095"/>
      <c r="Z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</row>
    <row r="1096" spans="2:158" x14ac:dyDescent="0.3">
      <c r="B1096"/>
      <c r="E1096"/>
      <c r="H1096"/>
      <c r="K1096"/>
      <c r="N1096"/>
      <c r="Q1096"/>
      <c r="T1096"/>
      <c r="W1096"/>
      <c r="Z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</row>
    <row r="1097" spans="2:158" x14ac:dyDescent="0.3">
      <c r="B1097"/>
      <c r="E1097"/>
      <c r="H1097"/>
      <c r="K1097"/>
      <c r="N1097"/>
      <c r="Q1097"/>
      <c r="T1097"/>
      <c r="W1097"/>
      <c r="Z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</row>
    <row r="1098" spans="2:158" x14ac:dyDescent="0.3">
      <c r="B1098"/>
      <c r="E1098"/>
      <c r="H1098"/>
      <c r="K1098"/>
      <c r="N1098"/>
      <c r="Q1098"/>
      <c r="T1098"/>
      <c r="W1098"/>
      <c r="Z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</row>
    <row r="1099" spans="2:158" x14ac:dyDescent="0.3">
      <c r="B1099"/>
      <c r="E1099"/>
      <c r="H1099"/>
      <c r="K1099"/>
      <c r="N1099"/>
      <c r="Q1099"/>
      <c r="T1099"/>
      <c r="W1099"/>
      <c r="Z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</row>
    <row r="1100" spans="2:158" x14ac:dyDescent="0.3">
      <c r="B1100"/>
      <c r="E1100"/>
      <c r="H1100"/>
      <c r="K1100"/>
      <c r="N1100"/>
      <c r="Q1100"/>
      <c r="T1100"/>
      <c r="W1100"/>
      <c r="Z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</row>
    <row r="1101" spans="2:158" x14ac:dyDescent="0.3">
      <c r="B1101"/>
      <c r="E1101"/>
      <c r="H1101"/>
      <c r="K1101"/>
      <c r="N1101"/>
      <c r="Q1101"/>
      <c r="T1101"/>
      <c r="W1101"/>
      <c r="Z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</row>
    <row r="1102" spans="2:158" x14ac:dyDescent="0.3">
      <c r="B1102"/>
      <c r="E1102"/>
      <c r="H1102"/>
      <c r="K1102"/>
      <c r="N1102"/>
      <c r="Q1102"/>
      <c r="T1102"/>
      <c r="W1102"/>
      <c r="Z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</row>
    <row r="1103" spans="2:158" x14ac:dyDescent="0.3">
      <c r="B1103"/>
      <c r="E1103"/>
      <c r="H1103"/>
      <c r="K1103"/>
      <c r="N1103"/>
      <c r="Q1103"/>
      <c r="T1103"/>
      <c r="W1103"/>
      <c r="Z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</row>
    <row r="1104" spans="2:158" x14ac:dyDescent="0.3">
      <c r="B1104"/>
      <c r="E1104"/>
      <c r="H1104"/>
      <c r="K1104"/>
      <c r="N1104"/>
      <c r="Q1104"/>
      <c r="T1104"/>
      <c r="W1104"/>
      <c r="Z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</row>
    <row r="1105" spans="2:158" x14ac:dyDescent="0.3">
      <c r="B1105"/>
      <c r="E1105"/>
      <c r="H1105"/>
      <c r="K1105"/>
      <c r="N1105"/>
      <c r="Q1105"/>
      <c r="T1105"/>
      <c r="W1105"/>
      <c r="Z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</row>
    <row r="1106" spans="2:158" x14ac:dyDescent="0.3">
      <c r="B1106"/>
      <c r="E1106"/>
      <c r="H1106"/>
      <c r="K1106"/>
      <c r="N1106"/>
      <c r="Q1106"/>
      <c r="T1106"/>
      <c r="W1106"/>
      <c r="Z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</row>
    <row r="1107" spans="2:158" x14ac:dyDescent="0.3">
      <c r="B1107"/>
      <c r="E1107"/>
      <c r="H1107"/>
      <c r="K1107"/>
      <c r="N1107"/>
      <c r="Q1107"/>
      <c r="T1107"/>
      <c r="W1107"/>
      <c r="Z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</row>
    <row r="1108" spans="2:158" x14ac:dyDescent="0.3">
      <c r="B1108"/>
      <c r="E1108"/>
      <c r="H1108"/>
      <c r="K1108"/>
      <c r="N1108"/>
      <c r="Q1108"/>
      <c r="T1108"/>
      <c r="W1108"/>
      <c r="Z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</row>
    <row r="1109" spans="2:158" x14ac:dyDescent="0.3">
      <c r="B1109"/>
      <c r="E1109"/>
      <c r="H1109"/>
      <c r="K1109"/>
      <c r="N1109"/>
      <c r="Q1109"/>
      <c r="T1109"/>
      <c r="W1109"/>
      <c r="Z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</row>
    <row r="1110" spans="2:158" x14ac:dyDescent="0.3">
      <c r="B1110"/>
      <c r="E1110"/>
      <c r="H1110"/>
      <c r="K1110"/>
      <c r="N1110"/>
      <c r="Q1110"/>
      <c r="T1110"/>
      <c r="W1110"/>
      <c r="Z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</row>
    <row r="1111" spans="2:158" x14ac:dyDescent="0.3">
      <c r="B1111"/>
      <c r="E1111"/>
      <c r="H1111"/>
      <c r="K1111"/>
      <c r="N1111"/>
      <c r="Q1111"/>
      <c r="T1111"/>
      <c r="W1111"/>
      <c r="Z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</row>
    <row r="1112" spans="2:158" x14ac:dyDescent="0.3">
      <c r="B1112"/>
      <c r="E1112"/>
      <c r="H1112"/>
      <c r="K1112"/>
      <c r="N1112"/>
      <c r="Q1112"/>
      <c r="T1112"/>
      <c r="W1112"/>
      <c r="Z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</row>
    <row r="1113" spans="2:158" x14ac:dyDescent="0.3">
      <c r="B1113"/>
      <c r="E1113"/>
      <c r="H1113"/>
      <c r="K1113"/>
      <c r="N1113"/>
      <c r="Q1113"/>
      <c r="T1113"/>
      <c r="W1113"/>
      <c r="Z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</row>
    <row r="1114" spans="2:158" x14ac:dyDescent="0.3">
      <c r="B1114"/>
      <c r="E1114"/>
      <c r="H1114"/>
      <c r="K1114"/>
      <c r="N1114"/>
      <c r="Q1114"/>
      <c r="T1114"/>
      <c r="W1114"/>
      <c r="Z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</row>
    <row r="1115" spans="2:158" x14ac:dyDescent="0.3">
      <c r="B1115"/>
      <c r="E1115"/>
      <c r="H1115"/>
      <c r="K1115"/>
      <c r="N1115"/>
      <c r="Q1115"/>
      <c r="T1115"/>
      <c r="W1115"/>
      <c r="Z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</row>
    <row r="1116" spans="2:158" x14ac:dyDescent="0.3">
      <c r="B1116"/>
      <c r="E1116"/>
      <c r="H1116"/>
      <c r="K1116"/>
      <c r="N1116"/>
      <c r="Q1116"/>
      <c r="T1116"/>
      <c r="W1116"/>
      <c r="Z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</row>
    <row r="1117" spans="2:158" x14ac:dyDescent="0.3">
      <c r="B1117"/>
      <c r="E1117"/>
      <c r="H1117"/>
      <c r="K1117"/>
      <c r="N1117"/>
      <c r="Q1117"/>
      <c r="T1117"/>
      <c r="W1117"/>
      <c r="Z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</row>
    <row r="1118" spans="2:158" x14ac:dyDescent="0.3">
      <c r="B1118"/>
      <c r="E1118"/>
      <c r="H1118"/>
      <c r="K1118"/>
      <c r="N1118"/>
      <c r="Q1118"/>
      <c r="T1118"/>
      <c r="W1118"/>
      <c r="Z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</row>
    <row r="1119" spans="2:158" x14ac:dyDescent="0.3">
      <c r="B1119"/>
      <c r="E1119"/>
      <c r="H1119"/>
      <c r="K1119"/>
      <c r="N1119"/>
      <c r="Q1119"/>
      <c r="T1119"/>
      <c r="W1119"/>
      <c r="Z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</row>
    <row r="1120" spans="2:158" x14ac:dyDescent="0.3">
      <c r="B1120"/>
      <c r="E1120"/>
      <c r="H1120"/>
      <c r="K1120"/>
      <c r="N1120"/>
      <c r="Q1120"/>
      <c r="T1120"/>
      <c r="W1120"/>
      <c r="Z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</row>
    <row r="1121" spans="2:158" x14ac:dyDescent="0.3">
      <c r="B1121"/>
      <c r="E1121"/>
      <c r="H1121"/>
      <c r="K1121"/>
      <c r="N1121"/>
      <c r="Q1121"/>
      <c r="T1121"/>
      <c r="W1121"/>
      <c r="Z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</row>
    <row r="1122" spans="2:158" x14ac:dyDescent="0.3">
      <c r="B1122"/>
      <c r="E1122"/>
      <c r="H1122"/>
      <c r="K1122"/>
      <c r="N1122"/>
      <c r="Q1122"/>
      <c r="T1122"/>
      <c r="W1122"/>
      <c r="Z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</row>
    <row r="1123" spans="2:158" x14ac:dyDescent="0.3">
      <c r="B1123"/>
      <c r="E1123"/>
      <c r="H1123"/>
      <c r="K1123"/>
      <c r="N1123"/>
      <c r="Q1123"/>
      <c r="T1123"/>
      <c r="W1123"/>
      <c r="Z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</row>
    <row r="1124" spans="2:158" x14ac:dyDescent="0.3">
      <c r="B1124"/>
      <c r="E1124"/>
      <c r="H1124"/>
      <c r="K1124"/>
      <c r="N1124"/>
      <c r="Q1124"/>
      <c r="T1124"/>
      <c r="W1124"/>
      <c r="Z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</row>
    <row r="1125" spans="2:158" x14ac:dyDescent="0.3">
      <c r="B1125"/>
      <c r="E1125"/>
      <c r="H1125"/>
      <c r="K1125"/>
      <c r="N1125"/>
      <c r="Q1125"/>
      <c r="T1125"/>
      <c r="W1125"/>
      <c r="Z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</row>
    <row r="1126" spans="2:158" x14ac:dyDescent="0.3">
      <c r="B1126"/>
      <c r="E1126"/>
      <c r="H1126"/>
      <c r="K1126"/>
      <c r="N1126"/>
      <c r="Q1126"/>
      <c r="T1126"/>
      <c r="W1126"/>
      <c r="Z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</row>
    <row r="1127" spans="2:158" x14ac:dyDescent="0.3">
      <c r="B1127"/>
      <c r="E1127"/>
      <c r="H1127"/>
      <c r="K1127"/>
      <c r="N1127"/>
      <c r="Q1127"/>
      <c r="T1127"/>
      <c r="W1127"/>
      <c r="Z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</row>
    <row r="1128" spans="2:158" x14ac:dyDescent="0.3">
      <c r="B1128"/>
      <c r="E1128"/>
      <c r="H1128"/>
      <c r="K1128"/>
      <c r="N1128"/>
      <c r="Q1128"/>
      <c r="T1128"/>
      <c r="W1128"/>
      <c r="Z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</row>
    <row r="1129" spans="2:158" x14ac:dyDescent="0.3">
      <c r="B1129"/>
      <c r="E1129"/>
      <c r="H1129"/>
      <c r="K1129"/>
      <c r="N1129"/>
      <c r="Q1129"/>
      <c r="T1129"/>
      <c r="W1129"/>
      <c r="Z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</row>
    <row r="1130" spans="2:158" x14ac:dyDescent="0.3">
      <c r="B1130"/>
      <c r="E1130"/>
      <c r="H1130"/>
      <c r="K1130"/>
      <c r="N1130"/>
      <c r="Q1130"/>
      <c r="T1130"/>
      <c r="W1130"/>
      <c r="Z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</row>
    <row r="1131" spans="2:158" x14ac:dyDescent="0.3">
      <c r="B1131"/>
      <c r="E1131"/>
      <c r="H1131"/>
      <c r="K1131"/>
      <c r="N1131"/>
      <c r="Q1131"/>
      <c r="T1131"/>
      <c r="W1131"/>
      <c r="Z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</row>
    <row r="1132" spans="2:158" x14ac:dyDescent="0.3">
      <c r="B1132"/>
      <c r="E1132"/>
      <c r="H1132"/>
      <c r="K1132"/>
      <c r="N1132"/>
      <c r="Q1132"/>
      <c r="T1132"/>
      <c r="W1132"/>
      <c r="Z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</row>
    <row r="1133" spans="2:158" x14ac:dyDescent="0.3">
      <c r="B1133"/>
      <c r="E1133"/>
      <c r="H1133"/>
      <c r="K1133"/>
      <c r="N1133"/>
      <c r="Q1133"/>
      <c r="T1133"/>
      <c r="W1133"/>
      <c r="Z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</row>
    <row r="1134" spans="2:158" x14ac:dyDescent="0.3">
      <c r="B1134"/>
      <c r="E1134"/>
      <c r="H1134"/>
      <c r="K1134"/>
      <c r="N1134"/>
      <c r="Q1134"/>
      <c r="T1134"/>
      <c r="W1134"/>
      <c r="Z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</row>
    <row r="1135" spans="2:158" x14ac:dyDescent="0.3">
      <c r="B1135"/>
      <c r="E1135"/>
      <c r="H1135"/>
      <c r="K1135"/>
      <c r="N1135"/>
      <c r="Q1135"/>
      <c r="T1135"/>
      <c r="W1135"/>
      <c r="Z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</row>
    <row r="1136" spans="2:158" x14ac:dyDescent="0.3">
      <c r="B1136"/>
      <c r="E1136"/>
      <c r="H1136"/>
      <c r="K1136"/>
      <c r="N1136"/>
      <c r="Q1136"/>
      <c r="T1136"/>
      <c r="W1136"/>
      <c r="Z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</row>
    <row r="1137" spans="2:158" x14ac:dyDescent="0.3">
      <c r="B1137"/>
      <c r="E1137"/>
      <c r="H1137"/>
      <c r="K1137"/>
      <c r="N1137"/>
      <c r="Q1137"/>
      <c r="T1137"/>
      <c r="W1137"/>
      <c r="Z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</row>
    <row r="1138" spans="2:158" x14ac:dyDescent="0.3">
      <c r="B1138"/>
      <c r="E1138"/>
      <c r="H1138"/>
      <c r="K1138"/>
      <c r="N1138"/>
      <c r="Q1138"/>
      <c r="T1138"/>
      <c r="W1138"/>
      <c r="Z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</row>
    <row r="1139" spans="2:158" x14ac:dyDescent="0.3">
      <c r="B1139"/>
      <c r="E1139"/>
      <c r="H1139"/>
      <c r="K1139"/>
      <c r="N1139"/>
      <c r="Q1139"/>
      <c r="T1139"/>
      <c r="W1139"/>
      <c r="Z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</row>
    <row r="1140" spans="2:158" x14ac:dyDescent="0.3">
      <c r="B1140"/>
      <c r="E1140"/>
      <c r="H1140"/>
      <c r="K1140"/>
      <c r="N1140"/>
      <c r="Q1140"/>
      <c r="T1140"/>
      <c r="W1140"/>
      <c r="Z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</row>
    <row r="1141" spans="2:158" x14ac:dyDescent="0.3">
      <c r="B1141"/>
      <c r="E1141"/>
      <c r="H1141"/>
      <c r="K1141"/>
      <c r="N1141"/>
      <c r="Q1141"/>
      <c r="T1141"/>
      <c r="W1141"/>
      <c r="Z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</row>
    <row r="1142" spans="2:158" x14ac:dyDescent="0.3">
      <c r="B1142"/>
      <c r="E1142"/>
      <c r="H1142"/>
      <c r="K1142"/>
      <c r="N1142"/>
      <c r="Q1142"/>
      <c r="T1142"/>
      <c r="W1142"/>
      <c r="Z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</row>
    <row r="1143" spans="2:158" x14ac:dyDescent="0.3">
      <c r="B1143"/>
      <c r="E1143"/>
      <c r="H1143"/>
      <c r="K1143"/>
      <c r="N1143"/>
      <c r="Q1143"/>
      <c r="T1143"/>
      <c r="W1143"/>
      <c r="Z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</row>
    <row r="1144" spans="2:158" x14ac:dyDescent="0.3">
      <c r="B1144"/>
      <c r="E1144"/>
      <c r="H1144"/>
      <c r="K1144"/>
      <c r="N1144"/>
      <c r="Q1144"/>
      <c r="T1144"/>
      <c r="W1144"/>
      <c r="Z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</row>
    <row r="1145" spans="2:158" x14ac:dyDescent="0.3">
      <c r="B1145"/>
      <c r="E1145"/>
      <c r="H1145"/>
      <c r="K1145"/>
      <c r="N1145"/>
      <c r="Q1145"/>
      <c r="T1145"/>
      <c r="W1145"/>
      <c r="Z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</row>
    <row r="1146" spans="2:158" x14ac:dyDescent="0.3">
      <c r="B1146"/>
      <c r="E1146"/>
      <c r="H1146"/>
      <c r="K1146"/>
      <c r="N1146"/>
      <c r="Q1146"/>
      <c r="T1146"/>
      <c r="W1146"/>
      <c r="Z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</row>
    <row r="1147" spans="2:158" x14ac:dyDescent="0.3">
      <c r="B1147"/>
      <c r="E1147"/>
      <c r="H1147"/>
      <c r="K1147"/>
      <c r="N1147"/>
      <c r="Q1147"/>
      <c r="T1147"/>
      <c r="W1147"/>
      <c r="Z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</row>
    <row r="1148" spans="2:158" x14ac:dyDescent="0.3">
      <c r="B1148"/>
      <c r="E1148"/>
      <c r="H1148"/>
      <c r="K1148"/>
      <c r="N1148"/>
      <c r="Q1148"/>
      <c r="T1148"/>
      <c r="W1148"/>
      <c r="Z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</row>
    <row r="1149" spans="2:158" x14ac:dyDescent="0.3">
      <c r="B1149"/>
      <c r="E1149"/>
      <c r="H1149"/>
      <c r="K1149"/>
      <c r="N1149"/>
      <c r="Q1149"/>
      <c r="T1149"/>
      <c r="W1149"/>
      <c r="Z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</row>
    <row r="1150" spans="2:158" x14ac:dyDescent="0.3">
      <c r="B1150"/>
      <c r="E1150"/>
      <c r="H1150"/>
      <c r="K1150"/>
      <c r="N1150"/>
      <c r="Q1150"/>
      <c r="T1150"/>
      <c r="W1150"/>
      <c r="Z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</row>
    <row r="1151" spans="2:158" x14ac:dyDescent="0.3">
      <c r="B1151"/>
      <c r="E1151"/>
      <c r="H1151"/>
      <c r="K1151"/>
      <c r="N1151"/>
      <c r="Q1151"/>
      <c r="T1151"/>
      <c r="W1151"/>
      <c r="Z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</row>
    <row r="1152" spans="2:158" x14ac:dyDescent="0.3">
      <c r="B1152"/>
      <c r="E1152"/>
      <c r="H1152"/>
      <c r="K1152"/>
      <c r="N1152"/>
      <c r="Q1152"/>
      <c r="T1152"/>
      <c r="W1152"/>
      <c r="Z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</row>
    <row r="1153" spans="2:158" x14ac:dyDescent="0.3">
      <c r="B1153"/>
      <c r="E1153"/>
      <c r="H1153"/>
      <c r="K1153"/>
      <c r="N1153"/>
      <c r="Q1153"/>
      <c r="T1153"/>
      <c r="W1153"/>
      <c r="Z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</row>
    <row r="1154" spans="2:158" x14ac:dyDescent="0.3">
      <c r="B1154"/>
      <c r="E1154"/>
      <c r="H1154"/>
      <c r="K1154"/>
      <c r="N1154"/>
      <c r="Q1154"/>
      <c r="T1154"/>
      <c r="W1154"/>
      <c r="Z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</row>
    <row r="1155" spans="2:158" x14ac:dyDescent="0.3">
      <c r="B1155"/>
      <c r="E1155"/>
      <c r="H1155"/>
      <c r="K1155"/>
      <c r="N1155"/>
      <c r="Q1155"/>
      <c r="T1155"/>
      <c r="W1155"/>
      <c r="Z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</row>
    <row r="1156" spans="2:158" x14ac:dyDescent="0.3">
      <c r="B1156"/>
      <c r="E1156"/>
      <c r="H1156"/>
      <c r="K1156"/>
      <c r="N1156"/>
      <c r="Q1156"/>
      <c r="T1156"/>
      <c r="W1156"/>
      <c r="Z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</row>
    <row r="1157" spans="2:158" x14ac:dyDescent="0.3">
      <c r="B1157"/>
      <c r="E1157"/>
      <c r="H1157"/>
      <c r="K1157"/>
      <c r="N1157"/>
      <c r="Q1157"/>
      <c r="T1157"/>
      <c r="W1157"/>
      <c r="Z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</row>
    <row r="1158" spans="2:158" x14ac:dyDescent="0.3">
      <c r="B1158"/>
      <c r="E1158"/>
      <c r="H1158"/>
      <c r="K1158"/>
      <c r="N1158"/>
      <c r="Q1158"/>
      <c r="T1158"/>
      <c r="W1158"/>
      <c r="Z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</row>
    <row r="1159" spans="2:158" x14ac:dyDescent="0.3">
      <c r="B1159"/>
      <c r="E1159"/>
      <c r="H1159"/>
      <c r="K1159"/>
      <c r="N1159"/>
      <c r="Q1159"/>
      <c r="T1159"/>
      <c r="W1159"/>
      <c r="Z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</row>
    <row r="1160" spans="2:158" x14ac:dyDescent="0.3">
      <c r="B1160"/>
      <c r="E1160"/>
      <c r="H1160"/>
      <c r="K1160"/>
      <c r="N1160"/>
      <c r="Q1160"/>
      <c r="T1160"/>
      <c r="W1160"/>
      <c r="Z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</row>
    <row r="1161" spans="2:158" x14ac:dyDescent="0.3">
      <c r="B1161"/>
      <c r="E1161"/>
      <c r="H1161"/>
      <c r="K1161"/>
      <c r="N1161"/>
      <c r="Q1161"/>
      <c r="T1161"/>
      <c r="W1161"/>
      <c r="Z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</row>
    <row r="1162" spans="2:158" x14ac:dyDescent="0.3">
      <c r="B1162"/>
      <c r="E1162"/>
      <c r="H1162"/>
      <c r="K1162"/>
      <c r="N1162"/>
      <c r="Q1162"/>
      <c r="T1162"/>
      <c r="W1162"/>
      <c r="Z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</row>
    <row r="1163" spans="2:158" x14ac:dyDescent="0.3">
      <c r="B1163"/>
      <c r="E1163"/>
      <c r="H1163"/>
      <c r="K1163"/>
      <c r="N1163"/>
      <c r="Q1163"/>
      <c r="T1163"/>
      <c r="W1163"/>
      <c r="Z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</row>
    <row r="1164" spans="2:158" x14ac:dyDescent="0.3">
      <c r="B1164"/>
      <c r="E1164"/>
      <c r="H1164"/>
      <c r="K1164"/>
      <c r="N1164"/>
      <c r="Q1164"/>
      <c r="T1164"/>
      <c r="W1164"/>
      <c r="Z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</row>
    <row r="1165" spans="2:158" x14ac:dyDescent="0.3">
      <c r="B1165"/>
      <c r="E1165"/>
      <c r="H1165"/>
      <c r="K1165"/>
      <c r="N1165"/>
      <c r="Q1165"/>
      <c r="T1165"/>
      <c r="W1165"/>
      <c r="Z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</row>
    <row r="1166" spans="2:158" x14ac:dyDescent="0.3">
      <c r="B1166"/>
      <c r="E1166"/>
      <c r="H1166"/>
      <c r="K1166"/>
      <c r="N1166"/>
      <c r="Q1166"/>
      <c r="T1166"/>
      <c r="W1166"/>
      <c r="Z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</row>
    <row r="1167" spans="2:158" x14ac:dyDescent="0.3">
      <c r="B1167"/>
      <c r="E1167"/>
      <c r="H1167"/>
      <c r="K1167"/>
      <c r="N1167"/>
      <c r="Q1167"/>
      <c r="T1167"/>
      <c r="W1167"/>
      <c r="Z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</row>
    <row r="1168" spans="2:158" x14ac:dyDescent="0.3">
      <c r="B1168"/>
      <c r="E1168"/>
      <c r="H1168"/>
      <c r="K1168"/>
      <c r="N1168"/>
      <c r="Q1168"/>
      <c r="T1168"/>
      <c r="W1168"/>
      <c r="Z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</row>
    <row r="1169" spans="2:158" x14ac:dyDescent="0.3">
      <c r="B1169"/>
      <c r="E1169"/>
      <c r="H1169"/>
      <c r="K1169"/>
      <c r="N1169"/>
      <c r="Q1169"/>
      <c r="T1169"/>
      <c r="W1169"/>
      <c r="Z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</row>
    <row r="1170" spans="2:158" x14ac:dyDescent="0.3">
      <c r="B1170"/>
      <c r="E1170"/>
      <c r="H1170"/>
      <c r="K1170"/>
      <c r="N1170"/>
      <c r="Q1170"/>
      <c r="T1170"/>
      <c r="W1170"/>
      <c r="Z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</row>
    <row r="1171" spans="2:158" x14ac:dyDescent="0.3">
      <c r="B1171"/>
      <c r="E1171"/>
      <c r="H1171"/>
      <c r="K1171"/>
      <c r="N1171"/>
      <c r="Q1171"/>
      <c r="T1171"/>
      <c r="W1171"/>
      <c r="Z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</row>
    <row r="1172" spans="2:158" x14ac:dyDescent="0.3">
      <c r="B1172"/>
      <c r="E1172"/>
      <c r="H1172"/>
      <c r="K1172"/>
      <c r="N1172"/>
      <c r="Q1172"/>
      <c r="T1172"/>
      <c r="W1172"/>
      <c r="Z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</row>
    <row r="1173" spans="2:158" x14ac:dyDescent="0.3">
      <c r="B1173"/>
      <c r="E1173"/>
      <c r="H1173"/>
      <c r="K1173"/>
      <c r="N1173"/>
      <c r="Q1173"/>
      <c r="T1173"/>
      <c r="W1173"/>
      <c r="Z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</row>
    <row r="1174" spans="2:158" x14ac:dyDescent="0.3">
      <c r="B1174"/>
      <c r="E1174"/>
      <c r="H1174"/>
      <c r="K1174"/>
      <c r="N1174"/>
      <c r="Q1174"/>
      <c r="T1174"/>
      <c r="W1174"/>
      <c r="Z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</row>
    <row r="1175" spans="2:158" x14ac:dyDescent="0.3">
      <c r="B1175"/>
      <c r="E1175"/>
      <c r="H1175"/>
      <c r="K1175"/>
      <c r="N1175"/>
      <c r="Q1175"/>
      <c r="T1175"/>
      <c r="W1175"/>
      <c r="Z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</row>
    <row r="1176" spans="2:158" x14ac:dyDescent="0.3">
      <c r="B1176"/>
      <c r="E1176"/>
      <c r="H1176"/>
      <c r="K1176"/>
      <c r="N1176"/>
      <c r="Q1176"/>
      <c r="T1176"/>
      <c r="W1176"/>
      <c r="Z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</row>
    <row r="1177" spans="2:158" x14ac:dyDescent="0.3">
      <c r="B1177"/>
      <c r="E1177"/>
      <c r="H1177"/>
      <c r="K1177"/>
      <c r="N1177"/>
      <c r="Q1177"/>
      <c r="T1177"/>
      <c r="W1177"/>
      <c r="Z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</row>
    <row r="1178" spans="2:158" x14ac:dyDescent="0.3">
      <c r="B1178"/>
      <c r="E1178"/>
      <c r="H1178"/>
      <c r="K1178"/>
      <c r="N1178"/>
      <c r="Q1178"/>
      <c r="T1178"/>
      <c r="W1178"/>
      <c r="Z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</row>
    <row r="1179" spans="2:158" x14ac:dyDescent="0.3">
      <c r="B1179"/>
      <c r="E1179"/>
      <c r="H1179"/>
      <c r="K1179"/>
      <c r="N1179"/>
      <c r="Q1179"/>
      <c r="T1179"/>
      <c r="W1179"/>
      <c r="Z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</row>
    <row r="1180" spans="2:158" x14ac:dyDescent="0.3">
      <c r="B1180"/>
      <c r="E1180"/>
      <c r="H1180"/>
      <c r="K1180"/>
      <c r="N1180"/>
      <c r="Q1180"/>
      <c r="T1180"/>
      <c r="W1180"/>
      <c r="Z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</row>
    <row r="1181" spans="2:158" x14ac:dyDescent="0.3">
      <c r="B1181"/>
      <c r="E1181"/>
      <c r="H1181"/>
      <c r="K1181"/>
      <c r="N1181"/>
      <c r="Q1181"/>
      <c r="T1181"/>
      <c r="W1181"/>
      <c r="Z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</row>
    <row r="1182" spans="2:158" x14ac:dyDescent="0.3">
      <c r="B1182"/>
      <c r="E1182"/>
      <c r="H1182"/>
      <c r="K1182"/>
      <c r="N1182"/>
      <c r="Q1182"/>
      <c r="T1182"/>
      <c r="W1182"/>
      <c r="Z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</row>
    <row r="1183" spans="2:158" x14ac:dyDescent="0.3">
      <c r="B1183"/>
      <c r="E1183"/>
      <c r="H1183"/>
      <c r="K1183"/>
      <c r="N1183"/>
      <c r="Q1183"/>
      <c r="T1183"/>
      <c r="W1183"/>
      <c r="Z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</row>
    <row r="1184" spans="2:158" x14ac:dyDescent="0.3">
      <c r="B1184"/>
      <c r="E1184"/>
      <c r="H1184"/>
      <c r="K1184"/>
      <c r="N1184"/>
      <c r="Q1184"/>
      <c r="T1184"/>
      <c r="W1184"/>
      <c r="Z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</row>
    <row r="1185" spans="2:158" x14ac:dyDescent="0.3">
      <c r="B1185"/>
      <c r="E1185"/>
      <c r="H1185"/>
      <c r="K1185"/>
      <c r="N1185"/>
      <c r="Q1185"/>
      <c r="T1185"/>
      <c r="W1185"/>
      <c r="Z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</row>
    <row r="1186" spans="2:158" x14ac:dyDescent="0.3">
      <c r="B1186"/>
      <c r="E1186"/>
      <c r="H1186"/>
      <c r="K1186"/>
      <c r="N1186"/>
      <c r="Q1186"/>
      <c r="T1186"/>
      <c r="W1186"/>
      <c r="Z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</row>
    <row r="1187" spans="2:158" x14ac:dyDescent="0.3">
      <c r="B1187"/>
      <c r="E1187"/>
      <c r="H1187"/>
      <c r="K1187"/>
      <c r="N1187"/>
      <c r="Q1187"/>
      <c r="T1187"/>
      <c r="W1187"/>
      <c r="Z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</row>
    <row r="1188" spans="2:158" x14ac:dyDescent="0.3">
      <c r="B1188"/>
      <c r="E1188"/>
      <c r="H1188"/>
      <c r="K1188"/>
      <c r="N1188"/>
      <c r="Q1188"/>
      <c r="T1188"/>
      <c r="W1188"/>
      <c r="Z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</row>
    <row r="1189" spans="2:158" x14ac:dyDescent="0.3">
      <c r="B1189"/>
      <c r="E1189"/>
      <c r="H1189"/>
      <c r="K1189"/>
      <c r="N1189"/>
      <c r="Q1189"/>
      <c r="T1189"/>
      <c r="W1189"/>
      <c r="Z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</row>
    <row r="1190" spans="2:158" x14ac:dyDescent="0.3">
      <c r="B1190"/>
      <c r="E1190"/>
      <c r="H1190"/>
      <c r="K1190"/>
      <c r="N1190"/>
      <c r="Q1190"/>
      <c r="T1190"/>
      <c r="W1190"/>
      <c r="Z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</row>
    <row r="1191" spans="2:158" x14ac:dyDescent="0.3">
      <c r="B1191"/>
      <c r="E1191"/>
      <c r="H1191"/>
      <c r="K1191"/>
      <c r="N1191"/>
      <c r="Q1191"/>
      <c r="T1191"/>
      <c r="W1191"/>
      <c r="Z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</row>
    <row r="1192" spans="2:158" x14ac:dyDescent="0.3">
      <c r="B1192"/>
      <c r="E1192"/>
      <c r="H1192"/>
      <c r="K1192"/>
      <c r="N1192"/>
      <c r="Q1192"/>
      <c r="T1192"/>
      <c r="W1192"/>
      <c r="Z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</row>
    <row r="1193" spans="2:158" x14ac:dyDescent="0.3">
      <c r="B1193"/>
      <c r="E1193"/>
      <c r="H1193"/>
      <c r="K1193"/>
      <c r="N1193"/>
      <c r="Q1193"/>
      <c r="T1193"/>
      <c r="W1193"/>
      <c r="Z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</row>
    <row r="1194" spans="2:158" x14ac:dyDescent="0.3">
      <c r="B1194"/>
      <c r="E1194"/>
      <c r="H1194"/>
      <c r="K1194"/>
      <c r="N1194"/>
      <c r="Q1194"/>
      <c r="T1194"/>
      <c r="W1194"/>
      <c r="Z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</row>
    <row r="1195" spans="2:158" x14ac:dyDescent="0.3">
      <c r="B1195"/>
      <c r="E1195"/>
      <c r="H1195"/>
      <c r="K1195"/>
      <c r="N1195"/>
      <c r="Q1195"/>
      <c r="T1195"/>
      <c r="W1195"/>
      <c r="Z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</row>
    <row r="1196" spans="2:158" x14ac:dyDescent="0.3">
      <c r="B1196"/>
      <c r="E1196"/>
      <c r="H1196"/>
      <c r="K1196"/>
      <c r="N1196"/>
      <c r="Q1196"/>
      <c r="T1196"/>
      <c r="W1196"/>
      <c r="Z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</row>
    <row r="1197" spans="2:158" x14ac:dyDescent="0.3">
      <c r="B1197"/>
      <c r="E1197"/>
      <c r="H1197"/>
      <c r="K1197"/>
      <c r="N1197"/>
      <c r="Q1197"/>
      <c r="T1197"/>
      <c r="W1197"/>
      <c r="Z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</row>
    <row r="1198" spans="2:158" x14ac:dyDescent="0.3">
      <c r="B1198"/>
      <c r="E1198"/>
      <c r="H1198"/>
      <c r="K1198"/>
      <c r="N1198"/>
      <c r="Q1198"/>
      <c r="T1198"/>
      <c r="W1198"/>
      <c r="Z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</row>
    <row r="1199" spans="2:158" x14ac:dyDescent="0.3">
      <c r="B1199"/>
      <c r="E1199"/>
      <c r="H1199"/>
      <c r="K1199"/>
      <c r="N1199"/>
      <c r="Q1199"/>
      <c r="T1199"/>
      <c r="W1199"/>
      <c r="Z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</row>
    <row r="1200" spans="2:158" x14ac:dyDescent="0.3">
      <c r="B1200"/>
      <c r="E1200"/>
      <c r="H1200"/>
      <c r="K1200"/>
      <c r="N1200"/>
      <c r="Q1200"/>
      <c r="T1200"/>
      <c r="W1200"/>
      <c r="Z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</row>
    <row r="1201" spans="2:158" x14ac:dyDescent="0.3">
      <c r="B1201"/>
      <c r="E1201"/>
      <c r="H1201"/>
      <c r="K1201"/>
      <c r="N1201"/>
      <c r="Q1201"/>
      <c r="T1201"/>
      <c r="W1201"/>
      <c r="Z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</row>
    <row r="1202" spans="2:158" x14ac:dyDescent="0.3">
      <c r="B1202"/>
      <c r="E1202"/>
      <c r="H1202"/>
      <c r="K1202"/>
      <c r="N1202"/>
      <c r="Q1202"/>
      <c r="T1202"/>
      <c r="W1202"/>
      <c r="Z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</row>
    <row r="1203" spans="2:158" x14ac:dyDescent="0.3">
      <c r="B1203"/>
      <c r="E1203"/>
      <c r="H1203"/>
      <c r="K1203"/>
      <c r="N1203"/>
      <c r="Q1203"/>
      <c r="T1203"/>
      <c r="W1203"/>
      <c r="Z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</row>
    <row r="1204" spans="2:158" x14ac:dyDescent="0.3">
      <c r="B1204"/>
      <c r="E1204"/>
      <c r="H1204"/>
      <c r="K1204"/>
      <c r="N1204"/>
      <c r="Q1204"/>
      <c r="T1204"/>
      <c r="W1204"/>
      <c r="Z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</row>
    <row r="1205" spans="2:158" x14ac:dyDescent="0.3">
      <c r="B1205"/>
      <c r="E1205"/>
      <c r="H1205"/>
      <c r="K1205"/>
      <c r="N1205"/>
      <c r="Q1205"/>
      <c r="T1205"/>
      <c r="W1205"/>
      <c r="Z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</row>
    <row r="1206" spans="2:158" x14ac:dyDescent="0.3">
      <c r="B1206"/>
      <c r="E1206"/>
      <c r="H1206"/>
      <c r="K1206"/>
      <c r="N1206"/>
      <c r="Q1206"/>
      <c r="T1206"/>
      <c r="W1206"/>
      <c r="Z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</row>
    <row r="1207" spans="2:158" x14ac:dyDescent="0.3">
      <c r="B1207"/>
      <c r="E1207"/>
      <c r="H1207"/>
      <c r="K1207"/>
      <c r="N1207"/>
      <c r="Q1207"/>
      <c r="T1207"/>
      <c r="W1207"/>
      <c r="Z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</row>
    <row r="1208" spans="2:158" x14ac:dyDescent="0.3">
      <c r="B1208"/>
      <c r="E1208"/>
      <c r="H1208"/>
      <c r="K1208"/>
      <c r="N1208"/>
      <c r="Q1208"/>
      <c r="T1208"/>
      <c r="W1208"/>
      <c r="Z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</row>
    <row r="1209" spans="2:158" x14ac:dyDescent="0.3">
      <c r="B1209"/>
      <c r="E1209"/>
      <c r="H1209"/>
      <c r="K1209"/>
      <c r="N1209"/>
      <c r="Q1209"/>
      <c r="T1209"/>
      <c r="W1209"/>
      <c r="Z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</row>
    <row r="1210" spans="2:158" x14ac:dyDescent="0.3">
      <c r="B1210"/>
      <c r="E1210"/>
      <c r="H1210"/>
      <c r="K1210"/>
      <c r="N1210"/>
      <c r="Q1210"/>
      <c r="T1210"/>
      <c r="W1210"/>
      <c r="Z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</row>
    <row r="1211" spans="2:158" x14ac:dyDescent="0.3">
      <c r="B1211"/>
      <c r="E1211"/>
      <c r="H1211"/>
      <c r="K1211"/>
      <c r="N1211"/>
      <c r="Q1211"/>
      <c r="T1211"/>
      <c r="W1211"/>
      <c r="Z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</row>
    <row r="1212" spans="2:158" x14ac:dyDescent="0.3">
      <c r="B1212"/>
      <c r="E1212"/>
      <c r="H1212"/>
      <c r="K1212"/>
      <c r="N1212"/>
      <c r="Q1212"/>
      <c r="T1212"/>
      <c r="W1212"/>
      <c r="Z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</row>
    <row r="1213" spans="2:158" x14ac:dyDescent="0.3">
      <c r="B1213"/>
      <c r="E1213"/>
      <c r="H1213"/>
      <c r="K1213"/>
      <c r="N1213"/>
      <c r="Q1213"/>
      <c r="T1213"/>
      <c r="W1213"/>
      <c r="Z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</row>
    <row r="1214" spans="2:158" x14ac:dyDescent="0.3">
      <c r="B1214"/>
      <c r="E1214"/>
      <c r="H1214"/>
      <c r="K1214"/>
      <c r="N1214"/>
      <c r="Q1214"/>
      <c r="T1214"/>
      <c r="W1214"/>
      <c r="Z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</row>
    <row r="1215" spans="2:158" x14ac:dyDescent="0.3">
      <c r="B1215"/>
      <c r="E1215"/>
      <c r="H1215"/>
      <c r="K1215"/>
      <c r="N1215"/>
      <c r="Q1215"/>
      <c r="T1215"/>
      <c r="W1215"/>
      <c r="Z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</row>
    <row r="1216" spans="2:158" x14ac:dyDescent="0.3">
      <c r="B1216"/>
      <c r="E1216"/>
      <c r="H1216"/>
      <c r="K1216"/>
      <c r="N1216"/>
      <c r="Q1216"/>
      <c r="T1216"/>
      <c r="W1216"/>
      <c r="Z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</row>
    <row r="1217" spans="2:158" x14ac:dyDescent="0.3">
      <c r="B1217"/>
      <c r="E1217"/>
      <c r="H1217"/>
      <c r="K1217"/>
      <c r="N1217"/>
      <c r="Q1217"/>
      <c r="T1217"/>
      <c r="W1217"/>
      <c r="Z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</row>
    <row r="1218" spans="2:158" x14ac:dyDescent="0.3">
      <c r="B1218"/>
      <c r="E1218"/>
      <c r="H1218"/>
      <c r="K1218"/>
      <c r="N1218"/>
      <c r="Q1218"/>
      <c r="T1218"/>
      <c r="W1218"/>
      <c r="Z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</row>
    <row r="1219" spans="2:158" x14ac:dyDescent="0.3">
      <c r="B1219"/>
      <c r="E1219"/>
      <c r="H1219"/>
      <c r="K1219"/>
      <c r="N1219"/>
      <c r="Q1219"/>
      <c r="T1219"/>
      <c r="W1219"/>
      <c r="Z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</row>
    <row r="1220" spans="2:158" x14ac:dyDescent="0.3">
      <c r="B1220"/>
      <c r="E1220"/>
      <c r="H1220"/>
      <c r="K1220"/>
      <c r="N1220"/>
      <c r="Q1220"/>
      <c r="T1220"/>
      <c r="W1220"/>
      <c r="Z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</row>
    <row r="1221" spans="2:158" x14ac:dyDescent="0.3">
      <c r="B1221"/>
      <c r="E1221"/>
      <c r="H1221"/>
      <c r="K1221"/>
      <c r="N1221"/>
      <c r="Q1221"/>
      <c r="T1221"/>
      <c r="W1221"/>
      <c r="Z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</row>
    <row r="1222" spans="2:158" x14ac:dyDescent="0.3">
      <c r="B1222"/>
      <c r="E1222"/>
      <c r="H1222"/>
      <c r="K1222"/>
      <c r="N1222"/>
      <c r="Q1222"/>
      <c r="T1222"/>
      <c r="W1222"/>
      <c r="Z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</row>
    <row r="1223" spans="2:158" x14ac:dyDescent="0.3">
      <c r="B1223"/>
      <c r="E1223"/>
      <c r="H1223"/>
      <c r="K1223"/>
      <c r="N1223"/>
      <c r="Q1223"/>
      <c r="T1223"/>
      <c r="W1223"/>
      <c r="Z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</row>
    <row r="1224" spans="2:158" x14ac:dyDescent="0.3">
      <c r="B1224"/>
      <c r="E1224"/>
      <c r="H1224"/>
      <c r="K1224"/>
      <c r="N1224"/>
      <c r="Q1224"/>
      <c r="T1224"/>
      <c r="W1224"/>
      <c r="Z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</row>
    <row r="1225" spans="2:158" x14ac:dyDescent="0.3">
      <c r="B1225"/>
      <c r="E1225"/>
      <c r="H1225"/>
      <c r="K1225"/>
      <c r="N1225"/>
      <c r="Q1225"/>
      <c r="T1225"/>
      <c r="W1225"/>
      <c r="Z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</row>
    <row r="1226" spans="2:158" x14ac:dyDescent="0.3">
      <c r="B1226"/>
      <c r="E1226"/>
      <c r="H1226"/>
      <c r="K1226"/>
      <c r="N1226"/>
      <c r="Q1226"/>
      <c r="T1226"/>
      <c r="W1226"/>
      <c r="Z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</row>
    <row r="1227" spans="2:158" x14ac:dyDescent="0.3">
      <c r="B1227"/>
      <c r="E1227"/>
      <c r="H1227"/>
      <c r="K1227"/>
      <c r="N1227"/>
      <c r="Q1227"/>
      <c r="T1227"/>
      <c r="W1227"/>
      <c r="Z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</row>
    <row r="1228" spans="2:158" x14ac:dyDescent="0.3">
      <c r="B1228"/>
      <c r="E1228"/>
      <c r="H1228"/>
      <c r="K1228"/>
      <c r="N1228"/>
      <c r="Q1228"/>
      <c r="T1228"/>
      <c r="W1228"/>
      <c r="Z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</row>
    <row r="1229" spans="2:158" x14ac:dyDescent="0.3">
      <c r="B1229"/>
      <c r="E1229"/>
      <c r="H1229"/>
      <c r="K1229"/>
      <c r="N1229"/>
      <c r="Q1229"/>
      <c r="T1229"/>
      <c r="W1229"/>
      <c r="Z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</row>
    <row r="1230" spans="2:158" x14ac:dyDescent="0.3">
      <c r="B1230"/>
      <c r="E1230"/>
      <c r="H1230"/>
      <c r="K1230"/>
      <c r="N1230"/>
      <c r="Q1230"/>
      <c r="T1230"/>
      <c r="W1230"/>
      <c r="Z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</row>
    <row r="1231" spans="2:158" x14ac:dyDescent="0.3">
      <c r="B1231"/>
      <c r="E1231"/>
      <c r="H1231"/>
      <c r="K1231"/>
      <c r="N1231"/>
      <c r="Q1231"/>
      <c r="T1231"/>
      <c r="W1231"/>
      <c r="Z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</row>
    <row r="1232" spans="2:158" x14ac:dyDescent="0.3">
      <c r="B1232"/>
      <c r="E1232"/>
      <c r="H1232"/>
      <c r="K1232"/>
      <c r="N1232"/>
      <c r="Q1232"/>
      <c r="T1232"/>
      <c r="W1232"/>
      <c r="Z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</row>
    <row r="1233" spans="2:158" x14ac:dyDescent="0.3">
      <c r="B1233"/>
      <c r="E1233"/>
      <c r="H1233"/>
      <c r="K1233"/>
      <c r="N1233"/>
      <c r="Q1233"/>
      <c r="T1233"/>
      <c r="W1233"/>
      <c r="Z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</row>
    <row r="1234" spans="2:158" x14ac:dyDescent="0.3">
      <c r="B1234"/>
      <c r="E1234"/>
      <c r="H1234"/>
      <c r="K1234"/>
      <c r="N1234"/>
      <c r="Q1234"/>
      <c r="T1234"/>
      <c r="W1234"/>
      <c r="Z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</row>
    <row r="1235" spans="2:158" x14ac:dyDescent="0.3">
      <c r="B1235"/>
      <c r="E1235"/>
      <c r="H1235"/>
      <c r="K1235"/>
      <c r="N1235"/>
      <c r="Q1235"/>
      <c r="T1235"/>
      <c r="W1235"/>
      <c r="Z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</row>
    <row r="1236" spans="2:158" x14ac:dyDescent="0.3">
      <c r="B1236"/>
      <c r="E1236"/>
      <c r="H1236"/>
      <c r="K1236"/>
      <c r="N1236"/>
      <c r="Q1236"/>
      <c r="T1236"/>
      <c r="W1236"/>
      <c r="Z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</row>
    <row r="1237" spans="2:158" x14ac:dyDescent="0.3">
      <c r="B1237"/>
      <c r="E1237"/>
      <c r="H1237"/>
      <c r="K1237"/>
      <c r="N1237"/>
      <c r="Q1237"/>
      <c r="T1237"/>
      <c r="W1237"/>
      <c r="Z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</row>
    <row r="1238" spans="2:158" x14ac:dyDescent="0.3">
      <c r="B1238"/>
      <c r="E1238"/>
      <c r="H1238"/>
      <c r="K1238"/>
      <c r="N1238"/>
      <c r="Q1238"/>
      <c r="T1238"/>
      <c r="W1238"/>
      <c r="Z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</row>
    <row r="1239" spans="2:158" x14ac:dyDescent="0.3">
      <c r="B1239"/>
      <c r="E1239"/>
      <c r="H1239"/>
      <c r="K1239"/>
      <c r="N1239"/>
      <c r="Q1239"/>
      <c r="T1239"/>
      <c r="W1239"/>
      <c r="Z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</row>
    <row r="1240" spans="2:158" x14ac:dyDescent="0.3">
      <c r="B1240"/>
      <c r="E1240"/>
      <c r="H1240"/>
      <c r="K1240"/>
      <c r="N1240"/>
      <c r="Q1240"/>
      <c r="T1240"/>
      <c r="W1240"/>
      <c r="Z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</row>
    <row r="1241" spans="2:158" x14ac:dyDescent="0.3">
      <c r="B1241"/>
      <c r="E1241"/>
      <c r="H1241"/>
      <c r="K1241"/>
      <c r="N1241"/>
      <c r="Q1241"/>
      <c r="T1241"/>
      <c r="W1241"/>
      <c r="Z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</row>
    <row r="1242" spans="2:158" x14ac:dyDescent="0.3">
      <c r="B1242"/>
      <c r="E1242"/>
      <c r="H1242"/>
      <c r="K1242"/>
      <c r="N1242"/>
      <c r="Q1242"/>
      <c r="T1242"/>
      <c r="W1242"/>
      <c r="Z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</row>
    <row r="1243" spans="2:158" x14ac:dyDescent="0.3">
      <c r="B1243"/>
      <c r="E1243"/>
      <c r="H1243"/>
      <c r="K1243"/>
      <c r="N1243"/>
      <c r="Q1243"/>
      <c r="T1243"/>
      <c r="W1243"/>
      <c r="Z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</row>
    <row r="1244" spans="2:158" x14ac:dyDescent="0.3">
      <c r="B1244"/>
      <c r="E1244"/>
      <c r="H1244"/>
      <c r="K1244"/>
      <c r="N1244"/>
      <c r="Q1244"/>
      <c r="T1244"/>
      <c r="W1244"/>
      <c r="Z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</row>
    <row r="1245" spans="2:158" x14ac:dyDescent="0.3">
      <c r="B1245"/>
      <c r="E1245"/>
      <c r="H1245"/>
      <c r="K1245"/>
      <c r="N1245"/>
      <c r="Q1245"/>
      <c r="T1245"/>
      <c r="W1245"/>
      <c r="Z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</row>
    <row r="1246" spans="2:158" x14ac:dyDescent="0.3">
      <c r="B1246"/>
      <c r="E1246"/>
      <c r="H1246"/>
      <c r="K1246"/>
      <c r="N1246"/>
      <c r="Q1246"/>
      <c r="T1246"/>
      <c r="W1246"/>
      <c r="Z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</row>
    <row r="1247" spans="2:158" x14ac:dyDescent="0.3">
      <c r="B1247"/>
      <c r="E1247"/>
      <c r="H1247"/>
      <c r="K1247"/>
      <c r="N1247"/>
      <c r="Q1247"/>
      <c r="T1247"/>
      <c r="W1247"/>
      <c r="Z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</row>
    <row r="1248" spans="2:158" x14ac:dyDescent="0.3">
      <c r="B1248"/>
      <c r="E1248"/>
      <c r="H1248"/>
      <c r="K1248"/>
      <c r="N1248"/>
      <c r="Q1248"/>
      <c r="T1248"/>
      <c r="W1248"/>
      <c r="Z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</row>
    <row r="1249" spans="2:158" x14ac:dyDescent="0.3">
      <c r="B1249"/>
      <c r="E1249"/>
      <c r="H1249"/>
      <c r="K1249"/>
      <c r="N1249"/>
      <c r="Q1249"/>
      <c r="T1249"/>
      <c r="W1249"/>
      <c r="Z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</row>
    <row r="1250" spans="2:158" x14ac:dyDescent="0.3">
      <c r="B1250"/>
      <c r="E1250"/>
      <c r="H1250"/>
      <c r="K1250"/>
      <c r="N1250"/>
      <c r="Q1250"/>
      <c r="T1250"/>
      <c r="W1250"/>
      <c r="Z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</row>
    <row r="1251" spans="2:158" x14ac:dyDescent="0.3">
      <c r="B1251"/>
      <c r="E1251"/>
      <c r="H1251"/>
      <c r="K1251"/>
      <c r="N1251"/>
      <c r="Q1251"/>
      <c r="T1251"/>
      <c r="W1251"/>
      <c r="Z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</row>
    <row r="1252" spans="2:158" x14ac:dyDescent="0.3">
      <c r="B1252"/>
      <c r="E1252"/>
      <c r="H1252"/>
      <c r="K1252"/>
      <c r="N1252"/>
      <c r="Q1252"/>
      <c r="T1252"/>
      <c r="W1252"/>
      <c r="Z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</row>
    <row r="1253" spans="2:158" x14ac:dyDescent="0.3">
      <c r="B1253"/>
      <c r="E1253"/>
      <c r="H1253"/>
      <c r="K1253"/>
      <c r="N1253"/>
      <c r="Q1253"/>
      <c r="T1253"/>
      <c r="W1253"/>
      <c r="Z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</row>
    <row r="1254" spans="2:158" x14ac:dyDescent="0.3">
      <c r="B1254"/>
      <c r="E1254"/>
      <c r="H1254"/>
      <c r="K1254"/>
      <c r="N1254"/>
      <c r="Q1254"/>
      <c r="T1254"/>
      <c r="W1254"/>
      <c r="Z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</row>
    <row r="1255" spans="2:158" x14ac:dyDescent="0.3">
      <c r="B1255"/>
      <c r="E1255"/>
      <c r="H1255"/>
      <c r="K1255"/>
      <c r="N1255"/>
      <c r="Q1255"/>
      <c r="T1255"/>
      <c r="W1255"/>
      <c r="Z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</row>
    <row r="1256" spans="2:158" x14ac:dyDescent="0.3">
      <c r="B1256"/>
      <c r="E1256"/>
      <c r="H1256"/>
      <c r="K1256"/>
      <c r="N1256"/>
      <c r="Q1256"/>
      <c r="T1256"/>
      <c r="W1256"/>
      <c r="Z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</row>
    <row r="1257" spans="2:158" x14ac:dyDescent="0.3">
      <c r="B1257"/>
      <c r="E1257"/>
      <c r="H1257"/>
      <c r="K1257"/>
      <c r="N1257"/>
      <c r="Q1257"/>
      <c r="T1257"/>
      <c r="W1257"/>
      <c r="Z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</row>
    <row r="1258" spans="2:158" x14ac:dyDescent="0.3">
      <c r="B1258"/>
      <c r="E1258"/>
      <c r="H1258"/>
      <c r="K1258"/>
      <c r="N1258"/>
      <c r="Q1258"/>
      <c r="T1258"/>
      <c r="W1258"/>
      <c r="Z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</row>
    <row r="1259" spans="2:158" x14ac:dyDescent="0.3">
      <c r="B1259"/>
      <c r="E1259"/>
      <c r="H1259"/>
      <c r="K1259"/>
      <c r="N1259"/>
      <c r="Q1259"/>
      <c r="T1259"/>
      <c r="W1259"/>
      <c r="Z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</row>
    <row r="1260" spans="2:158" x14ac:dyDescent="0.3">
      <c r="B1260"/>
      <c r="E1260"/>
      <c r="H1260"/>
      <c r="K1260"/>
      <c r="N1260"/>
      <c r="Q1260"/>
      <c r="T1260"/>
      <c r="W1260"/>
      <c r="Z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</row>
    <row r="1261" spans="2:158" x14ac:dyDescent="0.3">
      <c r="B1261"/>
      <c r="E1261"/>
      <c r="H1261"/>
      <c r="K1261"/>
      <c r="N1261"/>
      <c r="Q1261"/>
      <c r="T1261"/>
      <c r="W1261"/>
      <c r="Z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</row>
    <row r="1262" spans="2:158" x14ac:dyDescent="0.3">
      <c r="B1262"/>
      <c r="E1262"/>
      <c r="H1262"/>
      <c r="K1262"/>
      <c r="N1262"/>
      <c r="Q1262"/>
      <c r="T1262"/>
      <c r="W1262"/>
      <c r="Z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</row>
    <row r="1263" spans="2:158" x14ac:dyDescent="0.3">
      <c r="B1263"/>
      <c r="E1263"/>
      <c r="H1263"/>
      <c r="K1263"/>
      <c r="N1263"/>
      <c r="Q1263"/>
      <c r="T1263"/>
      <c r="W1263"/>
      <c r="Z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</row>
    <row r="1264" spans="2:158" x14ac:dyDescent="0.3">
      <c r="B1264"/>
      <c r="E1264"/>
      <c r="H1264"/>
      <c r="K1264"/>
      <c r="N1264"/>
      <c r="Q1264"/>
      <c r="T1264"/>
      <c r="W1264"/>
      <c r="Z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</row>
    <row r="1265" spans="2:158" x14ac:dyDescent="0.3">
      <c r="B1265"/>
      <c r="E1265"/>
      <c r="H1265"/>
      <c r="K1265"/>
      <c r="N1265"/>
      <c r="Q1265"/>
      <c r="T1265"/>
      <c r="W1265"/>
      <c r="Z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</row>
    <row r="1266" spans="2:158" x14ac:dyDescent="0.3">
      <c r="B1266"/>
      <c r="E1266"/>
      <c r="H1266"/>
      <c r="K1266"/>
      <c r="N1266"/>
      <c r="Q1266"/>
      <c r="T1266"/>
      <c r="W1266"/>
      <c r="Z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</row>
    <row r="1267" spans="2:158" x14ac:dyDescent="0.3">
      <c r="B1267"/>
      <c r="E1267"/>
      <c r="H1267"/>
      <c r="K1267"/>
      <c r="N1267"/>
      <c r="Q1267"/>
      <c r="T1267"/>
      <c r="W1267"/>
      <c r="Z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</row>
    <row r="1268" spans="2:158" x14ac:dyDescent="0.3">
      <c r="B1268"/>
      <c r="E1268"/>
      <c r="H1268"/>
      <c r="K1268"/>
      <c r="N1268"/>
      <c r="Q1268"/>
      <c r="T1268"/>
      <c r="W1268"/>
      <c r="Z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</row>
    <row r="1269" spans="2:158" x14ac:dyDescent="0.3">
      <c r="B1269"/>
      <c r="E1269"/>
      <c r="H1269"/>
      <c r="K1269"/>
      <c r="N1269"/>
      <c r="Q1269"/>
      <c r="T1269"/>
      <c r="W1269"/>
      <c r="Z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</row>
    <row r="1270" spans="2:158" x14ac:dyDescent="0.3">
      <c r="B1270"/>
      <c r="E1270"/>
      <c r="H1270"/>
      <c r="K1270"/>
      <c r="N1270"/>
      <c r="Q1270"/>
      <c r="T1270"/>
      <c r="W1270"/>
      <c r="Z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</row>
    <row r="1271" spans="2:158" x14ac:dyDescent="0.3">
      <c r="B1271"/>
      <c r="E1271"/>
      <c r="H1271"/>
      <c r="K1271"/>
      <c r="N1271"/>
      <c r="Q1271"/>
      <c r="T1271"/>
      <c r="W1271"/>
      <c r="Z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</row>
    <row r="1272" spans="2:158" x14ac:dyDescent="0.3">
      <c r="B1272"/>
      <c r="E1272"/>
      <c r="H1272"/>
      <c r="K1272"/>
      <c r="N1272"/>
      <c r="Q1272"/>
      <c r="T1272"/>
      <c r="W1272"/>
      <c r="Z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</row>
    <row r="1273" spans="2:158" x14ac:dyDescent="0.3">
      <c r="B1273"/>
      <c r="E1273"/>
      <c r="H1273"/>
      <c r="K1273"/>
      <c r="N1273"/>
      <c r="Q1273"/>
      <c r="T1273"/>
      <c r="W1273"/>
      <c r="Z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</row>
    <row r="1274" spans="2:158" x14ac:dyDescent="0.3">
      <c r="B1274"/>
      <c r="E1274"/>
      <c r="H1274"/>
      <c r="K1274"/>
      <c r="N1274"/>
      <c r="Q1274"/>
      <c r="T1274"/>
      <c r="W1274"/>
      <c r="Z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</row>
    <row r="1275" spans="2:158" x14ac:dyDescent="0.3">
      <c r="B1275"/>
      <c r="E1275"/>
      <c r="H1275"/>
      <c r="K1275"/>
      <c r="N1275"/>
      <c r="Q1275"/>
      <c r="T1275"/>
      <c r="W1275"/>
      <c r="Z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</row>
    <row r="1276" spans="2:158" x14ac:dyDescent="0.3">
      <c r="B1276"/>
      <c r="E1276"/>
      <c r="H1276"/>
      <c r="K1276"/>
      <c r="N1276"/>
      <c r="Q1276"/>
      <c r="T1276"/>
      <c r="W1276"/>
      <c r="Z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</row>
    <row r="1277" spans="2:158" x14ac:dyDescent="0.3">
      <c r="B1277"/>
      <c r="E1277"/>
      <c r="H1277"/>
      <c r="K1277"/>
      <c r="N1277"/>
      <c r="Q1277"/>
      <c r="T1277"/>
      <c r="W1277"/>
      <c r="Z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</row>
    <row r="1278" spans="2:158" x14ac:dyDescent="0.3">
      <c r="B1278"/>
      <c r="E1278"/>
      <c r="H1278"/>
      <c r="K1278"/>
      <c r="N1278"/>
      <c r="Q1278"/>
      <c r="T1278"/>
      <c r="W1278"/>
      <c r="Z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</row>
    <row r="1279" spans="2:158" x14ac:dyDescent="0.3">
      <c r="B1279"/>
      <c r="E1279"/>
      <c r="H1279"/>
      <c r="K1279"/>
      <c r="N1279"/>
      <c r="Q1279"/>
      <c r="T1279"/>
      <c r="W1279"/>
      <c r="Z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</row>
    <row r="1280" spans="2:158" x14ac:dyDescent="0.3">
      <c r="B1280"/>
      <c r="E1280"/>
      <c r="H1280"/>
      <c r="K1280"/>
      <c r="N1280"/>
      <c r="Q1280"/>
      <c r="T1280"/>
      <c r="W1280"/>
      <c r="Z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</row>
    <row r="1281" spans="2:158" x14ac:dyDescent="0.3">
      <c r="B1281"/>
      <c r="E1281"/>
      <c r="H1281"/>
      <c r="K1281"/>
      <c r="N1281"/>
      <c r="Q1281"/>
      <c r="T1281"/>
      <c r="W1281"/>
      <c r="Z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</row>
    <row r="1282" spans="2:158" x14ac:dyDescent="0.3">
      <c r="B1282"/>
      <c r="E1282"/>
      <c r="H1282"/>
      <c r="K1282"/>
      <c r="N1282"/>
      <c r="Q1282"/>
      <c r="T1282"/>
      <c r="W1282"/>
      <c r="Z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</row>
    <row r="1283" spans="2:158" x14ac:dyDescent="0.3">
      <c r="B1283"/>
      <c r="E1283"/>
      <c r="H1283"/>
      <c r="K1283"/>
      <c r="N1283"/>
      <c r="Q1283"/>
      <c r="T1283"/>
      <c r="W1283"/>
      <c r="Z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</row>
    <row r="1284" spans="2:158" x14ac:dyDescent="0.3">
      <c r="B1284"/>
      <c r="E1284"/>
      <c r="H1284"/>
      <c r="K1284"/>
      <c r="N1284"/>
      <c r="Q1284"/>
      <c r="T1284"/>
      <c r="W1284"/>
      <c r="Z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</row>
    <row r="1285" spans="2:158" x14ac:dyDescent="0.3">
      <c r="B1285"/>
      <c r="E1285"/>
      <c r="H1285"/>
      <c r="K1285"/>
      <c r="N1285"/>
      <c r="Q1285"/>
      <c r="T1285"/>
      <c r="W1285"/>
      <c r="Z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</row>
    <row r="1286" spans="2:158" x14ac:dyDescent="0.3">
      <c r="B1286"/>
      <c r="E1286"/>
      <c r="H1286"/>
      <c r="K1286"/>
      <c r="N1286"/>
      <c r="Q1286"/>
      <c r="T1286"/>
      <c r="W1286"/>
      <c r="Z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</row>
    <row r="1287" spans="2:158" x14ac:dyDescent="0.3">
      <c r="B1287"/>
      <c r="E1287"/>
      <c r="H1287"/>
      <c r="K1287"/>
      <c r="N1287"/>
      <c r="Q1287"/>
      <c r="T1287"/>
      <c r="W1287"/>
      <c r="Z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</row>
    <row r="1288" spans="2:158" x14ac:dyDescent="0.3">
      <c r="B1288"/>
      <c r="E1288"/>
      <c r="H1288"/>
      <c r="K1288"/>
      <c r="N1288"/>
      <c r="Q1288"/>
      <c r="T1288"/>
      <c r="W1288"/>
      <c r="Z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</row>
    <row r="1289" spans="2:158" x14ac:dyDescent="0.3">
      <c r="B1289"/>
      <c r="E1289"/>
      <c r="H1289"/>
      <c r="K1289"/>
      <c r="N1289"/>
      <c r="Q1289"/>
      <c r="T1289"/>
      <c r="W1289"/>
      <c r="Z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</row>
    <row r="1290" spans="2:158" x14ac:dyDescent="0.3">
      <c r="B1290"/>
      <c r="E1290"/>
      <c r="H1290"/>
      <c r="K1290"/>
      <c r="N1290"/>
      <c r="Q1290"/>
      <c r="T1290"/>
      <c r="W1290"/>
      <c r="Z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</row>
    <row r="1291" spans="2:158" x14ac:dyDescent="0.3">
      <c r="B1291"/>
      <c r="E1291"/>
      <c r="H1291"/>
      <c r="K1291"/>
      <c r="N1291"/>
      <c r="Q1291"/>
      <c r="T1291"/>
      <c r="W1291"/>
      <c r="Z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</row>
    <row r="1292" spans="2:158" x14ac:dyDescent="0.3">
      <c r="B1292"/>
      <c r="E1292"/>
      <c r="H1292"/>
      <c r="K1292"/>
      <c r="N1292"/>
      <c r="Q1292"/>
      <c r="T1292"/>
      <c r="W1292"/>
      <c r="Z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</row>
    <row r="1293" spans="2:158" x14ac:dyDescent="0.3">
      <c r="B1293"/>
      <c r="E1293"/>
      <c r="H1293"/>
      <c r="K1293"/>
      <c r="N1293"/>
      <c r="Q1293"/>
      <c r="T1293"/>
      <c r="W1293"/>
      <c r="Z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</row>
    <row r="1294" spans="2:158" x14ac:dyDescent="0.3">
      <c r="B1294"/>
      <c r="E1294"/>
      <c r="H1294"/>
      <c r="K1294"/>
      <c r="N1294"/>
      <c r="Q1294"/>
      <c r="T1294"/>
      <c r="W1294"/>
      <c r="Z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</row>
    <row r="1295" spans="2:158" x14ac:dyDescent="0.3">
      <c r="B1295"/>
      <c r="E1295"/>
      <c r="H1295"/>
      <c r="K1295"/>
      <c r="N1295"/>
      <c r="Q1295"/>
      <c r="T1295"/>
      <c r="W1295"/>
      <c r="Z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</row>
    <row r="1296" spans="2:158" x14ac:dyDescent="0.3">
      <c r="B1296"/>
      <c r="E1296"/>
      <c r="H1296"/>
      <c r="K1296"/>
      <c r="N1296"/>
      <c r="Q1296"/>
      <c r="T1296"/>
      <c r="W1296"/>
      <c r="Z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</row>
    <row r="1297" spans="2:158" x14ac:dyDescent="0.3">
      <c r="B1297"/>
      <c r="E1297"/>
      <c r="H1297"/>
      <c r="K1297"/>
      <c r="N1297"/>
      <c r="Q1297"/>
      <c r="T1297"/>
      <c r="W1297"/>
      <c r="Z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</row>
    <row r="1298" spans="2:158" x14ac:dyDescent="0.3">
      <c r="B1298"/>
      <c r="E1298"/>
      <c r="H1298"/>
      <c r="K1298"/>
      <c r="N1298"/>
      <c r="Q1298"/>
      <c r="T1298"/>
      <c r="W1298"/>
      <c r="Z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</row>
    <row r="1299" spans="2:158" x14ac:dyDescent="0.3">
      <c r="B1299"/>
      <c r="E1299"/>
      <c r="H1299"/>
      <c r="K1299"/>
      <c r="N1299"/>
      <c r="Q1299"/>
      <c r="T1299"/>
      <c r="W1299"/>
      <c r="Z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</row>
    <row r="1300" spans="2:158" x14ac:dyDescent="0.3">
      <c r="B1300"/>
      <c r="E1300"/>
      <c r="H1300"/>
      <c r="K1300"/>
      <c r="N1300"/>
      <c r="Q1300"/>
      <c r="T1300"/>
      <c r="W1300"/>
      <c r="Z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</row>
    <row r="1301" spans="2:158" x14ac:dyDescent="0.3">
      <c r="B1301"/>
      <c r="E1301"/>
      <c r="H1301"/>
      <c r="K1301"/>
      <c r="N1301"/>
      <c r="Q1301"/>
      <c r="T1301"/>
      <c r="W1301"/>
      <c r="Z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</row>
    <row r="1302" spans="2:158" x14ac:dyDescent="0.3">
      <c r="B1302"/>
      <c r="E1302"/>
      <c r="H1302"/>
      <c r="K1302"/>
      <c r="N1302"/>
      <c r="Q1302"/>
      <c r="T1302"/>
      <c r="W1302"/>
      <c r="Z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</row>
    <row r="1303" spans="2:158" x14ac:dyDescent="0.3">
      <c r="B1303"/>
      <c r="E1303"/>
      <c r="H1303"/>
      <c r="K1303"/>
      <c r="N1303"/>
      <c r="Q1303"/>
      <c r="T1303"/>
      <c r="W1303"/>
      <c r="Z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</row>
    <row r="1304" spans="2:158" x14ac:dyDescent="0.3">
      <c r="B1304"/>
      <c r="E1304"/>
      <c r="H1304"/>
      <c r="K1304"/>
      <c r="N1304"/>
      <c r="Q1304"/>
      <c r="T1304"/>
      <c r="W1304"/>
      <c r="Z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</row>
    <row r="1305" spans="2:158" x14ac:dyDescent="0.3">
      <c r="B1305"/>
      <c r="E1305"/>
      <c r="H1305"/>
      <c r="K1305"/>
      <c r="N1305"/>
      <c r="Q1305"/>
      <c r="T1305"/>
      <c r="W1305"/>
      <c r="Z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</row>
    <row r="1306" spans="2:158" x14ac:dyDescent="0.3">
      <c r="B1306"/>
      <c r="E1306"/>
      <c r="H1306"/>
      <c r="K1306"/>
      <c r="N1306"/>
      <c r="Q1306"/>
      <c r="T1306"/>
      <c r="W1306"/>
      <c r="Z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</row>
    <row r="1307" spans="2:158" x14ac:dyDescent="0.3">
      <c r="B1307"/>
      <c r="E1307"/>
      <c r="H1307"/>
      <c r="K1307"/>
      <c r="N1307"/>
      <c r="Q1307"/>
      <c r="T1307"/>
      <c r="W1307"/>
      <c r="Z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</row>
    <row r="1308" spans="2:158" x14ac:dyDescent="0.3">
      <c r="B1308"/>
      <c r="E1308"/>
      <c r="H1308"/>
      <c r="K1308"/>
      <c r="N1308"/>
      <c r="Q1308"/>
      <c r="T1308"/>
      <c r="W1308"/>
      <c r="Z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</row>
    <row r="1309" spans="2:158" x14ac:dyDescent="0.3">
      <c r="B1309"/>
      <c r="E1309"/>
      <c r="H1309"/>
      <c r="K1309"/>
      <c r="N1309"/>
      <c r="Q1309"/>
      <c r="T1309"/>
      <c r="W1309"/>
      <c r="Z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</row>
    <row r="1310" spans="2:158" x14ac:dyDescent="0.3">
      <c r="B1310"/>
      <c r="E1310"/>
      <c r="H1310"/>
      <c r="K1310"/>
      <c r="N1310"/>
      <c r="Q1310"/>
      <c r="T1310"/>
      <c r="W1310"/>
      <c r="Z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</row>
    <row r="1311" spans="2:158" x14ac:dyDescent="0.3">
      <c r="B1311"/>
      <c r="E1311"/>
      <c r="H1311"/>
      <c r="K1311"/>
      <c r="N1311"/>
      <c r="Q1311"/>
      <c r="T1311"/>
      <c r="W1311"/>
      <c r="Z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</row>
    <row r="1312" spans="2:158" x14ac:dyDescent="0.3">
      <c r="B1312"/>
      <c r="E1312"/>
      <c r="H1312"/>
      <c r="K1312"/>
      <c r="N1312"/>
      <c r="Q1312"/>
      <c r="T1312"/>
      <c r="W1312"/>
      <c r="Z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</row>
    <row r="1313" spans="2:158" x14ac:dyDescent="0.3">
      <c r="B1313"/>
      <c r="E1313"/>
      <c r="H1313"/>
      <c r="K1313"/>
      <c r="N1313"/>
      <c r="Q1313"/>
      <c r="T1313"/>
      <c r="W1313"/>
      <c r="Z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</row>
    <row r="1314" spans="2:158" x14ac:dyDescent="0.3">
      <c r="B1314"/>
      <c r="E1314"/>
      <c r="H1314"/>
      <c r="K1314"/>
      <c r="N1314"/>
      <c r="Q1314"/>
      <c r="T1314"/>
      <c r="W1314"/>
      <c r="Z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</row>
    <row r="1315" spans="2:158" x14ac:dyDescent="0.3">
      <c r="B1315"/>
      <c r="E1315"/>
      <c r="H1315"/>
      <c r="K1315"/>
      <c r="N1315"/>
      <c r="Q1315"/>
      <c r="T1315"/>
      <c r="W1315"/>
      <c r="Z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</row>
    <row r="1316" spans="2:158" x14ac:dyDescent="0.3">
      <c r="B1316"/>
      <c r="E1316"/>
      <c r="H1316"/>
      <c r="K1316"/>
      <c r="N1316"/>
      <c r="Q1316"/>
      <c r="T1316"/>
      <c r="W1316"/>
      <c r="Z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</row>
    <row r="1317" spans="2:158" x14ac:dyDescent="0.3">
      <c r="B1317"/>
      <c r="E1317"/>
      <c r="H1317"/>
      <c r="K1317"/>
      <c r="N1317"/>
      <c r="Q1317"/>
      <c r="T1317"/>
      <c r="W1317"/>
      <c r="Z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</row>
    <row r="1318" spans="2:158" x14ac:dyDescent="0.3">
      <c r="B1318"/>
      <c r="E1318"/>
      <c r="H1318"/>
      <c r="K1318"/>
      <c r="N1318"/>
      <c r="Q1318"/>
      <c r="T1318"/>
      <c r="W1318"/>
      <c r="Z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</row>
    <row r="1319" spans="2:158" x14ac:dyDescent="0.3">
      <c r="B1319"/>
      <c r="E1319"/>
      <c r="H1319"/>
      <c r="K1319"/>
      <c r="N1319"/>
      <c r="Q1319"/>
      <c r="T1319"/>
      <c r="W1319"/>
      <c r="Z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</row>
    <row r="1320" spans="2:158" x14ac:dyDescent="0.3">
      <c r="B1320"/>
      <c r="E1320"/>
      <c r="H1320"/>
      <c r="K1320"/>
      <c r="N1320"/>
      <c r="Q1320"/>
      <c r="T1320"/>
      <c r="W1320"/>
      <c r="Z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</row>
    <row r="1321" spans="2:158" x14ac:dyDescent="0.3">
      <c r="B1321"/>
      <c r="E1321"/>
      <c r="H1321"/>
      <c r="K1321"/>
      <c r="N1321"/>
      <c r="Q1321"/>
      <c r="T1321"/>
      <c r="W1321"/>
      <c r="Z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</row>
    <row r="1322" spans="2:158" x14ac:dyDescent="0.3">
      <c r="B1322"/>
      <c r="E1322"/>
      <c r="H1322"/>
      <c r="K1322"/>
      <c r="N1322"/>
      <c r="Q1322"/>
      <c r="T1322"/>
      <c r="W1322"/>
      <c r="Z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</row>
    <row r="1323" spans="2:158" x14ac:dyDescent="0.3">
      <c r="B1323"/>
      <c r="E1323"/>
      <c r="H1323"/>
      <c r="K1323"/>
      <c r="N1323"/>
      <c r="Q1323"/>
      <c r="T1323"/>
      <c r="W1323"/>
      <c r="Z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</row>
    <row r="1324" spans="2:158" x14ac:dyDescent="0.3">
      <c r="B1324"/>
      <c r="E1324"/>
      <c r="H1324"/>
      <c r="K1324"/>
      <c r="N1324"/>
      <c r="Q1324"/>
      <c r="T1324"/>
      <c r="W1324"/>
      <c r="Z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</row>
    <row r="1325" spans="2:158" x14ac:dyDescent="0.3">
      <c r="B1325"/>
      <c r="E1325"/>
      <c r="H1325"/>
      <c r="K1325"/>
      <c r="N1325"/>
      <c r="Q1325"/>
      <c r="T1325"/>
      <c r="W1325"/>
      <c r="Z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</row>
    <row r="1326" spans="2:158" x14ac:dyDescent="0.3">
      <c r="B1326"/>
      <c r="E1326"/>
      <c r="H1326"/>
      <c r="K1326"/>
      <c r="N1326"/>
      <c r="Q1326"/>
      <c r="T1326"/>
      <c r="W1326"/>
      <c r="Z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</row>
    <row r="1327" spans="2:158" x14ac:dyDescent="0.3">
      <c r="B1327"/>
      <c r="E1327"/>
      <c r="H1327"/>
      <c r="K1327"/>
      <c r="N1327"/>
      <c r="Q1327"/>
      <c r="T1327"/>
      <c r="W1327"/>
      <c r="Z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</row>
    <row r="1328" spans="2:158" x14ac:dyDescent="0.3">
      <c r="B1328"/>
      <c r="E1328"/>
      <c r="H1328"/>
      <c r="K1328"/>
      <c r="N1328"/>
      <c r="Q1328"/>
      <c r="T1328"/>
      <c r="W1328"/>
      <c r="Z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</row>
    <row r="1329" spans="2:158" x14ac:dyDescent="0.3">
      <c r="B1329"/>
      <c r="E1329"/>
      <c r="H1329"/>
      <c r="K1329"/>
      <c r="N1329"/>
      <c r="Q1329"/>
      <c r="T1329"/>
      <c r="W1329"/>
      <c r="Z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</row>
    <row r="1330" spans="2:158" x14ac:dyDescent="0.3">
      <c r="B1330"/>
      <c r="E1330"/>
      <c r="H1330"/>
      <c r="K1330"/>
      <c r="N1330"/>
      <c r="Q1330"/>
      <c r="T1330"/>
      <c r="W1330"/>
      <c r="Z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</row>
    <row r="1331" spans="2:158" x14ac:dyDescent="0.3">
      <c r="B1331"/>
      <c r="E1331"/>
      <c r="H1331"/>
      <c r="K1331"/>
      <c r="N1331"/>
      <c r="Q1331"/>
      <c r="T1331"/>
      <c r="W1331"/>
      <c r="Z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</row>
    <row r="1332" spans="2:158" x14ac:dyDescent="0.3">
      <c r="B1332"/>
      <c r="E1332"/>
      <c r="H1332"/>
      <c r="K1332"/>
      <c r="N1332"/>
      <c r="Q1332"/>
      <c r="T1332"/>
      <c r="W1332"/>
      <c r="Z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</row>
    <row r="1333" spans="2:158" x14ac:dyDescent="0.3">
      <c r="B1333"/>
      <c r="E1333"/>
      <c r="H1333"/>
      <c r="K1333"/>
      <c r="N1333"/>
      <c r="Q1333"/>
      <c r="T1333"/>
      <c r="W1333"/>
      <c r="Z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</row>
    <row r="1334" spans="2:158" x14ac:dyDescent="0.3">
      <c r="B1334"/>
      <c r="E1334"/>
      <c r="H1334"/>
      <c r="K1334"/>
      <c r="N1334"/>
      <c r="Q1334"/>
      <c r="T1334"/>
      <c r="W1334"/>
      <c r="Z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</row>
    <row r="1335" spans="2:158" x14ac:dyDescent="0.3">
      <c r="B1335"/>
      <c r="E1335"/>
      <c r="H1335"/>
      <c r="K1335"/>
      <c r="N1335"/>
      <c r="Q1335"/>
      <c r="T1335"/>
      <c r="W1335"/>
      <c r="Z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</row>
    <row r="1336" spans="2:158" x14ac:dyDescent="0.3">
      <c r="B1336"/>
      <c r="E1336"/>
      <c r="H1336"/>
      <c r="K1336"/>
      <c r="N1336"/>
      <c r="Q1336"/>
      <c r="T1336"/>
      <c r="W1336"/>
      <c r="Z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</row>
    <row r="1337" spans="2:158" x14ac:dyDescent="0.3">
      <c r="B1337"/>
      <c r="E1337"/>
      <c r="H1337"/>
      <c r="K1337"/>
      <c r="N1337"/>
      <c r="Q1337"/>
      <c r="T1337"/>
      <c r="W1337"/>
      <c r="Z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</row>
    <row r="1338" spans="2:158" x14ac:dyDescent="0.3">
      <c r="B1338"/>
      <c r="E1338"/>
      <c r="H1338"/>
      <c r="K1338"/>
      <c r="N1338"/>
      <c r="Q1338"/>
      <c r="T1338"/>
      <c r="W1338"/>
      <c r="Z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</row>
    <row r="1339" spans="2:158" x14ac:dyDescent="0.3">
      <c r="B1339"/>
      <c r="E1339"/>
      <c r="H1339"/>
      <c r="K1339"/>
      <c r="N1339"/>
      <c r="Q1339"/>
      <c r="T1339"/>
      <c r="W1339"/>
      <c r="Z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</row>
    <row r="1340" spans="2:158" x14ac:dyDescent="0.3">
      <c r="B1340"/>
      <c r="E1340"/>
      <c r="H1340"/>
      <c r="K1340"/>
      <c r="N1340"/>
      <c r="Q1340"/>
      <c r="T1340"/>
      <c r="W1340"/>
      <c r="Z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</row>
    <row r="1341" spans="2:158" x14ac:dyDescent="0.3">
      <c r="B1341"/>
      <c r="E1341"/>
      <c r="H1341"/>
      <c r="K1341"/>
      <c r="N1341"/>
      <c r="Q1341"/>
      <c r="T1341"/>
      <c r="W1341"/>
      <c r="Z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</row>
    <row r="1342" spans="2:158" x14ac:dyDescent="0.3">
      <c r="B1342"/>
      <c r="E1342"/>
      <c r="H1342"/>
      <c r="K1342"/>
      <c r="N1342"/>
      <c r="Q1342"/>
      <c r="T1342"/>
      <c r="W1342"/>
      <c r="Z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</row>
    <row r="1343" spans="2:158" x14ac:dyDescent="0.3">
      <c r="B1343"/>
      <c r="E1343"/>
      <c r="H1343"/>
      <c r="K1343"/>
      <c r="N1343"/>
      <c r="Q1343"/>
      <c r="T1343"/>
      <c r="W1343"/>
      <c r="Z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</row>
    <row r="1344" spans="2:158" x14ac:dyDescent="0.3">
      <c r="B1344"/>
      <c r="E1344"/>
      <c r="H1344"/>
      <c r="K1344"/>
      <c r="N1344"/>
      <c r="Q1344"/>
      <c r="T1344"/>
      <c r="W1344"/>
      <c r="Z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</row>
    <row r="1345" spans="2:158" x14ac:dyDescent="0.3">
      <c r="B1345"/>
      <c r="E1345"/>
      <c r="H1345"/>
      <c r="K1345"/>
      <c r="N1345"/>
      <c r="Q1345"/>
      <c r="T1345"/>
      <c r="W1345"/>
      <c r="Z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</row>
    <row r="1346" spans="2:158" x14ac:dyDescent="0.3">
      <c r="B1346"/>
      <c r="E1346"/>
      <c r="H1346"/>
      <c r="K1346"/>
      <c r="N1346"/>
      <c r="Q1346"/>
      <c r="T1346"/>
      <c r="W1346"/>
      <c r="Z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</row>
    <row r="1347" spans="2:158" x14ac:dyDescent="0.3">
      <c r="B1347"/>
      <c r="E1347"/>
      <c r="H1347"/>
      <c r="K1347"/>
      <c r="N1347"/>
      <c r="Q1347"/>
      <c r="T1347"/>
      <c r="W1347"/>
      <c r="Z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</row>
    <row r="1348" spans="2:158" x14ac:dyDescent="0.3">
      <c r="B1348"/>
      <c r="E1348"/>
      <c r="H1348"/>
      <c r="K1348"/>
      <c r="N1348"/>
      <c r="Q1348"/>
      <c r="T1348"/>
      <c r="W1348"/>
      <c r="Z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</row>
    <row r="1349" spans="2:158" x14ac:dyDescent="0.3">
      <c r="B1349"/>
      <c r="E1349"/>
      <c r="H1349"/>
      <c r="K1349"/>
      <c r="N1349"/>
      <c r="Q1349"/>
      <c r="T1349"/>
      <c r="W1349"/>
      <c r="Z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</row>
    <row r="1350" spans="2:158" x14ac:dyDescent="0.3">
      <c r="B1350"/>
      <c r="E1350"/>
      <c r="H1350"/>
      <c r="K1350"/>
      <c r="N1350"/>
      <c r="Q1350"/>
      <c r="T1350"/>
      <c r="W1350"/>
      <c r="Z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</row>
    <row r="1351" spans="2:158" x14ac:dyDescent="0.3">
      <c r="B1351"/>
      <c r="E1351"/>
      <c r="H1351"/>
      <c r="K1351"/>
      <c r="N1351"/>
      <c r="Q1351"/>
      <c r="T1351"/>
      <c r="W1351"/>
      <c r="Z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</row>
    <row r="1352" spans="2:158" x14ac:dyDescent="0.3">
      <c r="B1352"/>
      <c r="E1352"/>
      <c r="H1352"/>
      <c r="K1352"/>
      <c r="N1352"/>
      <c r="Q1352"/>
      <c r="T1352"/>
      <c r="W1352"/>
      <c r="Z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</row>
    <row r="1353" spans="2:158" x14ac:dyDescent="0.3">
      <c r="B1353"/>
      <c r="E1353"/>
      <c r="H1353"/>
      <c r="K1353"/>
      <c r="N1353"/>
      <c r="Q1353"/>
      <c r="T1353"/>
      <c r="W1353"/>
      <c r="Z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</row>
    <row r="1354" spans="2:158" x14ac:dyDescent="0.3">
      <c r="B1354"/>
      <c r="E1354"/>
      <c r="H1354"/>
      <c r="K1354"/>
      <c r="N1354"/>
      <c r="Q1354"/>
      <c r="T1354"/>
      <c r="W1354"/>
      <c r="Z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</row>
    <row r="1355" spans="2:158" x14ac:dyDescent="0.3">
      <c r="B1355"/>
      <c r="E1355"/>
      <c r="H1355"/>
      <c r="K1355"/>
      <c r="N1355"/>
      <c r="Q1355"/>
      <c r="T1355"/>
      <c r="W1355"/>
      <c r="Z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</row>
    <row r="1356" spans="2:158" x14ac:dyDescent="0.3">
      <c r="B1356"/>
      <c r="E1356"/>
      <c r="H1356"/>
      <c r="K1356"/>
      <c r="N1356"/>
      <c r="Q1356"/>
      <c r="T1356"/>
      <c r="W1356"/>
      <c r="Z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</row>
    <row r="1357" spans="2:158" x14ac:dyDescent="0.3">
      <c r="B1357"/>
      <c r="E1357"/>
      <c r="H1357"/>
      <c r="K1357"/>
      <c r="N1357"/>
      <c r="Q1357"/>
      <c r="T1357"/>
      <c r="W1357"/>
      <c r="Z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</row>
    <row r="1358" spans="2:158" x14ac:dyDescent="0.3">
      <c r="B1358"/>
      <c r="E1358"/>
      <c r="H1358"/>
      <c r="K1358"/>
      <c r="N1358"/>
      <c r="Q1358"/>
      <c r="T1358"/>
      <c r="W1358"/>
      <c r="Z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</row>
    <row r="1359" spans="2:158" x14ac:dyDescent="0.3">
      <c r="B1359"/>
      <c r="E1359"/>
      <c r="H1359"/>
      <c r="K1359"/>
      <c r="N1359"/>
      <c r="Q1359"/>
      <c r="T1359"/>
      <c r="W1359"/>
      <c r="Z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</row>
    <row r="1360" spans="2:158" x14ac:dyDescent="0.3">
      <c r="B1360"/>
      <c r="E1360"/>
      <c r="H1360"/>
      <c r="K1360"/>
      <c r="N1360"/>
      <c r="Q1360"/>
      <c r="T1360"/>
      <c r="W1360"/>
      <c r="Z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</row>
    <row r="1361" spans="2:158" x14ac:dyDescent="0.3">
      <c r="B1361"/>
      <c r="E1361"/>
      <c r="H1361"/>
      <c r="K1361"/>
      <c r="N1361"/>
      <c r="Q1361"/>
      <c r="T1361"/>
      <c r="W1361"/>
      <c r="Z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</row>
    <row r="1362" spans="2:158" x14ac:dyDescent="0.3">
      <c r="B1362"/>
      <c r="E1362"/>
      <c r="H1362"/>
      <c r="K1362"/>
      <c r="N1362"/>
      <c r="Q1362"/>
      <c r="T1362"/>
      <c r="W1362"/>
      <c r="Z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</row>
    <row r="1363" spans="2:158" x14ac:dyDescent="0.3">
      <c r="B1363"/>
      <c r="E1363"/>
      <c r="H1363"/>
      <c r="K1363"/>
      <c r="N1363"/>
      <c r="Q1363"/>
      <c r="T1363"/>
      <c r="W1363"/>
      <c r="Z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</row>
    <row r="1364" spans="2:158" x14ac:dyDescent="0.3">
      <c r="B1364"/>
      <c r="E1364"/>
      <c r="H1364"/>
      <c r="K1364"/>
      <c r="N1364"/>
      <c r="Q1364"/>
      <c r="T1364"/>
      <c r="W1364"/>
      <c r="Z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</row>
    <row r="1365" spans="2:158" x14ac:dyDescent="0.3">
      <c r="B1365"/>
      <c r="E1365"/>
      <c r="H1365"/>
      <c r="K1365"/>
      <c r="N1365"/>
      <c r="Q1365"/>
      <c r="T1365"/>
      <c r="W1365"/>
      <c r="Z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</row>
    <row r="1366" spans="2:158" x14ac:dyDescent="0.3">
      <c r="B1366"/>
      <c r="E1366"/>
      <c r="H1366"/>
      <c r="K1366"/>
      <c r="N1366"/>
      <c r="Q1366"/>
      <c r="T1366"/>
      <c r="W1366"/>
      <c r="Z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</row>
    <row r="1367" spans="2:158" x14ac:dyDescent="0.3">
      <c r="B1367"/>
      <c r="E1367"/>
      <c r="H1367"/>
      <c r="K1367"/>
      <c r="N1367"/>
      <c r="Q1367"/>
      <c r="T1367"/>
      <c r="W1367"/>
      <c r="Z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</row>
    <row r="1368" spans="2:158" x14ac:dyDescent="0.3">
      <c r="B1368"/>
      <c r="E1368"/>
      <c r="H1368"/>
      <c r="K1368"/>
      <c r="N1368"/>
      <c r="Q1368"/>
      <c r="T1368"/>
      <c r="W1368"/>
      <c r="Z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</row>
    <row r="1369" spans="2:158" x14ac:dyDescent="0.3">
      <c r="B1369"/>
      <c r="E1369"/>
      <c r="H1369"/>
      <c r="K1369"/>
      <c r="N1369"/>
      <c r="Q1369"/>
      <c r="T1369"/>
      <c r="W1369"/>
      <c r="Z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</row>
    <row r="1370" spans="2:158" x14ac:dyDescent="0.3">
      <c r="B1370"/>
      <c r="E1370"/>
      <c r="H1370"/>
      <c r="K1370"/>
      <c r="N1370"/>
      <c r="Q1370"/>
      <c r="T1370"/>
      <c r="W1370"/>
      <c r="Z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</row>
    <row r="1371" spans="2:158" x14ac:dyDescent="0.3">
      <c r="B1371"/>
      <c r="E1371"/>
      <c r="H1371"/>
      <c r="K1371"/>
      <c r="N1371"/>
      <c r="Q1371"/>
      <c r="T1371"/>
      <c r="W1371"/>
      <c r="Z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</row>
    <row r="1372" spans="2:158" x14ac:dyDescent="0.3">
      <c r="B1372"/>
      <c r="E1372"/>
      <c r="H1372"/>
      <c r="K1372"/>
      <c r="N1372"/>
      <c r="Q1372"/>
      <c r="T1372"/>
      <c r="W1372"/>
      <c r="Z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</row>
    <row r="1373" spans="2:158" x14ac:dyDescent="0.3">
      <c r="B1373"/>
      <c r="E1373"/>
      <c r="H1373"/>
      <c r="K1373"/>
      <c r="N1373"/>
      <c r="Q1373"/>
      <c r="T1373"/>
      <c r="W1373"/>
      <c r="Z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</row>
    <row r="1374" spans="2:158" x14ac:dyDescent="0.3">
      <c r="B1374"/>
      <c r="E1374"/>
      <c r="H1374"/>
      <c r="K1374"/>
      <c r="N1374"/>
      <c r="Q1374"/>
      <c r="T1374"/>
      <c r="W1374"/>
      <c r="Z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</row>
    <row r="1375" spans="2:158" x14ac:dyDescent="0.3">
      <c r="B1375"/>
      <c r="E1375"/>
      <c r="H1375"/>
      <c r="K1375"/>
      <c r="N1375"/>
      <c r="Q1375"/>
      <c r="T1375"/>
      <c r="W1375"/>
      <c r="Z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</row>
    <row r="1376" spans="2:158" x14ac:dyDescent="0.3">
      <c r="B1376"/>
      <c r="E1376"/>
      <c r="H1376"/>
      <c r="K1376"/>
      <c r="N1376"/>
      <c r="Q1376"/>
      <c r="T1376"/>
      <c r="W1376"/>
      <c r="Z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</row>
    <row r="1377" spans="2:158" x14ac:dyDescent="0.3">
      <c r="B1377"/>
      <c r="E1377"/>
      <c r="H1377"/>
      <c r="K1377"/>
      <c r="N1377"/>
      <c r="Q1377"/>
      <c r="T1377"/>
      <c r="W1377"/>
      <c r="Z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</row>
    <row r="1378" spans="2:158" x14ac:dyDescent="0.3">
      <c r="B1378"/>
      <c r="E1378"/>
      <c r="H1378"/>
      <c r="K1378"/>
      <c r="N1378"/>
      <c r="Q1378"/>
      <c r="T1378"/>
      <c r="W1378"/>
      <c r="Z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</row>
    <row r="1379" spans="2:158" x14ac:dyDescent="0.3">
      <c r="B1379"/>
      <c r="E1379"/>
      <c r="H1379"/>
      <c r="K1379"/>
      <c r="N1379"/>
      <c r="Q1379"/>
      <c r="T1379"/>
      <c r="W1379"/>
      <c r="Z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</row>
    <row r="1380" spans="2:158" x14ac:dyDescent="0.3">
      <c r="B1380"/>
      <c r="E1380"/>
      <c r="H1380"/>
      <c r="K1380"/>
      <c r="N1380"/>
      <c r="Q1380"/>
      <c r="T1380"/>
      <c r="W1380"/>
      <c r="Z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</row>
    <row r="1381" spans="2:158" x14ac:dyDescent="0.3">
      <c r="B1381"/>
      <c r="E1381"/>
      <c r="H1381"/>
      <c r="K1381"/>
      <c r="N1381"/>
      <c r="Q1381"/>
      <c r="T1381"/>
      <c r="W1381"/>
      <c r="Z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</row>
    <row r="1382" spans="2:158" x14ac:dyDescent="0.3">
      <c r="B1382"/>
      <c r="E1382"/>
      <c r="H1382"/>
      <c r="K1382"/>
      <c r="N1382"/>
      <c r="Q1382"/>
      <c r="T1382"/>
      <c r="W1382"/>
      <c r="Z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</row>
    <row r="1383" spans="2:158" x14ac:dyDescent="0.3">
      <c r="B1383"/>
      <c r="E1383"/>
      <c r="H1383"/>
      <c r="K1383"/>
      <c r="N1383"/>
      <c r="Q1383"/>
      <c r="T1383"/>
      <c r="W1383"/>
      <c r="Z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</row>
    <row r="1384" spans="2:158" x14ac:dyDescent="0.3">
      <c r="B1384"/>
      <c r="E1384"/>
      <c r="H1384"/>
      <c r="K1384"/>
      <c r="N1384"/>
      <c r="Q1384"/>
      <c r="T1384"/>
      <c r="W1384"/>
      <c r="Z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</row>
    <row r="1385" spans="2:158" x14ac:dyDescent="0.3">
      <c r="B1385"/>
      <c r="E1385"/>
      <c r="H1385"/>
      <c r="K1385"/>
      <c r="N1385"/>
      <c r="Q1385"/>
      <c r="T1385"/>
      <c r="W1385"/>
      <c r="Z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</row>
    <row r="1386" spans="2:158" x14ac:dyDescent="0.3">
      <c r="B1386"/>
      <c r="E1386"/>
      <c r="H1386"/>
      <c r="K1386"/>
      <c r="N1386"/>
      <c r="Q1386"/>
      <c r="T1386"/>
      <c r="W1386"/>
      <c r="Z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</row>
    <row r="1387" spans="2:158" x14ac:dyDescent="0.3">
      <c r="B1387"/>
      <c r="E1387"/>
      <c r="H1387"/>
      <c r="K1387"/>
      <c r="N1387"/>
      <c r="Q1387"/>
      <c r="T1387"/>
      <c r="W1387"/>
      <c r="Z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</row>
    <row r="1388" spans="2:158" x14ac:dyDescent="0.3">
      <c r="B1388"/>
      <c r="E1388"/>
      <c r="H1388"/>
      <c r="K1388"/>
      <c r="N1388"/>
      <c r="Q1388"/>
      <c r="T1388"/>
      <c r="W1388"/>
      <c r="Z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</row>
    <row r="1389" spans="2:158" x14ac:dyDescent="0.3">
      <c r="B1389"/>
      <c r="E1389"/>
      <c r="H1389"/>
      <c r="K1389"/>
      <c r="N1389"/>
      <c r="Q1389"/>
      <c r="T1389"/>
      <c r="W1389"/>
      <c r="Z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</row>
    <row r="1390" spans="2:158" x14ac:dyDescent="0.3">
      <c r="B1390"/>
      <c r="E1390"/>
      <c r="H1390"/>
      <c r="K1390"/>
      <c r="N1390"/>
      <c r="Q1390"/>
      <c r="T1390"/>
      <c r="W1390"/>
      <c r="Z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</row>
    <row r="1391" spans="2:158" x14ac:dyDescent="0.3">
      <c r="B1391"/>
      <c r="E1391"/>
      <c r="H1391"/>
      <c r="K1391"/>
      <c r="N1391"/>
      <c r="Q1391"/>
      <c r="T1391"/>
      <c r="W1391"/>
      <c r="Z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</row>
    <row r="1392" spans="2:158" x14ac:dyDescent="0.3">
      <c r="B1392"/>
      <c r="E1392"/>
      <c r="H1392"/>
      <c r="K1392"/>
      <c r="N1392"/>
      <c r="Q1392"/>
      <c r="T1392"/>
      <c r="W1392"/>
      <c r="Z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</row>
    <row r="1393" spans="2:158" x14ac:dyDescent="0.3">
      <c r="B1393"/>
      <c r="E1393"/>
      <c r="H1393"/>
      <c r="K1393"/>
      <c r="N1393"/>
      <c r="Q1393"/>
      <c r="T1393"/>
      <c r="W1393"/>
      <c r="Z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</row>
    <row r="1394" spans="2:158" x14ac:dyDescent="0.3">
      <c r="B1394"/>
      <c r="E1394"/>
      <c r="H1394"/>
      <c r="K1394"/>
      <c r="N1394"/>
      <c r="Q1394"/>
      <c r="T1394"/>
      <c r="W1394"/>
      <c r="Z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</row>
    <row r="1395" spans="2:158" x14ac:dyDescent="0.3">
      <c r="B1395"/>
      <c r="E1395"/>
      <c r="H1395"/>
      <c r="K1395"/>
      <c r="N1395"/>
      <c r="Q1395"/>
      <c r="T1395"/>
      <c r="W1395"/>
      <c r="Z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</row>
    <row r="1396" spans="2:158" x14ac:dyDescent="0.3">
      <c r="B1396"/>
      <c r="E1396"/>
      <c r="H1396"/>
      <c r="K1396"/>
      <c r="N1396"/>
      <c r="Q1396"/>
      <c r="T1396"/>
      <c r="W1396"/>
      <c r="Z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</row>
    <row r="1397" spans="2:158" x14ac:dyDescent="0.3">
      <c r="B1397"/>
      <c r="E1397"/>
      <c r="H1397"/>
      <c r="K1397"/>
      <c r="N1397"/>
      <c r="Q1397"/>
      <c r="T1397"/>
      <c r="W1397"/>
      <c r="Z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</row>
    <row r="1398" spans="2:158" x14ac:dyDescent="0.3">
      <c r="B1398"/>
      <c r="E1398"/>
      <c r="H1398"/>
      <c r="K1398"/>
      <c r="N1398"/>
      <c r="Q1398"/>
      <c r="T1398"/>
      <c r="W1398"/>
      <c r="Z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</row>
    <row r="1399" spans="2:158" x14ac:dyDescent="0.3">
      <c r="B1399"/>
      <c r="E1399"/>
      <c r="H1399"/>
      <c r="K1399"/>
      <c r="N1399"/>
      <c r="Q1399"/>
      <c r="T1399"/>
      <c r="W1399"/>
      <c r="Z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</row>
    <row r="1400" spans="2:158" x14ac:dyDescent="0.3">
      <c r="B1400"/>
      <c r="E1400"/>
      <c r="H1400"/>
      <c r="K1400"/>
      <c r="N1400"/>
      <c r="Q1400"/>
      <c r="T1400"/>
      <c r="W1400"/>
      <c r="Z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</row>
    <row r="1401" spans="2:158" x14ac:dyDescent="0.3">
      <c r="B1401"/>
      <c r="E1401"/>
      <c r="H1401"/>
      <c r="K1401"/>
      <c r="N1401"/>
      <c r="Q1401"/>
      <c r="T1401"/>
      <c r="W1401"/>
      <c r="Z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</row>
    <row r="1402" spans="2:158" x14ac:dyDescent="0.3">
      <c r="B1402"/>
      <c r="E1402"/>
      <c r="H1402"/>
      <c r="K1402"/>
      <c r="N1402"/>
      <c r="Q1402"/>
      <c r="T1402"/>
      <c r="W1402"/>
      <c r="Z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</row>
    <row r="1403" spans="2:158" x14ac:dyDescent="0.3">
      <c r="B1403"/>
      <c r="E1403"/>
      <c r="H1403"/>
      <c r="K1403"/>
      <c r="N1403"/>
      <c r="Q1403"/>
      <c r="T1403"/>
      <c r="W1403"/>
      <c r="Z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</row>
    <row r="1404" spans="2:158" x14ac:dyDescent="0.3">
      <c r="B1404"/>
      <c r="E1404"/>
      <c r="H1404"/>
      <c r="K1404"/>
      <c r="N1404"/>
      <c r="Q1404"/>
      <c r="T1404"/>
      <c r="W1404"/>
      <c r="Z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</row>
    <row r="1405" spans="2:158" x14ac:dyDescent="0.3">
      <c r="B1405"/>
      <c r="E1405"/>
      <c r="H1405"/>
      <c r="K1405"/>
      <c r="N1405"/>
      <c r="Q1405"/>
      <c r="T1405"/>
      <c r="W1405"/>
      <c r="Z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</row>
    <row r="1406" spans="2:158" x14ac:dyDescent="0.3">
      <c r="B1406"/>
      <c r="E1406"/>
      <c r="H1406"/>
      <c r="K1406"/>
      <c r="N1406"/>
      <c r="Q1406"/>
      <c r="T1406"/>
      <c r="W1406"/>
      <c r="Z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</row>
    <row r="1407" spans="2:158" x14ac:dyDescent="0.3">
      <c r="B1407"/>
      <c r="E1407"/>
      <c r="H1407"/>
      <c r="K1407"/>
      <c r="N1407"/>
      <c r="Q1407"/>
      <c r="T1407"/>
      <c r="W1407"/>
      <c r="Z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</row>
    <row r="1408" spans="2:158" x14ac:dyDescent="0.3">
      <c r="B1408"/>
      <c r="E1408"/>
      <c r="H1408"/>
      <c r="K1408"/>
      <c r="N1408"/>
      <c r="Q1408"/>
      <c r="T1408"/>
      <c r="W1408"/>
      <c r="Z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</row>
    <row r="1409" spans="2:158" x14ac:dyDescent="0.3">
      <c r="B1409"/>
      <c r="E1409"/>
      <c r="H1409"/>
      <c r="K1409"/>
      <c r="N1409"/>
      <c r="Q1409"/>
      <c r="T1409"/>
      <c r="W1409"/>
      <c r="Z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</row>
    <row r="1410" spans="2:158" x14ac:dyDescent="0.3">
      <c r="B1410"/>
      <c r="E1410"/>
      <c r="H1410"/>
      <c r="K1410"/>
      <c r="N1410"/>
      <c r="Q1410"/>
      <c r="T1410"/>
      <c r="W1410"/>
      <c r="Z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</row>
    <row r="1411" spans="2:158" x14ac:dyDescent="0.3">
      <c r="B1411"/>
      <c r="E1411"/>
      <c r="H1411"/>
      <c r="K1411"/>
      <c r="N1411"/>
      <c r="Q1411"/>
      <c r="T1411"/>
      <c r="W1411"/>
      <c r="Z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</row>
    <row r="1412" spans="2:158" x14ac:dyDescent="0.3">
      <c r="B1412"/>
      <c r="E1412"/>
      <c r="H1412"/>
      <c r="K1412"/>
      <c r="N1412"/>
      <c r="Q1412"/>
      <c r="T1412"/>
      <c r="W1412"/>
      <c r="Z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</row>
    <row r="1413" spans="2:158" x14ac:dyDescent="0.3">
      <c r="B1413"/>
      <c r="E1413"/>
      <c r="H1413"/>
      <c r="K1413"/>
      <c r="N1413"/>
      <c r="Q1413"/>
      <c r="T1413"/>
      <c r="W1413"/>
      <c r="Z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</row>
    <row r="1414" spans="2:158" x14ac:dyDescent="0.3">
      <c r="B1414"/>
      <c r="E1414"/>
      <c r="H1414"/>
      <c r="K1414"/>
      <c r="N1414"/>
      <c r="Q1414"/>
      <c r="T1414"/>
      <c r="W1414"/>
      <c r="Z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</row>
    <row r="1415" spans="2:158" x14ac:dyDescent="0.3">
      <c r="B1415"/>
      <c r="E1415"/>
      <c r="H1415"/>
      <c r="K1415"/>
      <c r="N1415"/>
      <c r="Q1415"/>
      <c r="T1415"/>
      <c r="W1415"/>
      <c r="Z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</row>
    <row r="1416" spans="2:158" x14ac:dyDescent="0.3">
      <c r="B1416"/>
      <c r="E1416"/>
      <c r="H1416"/>
      <c r="K1416"/>
      <c r="N1416"/>
      <c r="Q1416"/>
      <c r="T1416"/>
      <c r="W1416"/>
      <c r="Z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</row>
    <row r="1417" spans="2:158" x14ac:dyDescent="0.3">
      <c r="B1417"/>
      <c r="E1417"/>
      <c r="H1417"/>
      <c r="K1417"/>
      <c r="N1417"/>
      <c r="Q1417"/>
      <c r="T1417"/>
      <c r="W1417"/>
      <c r="Z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</row>
    <row r="1418" spans="2:158" x14ac:dyDescent="0.3">
      <c r="B1418"/>
      <c r="E1418"/>
      <c r="H1418"/>
      <c r="K1418"/>
      <c r="N1418"/>
      <c r="Q1418"/>
      <c r="T1418"/>
      <c r="W1418"/>
      <c r="Z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</row>
    <row r="1419" spans="2:158" x14ac:dyDescent="0.3">
      <c r="B1419"/>
      <c r="E1419"/>
      <c r="H1419"/>
      <c r="K1419"/>
      <c r="N1419"/>
      <c r="Q1419"/>
      <c r="T1419"/>
      <c r="W1419"/>
      <c r="Z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</row>
    <row r="1420" spans="2:158" x14ac:dyDescent="0.3">
      <c r="B1420"/>
      <c r="E1420"/>
      <c r="H1420"/>
      <c r="K1420"/>
      <c r="N1420"/>
      <c r="Q1420"/>
      <c r="T1420"/>
      <c r="W1420"/>
      <c r="Z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</row>
    <row r="1421" spans="2:158" x14ac:dyDescent="0.3">
      <c r="B1421"/>
      <c r="E1421"/>
      <c r="H1421"/>
      <c r="K1421"/>
      <c r="N1421"/>
      <c r="Q1421"/>
      <c r="T1421"/>
      <c r="W1421"/>
      <c r="Z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</row>
    <row r="1422" spans="2:158" x14ac:dyDescent="0.3">
      <c r="B1422"/>
      <c r="E1422"/>
      <c r="H1422"/>
      <c r="K1422"/>
      <c r="N1422"/>
      <c r="Q1422"/>
      <c r="T1422"/>
      <c r="W1422"/>
      <c r="Z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</row>
    <row r="1423" spans="2:158" x14ac:dyDescent="0.3">
      <c r="B1423"/>
      <c r="E1423"/>
      <c r="H1423"/>
      <c r="K1423"/>
      <c r="N1423"/>
      <c r="Q1423"/>
      <c r="T1423"/>
      <c r="W1423"/>
      <c r="Z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</row>
    <row r="1424" spans="2:158" x14ac:dyDescent="0.3">
      <c r="B1424"/>
      <c r="E1424"/>
      <c r="H1424"/>
      <c r="K1424"/>
      <c r="N1424"/>
      <c r="Q1424"/>
      <c r="T1424"/>
      <c r="W1424"/>
      <c r="Z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</row>
    <row r="1425" spans="2:158" x14ac:dyDescent="0.3">
      <c r="B1425"/>
      <c r="E1425"/>
      <c r="H1425"/>
      <c r="K1425"/>
      <c r="N1425"/>
      <c r="Q1425"/>
      <c r="T1425"/>
      <c r="W1425"/>
      <c r="Z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</row>
    <row r="1426" spans="2:158" x14ac:dyDescent="0.3">
      <c r="B1426"/>
      <c r="E1426"/>
      <c r="H1426"/>
      <c r="K1426"/>
      <c r="N1426"/>
      <c r="Q1426"/>
      <c r="T1426"/>
      <c r="W1426"/>
      <c r="Z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</row>
    <row r="1427" spans="2:158" x14ac:dyDescent="0.3">
      <c r="B1427"/>
      <c r="E1427"/>
      <c r="H1427"/>
      <c r="K1427"/>
      <c r="N1427"/>
      <c r="Q1427"/>
      <c r="T1427"/>
      <c r="W1427"/>
      <c r="Z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</row>
    <row r="1428" spans="2:158" x14ac:dyDescent="0.3">
      <c r="B1428"/>
      <c r="E1428"/>
      <c r="H1428"/>
      <c r="K1428"/>
      <c r="N1428"/>
      <c r="Q1428"/>
      <c r="T1428"/>
      <c r="W1428"/>
      <c r="Z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</row>
    <row r="1429" spans="2:158" x14ac:dyDescent="0.3">
      <c r="B1429"/>
      <c r="E1429"/>
      <c r="H1429"/>
      <c r="K1429"/>
      <c r="N1429"/>
      <c r="Q1429"/>
      <c r="T1429"/>
      <c r="W1429"/>
      <c r="Z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</row>
    <row r="1430" spans="2:158" x14ac:dyDescent="0.3">
      <c r="B1430"/>
      <c r="E1430"/>
      <c r="H1430"/>
      <c r="K1430"/>
      <c r="N1430"/>
      <c r="Q1430"/>
      <c r="T1430"/>
      <c r="W1430"/>
      <c r="Z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</row>
    <row r="1431" spans="2:158" x14ac:dyDescent="0.3">
      <c r="B1431"/>
      <c r="E1431"/>
      <c r="H1431"/>
      <c r="K1431"/>
      <c r="N1431"/>
      <c r="Q1431"/>
      <c r="T1431"/>
      <c r="W1431"/>
      <c r="Z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</row>
    <row r="1432" spans="2:158" x14ac:dyDescent="0.3">
      <c r="B1432"/>
      <c r="E1432"/>
      <c r="H1432"/>
      <c r="K1432"/>
      <c r="N1432"/>
      <c r="Q1432"/>
      <c r="T1432"/>
      <c r="W1432"/>
      <c r="Z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</row>
    <row r="1433" spans="2:158" x14ac:dyDescent="0.3">
      <c r="B1433"/>
      <c r="E1433"/>
      <c r="H1433"/>
      <c r="K1433"/>
      <c r="N1433"/>
      <c r="Q1433"/>
      <c r="T1433"/>
      <c r="W1433"/>
      <c r="Z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</row>
    <row r="1434" spans="2:158" x14ac:dyDescent="0.3">
      <c r="B1434"/>
      <c r="E1434"/>
      <c r="H1434"/>
      <c r="K1434"/>
      <c r="N1434"/>
      <c r="Q1434"/>
      <c r="T1434"/>
      <c r="W1434"/>
      <c r="Z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</row>
    <row r="1435" spans="2:158" x14ac:dyDescent="0.3">
      <c r="B1435"/>
      <c r="E1435"/>
      <c r="H1435"/>
      <c r="K1435"/>
      <c r="N1435"/>
      <c r="Q1435"/>
      <c r="T1435"/>
      <c r="W1435"/>
      <c r="Z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</row>
    <row r="1436" spans="2:158" x14ac:dyDescent="0.3">
      <c r="B1436"/>
      <c r="E1436"/>
      <c r="H1436"/>
      <c r="K1436"/>
      <c r="N1436"/>
      <c r="Q1436"/>
      <c r="T1436"/>
      <c r="W1436"/>
      <c r="Z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</row>
    <row r="1437" spans="2:158" x14ac:dyDescent="0.3">
      <c r="B1437"/>
      <c r="E1437"/>
      <c r="H1437"/>
      <c r="K1437"/>
      <c r="N1437"/>
      <c r="Q1437"/>
      <c r="T1437"/>
      <c r="W1437"/>
      <c r="Z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</row>
    <row r="1438" spans="2:158" x14ac:dyDescent="0.3">
      <c r="B1438"/>
      <c r="E1438"/>
      <c r="H1438"/>
      <c r="K1438"/>
      <c r="N1438"/>
      <c r="Q1438"/>
      <c r="T1438"/>
      <c r="W1438"/>
      <c r="Z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</row>
    <row r="1439" spans="2:158" x14ac:dyDescent="0.3">
      <c r="B1439"/>
      <c r="E1439"/>
      <c r="H1439"/>
      <c r="K1439"/>
      <c r="N1439"/>
      <c r="Q1439"/>
      <c r="T1439"/>
      <c r="W1439"/>
      <c r="Z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</row>
    <row r="1440" spans="2:158" x14ac:dyDescent="0.3">
      <c r="B1440"/>
      <c r="E1440"/>
      <c r="H1440"/>
      <c r="K1440"/>
      <c r="N1440"/>
      <c r="Q1440"/>
      <c r="T1440"/>
      <c r="W1440"/>
      <c r="Z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</row>
    <row r="1441" spans="2:158" x14ac:dyDescent="0.3">
      <c r="B1441"/>
      <c r="E1441"/>
      <c r="H1441"/>
      <c r="K1441"/>
      <c r="N1441"/>
      <c r="Q1441"/>
      <c r="T1441"/>
      <c r="W1441"/>
      <c r="Z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</row>
    <row r="1442" spans="2:158" x14ac:dyDescent="0.3">
      <c r="B1442"/>
      <c r="E1442"/>
      <c r="H1442"/>
      <c r="K1442"/>
      <c r="N1442"/>
      <c r="Q1442"/>
      <c r="T1442"/>
      <c r="W1442"/>
      <c r="Z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</row>
    <row r="1443" spans="2:158" x14ac:dyDescent="0.3">
      <c r="B1443"/>
      <c r="E1443"/>
      <c r="H1443"/>
      <c r="K1443"/>
      <c r="N1443"/>
      <c r="Q1443"/>
      <c r="T1443"/>
      <c r="W1443"/>
      <c r="Z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</row>
    <row r="1444" spans="2:158" x14ac:dyDescent="0.3">
      <c r="B1444"/>
      <c r="E1444"/>
      <c r="H1444"/>
      <c r="K1444"/>
      <c r="N1444"/>
      <c r="Q1444"/>
      <c r="T1444"/>
      <c r="W1444"/>
      <c r="Z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</row>
    <row r="1445" spans="2:158" x14ac:dyDescent="0.3">
      <c r="B1445"/>
      <c r="E1445"/>
      <c r="H1445"/>
      <c r="K1445"/>
      <c r="N1445"/>
      <c r="Q1445"/>
      <c r="T1445"/>
      <c r="W1445"/>
      <c r="Z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</row>
    <row r="1446" spans="2:158" x14ac:dyDescent="0.3">
      <c r="B1446"/>
      <c r="E1446"/>
      <c r="H1446"/>
      <c r="K1446"/>
      <c r="N1446"/>
      <c r="Q1446"/>
      <c r="T1446"/>
      <c r="W1446"/>
      <c r="Z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</row>
    <row r="1447" spans="2:158" x14ac:dyDescent="0.3">
      <c r="B1447"/>
      <c r="E1447"/>
      <c r="H1447"/>
      <c r="K1447"/>
      <c r="N1447"/>
      <c r="Q1447"/>
      <c r="T1447"/>
      <c r="W1447"/>
      <c r="Z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</row>
    <row r="1448" spans="2:158" x14ac:dyDescent="0.3">
      <c r="B1448"/>
      <c r="E1448"/>
      <c r="H1448"/>
      <c r="K1448"/>
      <c r="N1448"/>
      <c r="Q1448"/>
      <c r="T1448"/>
      <c r="W1448"/>
      <c r="Z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</row>
    <row r="1449" spans="2:158" x14ac:dyDescent="0.3">
      <c r="B1449"/>
      <c r="E1449"/>
      <c r="H1449"/>
      <c r="K1449"/>
      <c r="N1449"/>
      <c r="Q1449"/>
      <c r="T1449"/>
      <c r="W1449"/>
      <c r="Z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</row>
    <row r="1450" spans="2:158" x14ac:dyDescent="0.3">
      <c r="B1450"/>
      <c r="E1450"/>
      <c r="H1450"/>
      <c r="K1450"/>
      <c r="N1450"/>
      <c r="Q1450"/>
      <c r="T1450"/>
      <c r="W1450"/>
      <c r="Z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</row>
    <row r="1451" spans="2:158" x14ac:dyDescent="0.3">
      <c r="B1451"/>
      <c r="E1451"/>
      <c r="H1451"/>
      <c r="K1451"/>
      <c r="N1451"/>
      <c r="Q1451"/>
      <c r="T1451"/>
      <c r="W1451"/>
      <c r="Z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</row>
    <row r="1452" spans="2:158" x14ac:dyDescent="0.3">
      <c r="B1452"/>
      <c r="E1452"/>
      <c r="H1452"/>
      <c r="K1452"/>
      <c r="N1452"/>
      <c r="Q1452"/>
      <c r="T1452"/>
      <c r="W1452"/>
      <c r="Z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</row>
    <row r="1453" spans="2:158" x14ac:dyDescent="0.3">
      <c r="B1453"/>
      <c r="E1453"/>
      <c r="H1453"/>
      <c r="K1453"/>
      <c r="N1453"/>
      <c r="Q1453"/>
      <c r="T1453"/>
      <c r="W1453"/>
      <c r="Z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</row>
    <row r="1454" spans="2:158" x14ac:dyDescent="0.3">
      <c r="B1454"/>
      <c r="E1454"/>
      <c r="H1454"/>
      <c r="K1454"/>
      <c r="N1454"/>
      <c r="Q1454"/>
      <c r="T1454"/>
      <c r="W1454"/>
      <c r="Z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</row>
    <row r="1455" spans="2:158" x14ac:dyDescent="0.3">
      <c r="B1455"/>
      <c r="E1455"/>
      <c r="H1455"/>
      <c r="K1455"/>
      <c r="N1455"/>
      <c r="Q1455"/>
      <c r="T1455"/>
      <c r="W1455"/>
      <c r="Z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</row>
    <row r="1456" spans="2:158" x14ac:dyDescent="0.3">
      <c r="B1456"/>
      <c r="E1456"/>
      <c r="H1456"/>
      <c r="K1456"/>
      <c r="N1456"/>
      <c r="Q1456"/>
      <c r="T1456"/>
      <c r="W1456"/>
      <c r="Z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</row>
    <row r="1457" spans="2:158" x14ac:dyDescent="0.3">
      <c r="B1457"/>
      <c r="E1457"/>
      <c r="H1457"/>
      <c r="K1457"/>
      <c r="N1457"/>
      <c r="Q1457"/>
      <c r="T1457"/>
      <c r="W1457"/>
      <c r="Z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</row>
    <row r="1458" spans="2:158" x14ac:dyDescent="0.3">
      <c r="B1458"/>
      <c r="E1458"/>
      <c r="H1458"/>
      <c r="K1458"/>
      <c r="N1458"/>
      <c r="Q1458"/>
      <c r="T1458"/>
      <c r="W1458"/>
      <c r="Z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</row>
    <row r="1459" spans="2:158" x14ac:dyDescent="0.3">
      <c r="B1459"/>
      <c r="E1459"/>
      <c r="H1459"/>
      <c r="K1459"/>
      <c r="N1459"/>
      <c r="Q1459"/>
      <c r="T1459"/>
      <c r="W1459"/>
      <c r="Z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</row>
    <row r="1460" spans="2:158" x14ac:dyDescent="0.3">
      <c r="B1460"/>
      <c r="E1460"/>
      <c r="H1460"/>
      <c r="K1460"/>
      <c r="N1460"/>
      <c r="Q1460"/>
      <c r="T1460"/>
      <c r="W1460"/>
      <c r="Z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</row>
    <row r="1461" spans="2:158" x14ac:dyDescent="0.3">
      <c r="B1461"/>
      <c r="E1461"/>
      <c r="H1461"/>
      <c r="K1461"/>
      <c r="N1461"/>
      <c r="Q1461"/>
      <c r="T1461"/>
      <c r="W1461"/>
      <c r="Z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</row>
    <row r="1462" spans="2:158" x14ac:dyDescent="0.3">
      <c r="B1462"/>
      <c r="E1462"/>
      <c r="H1462"/>
      <c r="K1462"/>
      <c r="N1462"/>
      <c r="Q1462"/>
      <c r="T1462"/>
      <c r="W1462"/>
      <c r="Z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</row>
    <row r="1463" spans="2:158" x14ac:dyDescent="0.3">
      <c r="B1463"/>
      <c r="E1463"/>
      <c r="H1463"/>
      <c r="K1463"/>
      <c r="N1463"/>
      <c r="Q1463"/>
      <c r="T1463"/>
      <c r="W1463"/>
      <c r="Z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</row>
    <row r="1464" spans="2:158" x14ac:dyDescent="0.3">
      <c r="B1464"/>
      <c r="E1464"/>
      <c r="H1464"/>
      <c r="K1464"/>
      <c r="N1464"/>
      <c r="Q1464"/>
      <c r="T1464"/>
      <c r="W1464"/>
      <c r="Z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</row>
    <row r="1465" spans="2:158" x14ac:dyDescent="0.3">
      <c r="B1465"/>
      <c r="E1465"/>
      <c r="H1465"/>
      <c r="K1465"/>
      <c r="N1465"/>
      <c r="Q1465"/>
      <c r="T1465"/>
      <c r="W1465"/>
      <c r="Z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</row>
    <row r="1466" spans="2:158" x14ac:dyDescent="0.3">
      <c r="B1466"/>
      <c r="E1466"/>
      <c r="H1466"/>
      <c r="K1466"/>
      <c r="N1466"/>
      <c r="Q1466"/>
      <c r="T1466"/>
      <c r="W1466"/>
      <c r="Z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</row>
    <row r="1467" spans="2:158" x14ac:dyDescent="0.3">
      <c r="B1467"/>
      <c r="E1467"/>
      <c r="H1467"/>
      <c r="K1467"/>
      <c r="N1467"/>
      <c r="Q1467"/>
      <c r="T1467"/>
      <c r="W1467"/>
      <c r="Z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</row>
    <row r="1468" spans="2:158" x14ac:dyDescent="0.3">
      <c r="B1468"/>
      <c r="E1468"/>
      <c r="H1468"/>
      <c r="K1468"/>
      <c r="N1468"/>
      <c r="Q1468"/>
      <c r="T1468"/>
      <c r="W1468"/>
      <c r="Z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</row>
    <row r="1469" spans="2:158" x14ac:dyDescent="0.3">
      <c r="B1469"/>
      <c r="E1469"/>
      <c r="H1469"/>
      <c r="K1469"/>
      <c r="N1469"/>
      <c r="Q1469"/>
      <c r="T1469"/>
      <c r="W1469"/>
      <c r="Z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</row>
    <row r="1470" spans="2:158" x14ac:dyDescent="0.3">
      <c r="B1470"/>
      <c r="E1470"/>
      <c r="H1470"/>
      <c r="K1470"/>
      <c r="N1470"/>
      <c r="Q1470"/>
      <c r="T1470"/>
      <c r="W1470"/>
      <c r="Z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</row>
    <row r="1471" spans="2:158" x14ac:dyDescent="0.3">
      <c r="B1471"/>
      <c r="E1471"/>
      <c r="H1471"/>
      <c r="K1471"/>
      <c r="N1471"/>
      <c r="Q1471"/>
      <c r="T1471"/>
      <c r="W1471"/>
      <c r="Z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</row>
    <row r="1472" spans="2:158" x14ac:dyDescent="0.3">
      <c r="B1472"/>
      <c r="E1472"/>
      <c r="H1472"/>
      <c r="K1472"/>
      <c r="N1472"/>
      <c r="Q1472"/>
      <c r="T1472"/>
      <c r="W1472"/>
      <c r="Z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</row>
    <row r="1473" spans="2:158" x14ac:dyDescent="0.3">
      <c r="B1473"/>
      <c r="E1473"/>
      <c r="H1473"/>
      <c r="K1473"/>
      <c r="N1473"/>
      <c r="Q1473"/>
      <c r="T1473"/>
      <c r="W1473"/>
      <c r="Z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</row>
    <row r="1474" spans="2:158" x14ac:dyDescent="0.3">
      <c r="B1474"/>
      <c r="E1474"/>
      <c r="H1474"/>
      <c r="K1474"/>
      <c r="N1474"/>
      <c r="Q1474"/>
      <c r="T1474"/>
      <c r="W1474"/>
      <c r="Z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</row>
    <row r="1475" spans="2:158" x14ac:dyDescent="0.3">
      <c r="B1475"/>
      <c r="E1475"/>
      <c r="H1475"/>
      <c r="K1475"/>
      <c r="N1475"/>
      <c r="Q1475"/>
      <c r="T1475"/>
      <c r="W1475"/>
      <c r="Z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</row>
    <row r="1476" spans="2:158" x14ac:dyDescent="0.3">
      <c r="B1476"/>
      <c r="E1476"/>
      <c r="H1476"/>
      <c r="K1476"/>
      <c r="N1476"/>
      <c r="Q1476"/>
      <c r="T1476"/>
      <c r="W1476"/>
      <c r="Z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</row>
    <row r="1477" spans="2:158" x14ac:dyDescent="0.3">
      <c r="B1477"/>
      <c r="E1477"/>
      <c r="H1477"/>
      <c r="K1477"/>
      <c r="N1477"/>
      <c r="Q1477"/>
      <c r="T1477"/>
      <c r="W1477"/>
      <c r="Z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</row>
    <row r="1478" spans="2:158" x14ac:dyDescent="0.3">
      <c r="B1478"/>
      <c r="E1478"/>
      <c r="H1478"/>
      <c r="K1478"/>
      <c r="N1478"/>
      <c r="Q1478"/>
      <c r="T1478"/>
      <c r="W1478"/>
      <c r="Z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</row>
    <row r="1479" spans="2:158" x14ac:dyDescent="0.3">
      <c r="B1479"/>
      <c r="E1479"/>
      <c r="H1479"/>
      <c r="K1479"/>
      <c r="N1479"/>
      <c r="Q1479"/>
      <c r="T1479"/>
      <c r="W1479"/>
      <c r="Z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</row>
    <row r="1480" spans="2:158" x14ac:dyDescent="0.3">
      <c r="B1480"/>
      <c r="E1480"/>
      <c r="H1480"/>
      <c r="K1480"/>
      <c r="N1480"/>
      <c r="Q1480"/>
      <c r="T1480"/>
      <c r="W1480"/>
      <c r="Z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</row>
    <row r="1481" spans="2:158" x14ac:dyDescent="0.3">
      <c r="B1481"/>
      <c r="E1481"/>
      <c r="H1481"/>
      <c r="K1481"/>
      <c r="N1481"/>
      <c r="Q1481"/>
      <c r="T1481"/>
      <c r="W1481"/>
      <c r="Z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</row>
    <row r="1482" spans="2:158" x14ac:dyDescent="0.3">
      <c r="B1482"/>
      <c r="E1482"/>
      <c r="H1482"/>
      <c r="K1482"/>
      <c r="N1482"/>
      <c r="Q1482"/>
      <c r="T1482"/>
      <c r="W1482"/>
      <c r="Z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</row>
    <row r="1483" spans="2:158" x14ac:dyDescent="0.3">
      <c r="B1483"/>
      <c r="E1483"/>
      <c r="H1483"/>
      <c r="K1483"/>
      <c r="N1483"/>
      <c r="Q1483"/>
      <c r="T1483"/>
      <c r="W1483"/>
      <c r="Z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</row>
    <row r="1484" spans="2:158" x14ac:dyDescent="0.3">
      <c r="B1484"/>
      <c r="E1484"/>
      <c r="H1484"/>
      <c r="K1484"/>
      <c r="N1484"/>
      <c r="Q1484"/>
      <c r="T1484"/>
      <c r="W1484"/>
      <c r="Z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</row>
    <row r="1485" spans="2:158" x14ac:dyDescent="0.3">
      <c r="B1485"/>
      <c r="E1485"/>
      <c r="H1485"/>
      <c r="K1485"/>
      <c r="N1485"/>
      <c r="Q1485"/>
      <c r="T1485"/>
      <c r="W1485"/>
      <c r="Z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</row>
    <row r="1486" spans="2:158" x14ac:dyDescent="0.3">
      <c r="B1486"/>
      <c r="E1486"/>
      <c r="H1486"/>
      <c r="K1486"/>
      <c r="N1486"/>
      <c r="Q1486"/>
      <c r="T1486"/>
      <c r="W1486"/>
      <c r="Z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</row>
    <row r="1487" spans="2:158" x14ac:dyDescent="0.3">
      <c r="B1487"/>
      <c r="E1487"/>
      <c r="H1487"/>
      <c r="K1487"/>
      <c r="N1487"/>
      <c r="Q1487"/>
      <c r="T1487"/>
      <c r="W1487"/>
      <c r="Z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</row>
    <row r="1488" spans="2:158" x14ac:dyDescent="0.3">
      <c r="B1488"/>
      <c r="E1488"/>
      <c r="H1488"/>
      <c r="K1488"/>
      <c r="N1488"/>
      <c r="Q1488"/>
      <c r="T1488"/>
      <c r="W1488"/>
      <c r="Z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</row>
    <row r="1489" spans="2:158" x14ac:dyDescent="0.3">
      <c r="B1489"/>
      <c r="E1489"/>
      <c r="H1489"/>
      <c r="K1489"/>
      <c r="N1489"/>
      <c r="Q1489"/>
      <c r="T1489"/>
      <c r="W1489"/>
      <c r="Z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</row>
    <row r="1490" spans="2:158" x14ac:dyDescent="0.3">
      <c r="B1490"/>
      <c r="E1490"/>
      <c r="H1490"/>
      <c r="K1490"/>
      <c r="N1490"/>
      <c r="Q1490"/>
      <c r="T1490"/>
      <c r="W1490"/>
      <c r="Z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</row>
    <row r="1491" spans="2:158" x14ac:dyDescent="0.3">
      <c r="B1491"/>
      <c r="E1491"/>
      <c r="H1491"/>
      <c r="K1491"/>
      <c r="N1491"/>
      <c r="Q1491"/>
      <c r="T1491"/>
      <c r="W1491"/>
      <c r="Z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</row>
    <row r="1492" spans="2:158" x14ac:dyDescent="0.3">
      <c r="B1492"/>
      <c r="E1492"/>
      <c r="H1492"/>
      <c r="K1492"/>
      <c r="N1492"/>
      <c r="Q1492"/>
      <c r="T1492"/>
      <c r="W1492"/>
      <c r="Z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</row>
    <row r="1493" spans="2:158" x14ac:dyDescent="0.3">
      <c r="B1493"/>
      <c r="E1493"/>
      <c r="H1493"/>
      <c r="K1493"/>
      <c r="N1493"/>
      <c r="Q1493"/>
      <c r="T1493"/>
      <c r="W1493"/>
      <c r="Z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</row>
    <row r="1494" spans="2:158" x14ac:dyDescent="0.3">
      <c r="B1494"/>
      <c r="E1494"/>
      <c r="H1494"/>
      <c r="K1494"/>
      <c r="N1494"/>
      <c r="Q1494"/>
      <c r="T1494"/>
      <c r="W1494"/>
      <c r="Z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</row>
    <row r="1495" spans="2:158" x14ac:dyDescent="0.3">
      <c r="B1495"/>
      <c r="E1495"/>
      <c r="H1495"/>
      <c r="K1495"/>
      <c r="N1495"/>
      <c r="Q1495"/>
      <c r="T1495"/>
      <c r="W1495"/>
      <c r="Z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</row>
    <row r="1496" spans="2:158" x14ac:dyDescent="0.3">
      <c r="B1496"/>
      <c r="E1496"/>
      <c r="H1496"/>
      <c r="K1496"/>
      <c r="N1496"/>
      <c r="Q1496"/>
      <c r="T1496"/>
      <c r="W1496"/>
      <c r="Z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</row>
    <row r="1497" spans="2:158" x14ac:dyDescent="0.3">
      <c r="B1497"/>
      <c r="E1497"/>
      <c r="H1497"/>
      <c r="K1497"/>
      <c r="N1497"/>
      <c r="Q1497"/>
      <c r="T1497"/>
      <c r="W1497"/>
      <c r="Z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</row>
    <row r="1498" spans="2:158" x14ac:dyDescent="0.3">
      <c r="B1498"/>
      <c r="E1498"/>
      <c r="H1498"/>
      <c r="K1498"/>
      <c r="N1498"/>
      <c r="Q1498"/>
      <c r="T1498"/>
      <c r="W1498"/>
      <c r="Z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</row>
    <row r="1499" spans="2:158" x14ac:dyDescent="0.3">
      <c r="B1499"/>
      <c r="E1499"/>
      <c r="H1499"/>
      <c r="K1499"/>
      <c r="N1499"/>
      <c r="Q1499"/>
      <c r="T1499"/>
      <c r="W1499"/>
      <c r="Z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</row>
    <row r="1500" spans="2:158" x14ac:dyDescent="0.3">
      <c r="B1500"/>
      <c r="E1500"/>
      <c r="H1500"/>
      <c r="K1500"/>
      <c r="N1500"/>
      <c r="Q1500"/>
      <c r="T1500"/>
      <c r="W1500"/>
      <c r="Z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</row>
    <row r="1501" spans="2:158" x14ac:dyDescent="0.3">
      <c r="B1501"/>
      <c r="E1501"/>
      <c r="H1501"/>
      <c r="K1501"/>
      <c r="N1501"/>
      <c r="Q1501"/>
      <c r="T1501"/>
      <c r="W1501"/>
      <c r="Z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</row>
    <row r="1502" spans="2:158" x14ac:dyDescent="0.3">
      <c r="B1502"/>
      <c r="E1502"/>
      <c r="H1502"/>
      <c r="K1502"/>
      <c r="N1502"/>
      <c r="Q1502"/>
      <c r="T1502"/>
      <c r="W1502"/>
      <c r="Z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</row>
    <row r="1503" spans="2:158" x14ac:dyDescent="0.3">
      <c r="B1503"/>
      <c r="E1503"/>
      <c r="H1503"/>
      <c r="K1503"/>
      <c r="N1503"/>
      <c r="Q1503"/>
      <c r="T1503"/>
      <c r="W1503"/>
      <c r="Z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</row>
    <row r="1504" spans="2:158" x14ac:dyDescent="0.3">
      <c r="B1504"/>
      <c r="E1504"/>
      <c r="H1504"/>
      <c r="K1504"/>
      <c r="N1504"/>
      <c r="Q1504"/>
      <c r="T1504"/>
      <c r="W1504"/>
      <c r="Z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</row>
    <row r="1505" spans="2:158" x14ac:dyDescent="0.3">
      <c r="B1505"/>
      <c r="E1505"/>
      <c r="H1505"/>
      <c r="K1505"/>
      <c r="N1505"/>
      <c r="Q1505"/>
      <c r="T1505"/>
      <c r="W1505"/>
      <c r="Z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</row>
    <row r="1506" spans="2:158" x14ac:dyDescent="0.3">
      <c r="B1506"/>
      <c r="E1506"/>
      <c r="H1506"/>
      <c r="K1506"/>
      <c r="N1506"/>
      <c r="Q1506"/>
      <c r="T1506"/>
      <c r="W1506"/>
      <c r="Z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</row>
    <row r="1507" spans="2:158" x14ac:dyDescent="0.3">
      <c r="B1507"/>
      <c r="E1507"/>
      <c r="H1507"/>
      <c r="K1507"/>
      <c r="N1507"/>
      <c r="Q1507"/>
      <c r="T1507"/>
      <c r="W1507"/>
      <c r="Z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</row>
    <row r="1508" spans="2:158" x14ac:dyDescent="0.3">
      <c r="B1508"/>
      <c r="E1508"/>
      <c r="H1508"/>
      <c r="K1508"/>
      <c r="N1508"/>
      <c r="Q1508"/>
      <c r="T1508"/>
      <c r="W1508"/>
      <c r="Z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</row>
    <row r="1509" spans="2:158" x14ac:dyDescent="0.3">
      <c r="B1509"/>
      <c r="E1509"/>
      <c r="H1509"/>
      <c r="K1509"/>
      <c r="N1509"/>
      <c r="Q1509"/>
      <c r="T1509"/>
      <c r="W1509"/>
      <c r="Z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</row>
    <row r="1510" spans="2:158" x14ac:dyDescent="0.3">
      <c r="B1510"/>
      <c r="E1510"/>
      <c r="H1510"/>
      <c r="K1510"/>
      <c r="N1510"/>
      <c r="Q1510"/>
      <c r="T1510"/>
      <c r="W1510"/>
      <c r="Z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</row>
    <row r="1511" spans="2:158" x14ac:dyDescent="0.3">
      <c r="B1511"/>
      <c r="E1511"/>
      <c r="H1511"/>
      <c r="K1511"/>
      <c r="N1511"/>
      <c r="Q1511"/>
      <c r="T1511"/>
      <c r="W1511"/>
      <c r="Z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</row>
    <row r="1512" spans="2:158" x14ac:dyDescent="0.3">
      <c r="B1512"/>
      <c r="E1512"/>
      <c r="H1512"/>
      <c r="K1512"/>
      <c r="N1512"/>
      <c r="Q1512"/>
      <c r="T1512"/>
      <c r="W1512"/>
      <c r="Z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</row>
    <row r="1513" spans="2:158" x14ac:dyDescent="0.3">
      <c r="B1513"/>
      <c r="E1513"/>
      <c r="H1513"/>
      <c r="K1513"/>
      <c r="N1513"/>
      <c r="Q1513"/>
      <c r="T1513"/>
      <c r="W1513"/>
      <c r="Z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</row>
    <row r="1514" spans="2:158" x14ac:dyDescent="0.3">
      <c r="B1514"/>
      <c r="E1514"/>
      <c r="H1514"/>
      <c r="K1514"/>
      <c r="N1514"/>
      <c r="Q1514"/>
      <c r="T1514"/>
      <c r="W1514"/>
      <c r="Z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</row>
    <row r="1515" spans="2:158" x14ac:dyDescent="0.3">
      <c r="B1515"/>
      <c r="E1515"/>
      <c r="H1515"/>
      <c r="K1515"/>
      <c r="N1515"/>
      <c r="Q1515"/>
      <c r="T1515"/>
      <c r="W1515"/>
      <c r="Z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</row>
    <row r="1516" spans="2:158" x14ac:dyDescent="0.3">
      <c r="B1516"/>
      <c r="E1516"/>
      <c r="H1516"/>
      <c r="K1516"/>
      <c r="N1516"/>
      <c r="Q1516"/>
      <c r="T1516"/>
      <c r="W1516"/>
      <c r="Z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</row>
    <row r="1517" spans="2:158" x14ac:dyDescent="0.3">
      <c r="B1517"/>
      <c r="E1517"/>
      <c r="H1517"/>
      <c r="K1517"/>
      <c r="N1517"/>
      <c r="Q1517"/>
      <c r="T1517"/>
      <c r="W1517"/>
      <c r="Z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</row>
    <row r="1518" spans="2:158" x14ac:dyDescent="0.3">
      <c r="B1518"/>
      <c r="E1518"/>
      <c r="H1518"/>
      <c r="K1518"/>
      <c r="N1518"/>
      <c r="Q1518"/>
      <c r="T1518"/>
      <c r="W1518"/>
      <c r="Z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</row>
    <row r="1519" spans="2:158" x14ac:dyDescent="0.3">
      <c r="B1519"/>
      <c r="E1519"/>
      <c r="H1519"/>
      <c r="K1519"/>
      <c r="N1519"/>
      <c r="Q1519"/>
      <c r="T1519"/>
      <c r="W1519"/>
      <c r="Z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</row>
    <row r="1520" spans="2:158" x14ac:dyDescent="0.3">
      <c r="B1520"/>
      <c r="E1520"/>
      <c r="H1520"/>
      <c r="K1520"/>
      <c r="N1520"/>
      <c r="Q1520"/>
      <c r="T1520"/>
      <c r="W1520"/>
      <c r="Z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</row>
    <row r="1521" spans="2:158" x14ac:dyDescent="0.3">
      <c r="B1521"/>
      <c r="E1521"/>
      <c r="H1521"/>
      <c r="K1521"/>
      <c r="N1521"/>
      <c r="Q1521"/>
      <c r="T1521"/>
      <c r="W1521"/>
      <c r="Z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</row>
    <row r="1522" spans="2:158" x14ac:dyDescent="0.3">
      <c r="B1522"/>
      <c r="E1522"/>
      <c r="H1522"/>
      <c r="K1522"/>
      <c r="N1522"/>
      <c r="Q1522"/>
      <c r="T1522"/>
      <c r="W1522"/>
      <c r="Z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</row>
    <row r="1523" spans="2:158" x14ac:dyDescent="0.3">
      <c r="B1523"/>
      <c r="E1523"/>
      <c r="H1523"/>
      <c r="K1523"/>
      <c r="N1523"/>
      <c r="Q1523"/>
      <c r="T1523"/>
      <c r="W1523"/>
      <c r="Z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</row>
    <row r="1524" spans="2:158" x14ac:dyDescent="0.3">
      <c r="B1524"/>
      <c r="E1524"/>
      <c r="H1524"/>
      <c r="K1524"/>
      <c r="N1524"/>
      <c r="Q1524"/>
      <c r="T1524"/>
      <c r="W1524"/>
      <c r="Z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</row>
    <row r="1525" spans="2:158" x14ac:dyDescent="0.3">
      <c r="B1525"/>
      <c r="E1525"/>
      <c r="H1525"/>
      <c r="K1525"/>
      <c r="N1525"/>
      <c r="Q1525"/>
      <c r="T1525"/>
      <c r="W1525"/>
      <c r="Z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</row>
    <row r="1526" spans="2:158" x14ac:dyDescent="0.3">
      <c r="B1526"/>
      <c r="E1526"/>
      <c r="H1526"/>
      <c r="K1526"/>
      <c r="N1526"/>
      <c r="Q1526"/>
      <c r="T1526"/>
      <c r="W1526"/>
      <c r="Z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</row>
    <row r="1527" spans="2:158" x14ac:dyDescent="0.3">
      <c r="B1527"/>
      <c r="E1527"/>
      <c r="H1527"/>
      <c r="K1527"/>
      <c r="N1527"/>
      <c r="Q1527"/>
      <c r="T1527"/>
      <c r="W1527"/>
      <c r="Z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</row>
    <row r="1528" spans="2:158" x14ac:dyDescent="0.3">
      <c r="B1528"/>
      <c r="E1528"/>
      <c r="H1528"/>
      <c r="K1528"/>
      <c r="N1528"/>
      <c r="Q1528"/>
      <c r="T1528"/>
      <c r="W1528"/>
      <c r="Z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</row>
    <row r="1529" spans="2:158" x14ac:dyDescent="0.3">
      <c r="B1529"/>
      <c r="E1529"/>
      <c r="H1529"/>
      <c r="K1529"/>
      <c r="N1529"/>
      <c r="Q1529"/>
      <c r="T1529"/>
      <c r="W1529"/>
      <c r="Z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</row>
    <row r="1530" spans="2:158" x14ac:dyDescent="0.3">
      <c r="B1530"/>
      <c r="E1530"/>
      <c r="H1530"/>
      <c r="K1530"/>
      <c r="N1530"/>
      <c r="Q1530"/>
      <c r="T1530"/>
      <c r="W1530"/>
      <c r="Z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</row>
    <row r="1531" spans="2:158" x14ac:dyDescent="0.3">
      <c r="B1531"/>
      <c r="E1531"/>
      <c r="H1531"/>
      <c r="K1531"/>
      <c r="N1531"/>
      <c r="Q1531"/>
      <c r="T1531"/>
      <c r="W1531"/>
      <c r="Z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</row>
    <row r="1532" spans="2:158" x14ac:dyDescent="0.3">
      <c r="B1532"/>
      <c r="E1532"/>
      <c r="H1532"/>
      <c r="K1532"/>
      <c r="N1532"/>
      <c r="Q1532"/>
      <c r="T1532"/>
      <c r="W1532"/>
      <c r="Z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</row>
    <row r="1533" spans="2:158" x14ac:dyDescent="0.3">
      <c r="B1533"/>
      <c r="E1533"/>
      <c r="H1533"/>
      <c r="K1533"/>
      <c r="N1533"/>
      <c r="Q1533"/>
      <c r="T1533"/>
      <c r="W1533"/>
      <c r="Z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</row>
    <row r="1534" spans="2:158" x14ac:dyDescent="0.3">
      <c r="B1534"/>
      <c r="E1534"/>
      <c r="H1534"/>
      <c r="K1534"/>
      <c r="N1534"/>
      <c r="Q1534"/>
      <c r="T1534"/>
      <c r="W1534"/>
      <c r="Z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</row>
    <row r="1535" spans="2:158" x14ac:dyDescent="0.3">
      <c r="B1535"/>
      <c r="E1535"/>
      <c r="H1535"/>
      <c r="K1535"/>
      <c r="N1535"/>
      <c r="Q1535"/>
      <c r="T1535"/>
      <c r="W1535"/>
      <c r="Z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</row>
    <row r="1536" spans="2:158" x14ac:dyDescent="0.3">
      <c r="B1536"/>
      <c r="E1536"/>
      <c r="H1536"/>
      <c r="K1536"/>
      <c r="N1536"/>
      <c r="Q1536"/>
      <c r="T1536"/>
      <c r="W1536"/>
      <c r="Z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</row>
    <row r="1537" spans="2:158" x14ac:dyDescent="0.3">
      <c r="B1537"/>
      <c r="E1537"/>
      <c r="H1537"/>
      <c r="K1537"/>
      <c r="N1537"/>
      <c r="Q1537"/>
      <c r="T1537"/>
      <c r="W1537"/>
      <c r="Z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</row>
    <row r="1538" spans="2:158" x14ac:dyDescent="0.3">
      <c r="B1538"/>
      <c r="E1538"/>
      <c r="H1538"/>
      <c r="K1538"/>
      <c r="N1538"/>
      <c r="Q1538"/>
      <c r="T1538"/>
      <c r="W1538"/>
      <c r="Z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</row>
    <row r="1539" spans="2:158" x14ac:dyDescent="0.3">
      <c r="B1539"/>
      <c r="E1539"/>
      <c r="H1539"/>
      <c r="K1539"/>
      <c r="N1539"/>
      <c r="Q1539"/>
      <c r="T1539"/>
      <c r="W1539"/>
      <c r="Z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</row>
    <row r="1540" spans="2:158" x14ac:dyDescent="0.3">
      <c r="B1540"/>
      <c r="E1540"/>
      <c r="H1540"/>
      <c r="K1540"/>
      <c r="N1540"/>
      <c r="Q1540"/>
      <c r="T1540"/>
      <c r="W1540"/>
      <c r="Z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</row>
    <row r="1541" spans="2:158" x14ac:dyDescent="0.3">
      <c r="B1541"/>
      <c r="E1541"/>
      <c r="H1541"/>
      <c r="K1541"/>
      <c r="N1541"/>
      <c r="Q1541"/>
      <c r="T1541"/>
      <c r="W1541"/>
      <c r="Z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</row>
    <row r="1542" spans="2:158" x14ac:dyDescent="0.3">
      <c r="B1542"/>
      <c r="E1542"/>
      <c r="H1542"/>
      <c r="K1542"/>
      <c r="N1542"/>
      <c r="Q1542"/>
      <c r="T1542"/>
      <c r="W1542"/>
      <c r="Z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</row>
    <row r="1543" spans="2:158" x14ac:dyDescent="0.3">
      <c r="B1543"/>
      <c r="E1543"/>
      <c r="H1543"/>
      <c r="K1543"/>
      <c r="N1543"/>
      <c r="Q1543"/>
      <c r="T1543"/>
      <c r="W1543"/>
      <c r="Z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</row>
    <row r="1544" spans="2:158" x14ac:dyDescent="0.3">
      <c r="B1544"/>
      <c r="E1544"/>
      <c r="H1544"/>
      <c r="K1544"/>
      <c r="N1544"/>
      <c r="Q1544"/>
      <c r="T1544"/>
      <c r="W1544"/>
      <c r="Z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</row>
    <row r="1545" spans="2:158" x14ac:dyDescent="0.3">
      <c r="B1545"/>
      <c r="E1545"/>
      <c r="H1545"/>
      <c r="K1545"/>
      <c r="N1545"/>
      <c r="Q1545"/>
      <c r="T1545"/>
      <c r="W1545"/>
      <c r="Z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</row>
    <row r="1546" spans="2:158" x14ac:dyDescent="0.3">
      <c r="B1546"/>
      <c r="E1546"/>
      <c r="H1546"/>
      <c r="K1546"/>
      <c r="N1546"/>
      <c r="Q1546"/>
      <c r="T1546"/>
      <c r="W1546"/>
      <c r="Z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</row>
    <row r="1547" spans="2:158" x14ac:dyDescent="0.3">
      <c r="B1547"/>
      <c r="E1547"/>
      <c r="H1547"/>
      <c r="K1547"/>
      <c r="N1547"/>
      <c r="Q1547"/>
      <c r="T1547"/>
      <c r="W1547"/>
      <c r="Z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</row>
    <row r="1548" spans="2:158" x14ac:dyDescent="0.3">
      <c r="B1548"/>
      <c r="E1548"/>
      <c r="H1548"/>
      <c r="K1548"/>
      <c r="N1548"/>
      <c r="Q1548"/>
      <c r="T1548"/>
      <c r="W1548"/>
      <c r="Z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</row>
    <row r="1549" spans="2:158" x14ac:dyDescent="0.3">
      <c r="B1549"/>
      <c r="E1549"/>
      <c r="H1549"/>
      <c r="K1549"/>
      <c r="N1549"/>
      <c r="Q1549"/>
      <c r="T1549"/>
      <c r="W1549"/>
      <c r="Z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</row>
    <row r="1550" spans="2:158" x14ac:dyDescent="0.3">
      <c r="B1550"/>
      <c r="E1550"/>
      <c r="H1550"/>
      <c r="K1550"/>
      <c r="N1550"/>
      <c r="Q1550"/>
      <c r="T1550"/>
      <c r="W1550"/>
      <c r="Z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</row>
    <row r="1551" spans="2:158" x14ac:dyDescent="0.3">
      <c r="B1551"/>
      <c r="E1551"/>
      <c r="H1551"/>
      <c r="K1551"/>
      <c r="N1551"/>
      <c r="Q1551"/>
      <c r="T1551"/>
      <c r="W1551"/>
      <c r="Z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</row>
    <row r="1552" spans="2:158" x14ac:dyDescent="0.3">
      <c r="B1552"/>
      <c r="E1552"/>
      <c r="H1552"/>
      <c r="K1552"/>
      <c r="N1552"/>
      <c r="Q1552"/>
      <c r="T1552"/>
      <c r="W1552"/>
      <c r="Z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</row>
    <row r="1553" spans="2:158" x14ac:dyDescent="0.3">
      <c r="B1553"/>
      <c r="E1553"/>
      <c r="H1553"/>
      <c r="K1553"/>
      <c r="N1553"/>
      <c r="Q1553"/>
      <c r="T1553"/>
      <c r="W1553"/>
      <c r="Z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</row>
    <row r="1554" spans="2:158" x14ac:dyDescent="0.3">
      <c r="B1554"/>
      <c r="E1554"/>
      <c r="H1554"/>
      <c r="K1554"/>
      <c r="N1554"/>
      <c r="Q1554"/>
      <c r="T1554"/>
      <c r="W1554"/>
      <c r="Z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</row>
    <row r="1555" spans="2:158" x14ac:dyDescent="0.3">
      <c r="B1555"/>
      <c r="E1555"/>
      <c r="H1555"/>
      <c r="K1555"/>
      <c r="N1555"/>
      <c r="Q1555"/>
      <c r="T1555"/>
      <c r="W1555"/>
      <c r="Z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</row>
    <row r="1556" spans="2:158" x14ac:dyDescent="0.3">
      <c r="B1556"/>
      <c r="E1556"/>
      <c r="H1556"/>
      <c r="K1556"/>
      <c r="N1556"/>
      <c r="Q1556"/>
      <c r="T1556"/>
      <c r="W1556"/>
      <c r="Z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</row>
    <row r="1557" spans="2:158" x14ac:dyDescent="0.3">
      <c r="B1557"/>
      <c r="E1557"/>
      <c r="H1557"/>
      <c r="K1557"/>
      <c r="N1557"/>
      <c r="Q1557"/>
      <c r="T1557"/>
      <c r="W1557"/>
      <c r="Z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</row>
    <row r="1558" spans="2:158" x14ac:dyDescent="0.3">
      <c r="B1558"/>
      <c r="E1558"/>
      <c r="H1558"/>
      <c r="K1558"/>
      <c r="N1558"/>
      <c r="Q1558"/>
      <c r="T1558"/>
      <c r="W1558"/>
      <c r="Z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</row>
    <row r="1559" spans="2:158" x14ac:dyDescent="0.3">
      <c r="B1559"/>
      <c r="E1559"/>
      <c r="H1559"/>
      <c r="K1559"/>
      <c r="N1559"/>
      <c r="Q1559"/>
      <c r="T1559"/>
      <c r="W1559"/>
      <c r="Z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</row>
    <row r="1560" spans="2:158" x14ac:dyDescent="0.3">
      <c r="B1560"/>
      <c r="E1560"/>
      <c r="H1560"/>
      <c r="K1560"/>
      <c r="N1560"/>
      <c r="Q1560"/>
      <c r="T1560"/>
      <c r="W1560"/>
      <c r="Z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</row>
    <row r="1561" spans="2:158" x14ac:dyDescent="0.3">
      <c r="B1561"/>
      <c r="E1561"/>
      <c r="H1561"/>
      <c r="K1561"/>
      <c r="N1561"/>
      <c r="Q1561"/>
      <c r="T1561"/>
      <c r="W1561"/>
      <c r="Z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</row>
    <row r="1562" spans="2:158" x14ac:dyDescent="0.3">
      <c r="B1562"/>
      <c r="E1562"/>
      <c r="H1562"/>
      <c r="K1562"/>
      <c r="N1562"/>
      <c r="Q1562"/>
      <c r="T1562"/>
      <c r="W1562"/>
      <c r="Z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</row>
    <row r="1563" spans="2:158" x14ac:dyDescent="0.3">
      <c r="B1563"/>
      <c r="E1563"/>
      <c r="H1563"/>
      <c r="K1563"/>
      <c r="N1563"/>
      <c r="Q1563"/>
      <c r="T1563"/>
      <c r="W1563"/>
      <c r="Z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</row>
    <row r="1564" spans="2:158" x14ac:dyDescent="0.3">
      <c r="B1564"/>
      <c r="E1564"/>
      <c r="H1564"/>
      <c r="K1564"/>
      <c r="N1564"/>
      <c r="Q1564"/>
      <c r="T1564"/>
      <c r="W1564"/>
      <c r="Z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</row>
    <row r="1565" spans="2:158" x14ac:dyDescent="0.3">
      <c r="B1565"/>
      <c r="E1565"/>
      <c r="H1565"/>
      <c r="K1565"/>
      <c r="N1565"/>
      <c r="Q1565"/>
      <c r="T1565"/>
      <c r="W1565"/>
      <c r="Z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</row>
    <row r="1566" spans="2:158" x14ac:dyDescent="0.3">
      <c r="B1566"/>
      <c r="E1566"/>
      <c r="H1566"/>
      <c r="K1566"/>
      <c r="N1566"/>
      <c r="Q1566"/>
      <c r="T1566"/>
      <c r="W1566"/>
      <c r="Z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</row>
    <row r="1567" spans="2:158" x14ac:dyDescent="0.3">
      <c r="B1567"/>
      <c r="E1567"/>
      <c r="H1567"/>
      <c r="K1567"/>
      <c r="N1567"/>
      <c r="Q1567"/>
      <c r="T1567"/>
      <c r="W1567"/>
      <c r="Z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</row>
    <row r="1568" spans="2:158" x14ac:dyDescent="0.3">
      <c r="B1568"/>
      <c r="E1568"/>
      <c r="H1568"/>
      <c r="K1568"/>
      <c r="N1568"/>
      <c r="Q1568"/>
      <c r="T1568"/>
      <c r="W1568"/>
      <c r="Z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</row>
    <row r="1569" spans="2:158" x14ac:dyDescent="0.3">
      <c r="B1569"/>
      <c r="E1569"/>
      <c r="H1569"/>
      <c r="K1569"/>
      <c r="N1569"/>
      <c r="Q1569"/>
      <c r="T1569"/>
      <c r="W1569"/>
      <c r="Z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</row>
    <row r="1570" spans="2:158" x14ac:dyDescent="0.3">
      <c r="B1570"/>
      <c r="E1570"/>
      <c r="H1570"/>
      <c r="K1570"/>
      <c r="N1570"/>
      <c r="Q1570"/>
      <c r="T1570"/>
      <c r="W1570"/>
      <c r="Z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</row>
    <row r="1571" spans="2:158" x14ac:dyDescent="0.3">
      <c r="B1571"/>
      <c r="E1571"/>
      <c r="H1571"/>
      <c r="K1571"/>
      <c r="N1571"/>
      <c r="Q1571"/>
      <c r="T1571"/>
      <c r="W1571"/>
      <c r="Z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</row>
    <row r="1572" spans="2:158" x14ac:dyDescent="0.3">
      <c r="B1572"/>
      <c r="E1572"/>
      <c r="H1572"/>
      <c r="K1572"/>
      <c r="N1572"/>
      <c r="Q1572"/>
      <c r="T1572"/>
      <c r="W1572"/>
      <c r="Z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</row>
    <row r="1573" spans="2:158" x14ac:dyDescent="0.3">
      <c r="B1573"/>
      <c r="E1573"/>
      <c r="H1573"/>
      <c r="K1573"/>
      <c r="N1573"/>
      <c r="Q1573"/>
      <c r="T1573"/>
      <c r="W1573"/>
      <c r="Z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</row>
    <row r="1574" spans="2:158" x14ac:dyDescent="0.3">
      <c r="B1574"/>
      <c r="E1574"/>
      <c r="H1574"/>
      <c r="K1574"/>
      <c r="N1574"/>
      <c r="Q1574"/>
      <c r="T1574"/>
      <c r="W1574"/>
      <c r="Z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</row>
    <row r="1575" spans="2:158" x14ac:dyDescent="0.3">
      <c r="B1575"/>
      <c r="E1575"/>
      <c r="H1575"/>
      <c r="K1575"/>
      <c r="N1575"/>
      <c r="Q1575"/>
      <c r="T1575"/>
      <c r="W1575"/>
      <c r="Z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</row>
    <row r="1576" spans="2:158" x14ac:dyDescent="0.3">
      <c r="B1576"/>
      <c r="E1576"/>
      <c r="H1576"/>
      <c r="K1576"/>
      <c r="N1576"/>
      <c r="Q1576"/>
      <c r="T1576"/>
      <c r="W1576"/>
      <c r="Z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</row>
    <row r="1577" spans="2:158" x14ac:dyDescent="0.3">
      <c r="B1577"/>
      <c r="E1577"/>
      <c r="H1577"/>
      <c r="K1577"/>
      <c r="N1577"/>
      <c r="Q1577"/>
      <c r="T1577"/>
      <c r="W1577"/>
      <c r="Z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</row>
    <row r="1578" spans="2:158" x14ac:dyDescent="0.3">
      <c r="B1578"/>
      <c r="E1578"/>
      <c r="H1578"/>
      <c r="K1578"/>
      <c r="N1578"/>
      <c r="Q1578"/>
      <c r="T1578"/>
      <c r="W1578"/>
      <c r="Z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</row>
    <row r="1579" spans="2:158" x14ac:dyDescent="0.3">
      <c r="B1579"/>
      <c r="E1579"/>
      <c r="H1579"/>
      <c r="K1579"/>
      <c r="N1579"/>
      <c r="Q1579"/>
      <c r="T1579"/>
      <c r="W1579"/>
      <c r="Z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</row>
    <row r="1580" spans="2:158" x14ac:dyDescent="0.3">
      <c r="B1580"/>
      <c r="E1580"/>
      <c r="H1580"/>
      <c r="K1580"/>
      <c r="N1580"/>
      <c r="Q1580"/>
      <c r="T1580"/>
      <c r="W1580"/>
      <c r="Z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</row>
    <row r="1581" spans="2:158" x14ac:dyDescent="0.3">
      <c r="B1581"/>
      <c r="E1581"/>
      <c r="H1581"/>
      <c r="K1581"/>
      <c r="N1581"/>
      <c r="Q1581"/>
      <c r="T1581"/>
      <c r="W1581"/>
      <c r="Z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</row>
    <row r="1582" spans="2:158" x14ac:dyDescent="0.3">
      <c r="B1582"/>
      <c r="E1582"/>
      <c r="H1582"/>
      <c r="K1582"/>
      <c r="N1582"/>
      <c r="Q1582"/>
      <c r="T1582"/>
      <c r="W1582"/>
      <c r="Z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</row>
    <row r="1583" spans="2:158" x14ac:dyDescent="0.3">
      <c r="B1583"/>
      <c r="E1583"/>
      <c r="H1583"/>
      <c r="K1583"/>
      <c r="N1583"/>
      <c r="Q1583"/>
      <c r="T1583"/>
      <c r="W1583"/>
      <c r="Z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</row>
    <row r="1584" spans="2:158" x14ac:dyDescent="0.3">
      <c r="B1584"/>
      <c r="E1584"/>
      <c r="H1584"/>
      <c r="K1584"/>
      <c r="N1584"/>
      <c r="Q1584"/>
      <c r="T1584"/>
      <c r="W1584"/>
      <c r="Z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</row>
    <row r="1585" spans="2:158" x14ac:dyDescent="0.3">
      <c r="B1585"/>
      <c r="E1585"/>
      <c r="H1585"/>
      <c r="K1585"/>
      <c r="N1585"/>
      <c r="Q1585"/>
      <c r="T1585"/>
      <c r="W1585"/>
      <c r="Z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</row>
    <row r="1586" spans="2:158" x14ac:dyDescent="0.3">
      <c r="B1586"/>
      <c r="E1586"/>
      <c r="H1586"/>
      <c r="K1586"/>
      <c r="N1586"/>
      <c r="Q1586"/>
      <c r="T1586"/>
      <c r="W1586"/>
      <c r="Z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</row>
    <row r="1587" spans="2:158" x14ac:dyDescent="0.3">
      <c r="B1587"/>
      <c r="E1587"/>
      <c r="H1587"/>
      <c r="K1587"/>
      <c r="N1587"/>
      <c r="Q1587"/>
      <c r="T1587"/>
      <c r="W1587"/>
      <c r="Z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</row>
    <row r="1588" spans="2:158" x14ac:dyDescent="0.3">
      <c r="B1588"/>
      <c r="E1588"/>
      <c r="H1588"/>
      <c r="K1588"/>
      <c r="N1588"/>
      <c r="Q1588"/>
      <c r="T1588"/>
      <c r="W1588"/>
      <c r="Z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</row>
    <row r="1589" spans="2:158" x14ac:dyDescent="0.3">
      <c r="B1589"/>
      <c r="E1589"/>
      <c r="H1589"/>
      <c r="K1589"/>
      <c r="N1589"/>
      <c r="Q1589"/>
      <c r="T1589"/>
      <c r="W1589"/>
      <c r="Z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</row>
    <row r="1590" spans="2:158" x14ac:dyDescent="0.3">
      <c r="B1590"/>
      <c r="E1590"/>
      <c r="H1590"/>
      <c r="K1590"/>
      <c r="N1590"/>
      <c r="Q1590"/>
      <c r="T1590"/>
      <c r="W1590"/>
      <c r="Z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</row>
    <row r="1591" spans="2:158" x14ac:dyDescent="0.3">
      <c r="B1591"/>
      <c r="E1591"/>
      <c r="H1591"/>
      <c r="K1591"/>
      <c r="N1591"/>
      <c r="Q1591"/>
      <c r="T1591"/>
      <c r="W1591"/>
      <c r="Z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</row>
    <row r="1592" spans="2:158" x14ac:dyDescent="0.3">
      <c r="B1592"/>
      <c r="E1592"/>
      <c r="H1592"/>
      <c r="K1592"/>
      <c r="N1592"/>
      <c r="Q1592"/>
      <c r="T1592"/>
      <c r="W1592"/>
      <c r="Z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</row>
    <row r="1593" spans="2:158" x14ac:dyDescent="0.3">
      <c r="B1593"/>
      <c r="E1593"/>
      <c r="H1593"/>
      <c r="K1593"/>
      <c r="N1593"/>
      <c r="Q1593"/>
      <c r="T1593"/>
      <c r="W1593"/>
      <c r="Z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</row>
    <row r="1594" spans="2:158" x14ac:dyDescent="0.3">
      <c r="B1594"/>
      <c r="E1594"/>
      <c r="H1594"/>
      <c r="K1594"/>
      <c r="N1594"/>
      <c r="Q1594"/>
      <c r="T1594"/>
      <c r="W1594"/>
      <c r="Z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</row>
    <row r="1595" spans="2:158" x14ac:dyDescent="0.3">
      <c r="B1595"/>
      <c r="E1595"/>
      <c r="H1595"/>
      <c r="K1595"/>
      <c r="N1595"/>
      <c r="Q1595"/>
      <c r="T1595"/>
      <c r="W1595"/>
      <c r="Z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</row>
    <row r="1596" spans="2:158" x14ac:dyDescent="0.3">
      <c r="B1596"/>
      <c r="E1596"/>
      <c r="H1596"/>
      <c r="K1596"/>
      <c r="N1596"/>
      <c r="Q1596"/>
      <c r="T1596"/>
      <c r="W1596"/>
      <c r="Z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</row>
    <row r="1597" spans="2:158" x14ac:dyDescent="0.3">
      <c r="B1597"/>
      <c r="E1597"/>
      <c r="H1597"/>
      <c r="K1597"/>
      <c r="N1597"/>
      <c r="Q1597"/>
      <c r="T1597"/>
      <c r="W1597"/>
      <c r="Z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</row>
    <row r="1598" spans="2:158" x14ac:dyDescent="0.3">
      <c r="B1598"/>
      <c r="E1598"/>
      <c r="H1598"/>
      <c r="K1598"/>
      <c r="N1598"/>
      <c r="Q1598"/>
      <c r="T1598"/>
      <c r="W1598"/>
      <c r="Z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</row>
    <row r="1599" spans="2:158" x14ac:dyDescent="0.3">
      <c r="B1599"/>
      <c r="E1599"/>
      <c r="H1599"/>
      <c r="K1599"/>
      <c r="N1599"/>
      <c r="Q1599"/>
      <c r="T1599"/>
      <c r="W1599"/>
      <c r="Z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</row>
    <row r="1600" spans="2:158" x14ac:dyDescent="0.3">
      <c r="B1600"/>
      <c r="E1600"/>
      <c r="H1600"/>
      <c r="K1600"/>
      <c r="N1600"/>
      <c r="Q1600"/>
      <c r="T1600"/>
      <c r="W1600"/>
      <c r="Z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</row>
    <row r="1601" spans="2:158" x14ac:dyDescent="0.3">
      <c r="B1601"/>
      <c r="E1601"/>
      <c r="H1601"/>
      <c r="K1601"/>
      <c r="N1601"/>
      <c r="Q1601"/>
      <c r="T1601"/>
      <c r="W1601"/>
      <c r="Z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</row>
    <row r="1602" spans="2:158" x14ac:dyDescent="0.3">
      <c r="B1602"/>
      <c r="E1602"/>
      <c r="H1602"/>
      <c r="K1602"/>
      <c r="N1602"/>
      <c r="Q1602"/>
      <c r="T1602"/>
      <c r="W1602"/>
      <c r="Z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</row>
    <row r="1603" spans="2:158" x14ac:dyDescent="0.3">
      <c r="B1603"/>
      <c r="E1603"/>
      <c r="H1603"/>
      <c r="K1603"/>
      <c r="N1603"/>
      <c r="Q1603"/>
      <c r="T1603"/>
      <c r="W1603"/>
      <c r="Z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</row>
    <row r="1604" spans="2:158" x14ac:dyDescent="0.3">
      <c r="B1604"/>
      <c r="E1604"/>
      <c r="H1604"/>
      <c r="K1604"/>
      <c r="N1604"/>
      <c r="Q1604"/>
      <c r="T1604"/>
      <c r="W1604"/>
      <c r="Z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</row>
    <row r="1605" spans="2:158" x14ac:dyDescent="0.3">
      <c r="B1605"/>
      <c r="E1605"/>
      <c r="H1605"/>
      <c r="K1605"/>
      <c r="N1605"/>
      <c r="Q1605"/>
      <c r="T1605"/>
      <c r="W1605"/>
      <c r="Z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</row>
    <row r="1606" spans="2:158" x14ac:dyDescent="0.3">
      <c r="B1606"/>
      <c r="E1606"/>
      <c r="H1606"/>
      <c r="K1606"/>
      <c r="N1606"/>
      <c r="Q1606"/>
      <c r="T1606"/>
      <c r="W1606"/>
      <c r="Z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</row>
    <row r="1607" spans="2:158" x14ac:dyDescent="0.3">
      <c r="B1607"/>
      <c r="E1607"/>
      <c r="H1607"/>
      <c r="K1607"/>
      <c r="N1607"/>
      <c r="Q1607"/>
      <c r="T1607"/>
      <c r="W1607"/>
      <c r="Z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</row>
    <row r="1608" spans="2:158" x14ac:dyDescent="0.3">
      <c r="B1608"/>
      <c r="E1608"/>
      <c r="H1608"/>
      <c r="K1608"/>
      <c r="N1608"/>
      <c r="Q1608"/>
      <c r="T1608"/>
      <c r="W1608"/>
      <c r="Z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</row>
    <row r="1609" spans="2:158" x14ac:dyDescent="0.3">
      <c r="B1609"/>
      <c r="E1609"/>
      <c r="H1609"/>
      <c r="K1609"/>
      <c r="N1609"/>
      <c r="Q1609"/>
      <c r="T1609"/>
      <c r="W1609"/>
      <c r="Z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</row>
    <row r="1610" spans="2:158" x14ac:dyDescent="0.3">
      <c r="B1610"/>
      <c r="E1610"/>
      <c r="H1610"/>
      <c r="K1610"/>
      <c r="N1610"/>
      <c r="Q1610"/>
      <c r="T1610"/>
      <c r="W1610"/>
      <c r="Z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</row>
    <row r="1611" spans="2:158" x14ac:dyDescent="0.3">
      <c r="B1611"/>
      <c r="E1611"/>
      <c r="H1611"/>
      <c r="K1611"/>
      <c r="N1611"/>
      <c r="Q1611"/>
      <c r="T1611"/>
      <c r="W1611"/>
      <c r="Z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</row>
    <row r="1612" spans="2:158" x14ac:dyDescent="0.3">
      <c r="B1612"/>
      <c r="E1612"/>
      <c r="H1612"/>
      <c r="K1612"/>
      <c r="N1612"/>
      <c r="Q1612"/>
      <c r="T1612"/>
      <c r="W1612"/>
      <c r="Z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</row>
    <row r="1613" spans="2:158" x14ac:dyDescent="0.3">
      <c r="B1613"/>
      <c r="E1613"/>
      <c r="H1613"/>
      <c r="K1613"/>
      <c r="N1613"/>
      <c r="Q1613"/>
      <c r="T1613"/>
      <c r="W1613"/>
      <c r="Z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</row>
    <row r="1614" spans="2:158" x14ac:dyDescent="0.3">
      <c r="B1614"/>
      <c r="E1614"/>
      <c r="H1614"/>
      <c r="K1614"/>
      <c r="N1614"/>
      <c r="Q1614"/>
      <c r="T1614"/>
      <c r="W1614"/>
      <c r="Z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</row>
    <row r="1615" spans="2:158" x14ac:dyDescent="0.3">
      <c r="B1615"/>
      <c r="E1615"/>
      <c r="H1615"/>
      <c r="K1615"/>
      <c r="N1615"/>
      <c r="Q1615"/>
      <c r="T1615"/>
      <c r="W1615"/>
      <c r="Z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</row>
    <row r="1616" spans="2:158" x14ac:dyDescent="0.3">
      <c r="B1616"/>
      <c r="E1616"/>
      <c r="H1616"/>
      <c r="K1616"/>
      <c r="N1616"/>
      <c r="Q1616"/>
      <c r="T1616"/>
      <c r="W1616"/>
      <c r="Z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</row>
    <row r="1617" spans="2:158" x14ac:dyDescent="0.3">
      <c r="B1617"/>
      <c r="E1617"/>
      <c r="H1617"/>
      <c r="K1617"/>
      <c r="N1617"/>
      <c r="Q1617"/>
      <c r="T1617"/>
      <c r="W1617"/>
      <c r="Z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</row>
    <row r="1618" spans="2:158" x14ac:dyDescent="0.3">
      <c r="B1618"/>
      <c r="E1618"/>
      <c r="H1618"/>
      <c r="K1618"/>
      <c r="N1618"/>
      <c r="Q1618"/>
      <c r="T1618"/>
      <c r="W1618"/>
      <c r="Z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</row>
    <row r="1619" spans="2:158" x14ac:dyDescent="0.3">
      <c r="B1619"/>
      <c r="E1619"/>
      <c r="H1619"/>
      <c r="K1619"/>
      <c r="N1619"/>
      <c r="Q1619"/>
      <c r="T1619"/>
      <c r="W1619"/>
      <c r="Z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</row>
    <row r="1620" spans="2:158" x14ac:dyDescent="0.3">
      <c r="B1620"/>
      <c r="E1620"/>
      <c r="H1620"/>
      <c r="K1620"/>
      <c r="N1620"/>
      <c r="Q1620"/>
      <c r="T1620"/>
      <c r="W1620"/>
      <c r="Z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</row>
    <row r="1621" spans="2:158" x14ac:dyDescent="0.3">
      <c r="B1621"/>
      <c r="E1621"/>
      <c r="H1621"/>
      <c r="K1621"/>
      <c r="N1621"/>
      <c r="Q1621"/>
      <c r="T1621"/>
      <c r="W1621"/>
      <c r="Z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</row>
    <row r="1622" spans="2:158" x14ac:dyDescent="0.3">
      <c r="B1622"/>
      <c r="E1622"/>
      <c r="H1622"/>
      <c r="K1622"/>
      <c r="N1622"/>
      <c r="Q1622"/>
      <c r="T1622"/>
      <c r="W1622"/>
      <c r="Z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</row>
    <row r="1623" spans="2:158" x14ac:dyDescent="0.3">
      <c r="B1623"/>
      <c r="E1623"/>
      <c r="H1623"/>
      <c r="K1623"/>
      <c r="N1623"/>
      <c r="Q1623"/>
      <c r="T1623"/>
      <c r="W1623"/>
      <c r="Z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</row>
    <row r="1624" spans="2:158" x14ac:dyDescent="0.3">
      <c r="B1624"/>
      <c r="E1624"/>
      <c r="H1624"/>
      <c r="K1624"/>
      <c r="N1624"/>
      <c r="Q1624"/>
      <c r="T1624"/>
      <c r="W1624"/>
      <c r="Z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</row>
    <row r="1625" spans="2:158" x14ac:dyDescent="0.3">
      <c r="B1625"/>
      <c r="E1625"/>
      <c r="H1625"/>
      <c r="K1625"/>
      <c r="N1625"/>
      <c r="Q1625"/>
      <c r="T1625"/>
      <c r="W1625"/>
      <c r="Z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</row>
    <row r="1626" spans="2:158" x14ac:dyDescent="0.3">
      <c r="B1626"/>
      <c r="E1626"/>
      <c r="H1626"/>
      <c r="K1626"/>
      <c r="N1626"/>
      <c r="Q1626"/>
      <c r="T1626"/>
      <c r="W1626"/>
      <c r="Z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</row>
    <row r="1627" spans="2:158" x14ac:dyDescent="0.3">
      <c r="B1627"/>
      <c r="E1627"/>
      <c r="H1627"/>
      <c r="K1627"/>
      <c r="N1627"/>
      <c r="Q1627"/>
      <c r="T1627"/>
      <c r="W1627"/>
      <c r="Z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</row>
    <row r="1628" spans="2:158" x14ac:dyDescent="0.3">
      <c r="B1628"/>
      <c r="E1628"/>
      <c r="H1628"/>
      <c r="K1628"/>
      <c r="N1628"/>
      <c r="Q1628"/>
      <c r="T1628"/>
      <c r="W1628"/>
      <c r="Z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</row>
    <row r="1629" spans="2:158" x14ac:dyDescent="0.3">
      <c r="B1629"/>
      <c r="E1629"/>
      <c r="H1629"/>
      <c r="K1629"/>
      <c r="N1629"/>
      <c r="Q1629"/>
      <c r="T1629"/>
      <c r="W1629"/>
      <c r="Z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</row>
    <row r="1630" spans="2:158" x14ac:dyDescent="0.3">
      <c r="B1630"/>
      <c r="E1630"/>
      <c r="H1630"/>
      <c r="K1630"/>
      <c r="N1630"/>
      <c r="Q1630"/>
      <c r="T1630"/>
      <c r="W1630"/>
      <c r="Z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</row>
    <row r="1631" spans="2:158" x14ac:dyDescent="0.3">
      <c r="B1631"/>
      <c r="E1631"/>
      <c r="H1631"/>
      <c r="K1631"/>
      <c r="N1631"/>
      <c r="Q1631"/>
      <c r="T1631"/>
      <c r="W1631"/>
      <c r="Z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</row>
    <row r="1632" spans="2:158" x14ac:dyDescent="0.3">
      <c r="B1632"/>
      <c r="E1632"/>
      <c r="H1632"/>
      <c r="K1632"/>
      <c r="N1632"/>
      <c r="Q1632"/>
      <c r="T1632"/>
      <c r="W1632"/>
      <c r="Z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</row>
    <row r="1633" spans="2:158" x14ac:dyDescent="0.3">
      <c r="B1633"/>
      <c r="E1633"/>
      <c r="H1633"/>
      <c r="K1633"/>
      <c r="N1633"/>
      <c r="Q1633"/>
      <c r="T1633"/>
      <c r="W1633"/>
      <c r="Z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</row>
    <row r="1634" spans="2:158" x14ac:dyDescent="0.3">
      <c r="B1634"/>
      <c r="E1634"/>
      <c r="H1634"/>
      <c r="K1634"/>
      <c r="N1634"/>
      <c r="Q1634"/>
      <c r="T1634"/>
      <c r="W1634"/>
      <c r="Z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</row>
    <row r="1635" spans="2:158" x14ac:dyDescent="0.3">
      <c r="B1635"/>
      <c r="E1635"/>
      <c r="H1635"/>
      <c r="K1635"/>
      <c r="N1635"/>
      <c r="Q1635"/>
      <c r="T1635"/>
      <c r="W1635"/>
      <c r="Z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</row>
    <row r="1636" spans="2:158" x14ac:dyDescent="0.3">
      <c r="B1636"/>
      <c r="E1636"/>
      <c r="H1636"/>
      <c r="K1636"/>
      <c r="N1636"/>
      <c r="Q1636"/>
      <c r="T1636"/>
      <c r="W1636"/>
      <c r="Z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</row>
    <row r="1637" spans="2:158" x14ac:dyDescent="0.3">
      <c r="B1637"/>
      <c r="E1637"/>
      <c r="H1637"/>
      <c r="K1637"/>
      <c r="N1637"/>
      <c r="Q1637"/>
      <c r="T1637"/>
      <c r="W1637"/>
      <c r="Z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</row>
    <row r="1638" spans="2:158" x14ac:dyDescent="0.3">
      <c r="B1638"/>
      <c r="E1638"/>
      <c r="H1638"/>
      <c r="K1638"/>
      <c r="N1638"/>
      <c r="Q1638"/>
      <c r="T1638"/>
      <c r="W1638"/>
      <c r="Z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</row>
    <row r="1639" spans="2:158" x14ac:dyDescent="0.3">
      <c r="B1639"/>
      <c r="E1639"/>
      <c r="H1639"/>
      <c r="K1639"/>
      <c r="N1639"/>
      <c r="Q1639"/>
      <c r="T1639"/>
      <c r="W1639"/>
      <c r="Z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</row>
    <row r="1640" spans="2:158" x14ac:dyDescent="0.3">
      <c r="B1640"/>
      <c r="E1640"/>
      <c r="H1640"/>
      <c r="K1640"/>
      <c r="N1640"/>
      <c r="Q1640"/>
      <c r="T1640"/>
      <c r="W1640"/>
      <c r="Z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</row>
    <row r="1641" spans="2:158" x14ac:dyDescent="0.3">
      <c r="B1641"/>
      <c r="E1641"/>
      <c r="H1641"/>
      <c r="K1641"/>
      <c r="N1641"/>
      <c r="Q1641"/>
      <c r="T1641"/>
      <c r="W1641"/>
      <c r="Z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</row>
    <row r="1642" spans="2:158" x14ac:dyDescent="0.3">
      <c r="B1642"/>
      <c r="E1642"/>
      <c r="H1642"/>
      <c r="K1642"/>
      <c r="N1642"/>
      <c r="Q1642"/>
      <c r="T1642"/>
      <c r="W1642"/>
      <c r="Z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</row>
    <row r="1643" spans="2:158" x14ac:dyDescent="0.3">
      <c r="B1643"/>
      <c r="E1643"/>
      <c r="H1643"/>
      <c r="K1643"/>
      <c r="N1643"/>
      <c r="Q1643"/>
      <c r="T1643"/>
      <c r="W1643"/>
      <c r="Z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</row>
    <row r="1644" spans="2:158" x14ac:dyDescent="0.3">
      <c r="B1644"/>
      <c r="E1644"/>
      <c r="H1644"/>
      <c r="K1644"/>
      <c r="N1644"/>
      <c r="Q1644"/>
      <c r="T1644"/>
      <c r="W1644"/>
      <c r="Z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</row>
    <row r="1645" spans="2:158" x14ac:dyDescent="0.3">
      <c r="B1645"/>
      <c r="E1645"/>
      <c r="H1645"/>
      <c r="K1645"/>
      <c r="N1645"/>
      <c r="Q1645"/>
      <c r="T1645"/>
      <c r="W1645"/>
      <c r="Z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</row>
    <row r="1646" spans="2:158" x14ac:dyDescent="0.3">
      <c r="B1646"/>
      <c r="E1646"/>
      <c r="H1646"/>
      <c r="K1646"/>
      <c r="N1646"/>
      <c r="Q1646"/>
      <c r="T1646"/>
      <c r="W1646"/>
      <c r="Z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</row>
    <row r="1647" spans="2:158" x14ac:dyDescent="0.3">
      <c r="B1647"/>
      <c r="E1647"/>
      <c r="H1647"/>
      <c r="K1647"/>
      <c r="N1647"/>
      <c r="Q1647"/>
      <c r="T1647"/>
      <c r="W1647"/>
      <c r="Z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</row>
    <row r="1648" spans="2:158" x14ac:dyDescent="0.3">
      <c r="B1648"/>
      <c r="E1648"/>
      <c r="H1648"/>
      <c r="K1648"/>
      <c r="N1648"/>
      <c r="Q1648"/>
      <c r="T1648"/>
      <c r="W1648"/>
      <c r="Z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</row>
    <row r="1649" spans="2:158" x14ac:dyDescent="0.3">
      <c r="B1649"/>
      <c r="E1649"/>
      <c r="H1649"/>
      <c r="K1649"/>
      <c r="N1649"/>
      <c r="Q1649"/>
      <c r="T1649"/>
      <c r="W1649"/>
      <c r="Z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</row>
    <row r="1650" spans="2:158" x14ac:dyDescent="0.3">
      <c r="B1650"/>
      <c r="E1650"/>
      <c r="H1650"/>
      <c r="K1650"/>
      <c r="N1650"/>
      <c r="Q1650"/>
      <c r="T1650"/>
      <c r="W1650"/>
      <c r="Z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</row>
    <row r="1651" spans="2:158" x14ac:dyDescent="0.3">
      <c r="B1651"/>
      <c r="E1651"/>
      <c r="H1651"/>
      <c r="K1651"/>
      <c r="N1651"/>
      <c r="Q1651"/>
      <c r="T1651"/>
      <c r="W1651"/>
      <c r="Z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</row>
    <row r="1652" spans="2:158" x14ac:dyDescent="0.3">
      <c r="B1652"/>
      <c r="E1652"/>
      <c r="H1652"/>
      <c r="K1652"/>
      <c r="N1652"/>
      <c r="Q1652"/>
      <c r="T1652"/>
      <c r="W1652"/>
      <c r="Z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</row>
    <row r="1653" spans="2:158" x14ac:dyDescent="0.3">
      <c r="B1653"/>
      <c r="E1653"/>
      <c r="H1653"/>
      <c r="K1653"/>
      <c r="N1653"/>
      <c r="Q1653"/>
      <c r="T1653"/>
      <c r="W1653"/>
      <c r="Z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</row>
    <row r="1654" spans="2:158" x14ac:dyDescent="0.3">
      <c r="B1654"/>
      <c r="E1654"/>
      <c r="H1654"/>
      <c r="K1654"/>
      <c r="N1654"/>
      <c r="Q1654"/>
      <c r="T1654"/>
      <c r="W1654"/>
      <c r="Z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</row>
    <row r="1655" spans="2:158" x14ac:dyDescent="0.3">
      <c r="B1655"/>
      <c r="E1655"/>
      <c r="H1655"/>
      <c r="K1655"/>
      <c r="N1655"/>
      <c r="Q1655"/>
      <c r="T1655"/>
      <c r="W1655"/>
      <c r="Z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</row>
    <row r="1656" spans="2:158" x14ac:dyDescent="0.3">
      <c r="B1656"/>
      <c r="E1656"/>
      <c r="H1656"/>
      <c r="K1656"/>
      <c r="N1656"/>
      <c r="Q1656"/>
      <c r="T1656"/>
      <c r="W1656"/>
      <c r="Z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</row>
    <row r="1657" spans="2:158" x14ac:dyDescent="0.3">
      <c r="B1657"/>
      <c r="E1657"/>
      <c r="H1657"/>
      <c r="K1657"/>
      <c r="N1657"/>
      <c r="Q1657"/>
      <c r="T1657"/>
      <c r="W1657"/>
      <c r="Z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</row>
    <row r="1658" spans="2:158" x14ac:dyDescent="0.3">
      <c r="B1658"/>
      <c r="E1658"/>
      <c r="H1658"/>
      <c r="K1658"/>
      <c r="N1658"/>
      <c r="Q1658"/>
      <c r="T1658"/>
      <c r="W1658"/>
      <c r="Z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</row>
    <row r="1659" spans="2:158" x14ac:dyDescent="0.3">
      <c r="B1659"/>
      <c r="E1659"/>
      <c r="H1659"/>
      <c r="K1659"/>
      <c r="N1659"/>
      <c r="Q1659"/>
      <c r="T1659"/>
      <c r="W1659"/>
      <c r="Z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</row>
    <row r="1660" spans="2:158" x14ac:dyDescent="0.3">
      <c r="B1660"/>
      <c r="E1660"/>
      <c r="H1660"/>
      <c r="K1660"/>
      <c r="N1660"/>
      <c r="Q1660"/>
      <c r="T1660"/>
      <c r="W1660"/>
      <c r="Z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</row>
    <row r="1661" spans="2:158" x14ac:dyDescent="0.3">
      <c r="B1661"/>
      <c r="E1661"/>
      <c r="H1661"/>
      <c r="K1661"/>
      <c r="N1661"/>
      <c r="Q1661"/>
      <c r="T1661"/>
      <c r="W1661"/>
      <c r="Z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</row>
    <row r="1662" spans="2:158" x14ac:dyDescent="0.3">
      <c r="B1662"/>
      <c r="E1662"/>
      <c r="H1662"/>
      <c r="K1662"/>
      <c r="N1662"/>
      <c r="Q1662"/>
      <c r="T1662"/>
      <c r="W1662"/>
      <c r="Z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</row>
    <row r="1663" spans="2:158" x14ac:dyDescent="0.3">
      <c r="B1663"/>
      <c r="E1663"/>
      <c r="H1663"/>
      <c r="K1663"/>
      <c r="N1663"/>
      <c r="Q1663"/>
      <c r="T1663"/>
      <c r="W1663"/>
      <c r="Z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</row>
    <row r="1664" spans="2:158" x14ac:dyDescent="0.3">
      <c r="B1664"/>
      <c r="E1664"/>
      <c r="H1664"/>
      <c r="K1664"/>
      <c r="N1664"/>
      <c r="Q1664"/>
      <c r="T1664"/>
      <c r="W1664"/>
      <c r="Z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</row>
    <row r="1665" spans="2:158" x14ac:dyDescent="0.3">
      <c r="B1665"/>
      <c r="E1665"/>
      <c r="H1665"/>
      <c r="K1665"/>
      <c r="N1665"/>
      <c r="Q1665"/>
      <c r="T1665"/>
      <c r="W1665"/>
      <c r="Z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</row>
    <row r="1666" spans="2:158" x14ac:dyDescent="0.3">
      <c r="B1666"/>
      <c r="E1666"/>
      <c r="H1666"/>
      <c r="K1666"/>
      <c r="N1666"/>
      <c r="Q1666"/>
      <c r="T1666"/>
      <c r="W1666"/>
      <c r="Z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</row>
    <row r="1667" spans="2:158" x14ac:dyDescent="0.3">
      <c r="B1667"/>
      <c r="E1667"/>
      <c r="H1667"/>
      <c r="K1667"/>
      <c r="N1667"/>
      <c r="Q1667"/>
      <c r="T1667"/>
      <c r="W1667"/>
      <c r="Z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</row>
    <row r="1668" spans="2:158" x14ac:dyDescent="0.3">
      <c r="B1668"/>
      <c r="E1668"/>
      <c r="H1668"/>
      <c r="K1668"/>
      <c r="N1668"/>
      <c r="Q1668"/>
      <c r="T1668"/>
      <c r="W1668"/>
      <c r="Z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</row>
    <row r="1669" spans="2:158" x14ac:dyDescent="0.3">
      <c r="B1669"/>
      <c r="E1669"/>
      <c r="H1669"/>
      <c r="K1669"/>
      <c r="N1669"/>
      <c r="Q1669"/>
      <c r="T1669"/>
      <c r="W1669"/>
      <c r="Z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</row>
    <row r="1670" spans="2:158" x14ac:dyDescent="0.3">
      <c r="B1670"/>
      <c r="E1670"/>
      <c r="H1670"/>
      <c r="K1670"/>
      <c r="N1670"/>
      <c r="Q1670"/>
      <c r="T1670"/>
      <c r="W1670"/>
      <c r="Z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</row>
    <row r="1671" spans="2:158" x14ac:dyDescent="0.3">
      <c r="B1671"/>
      <c r="E1671"/>
      <c r="H1671"/>
      <c r="K1671"/>
      <c r="N1671"/>
      <c r="Q1671"/>
      <c r="T1671"/>
      <c r="W1671"/>
      <c r="Z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</row>
    <row r="1672" spans="2:158" x14ac:dyDescent="0.3">
      <c r="B1672"/>
      <c r="E1672"/>
      <c r="H1672"/>
      <c r="K1672"/>
      <c r="N1672"/>
      <c r="Q1672"/>
      <c r="T1672"/>
      <c r="W1672"/>
      <c r="Z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</row>
    <row r="1673" spans="2:158" x14ac:dyDescent="0.3">
      <c r="B1673"/>
      <c r="E1673"/>
      <c r="H1673"/>
      <c r="K1673"/>
      <c r="N1673"/>
      <c r="Q1673"/>
      <c r="T1673"/>
      <c r="W1673"/>
      <c r="Z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</row>
    <row r="1674" spans="2:158" x14ac:dyDescent="0.3">
      <c r="B1674"/>
      <c r="E1674"/>
      <c r="H1674"/>
      <c r="K1674"/>
      <c r="N1674"/>
      <c r="Q1674"/>
      <c r="T1674"/>
      <c r="W1674"/>
      <c r="Z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</row>
    <row r="1675" spans="2:158" x14ac:dyDescent="0.3">
      <c r="B1675"/>
      <c r="E1675"/>
      <c r="H1675"/>
      <c r="K1675"/>
      <c r="N1675"/>
      <c r="Q1675"/>
      <c r="T1675"/>
      <c r="W1675"/>
      <c r="Z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</row>
    <row r="1676" spans="2:158" x14ac:dyDescent="0.3">
      <c r="B1676"/>
      <c r="E1676"/>
      <c r="H1676"/>
      <c r="K1676"/>
      <c r="N1676"/>
      <c r="Q1676"/>
      <c r="T1676"/>
      <c r="W1676"/>
      <c r="Z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</row>
    <row r="1677" spans="2:158" x14ac:dyDescent="0.3">
      <c r="B1677"/>
      <c r="E1677"/>
      <c r="H1677"/>
      <c r="K1677"/>
      <c r="N1677"/>
      <c r="Q1677"/>
      <c r="T1677"/>
      <c r="W1677"/>
      <c r="Z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</row>
    <row r="1678" spans="2:158" x14ac:dyDescent="0.3">
      <c r="B1678"/>
      <c r="E1678"/>
      <c r="H1678"/>
      <c r="K1678"/>
      <c r="N1678"/>
      <c r="Q1678"/>
      <c r="T1678"/>
      <c r="W1678"/>
      <c r="Z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</row>
    <row r="1679" spans="2:158" x14ac:dyDescent="0.3">
      <c r="B1679"/>
      <c r="E1679"/>
      <c r="H1679"/>
      <c r="K1679"/>
      <c r="N1679"/>
      <c r="Q1679"/>
      <c r="T1679"/>
      <c r="W1679"/>
      <c r="Z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</row>
    <row r="1680" spans="2:158" x14ac:dyDescent="0.3">
      <c r="B1680"/>
      <c r="E1680"/>
      <c r="H1680"/>
      <c r="K1680"/>
      <c r="N1680"/>
      <c r="Q1680"/>
      <c r="T1680"/>
      <c r="W1680"/>
      <c r="Z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</row>
    <row r="1681" spans="2:158" x14ac:dyDescent="0.3">
      <c r="B1681"/>
      <c r="E1681"/>
      <c r="H1681"/>
      <c r="K1681"/>
      <c r="N1681"/>
      <c r="Q1681"/>
      <c r="T1681"/>
      <c r="W1681"/>
      <c r="Z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</row>
    <row r="1682" spans="2:158" x14ac:dyDescent="0.3">
      <c r="B1682"/>
      <c r="E1682"/>
      <c r="H1682"/>
      <c r="K1682"/>
      <c r="N1682"/>
      <c r="Q1682"/>
      <c r="T1682"/>
      <c r="W1682"/>
      <c r="Z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</row>
    <row r="1683" spans="2:158" x14ac:dyDescent="0.3">
      <c r="B1683"/>
      <c r="E1683"/>
      <c r="H1683"/>
      <c r="K1683"/>
      <c r="N1683"/>
      <c r="Q1683"/>
      <c r="T1683"/>
      <c r="W1683"/>
      <c r="Z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</row>
    <row r="1684" spans="2:158" x14ac:dyDescent="0.3">
      <c r="B1684"/>
      <c r="E1684"/>
      <c r="H1684"/>
      <c r="K1684"/>
      <c r="N1684"/>
      <c r="Q1684"/>
      <c r="T1684"/>
      <c r="W1684"/>
      <c r="Z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</row>
    <row r="1685" spans="2:158" x14ac:dyDescent="0.3">
      <c r="B1685"/>
      <c r="E1685"/>
      <c r="H1685"/>
      <c r="K1685"/>
      <c r="N1685"/>
      <c r="Q1685"/>
      <c r="T1685"/>
      <c r="W1685"/>
      <c r="Z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</row>
    <row r="1686" spans="2:158" x14ac:dyDescent="0.3">
      <c r="B1686"/>
      <c r="E1686"/>
      <c r="H1686"/>
      <c r="K1686"/>
      <c r="N1686"/>
      <c r="Q1686"/>
      <c r="T1686"/>
      <c r="W1686"/>
      <c r="Z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</row>
    <row r="1687" spans="2:158" x14ac:dyDescent="0.3">
      <c r="B1687"/>
      <c r="E1687"/>
      <c r="H1687"/>
      <c r="K1687"/>
      <c r="N1687"/>
      <c r="Q1687"/>
      <c r="T1687"/>
      <c r="W1687"/>
      <c r="Z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</row>
    <row r="1688" spans="2:158" x14ac:dyDescent="0.3">
      <c r="B1688"/>
      <c r="E1688"/>
      <c r="H1688"/>
      <c r="K1688"/>
      <c r="N1688"/>
      <c r="Q1688"/>
      <c r="T1688"/>
      <c r="W1688"/>
      <c r="Z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</row>
    <row r="1689" spans="2:158" x14ac:dyDescent="0.3">
      <c r="B1689"/>
      <c r="E1689"/>
      <c r="H1689"/>
      <c r="K1689"/>
      <c r="N1689"/>
      <c r="Q1689"/>
      <c r="T1689"/>
      <c r="W1689"/>
      <c r="Z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</row>
    <row r="1690" spans="2:158" x14ac:dyDescent="0.3">
      <c r="B1690"/>
      <c r="E1690"/>
      <c r="H1690"/>
      <c r="K1690"/>
      <c r="N1690"/>
      <c r="Q1690"/>
      <c r="T1690"/>
      <c r="W1690"/>
      <c r="Z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</row>
    <row r="1691" spans="2:158" x14ac:dyDescent="0.3">
      <c r="B1691"/>
      <c r="E1691"/>
      <c r="H1691"/>
      <c r="K1691"/>
      <c r="N1691"/>
      <c r="Q1691"/>
      <c r="T1691"/>
      <c r="W1691"/>
      <c r="Z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</row>
    <row r="1692" spans="2:158" x14ac:dyDescent="0.3">
      <c r="B1692"/>
      <c r="E1692"/>
      <c r="H1692"/>
      <c r="K1692"/>
      <c r="N1692"/>
      <c r="Q1692"/>
      <c r="T1692"/>
      <c r="W1692"/>
      <c r="Z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</row>
    <row r="1693" spans="2:158" x14ac:dyDescent="0.3">
      <c r="B1693"/>
      <c r="E1693"/>
      <c r="H1693"/>
      <c r="K1693"/>
      <c r="N1693"/>
      <c r="Q1693"/>
      <c r="T1693"/>
      <c r="W1693"/>
      <c r="Z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</row>
    <row r="1694" spans="2:158" x14ac:dyDescent="0.3">
      <c r="B1694"/>
      <c r="E1694"/>
      <c r="H1694"/>
      <c r="K1694"/>
      <c r="N1694"/>
      <c r="Q1694"/>
      <c r="T1694"/>
      <c r="W1694"/>
      <c r="Z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</row>
    <row r="1695" spans="2:158" x14ac:dyDescent="0.3">
      <c r="B1695"/>
      <c r="E1695"/>
      <c r="H1695"/>
      <c r="K1695"/>
      <c r="N1695"/>
      <c r="Q1695"/>
      <c r="T1695"/>
      <c r="W1695"/>
      <c r="Z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</row>
    <row r="1696" spans="2:158" x14ac:dyDescent="0.3">
      <c r="B1696"/>
      <c r="E1696"/>
      <c r="H1696"/>
      <c r="K1696"/>
      <c r="N1696"/>
      <c r="Q1696"/>
      <c r="T1696"/>
      <c r="W1696"/>
      <c r="Z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</row>
    <row r="1697" spans="2:158" x14ac:dyDescent="0.3">
      <c r="B1697"/>
      <c r="E1697"/>
      <c r="H1697"/>
      <c r="K1697"/>
      <c r="N1697"/>
      <c r="Q1697"/>
      <c r="T1697"/>
      <c r="W1697"/>
      <c r="Z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</row>
    <row r="1698" spans="2:158" x14ac:dyDescent="0.3">
      <c r="B1698"/>
      <c r="E1698"/>
      <c r="H1698"/>
      <c r="K1698"/>
      <c r="N1698"/>
      <c r="Q1698"/>
      <c r="T1698"/>
      <c r="W1698"/>
      <c r="Z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</row>
    <row r="1699" spans="2:158" x14ac:dyDescent="0.3">
      <c r="B1699"/>
      <c r="E1699"/>
      <c r="H1699"/>
      <c r="K1699"/>
      <c r="N1699"/>
      <c r="Q1699"/>
      <c r="T1699"/>
      <c r="W1699"/>
      <c r="Z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</row>
    <row r="1700" spans="2:158" x14ac:dyDescent="0.3">
      <c r="B1700"/>
      <c r="E1700"/>
      <c r="H1700"/>
      <c r="K1700"/>
      <c r="N1700"/>
      <c r="Q1700"/>
      <c r="T1700"/>
      <c r="W1700"/>
      <c r="Z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</row>
    <row r="1701" spans="2:158" x14ac:dyDescent="0.3">
      <c r="B1701"/>
      <c r="E1701"/>
      <c r="H1701"/>
      <c r="K1701"/>
      <c r="N1701"/>
      <c r="Q1701"/>
      <c r="T1701"/>
      <c r="W1701"/>
      <c r="Z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</row>
    <row r="1702" spans="2:158" x14ac:dyDescent="0.3">
      <c r="B1702"/>
      <c r="E1702"/>
      <c r="H1702"/>
      <c r="K1702"/>
      <c r="N1702"/>
      <c r="Q1702"/>
      <c r="T1702"/>
      <c r="W1702"/>
      <c r="Z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</row>
    <row r="1703" spans="2:158" x14ac:dyDescent="0.3">
      <c r="B1703"/>
      <c r="E1703"/>
      <c r="H1703"/>
      <c r="K1703"/>
      <c r="N1703"/>
      <c r="Q1703"/>
      <c r="T1703"/>
      <c r="W1703"/>
      <c r="Z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</row>
    <row r="1704" spans="2:158" x14ac:dyDescent="0.3">
      <c r="B1704"/>
      <c r="E1704"/>
      <c r="H1704"/>
      <c r="K1704"/>
      <c r="N1704"/>
      <c r="Q1704"/>
      <c r="T1704"/>
      <c r="W1704"/>
      <c r="Z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</row>
    <row r="1705" spans="2:158" x14ac:dyDescent="0.3">
      <c r="B1705"/>
      <c r="E1705"/>
      <c r="H1705"/>
      <c r="K1705"/>
      <c r="N1705"/>
      <c r="Q1705"/>
      <c r="T1705"/>
      <c r="W1705"/>
      <c r="Z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</row>
    <row r="1706" spans="2:158" x14ac:dyDescent="0.3">
      <c r="B1706"/>
      <c r="E1706"/>
      <c r="H1706"/>
      <c r="K1706"/>
      <c r="N1706"/>
      <c r="Q1706"/>
      <c r="T1706"/>
      <c r="W1706"/>
      <c r="Z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</row>
    <row r="1707" spans="2:158" x14ac:dyDescent="0.3">
      <c r="B1707"/>
      <c r="E1707"/>
      <c r="H1707"/>
      <c r="K1707"/>
      <c r="N1707"/>
      <c r="Q1707"/>
      <c r="T1707"/>
      <c r="W1707"/>
      <c r="Z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</row>
    <row r="1708" spans="2:158" x14ac:dyDescent="0.3">
      <c r="B1708"/>
      <c r="E1708"/>
      <c r="H1708"/>
      <c r="K1708"/>
      <c r="N1708"/>
      <c r="Q1708"/>
      <c r="T1708"/>
      <c r="W1708"/>
      <c r="Z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</row>
    <row r="1709" spans="2:158" x14ac:dyDescent="0.3">
      <c r="B1709"/>
      <c r="E1709"/>
      <c r="H1709"/>
      <c r="K1709"/>
      <c r="N1709"/>
      <c r="Q1709"/>
      <c r="T1709"/>
      <c r="W1709"/>
      <c r="Z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</row>
    <row r="1710" spans="2:158" x14ac:dyDescent="0.3">
      <c r="B1710"/>
      <c r="E1710"/>
      <c r="H1710"/>
      <c r="K1710"/>
      <c r="N1710"/>
      <c r="Q1710"/>
      <c r="T1710"/>
      <c r="W1710"/>
      <c r="Z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</row>
    <row r="1711" spans="2:158" x14ac:dyDescent="0.3">
      <c r="B1711"/>
      <c r="E1711"/>
      <c r="H1711"/>
      <c r="K1711"/>
      <c r="N1711"/>
      <c r="Q1711"/>
      <c r="T1711"/>
      <c r="W1711"/>
      <c r="Z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</row>
    <row r="1712" spans="2:158" x14ac:dyDescent="0.3">
      <c r="B1712"/>
      <c r="E1712"/>
      <c r="H1712"/>
      <c r="K1712"/>
      <c r="N1712"/>
      <c r="Q1712"/>
      <c r="T1712"/>
      <c r="W1712"/>
      <c r="Z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</row>
    <row r="1713" spans="2:158" x14ac:dyDescent="0.3">
      <c r="B1713"/>
      <c r="E1713"/>
      <c r="H1713"/>
      <c r="K1713"/>
      <c r="N1713"/>
      <c r="Q1713"/>
      <c r="T1713"/>
      <c r="W1713"/>
      <c r="Z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</row>
    <row r="1714" spans="2:158" x14ac:dyDescent="0.3">
      <c r="B1714"/>
      <c r="E1714"/>
      <c r="H1714"/>
      <c r="K1714"/>
      <c r="N1714"/>
      <c r="Q1714"/>
      <c r="T1714"/>
      <c r="W1714"/>
      <c r="Z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</row>
    <row r="1715" spans="2:158" x14ac:dyDescent="0.3">
      <c r="B1715"/>
      <c r="E1715"/>
      <c r="H1715"/>
      <c r="K1715"/>
      <c r="N1715"/>
      <c r="Q1715"/>
      <c r="T1715"/>
      <c r="W1715"/>
      <c r="Z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</row>
    <row r="1716" spans="2:158" x14ac:dyDescent="0.3">
      <c r="B1716"/>
      <c r="E1716"/>
      <c r="H1716"/>
      <c r="K1716"/>
      <c r="N1716"/>
      <c r="Q1716"/>
      <c r="T1716"/>
      <c r="W1716"/>
      <c r="Z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</row>
    <row r="1717" spans="2:158" x14ac:dyDescent="0.3">
      <c r="B1717"/>
      <c r="E1717"/>
      <c r="H1717"/>
      <c r="K1717"/>
      <c r="N1717"/>
      <c r="Q1717"/>
      <c r="T1717"/>
      <c r="W1717"/>
      <c r="Z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</row>
    <row r="1718" spans="2:158" x14ac:dyDescent="0.3">
      <c r="B1718"/>
      <c r="E1718"/>
      <c r="H1718"/>
      <c r="K1718"/>
      <c r="N1718"/>
      <c r="Q1718"/>
      <c r="T1718"/>
      <c r="W1718"/>
      <c r="Z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</row>
    <row r="1719" spans="2:158" x14ac:dyDescent="0.3">
      <c r="B1719"/>
      <c r="E1719"/>
      <c r="H1719"/>
      <c r="K1719"/>
      <c r="N1719"/>
      <c r="Q1719"/>
      <c r="T1719"/>
      <c r="W1719"/>
      <c r="Z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</row>
    <row r="1720" spans="2:158" x14ac:dyDescent="0.3">
      <c r="B1720"/>
      <c r="E1720"/>
      <c r="H1720"/>
      <c r="K1720"/>
      <c r="N1720"/>
      <c r="Q1720"/>
      <c r="T1720"/>
      <c r="W1720"/>
      <c r="Z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</row>
    <row r="1721" spans="2:158" x14ac:dyDescent="0.3">
      <c r="B1721"/>
      <c r="E1721"/>
      <c r="H1721"/>
      <c r="K1721"/>
      <c r="N1721"/>
      <c r="Q1721"/>
      <c r="T1721"/>
      <c r="W1721"/>
      <c r="Z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</row>
    <row r="1722" spans="2:158" x14ac:dyDescent="0.3">
      <c r="B1722"/>
      <c r="E1722"/>
      <c r="H1722"/>
      <c r="K1722"/>
      <c r="N1722"/>
      <c r="Q1722"/>
      <c r="T1722"/>
      <c r="W1722"/>
      <c r="Z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</row>
    <row r="1723" spans="2:158" x14ac:dyDescent="0.3">
      <c r="B1723"/>
      <c r="E1723"/>
      <c r="H1723"/>
      <c r="K1723"/>
      <c r="N1723"/>
      <c r="Q1723"/>
      <c r="T1723"/>
      <c r="W1723"/>
      <c r="Z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</row>
    <row r="1724" spans="2:158" x14ac:dyDescent="0.3">
      <c r="B1724"/>
      <c r="E1724"/>
      <c r="H1724"/>
      <c r="K1724"/>
      <c r="N1724"/>
      <c r="Q1724"/>
      <c r="T1724"/>
      <c r="W1724"/>
      <c r="Z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</row>
    <row r="1725" spans="2:158" x14ac:dyDescent="0.3">
      <c r="B1725"/>
      <c r="E1725"/>
      <c r="H1725"/>
      <c r="K1725"/>
      <c r="N1725"/>
      <c r="Q1725"/>
      <c r="T1725"/>
      <c r="W1725"/>
      <c r="Z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</row>
    <row r="1726" spans="2:158" x14ac:dyDescent="0.3">
      <c r="B1726"/>
      <c r="E1726"/>
      <c r="H1726"/>
      <c r="K1726"/>
      <c r="N1726"/>
      <c r="Q1726"/>
      <c r="T1726"/>
      <c r="W1726"/>
      <c r="Z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</row>
    <row r="1727" spans="2:158" x14ac:dyDescent="0.3">
      <c r="B1727"/>
      <c r="E1727"/>
      <c r="H1727"/>
      <c r="K1727"/>
      <c r="N1727"/>
      <c r="Q1727"/>
      <c r="T1727"/>
      <c r="W1727"/>
      <c r="Z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</row>
    <row r="1728" spans="2:158" x14ac:dyDescent="0.3">
      <c r="B1728"/>
      <c r="E1728"/>
      <c r="H1728"/>
      <c r="K1728"/>
      <c r="N1728"/>
      <c r="Q1728"/>
      <c r="T1728"/>
      <c r="W1728"/>
      <c r="Z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</row>
    <row r="1729" spans="2:158" x14ac:dyDescent="0.3">
      <c r="B1729"/>
      <c r="E1729"/>
      <c r="H1729"/>
      <c r="K1729"/>
      <c r="N1729"/>
      <c r="Q1729"/>
      <c r="T1729"/>
      <c r="W1729"/>
      <c r="Z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</row>
    <row r="1730" spans="2:158" x14ac:dyDescent="0.3">
      <c r="B1730"/>
      <c r="E1730"/>
      <c r="H1730"/>
      <c r="K1730"/>
      <c r="N1730"/>
      <c r="Q1730"/>
      <c r="T1730"/>
      <c r="W1730"/>
      <c r="Z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</row>
    <row r="1731" spans="2:158" x14ac:dyDescent="0.3">
      <c r="B1731"/>
      <c r="E1731"/>
      <c r="H1731"/>
      <c r="K1731"/>
      <c r="N1731"/>
      <c r="Q1731"/>
      <c r="T1731"/>
      <c r="W1731"/>
      <c r="Z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</row>
    <row r="1732" spans="2:158" x14ac:dyDescent="0.3">
      <c r="B1732"/>
      <c r="E1732"/>
      <c r="H1732"/>
      <c r="K1732"/>
      <c r="N1732"/>
      <c r="Q1732"/>
      <c r="T1732"/>
      <c r="W1732"/>
      <c r="Z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</row>
    <row r="1733" spans="2:158" x14ac:dyDescent="0.3">
      <c r="B1733"/>
      <c r="E1733"/>
      <c r="H1733"/>
      <c r="K1733"/>
      <c r="N1733"/>
      <c r="Q1733"/>
      <c r="T1733"/>
      <c r="W1733"/>
      <c r="Z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</row>
    <row r="1734" spans="2:158" x14ac:dyDescent="0.3">
      <c r="B1734"/>
      <c r="E1734"/>
      <c r="H1734"/>
      <c r="K1734"/>
      <c r="N1734"/>
      <c r="Q1734"/>
      <c r="T1734"/>
      <c r="W1734"/>
      <c r="Z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</row>
    <row r="1735" spans="2:158" x14ac:dyDescent="0.3">
      <c r="B1735"/>
      <c r="E1735"/>
      <c r="H1735"/>
      <c r="K1735"/>
      <c r="N1735"/>
      <c r="Q1735"/>
      <c r="T1735"/>
      <c r="W1735"/>
      <c r="Z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</row>
    <row r="1736" spans="2:158" x14ac:dyDescent="0.3">
      <c r="B1736"/>
      <c r="E1736"/>
      <c r="H1736"/>
      <c r="K1736"/>
      <c r="N1736"/>
      <c r="Q1736"/>
      <c r="T1736"/>
      <c r="W1736"/>
      <c r="Z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</row>
    <row r="1737" spans="2:158" x14ac:dyDescent="0.3">
      <c r="B1737"/>
      <c r="E1737"/>
      <c r="H1737"/>
      <c r="K1737"/>
      <c r="N1737"/>
      <c r="Q1737"/>
      <c r="T1737"/>
      <c r="W1737"/>
      <c r="Z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</row>
    <row r="1738" spans="2:158" x14ac:dyDescent="0.3">
      <c r="B1738"/>
      <c r="E1738"/>
      <c r="H1738"/>
      <c r="K1738"/>
      <c r="N1738"/>
      <c r="Q1738"/>
      <c r="T1738"/>
      <c r="W1738"/>
      <c r="Z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</row>
    <row r="1739" spans="2:158" x14ac:dyDescent="0.3">
      <c r="B1739"/>
      <c r="E1739"/>
      <c r="H1739"/>
      <c r="K1739"/>
      <c r="N1739"/>
      <c r="Q1739"/>
      <c r="T1739"/>
      <c r="W1739"/>
      <c r="Z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</row>
    <row r="1740" spans="2:158" x14ac:dyDescent="0.3">
      <c r="B1740"/>
      <c r="E1740"/>
      <c r="H1740"/>
      <c r="K1740"/>
      <c r="N1740"/>
      <c r="Q1740"/>
      <c r="T1740"/>
      <c r="W1740"/>
      <c r="Z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</row>
    <row r="1741" spans="2:158" x14ac:dyDescent="0.3">
      <c r="B1741"/>
      <c r="E1741"/>
      <c r="H1741"/>
      <c r="K1741"/>
      <c r="N1741"/>
      <c r="Q1741"/>
      <c r="T1741"/>
      <c r="W1741"/>
      <c r="Z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</row>
    <row r="1742" spans="2:158" x14ac:dyDescent="0.3">
      <c r="B1742"/>
      <c r="E1742"/>
      <c r="H1742"/>
      <c r="K1742"/>
      <c r="N1742"/>
      <c r="Q1742"/>
      <c r="T1742"/>
      <c r="W1742"/>
      <c r="Z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</row>
    <row r="1743" spans="2:158" x14ac:dyDescent="0.3">
      <c r="B1743"/>
      <c r="E1743"/>
      <c r="H1743"/>
      <c r="K1743"/>
      <c r="N1743"/>
      <c r="Q1743"/>
      <c r="T1743"/>
      <c r="W1743"/>
      <c r="Z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</row>
    <row r="1744" spans="2:158" x14ac:dyDescent="0.3">
      <c r="B1744"/>
      <c r="E1744"/>
      <c r="H1744"/>
      <c r="K1744"/>
      <c r="N1744"/>
      <c r="Q1744"/>
      <c r="T1744"/>
      <c r="W1744"/>
      <c r="Z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</row>
    <row r="1745" spans="2:158" x14ac:dyDescent="0.3">
      <c r="B1745"/>
      <c r="E1745"/>
      <c r="H1745"/>
      <c r="K1745"/>
      <c r="N1745"/>
      <c r="Q1745"/>
      <c r="T1745"/>
      <c r="W1745"/>
      <c r="Z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</row>
    <row r="1746" spans="2:158" x14ac:dyDescent="0.3">
      <c r="B1746"/>
      <c r="E1746"/>
      <c r="H1746"/>
      <c r="K1746"/>
      <c r="N1746"/>
      <c r="Q1746"/>
      <c r="T1746"/>
      <c r="W1746"/>
      <c r="Z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</row>
    <row r="1747" spans="2:158" x14ac:dyDescent="0.3">
      <c r="B1747"/>
      <c r="E1747"/>
      <c r="H1747"/>
      <c r="K1747"/>
      <c r="N1747"/>
      <c r="Q1747"/>
      <c r="T1747"/>
      <c r="W1747"/>
      <c r="Z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</row>
    <row r="1748" spans="2:158" x14ac:dyDescent="0.3">
      <c r="B1748"/>
      <c r="E1748"/>
      <c r="H1748"/>
      <c r="K1748"/>
      <c r="N1748"/>
      <c r="Q1748"/>
      <c r="T1748"/>
      <c r="W1748"/>
      <c r="Z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</row>
    <row r="1749" spans="2:158" x14ac:dyDescent="0.3">
      <c r="B1749"/>
      <c r="E1749"/>
      <c r="H1749"/>
      <c r="K1749"/>
      <c r="N1749"/>
      <c r="Q1749"/>
      <c r="T1749"/>
      <c r="W1749"/>
      <c r="Z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</row>
    <row r="1750" spans="2:158" x14ac:dyDescent="0.3">
      <c r="B1750"/>
      <c r="E1750"/>
      <c r="H1750"/>
      <c r="K1750"/>
      <c r="N1750"/>
      <c r="Q1750"/>
      <c r="T1750"/>
      <c r="W1750"/>
      <c r="Z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</row>
    <row r="1751" spans="2:158" x14ac:dyDescent="0.3">
      <c r="B1751"/>
      <c r="E1751"/>
      <c r="H1751"/>
      <c r="K1751"/>
      <c r="N1751"/>
      <c r="Q1751"/>
      <c r="T1751"/>
      <c r="W1751"/>
      <c r="Z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</row>
    <row r="1752" spans="2:158" x14ac:dyDescent="0.3">
      <c r="B1752"/>
      <c r="E1752"/>
      <c r="H1752"/>
      <c r="K1752"/>
      <c r="N1752"/>
      <c r="Q1752"/>
      <c r="T1752"/>
      <c r="W1752"/>
      <c r="Z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</row>
    <row r="1753" spans="2:158" x14ac:dyDescent="0.3">
      <c r="B1753"/>
      <c r="E1753"/>
      <c r="H1753"/>
      <c r="K1753"/>
      <c r="N1753"/>
      <c r="Q1753"/>
      <c r="T1753"/>
      <c r="W1753"/>
      <c r="Z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</row>
    <row r="1754" spans="2:158" x14ac:dyDescent="0.3">
      <c r="B1754"/>
      <c r="E1754"/>
      <c r="H1754"/>
      <c r="K1754"/>
      <c r="N1754"/>
      <c r="Q1754"/>
      <c r="T1754"/>
      <c r="W1754"/>
      <c r="Z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</row>
    <row r="1755" spans="2:158" x14ac:dyDescent="0.3">
      <c r="B1755"/>
      <c r="E1755"/>
      <c r="H1755"/>
      <c r="K1755"/>
      <c r="N1755"/>
      <c r="Q1755"/>
      <c r="T1755"/>
      <c r="W1755"/>
      <c r="Z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</row>
    <row r="1756" spans="2:158" x14ac:dyDescent="0.3">
      <c r="B1756"/>
      <c r="E1756"/>
      <c r="H1756"/>
      <c r="K1756"/>
      <c r="N1756"/>
      <c r="Q1756"/>
      <c r="T1756"/>
      <c r="W1756"/>
      <c r="Z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</row>
    <row r="1757" spans="2:158" x14ac:dyDescent="0.3">
      <c r="B1757"/>
      <c r="E1757"/>
      <c r="H1757"/>
      <c r="K1757"/>
      <c r="N1757"/>
      <c r="Q1757"/>
      <c r="T1757"/>
      <c r="W1757"/>
      <c r="Z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</row>
    <row r="1758" spans="2:158" x14ac:dyDescent="0.3">
      <c r="B1758"/>
      <c r="E1758"/>
      <c r="H1758"/>
      <c r="K1758"/>
      <c r="N1758"/>
      <c r="Q1758"/>
      <c r="T1758"/>
      <c r="W1758"/>
      <c r="Z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</row>
    <row r="1759" spans="2:158" x14ac:dyDescent="0.3">
      <c r="B1759"/>
      <c r="E1759"/>
      <c r="H1759"/>
      <c r="K1759"/>
      <c r="N1759"/>
      <c r="Q1759"/>
      <c r="T1759"/>
      <c r="W1759"/>
      <c r="Z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</row>
    <row r="1760" spans="2:158" x14ac:dyDescent="0.3">
      <c r="B1760"/>
      <c r="E1760"/>
      <c r="H1760"/>
      <c r="K1760"/>
      <c r="N1760"/>
      <c r="Q1760"/>
      <c r="T1760"/>
      <c r="W1760"/>
      <c r="Z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</row>
    <row r="1761" spans="2:158" x14ac:dyDescent="0.3">
      <c r="B1761"/>
      <c r="E1761"/>
      <c r="H1761"/>
      <c r="K1761"/>
      <c r="N1761"/>
      <c r="Q1761"/>
      <c r="T1761"/>
      <c r="W1761"/>
      <c r="Z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</row>
    <row r="1762" spans="2:158" x14ac:dyDescent="0.3">
      <c r="B1762"/>
      <c r="E1762"/>
      <c r="H1762"/>
      <c r="K1762"/>
      <c r="N1762"/>
      <c r="Q1762"/>
      <c r="T1762"/>
      <c r="W1762"/>
      <c r="Z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</row>
    <row r="1763" spans="2:158" x14ac:dyDescent="0.3">
      <c r="B1763"/>
      <c r="E1763"/>
      <c r="H1763"/>
      <c r="K1763"/>
      <c r="N1763"/>
      <c r="Q1763"/>
      <c r="T1763"/>
      <c r="W1763"/>
      <c r="Z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</row>
    <row r="1764" spans="2:158" x14ac:dyDescent="0.3">
      <c r="B1764"/>
      <c r="E1764"/>
      <c r="H1764"/>
      <c r="K1764"/>
      <c r="N1764"/>
      <c r="Q1764"/>
      <c r="T1764"/>
      <c r="W1764"/>
      <c r="Z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</row>
    <row r="1765" spans="2:158" x14ac:dyDescent="0.3">
      <c r="B1765"/>
      <c r="E1765"/>
      <c r="H1765"/>
      <c r="K1765"/>
      <c r="N1765"/>
      <c r="Q1765"/>
      <c r="T1765"/>
      <c r="W1765"/>
      <c r="Z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</row>
    <row r="1766" spans="2:158" x14ac:dyDescent="0.3">
      <c r="B1766"/>
      <c r="E1766"/>
      <c r="H1766"/>
      <c r="K1766"/>
      <c r="N1766"/>
      <c r="Q1766"/>
      <c r="T1766"/>
      <c r="W1766"/>
      <c r="Z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</row>
    <row r="1767" spans="2:158" x14ac:dyDescent="0.3">
      <c r="B1767"/>
      <c r="E1767"/>
      <c r="H1767"/>
      <c r="K1767"/>
      <c r="N1767"/>
      <c r="Q1767"/>
      <c r="T1767"/>
      <c r="W1767"/>
      <c r="Z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</row>
    <row r="1768" spans="2:158" x14ac:dyDescent="0.3">
      <c r="B1768"/>
      <c r="E1768"/>
      <c r="H1768"/>
      <c r="K1768"/>
      <c r="N1768"/>
      <c r="Q1768"/>
      <c r="T1768"/>
      <c r="W1768"/>
      <c r="Z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</row>
    <row r="1769" spans="2:158" x14ac:dyDescent="0.3">
      <c r="B1769"/>
      <c r="E1769"/>
      <c r="H1769"/>
      <c r="K1769"/>
      <c r="N1769"/>
      <c r="Q1769"/>
      <c r="T1769"/>
      <c r="W1769"/>
      <c r="Z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</row>
    <row r="1770" spans="2:158" x14ac:dyDescent="0.3">
      <c r="B1770"/>
      <c r="E1770"/>
      <c r="H1770"/>
      <c r="K1770"/>
      <c r="N1770"/>
      <c r="Q1770"/>
      <c r="T1770"/>
      <c r="W1770"/>
      <c r="Z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</row>
    <row r="1771" spans="2:158" x14ac:dyDescent="0.3">
      <c r="B1771"/>
      <c r="E1771"/>
      <c r="H1771"/>
      <c r="K1771"/>
      <c r="N1771"/>
      <c r="Q1771"/>
      <c r="T1771"/>
      <c r="W1771"/>
      <c r="Z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</row>
    <row r="1772" spans="2:158" x14ac:dyDescent="0.3">
      <c r="B1772"/>
      <c r="E1772"/>
      <c r="H1772"/>
      <c r="K1772"/>
      <c r="N1772"/>
      <c r="Q1772"/>
      <c r="T1772"/>
      <c r="W1772"/>
      <c r="Z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</row>
    <row r="1773" spans="2:158" x14ac:dyDescent="0.3">
      <c r="B1773"/>
      <c r="E1773"/>
      <c r="H1773"/>
      <c r="K1773"/>
      <c r="N1773"/>
      <c r="Q1773"/>
      <c r="T1773"/>
      <c r="W1773"/>
      <c r="Z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</row>
    <row r="1774" spans="2:158" x14ac:dyDescent="0.3">
      <c r="B1774"/>
      <c r="E1774"/>
      <c r="H1774"/>
      <c r="K1774"/>
      <c r="N1774"/>
      <c r="Q1774"/>
      <c r="T1774"/>
      <c r="W1774"/>
      <c r="Z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</row>
    <row r="1775" spans="2:158" x14ac:dyDescent="0.3">
      <c r="B1775"/>
      <c r="E1775"/>
      <c r="H1775"/>
      <c r="K1775"/>
      <c r="N1775"/>
      <c r="Q1775"/>
      <c r="T1775"/>
      <c r="W1775"/>
      <c r="Z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</row>
    <row r="1776" spans="2:158" x14ac:dyDescent="0.3">
      <c r="B1776"/>
      <c r="E1776"/>
      <c r="H1776"/>
      <c r="K1776"/>
      <c r="N1776"/>
      <c r="Q1776"/>
      <c r="T1776"/>
      <c r="W1776"/>
      <c r="Z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</row>
    <row r="1777" spans="2:158" x14ac:dyDescent="0.3">
      <c r="B1777"/>
      <c r="E1777"/>
      <c r="H1777"/>
      <c r="K1777"/>
      <c r="N1777"/>
      <c r="Q1777"/>
      <c r="T1777"/>
      <c r="W1777"/>
      <c r="Z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</row>
    <row r="1778" spans="2:158" x14ac:dyDescent="0.3">
      <c r="B1778"/>
      <c r="E1778"/>
      <c r="H1778"/>
      <c r="K1778"/>
      <c r="N1778"/>
      <c r="Q1778"/>
      <c r="T1778"/>
      <c r="W1778"/>
      <c r="Z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</row>
    <row r="1779" spans="2:158" x14ac:dyDescent="0.3">
      <c r="B1779"/>
      <c r="E1779"/>
      <c r="H1779"/>
      <c r="K1779"/>
      <c r="N1779"/>
      <c r="Q1779"/>
      <c r="T1779"/>
      <c r="W1779"/>
      <c r="Z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</row>
    <row r="1780" spans="2:158" x14ac:dyDescent="0.3">
      <c r="B1780"/>
      <c r="E1780"/>
      <c r="H1780"/>
      <c r="K1780"/>
      <c r="N1780"/>
      <c r="Q1780"/>
      <c r="T1780"/>
      <c r="W1780"/>
      <c r="Z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</row>
    <row r="1781" spans="2:158" x14ac:dyDescent="0.3">
      <c r="B1781"/>
      <c r="E1781"/>
      <c r="H1781"/>
      <c r="K1781"/>
      <c r="N1781"/>
      <c r="Q1781"/>
      <c r="T1781"/>
      <c r="W1781"/>
      <c r="Z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</row>
    <row r="1782" spans="2:158" x14ac:dyDescent="0.3">
      <c r="B1782"/>
      <c r="E1782"/>
      <c r="H1782"/>
      <c r="K1782"/>
      <c r="N1782"/>
      <c r="Q1782"/>
      <c r="T1782"/>
      <c r="W1782"/>
      <c r="Z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</row>
    <row r="1783" spans="2:158" x14ac:dyDescent="0.3">
      <c r="B1783"/>
      <c r="E1783"/>
      <c r="H1783"/>
      <c r="K1783"/>
      <c r="N1783"/>
      <c r="Q1783"/>
      <c r="T1783"/>
      <c r="W1783"/>
      <c r="Z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</row>
    <row r="1784" spans="2:158" x14ac:dyDescent="0.3">
      <c r="B1784"/>
      <c r="E1784"/>
      <c r="H1784"/>
      <c r="K1784"/>
      <c r="N1784"/>
      <c r="Q1784"/>
      <c r="T1784"/>
      <c r="W1784"/>
      <c r="Z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</row>
    <row r="1785" spans="2:158" x14ac:dyDescent="0.3">
      <c r="B1785"/>
      <c r="E1785"/>
      <c r="H1785"/>
      <c r="K1785"/>
      <c r="N1785"/>
      <c r="Q1785"/>
      <c r="T1785"/>
      <c r="W1785"/>
      <c r="Z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</row>
    <row r="1786" spans="2:158" x14ac:dyDescent="0.3">
      <c r="B1786"/>
      <c r="E1786"/>
      <c r="H1786"/>
      <c r="K1786"/>
      <c r="N1786"/>
      <c r="Q1786"/>
      <c r="T1786"/>
      <c r="W1786"/>
      <c r="Z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</row>
    <row r="1787" spans="2:158" x14ac:dyDescent="0.3">
      <c r="B1787"/>
      <c r="E1787"/>
      <c r="H1787"/>
      <c r="K1787"/>
      <c r="N1787"/>
      <c r="Q1787"/>
      <c r="T1787"/>
      <c r="W1787"/>
      <c r="Z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</row>
    <row r="1788" spans="2:158" x14ac:dyDescent="0.3">
      <c r="B1788"/>
      <c r="E1788"/>
      <c r="H1788"/>
      <c r="K1788"/>
      <c r="N1788"/>
      <c r="Q1788"/>
      <c r="T1788"/>
      <c r="W1788"/>
      <c r="Z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</row>
    <row r="1789" spans="2:158" x14ac:dyDescent="0.3">
      <c r="B1789"/>
      <c r="E1789"/>
      <c r="H1789"/>
      <c r="K1789"/>
      <c r="N1789"/>
      <c r="Q1789"/>
      <c r="T1789"/>
      <c r="W1789"/>
      <c r="Z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</row>
    <row r="1790" spans="2:158" x14ac:dyDescent="0.3">
      <c r="B1790"/>
      <c r="E1790"/>
      <c r="H1790"/>
      <c r="K1790"/>
      <c r="N1790"/>
      <c r="Q1790"/>
      <c r="T1790"/>
      <c r="W1790"/>
      <c r="Z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</row>
    <row r="1791" spans="2:158" x14ac:dyDescent="0.3">
      <c r="B1791"/>
      <c r="E1791"/>
      <c r="H1791"/>
      <c r="K1791"/>
      <c r="N1791"/>
      <c r="Q1791"/>
      <c r="T1791"/>
      <c r="W1791"/>
      <c r="Z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</row>
    <row r="1792" spans="2:158" x14ac:dyDescent="0.3">
      <c r="B1792"/>
      <c r="E1792"/>
      <c r="H1792"/>
      <c r="K1792"/>
      <c r="N1792"/>
      <c r="Q1792"/>
      <c r="T1792"/>
      <c r="W1792"/>
      <c r="Z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</row>
    <row r="1793" spans="2:158" x14ac:dyDescent="0.3">
      <c r="B1793"/>
      <c r="E1793"/>
      <c r="H1793"/>
      <c r="K1793"/>
      <c r="N1793"/>
      <c r="Q1793"/>
      <c r="T1793"/>
      <c r="W1793"/>
      <c r="Z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</row>
    <row r="1794" spans="2:158" x14ac:dyDescent="0.3">
      <c r="B1794"/>
      <c r="E1794"/>
      <c r="H1794"/>
      <c r="K1794"/>
      <c r="N1794"/>
      <c r="Q1794"/>
      <c r="T1794"/>
      <c r="W1794"/>
      <c r="Z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</row>
    <row r="1795" spans="2:158" x14ac:dyDescent="0.3">
      <c r="B1795"/>
      <c r="E1795"/>
      <c r="H1795"/>
      <c r="K1795"/>
      <c r="N1795"/>
      <c r="Q1795"/>
      <c r="T1795"/>
      <c r="W1795"/>
      <c r="Z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</row>
    <row r="1796" spans="2:158" x14ac:dyDescent="0.3">
      <c r="B1796"/>
      <c r="E1796"/>
      <c r="H1796"/>
      <c r="K1796"/>
      <c r="N1796"/>
      <c r="Q1796"/>
      <c r="T1796"/>
      <c r="W1796"/>
      <c r="Z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</row>
    <row r="1797" spans="2:158" x14ac:dyDescent="0.3">
      <c r="B1797"/>
      <c r="E1797"/>
      <c r="H1797"/>
      <c r="K1797"/>
      <c r="N1797"/>
      <c r="Q1797"/>
      <c r="T1797"/>
      <c r="W1797"/>
      <c r="Z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</row>
    <row r="1798" spans="2:158" x14ac:dyDescent="0.3">
      <c r="B1798"/>
      <c r="E1798"/>
      <c r="H1798"/>
      <c r="K1798"/>
      <c r="N1798"/>
      <c r="Q1798"/>
      <c r="T1798"/>
      <c r="W1798"/>
      <c r="Z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</row>
    <row r="1799" spans="2:158" x14ac:dyDescent="0.3">
      <c r="B1799"/>
      <c r="E1799"/>
      <c r="H1799"/>
      <c r="K1799"/>
      <c r="N1799"/>
      <c r="Q1799"/>
      <c r="T1799"/>
      <c r="W1799"/>
      <c r="Z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</row>
    <row r="1800" spans="2:158" x14ac:dyDescent="0.3">
      <c r="B1800"/>
      <c r="E1800"/>
      <c r="H1800"/>
      <c r="K1800"/>
      <c r="N1800"/>
      <c r="Q1800"/>
      <c r="T1800"/>
      <c r="W1800"/>
      <c r="Z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</row>
    <row r="1801" spans="2:158" x14ac:dyDescent="0.3">
      <c r="B1801"/>
      <c r="E1801"/>
      <c r="H1801"/>
      <c r="K1801"/>
      <c r="N1801"/>
      <c r="Q1801"/>
      <c r="T1801"/>
      <c r="W1801"/>
      <c r="Z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</row>
    <row r="1802" spans="2:158" x14ac:dyDescent="0.3">
      <c r="B1802"/>
      <c r="E1802"/>
      <c r="H1802"/>
      <c r="K1802"/>
      <c r="N1802"/>
      <c r="Q1802"/>
      <c r="T1802"/>
      <c r="W1802"/>
      <c r="Z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</row>
    <row r="1803" spans="2:158" x14ac:dyDescent="0.3">
      <c r="B1803"/>
      <c r="E1803"/>
      <c r="H1803"/>
      <c r="K1803"/>
      <c r="N1803"/>
      <c r="Q1803"/>
      <c r="T1803"/>
      <c r="W1803"/>
      <c r="Z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</row>
    <row r="1804" spans="2:158" x14ac:dyDescent="0.3">
      <c r="B1804"/>
      <c r="E1804"/>
      <c r="H1804"/>
      <c r="K1804"/>
      <c r="N1804"/>
      <c r="Q1804"/>
      <c r="T1804"/>
      <c r="W1804"/>
      <c r="Z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</row>
    <row r="1805" spans="2:158" x14ac:dyDescent="0.3">
      <c r="B1805"/>
      <c r="E1805"/>
      <c r="H1805"/>
      <c r="K1805"/>
      <c r="N1805"/>
      <c r="Q1805"/>
      <c r="T1805"/>
      <c r="W1805"/>
      <c r="Z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</row>
    <row r="1806" spans="2:158" x14ac:dyDescent="0.3">
      <c r="B1806"/>
      <c r="E1806"/>
      <c r="H1806"/>
      <c r="K1806"/>
      <c r="N1806"/>
      <c r="Q1806"/>
      <c r="T1806"/>
      <c r="W1806"/>
      <c r="Z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</row>
    <row r="1807" spans="2:158" x14ac:dyDescent="0.3">
      <c r="B1807"/>
      <c r="E1807"/>
      <c r="H1807"/>
      <c r="K1807"/>
      <c r="N1807"/>
      <c r="Q1807"/>
      <c r="T1807"/>
      <c r="W1807"/>
      <c r="Z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</row>
    <row r="1808" spans="2:158" x14ac:dyDescent="0.3">
      <c r="B1808"/>
      <c r="E1808"/>
      <c r="H1808"/>
      <c r="K1808"/>
      <c r="N1808"/>
      <c r="Q1808"/>
      <c r="T1808"/>
      <c r="W1808"/>
      <c r="Z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</row>
    <row r="1809" spans="2:158" x14ac:dyDescent="0.3">
      <c r="B1809"/>
      <c r="E1809"/>
      <c r="H1809"/>
      <c r="K1809"/>
      <c r="N1809"/>
      <c r="Q1809"/>
      <c r="T1809"/>
      <c r="W1809"/>
      <c r="Z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</row>
    <row r="1810" spans="2:158" x14ac:dyDescent="0.3">
      <c r="B1810"/>
      <c r="E1810"/>
      <c r="H1810"/>
      <c r="K1810"/>
      <c r="N1810"/>
      <c r="Q1810"/>
      <c r="T1810"/>
      <c r="W1810"/>
      <c r="Z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</row>
    <row r="1811" spans="2:158" x14ac:dyDescent="0.3">
      <c r="B1811"/>
      <c r="E1811"/>
      <c r="H1811"/>
      <c r="K1811"/>
      <c r="N1811"/>
      <c r="Q1811"/>
      <c r="T1811"/>
      <c r="W1811"/>
      <c r="Z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</row>
    <row r="1812" spans="2:158" x14ac:dyDescent="0.3">
      <c r="B1812"/>
      <c r="E1812"/>
      <c r="H1812"/>
      <c r="K1812"/>
      <c r="N1812"/>
      <c r="Q1812"/>
      <c r="T1812"/>
      <c r="W1812"/>
      <c r="Z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</row>
    <row r="1813" spans="2:158" x14ac:dyDescent="0.3">
      <c r="B1813"/>
      <c r="E1813"/>
      <c r="H1813"/>
      <c r="K1813"/>
      <c r="N1813"/>
      <c r="Q1813"/>
      <c r="T1813"/>
      <c r="W1813"/>
      <c r="Z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</row>
    <row r="1814" spans="2:158" x14ac:dyDescent="0.3">
      <c r="B1814"/>
      <c r="E1814"/>
      <c r="H1814"/>
      <c r="K1814"/>
      <c r="N1814"/>
      <c r="Q1814"/>
      <c r="T1814"/>
      <c r="W1814"/>
      <c r="Z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</row>
    <row r="1815" spans="2:158" x14ac:dyDescent="0.3">
      <c r="B1815"/>
      <c r="E1815"/>
      <c r="H1815"/>
      <c r="K1815"/>
      <c r="N1815"/>
      <c r="Q1815"/>
      <c r="T1815"/>
      <c r="W1815"/>
      <c r="Z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</row>
    <row r="1816" spans="2:158" x14ac:dyDescent="0.3">
      <c r="B1816"/>
      <c r="E1816"/>
      <c r="H1816"/>
      <c r="K1816"/>
      <c r="N1816"/>
      <c r="Q1816"/>
      <c r="T1816"/>
      <c r="W1816"/>
      <c r="Z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</row>
    <row r="1817" spans="2:158" x14ac:dyDescent="0.3">
      <c r="B1817"/>
      <c r="E1817"/>
      <c r="H1817"/>
      <c r="K1817"/>
      <c r="N1817"/>
      <c r="Q1817"/>
      <c r="T1817"/>
      <c r="W1817"/>
      <c r="Z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</row>
    <row r="1818" spans="2:158" x14ac:dyDescent="0.3">
      <c r="B1818"/>
      <c r="E1818"/>
      <c r="H1818"/>
      <c r="K1818"/>
      <c r="N1818"/>
      <c r="Q1818"/>
      <c r="T1818"/>
      <c r="W1818"/>
      <c r="Z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</row>
    <row r="1819" spans="2:158" x14ac:dyDescent="0.3">
      <c r="B1819"/>
      <c r="E1819"/>
      <c r="H1819"/>
      <c r="K1819"/>
      <c r="N1819"/>
      <c r="Q1819"/>
      <c r="T1819"/>
      <c r="W1819"/>
      <c r="Z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</row>
    <row r="1820" spans="2:158" x14ac:dyDescent="0.3">
      <c r="B1820"/>
      <c r="E1820"/>
      <c r="H1820"/>
      <c r="K1820"/>
      <c r="N1820"/>
      <c r="Q1820"/>
      <c r="T1820"/>
      <c r="W1820"/>
      <c r="Z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</row>
    <row r="1821" spans="2:158" x14ac:dyDescent="0.3">
      <c r="B1821"/>
      <c r="E1821"/>
      <c r="H1821"/>
      <c r="K1821"/>
      <c r="N1821"/>
      <c r="Q1821"/>
      <c r="T1821"/>
      <c r="W1821"/>
      <c r="Z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</row>
    <row r="1822" spans="2:158" x14ac:dyDescent="0.3">
      <c r="B1822"/>
      <c r="E1822"/>
      <c r="H1822"/>
      <c r="K1822"/>
      <c r="N1822"/>
      <c r="Q1822"/>
      <c r="T1822"/>
      <c r="W1822"/>
      <c r="Z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</row>
    <row r="1823" spans="2:158" x14ac:dyDescent="0.3">
      <c r="B1823"/>
      <c r="E1823"/>
      <c r="H1823"/>
      <c r="K1823"/>
      <c r="N1823"/>
      <c r="Q1823"/>
      <c r="T1823"/>
      <c r="W1823"/>
      <c r="Z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</row>
    <row r="1824" spans="2:158" x14ac:dyDescent="0.3">
      <c r="B1824"/>
      <c r="E1824"/>
      <c r="H1824"/>
      <c r="K1824"/>
      <c r="N1824"/>
      <c r="Q1824"/>
      <c r="T1824"/>
      <c r="W1824"/>
      <c r="Z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</row>
    <row r="1825" spans="2:158" x14ac:dyDescent="0.3">
      <c r="B1825"/>
      <c r="E1825"/>
      <c r="H1825"/>
      <c r="K1825"/>
      <c r="N1825"/>
      <c r="Q1825"/>
      <c r="T1825"/>
      <c r="W1825"/>
      <c r="Z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</row>
    <row r="1826" spans="2:158" x14ac:dyDescent="0.3">
      <c r="B1826"/>
      <c r="E1826"/>
      <c r="H1826"/>
      <c r="K1826"/>
      <c r="N1826"/>
      <c r="Q1826"/>
      <c r="T1826"/>
      <c r="W1826"/>
      <c r="Z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</row>
    <row r="1827" spans="2:158" x14ac:dyDescent="0.3">
      <c r="B1827"/>
      <c r="E1827"/>
      <c r="H1827"/>
      <c r="K1827"/>
      <c r="N1827"/>
      <c r="Q1827"/>
      <c r="T1827"/>
      <c r="W1827"/>
      <c r="Z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</row>
    <row r="1828" spans="2:158" x14ac:dyDescent="0.3">
      <c r="B1828"/>
      <c r="E1828"/>
      <c r="H1828"/>
      <c r="K1828"/>
      <c r="N1828"/>
      <c r="Q1828"/>
      <c r="T1828"/>
      <c r="W1828"/>
      <c r="Z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</row>
    <row r="1829" spans="2:158" x14ac:dyDescent="0.3">
      <c r="B1829"/>
      <c r="E1829"/>
      <c r="H1829"/>
      <c r="K1829"/>
      <c r="N1829"/>
      <c r="Q1829"/>
      <c r="T1829"/>
      <c r="W1829"/>
      <c r="Z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</row>
    <row r="1830" spans="2:158" x14ac:dyDescent="0.3">
      <c r="B1830"/>
      <c r="E1830"/>
      <c r="H1830"/>
      <c r="K1830"/>
      <c r="N1830"/>
      <c r="Q1830"/>
      <c r="T1830"/>
      <c r="W1830"/>
      <c r="Z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</row>
    <row r="1831" spans="2:158" x14ac:dyDescent="0.3">
      <c r="B1831"/>
      <c r="E1831"/>
      <c r="H1831"/>
      <c r="K1831"/>
      <c r="N1831"/>
      <c r="Q1831"/>
      <c r="T1831"/>
      <c r="W1831"/>
      <c r="Z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</row>
    <row r="1832" spans="2:158" x14ac:dyDescent="0.3">
      <c r="B1832"/>
      <c r="E1832"/>
      <c r="H1832"/>
      <c r="K1832"/>
      <c r="N1832"/>
      <c r="Q1832"/>
      <c r="T1832"/>
      <c r="W1832"/>
      <c r="Z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</row>
    <row r="1833" spans="2:158" x14ac:dyDescent="0.3">
      <c r="B1833"/>
      <c r="E1833"/>
      <c r="H1833"/>
      <c r="K1833"/>
      <c r="N1833"/>
      <c r="Q1833"/>
      <c r="T1833"/>
      <c r="W1833"/>
      <c r="Z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</row>
    <row r="1834" spans="2:158" x14ac:dyDescent="0.3">
      <c r="B1834"/>
      <c r="E1834"/>
      <c r="H1834"/>
      <c r="K1834"/>
      <c r="N1834"/>
      <c r="Q1834"/>
      <c r="T1834"/>
      <c r="W1834"/>
      <c r="Z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</row>
    <row r="1835" spans="2:158" x14ac:dyDescent="0.3">
      <c r="B1835"/>
      <c r="E1835"/>
      <c r="H1835"/>
      <c r="K1835"/>
      <c r="N1835"/>
      <c r="Q1835"/>
      <c r="T1835"/>
      <c r="W1835"/>
      <c r="Z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</row>
    <row r="1836" spans="2:158" x14ac:dyDescent="0.3">
      <c r="B1836"/>
      <c r="E1836"/>
      <c r="H1836"/>
      <c r="K1836"/>
      <c r="N1836"/>
      <c r="Q1836"/>
      <c r="T1836"/>
      <c r="W1836"/>
      <c r="Z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</row>
    <row r="1837" spans="2:158" x14ac:dyDescent="0.3">
      <c r="B1837"/>
      <c r="E1837"/>
      <c r="H1837"/>
      <c r="K1837"/>
      <c r="N1837"/>
      <c r="Q1837"/>
      <c r="T1837"/>
      <c r="W1837"/>
      <c r="Z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</row>
    <row r="1838" spans="2:158" x14ac:dyDescent="0.3">
      <c r="B1838"/>
      <c r="E1838"/>
      <c r="H1838"/>
      <c r="K1838"/>
      <c r="N1838"/>
      <c r="Q1838"/>
      <c r="T1838"/>
      <c r="W1838"/>
      <c r="Z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</row>
    <row r="1839" spans="2:158" x14ac:dyDescent="0.3">
      <c r="B1839"/>
      <c r="E1839"/>
      <c r="H1839"/>
      <c r="K1839"/>
      <c r="N1839"/>
      <c r="Q1839"/>
      <c r="T1839"/>
      <c r="W1839"/>
      <c r="Z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</row>
    <row r="1840" spans="2:158" x14ac:dyDescent="0.3">
      <c r="B1840"/>
      <c r="E1840"/>
      <c r="H1840"/>
      <c r="K1840"/>
      <c r="N1840"/>
      <c r="Q1840"/>
      <c r="T1840"/>
      <c r="W1840"/>
      <c r="Z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</row>
    <row r="1841" spans="2:158" x14ac:dyDescent="0.3">
      <c r="B1841"/>
      <c r="E1841"/>
      <c r="H1841"/>
      <c r="K1841"/>
      <c r="N1841"/>
      <c r="Q1841"/>
      <c r="T1841"/>
      <c r="W1841"/>
      <c r="Z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</row>
    <row r="1842" spans="2:158" x14ac:dyDescent="0.3">
      <c r="B1842"/>
      <c r="E1842"/>
      <c r="H1842"/>
      <c r="K1842"/>
      <c r="N1842"/>
      <c r="Q1842"/>
      <c r="T1842"/>
      <c r="W1842"/>
      <c r="Z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</row>
    <row r="1843" spans="2:158" x14ac:dyDescent="0.3">
      <c r="B1843"/>
      <c r="E1843"/>
      <c r="H1843"/>
      <c r="K1843"/>
      <c r="N1843"/>
      <c r="Q1843"/>
      <c r="T1843"/>
      <c r="W1843"/>
      <c r="Z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</row>
    <row r="1844" spans="2:158" x14ac:dyDescent="0.3">
      <c r="B1844"/>
      <c r="E1844"/>
      <c r="H1844"/>
      <c r="K1844"/>
      <c r="N1844"/>
      <c r="Q1844"/>
      <c r="T1844"/>
      <c r="W1844"/>
      <c r="Z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</row>
    <row r="1845" spans="2:158" x14ac:dyDescent="0.3">
      <c r="B1845"/>
      <c r="E1845"/>
      <c r="H1845"/>
      <c r="K1845"/>
      <c r="N1845"/>
      <c r="Q1845"/>
      <c r="T1845"/>
      <c r="W1845"/>
      <c r="Z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</row>
    <row r="1846" spans="2:158" x14ac:dyDescent="0.3">
      <c r="B1846"/>
      <c r="E1846"/>
      <c r="H1846"/>
      <c r="K1846"/>
      <c r="N1846"/>
      <c r="Q1846"/>
      <c r="T1846"/>
      <c r="W1846"/>
      <c r="Z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</row>
    <row r="1847" spans="2:158" x14ac:dyDescent="0.3">
      <c r="B1847"/>
      <c r="E1847"/>
      <c r="H1847"/>
      <c r="K1847"/>
      <c r="N1847"/>
      <c r="Q1847"/>
      <c r="T1847"/>
      <c r="W1847"/>
      <c r="Z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</row>
    <row r="1848" spans="2:158" x14ac:dyDescent="0.3">
      <c r="B1848"/>
      <c r="E1848"/>
      <c r="H1848"/>
      <c r="K1848"/>
      <c r="N1848"/>
      <c r="Q1848"/>
      <c r="T1848"/>
      <c r="W1848"/>
      <c r="Z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</row>
    <row r="1849" spans="2:158" x14ac:dyDescent="0.3">
      <c r="B1849"/>
      <c r="E1849"/>
      <c r="H1849"/>
      <c r="K1849"/>
      <c r="N1849"/>
      <c r="Q1849"/>
      <c r="T1849"/>
      <c r="W1849"/>
      <c r="Z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</row>
    <row r="1850" spans="2:158" x14ac:dyDescent="0.3">
      <c r="B1850"/>
      <c r="E1850"/>
      <c r="H1850"/>
      <c r="K1850"/>
      <c r="N1850"/>
      <c r="Q1850"/>
      <c r="T1850"/>
      <c r="W1850"/>
      <c r="Z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</row>
    <row r="1851" spans="2:158" x14ac:dyDescent="0.3">
      <c r="B1851"/>
      <c r="E1851"/>
      <c r="H1851"/>
      <c r="K1851"/>
      <c r="N1851"/>
      <c r="Q1851"/>
      <c r="T1851"/>
      <c r="W1851"/>
      <c r="Z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</row>
    <row r="1852" spans="2:158" x14ac:dyDescent="0.3">
      <c r="B1852"/>
      <c r="E1852"/>
      <c r="H1852"/>
      <c r="K1852"/>
      <c r="N1852"/>
      <c r="Q1852"/>
      <c r="T1852"/>
      <c r="W1852"/>
      <c r="Z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</row>
    <row r="1853" spans="2:158" x14ac:dyDescent="0.3">
      <c r="B1853"/>
      <c r="E1853"/>
      <c r="H1853"/>
      <c r="K1853"/>
      <c r="N1853"/>
      <c r="Q1853"/>
      <c r="T1853"/>
      <c r="W1853"/>
      <c r="Z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</row>
    <row r="1854" spans="2:158" x14ac:dyDescent="0.3">
      <c r="B1854"/>
      <c r="E1854"/>
      <c r="H1854"/>
      <c r="K1854"/>
      <c r="N1854"/>
      <c r="Q1854"/>
      <c r="T1854"/>
      <c r="W1854"/>
      <c r="Z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</row>
    <row r="1855" spans="2:158" x14ac:dyDescent="0.3">
      <c r="B1855"/>
      <c r="E1855"/>
      <c r="H1855"/>
      <c r="K1855"/>
      <c r="N1855"/>
      <c r="Q1855"/>
      <c r="T1855"/>
      <c r="W1855"/>
      <c r="Z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</row>
    <row r="1856" spans="2:158" x14ac:dyDescent="0.3">
      <c r="B1856"/>
      <c r="E1856"/>
      <c r="H1856"/>
      <c r="K1856"/>
      <c r="N1856"/>
      <c r="Q1856"/>
      <c r="T1856"/>
      <c r="W1856"/>
      <c r="Z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</row>
    <row r="1857" spans="2:158" x14ac:dyDescent="0.3">
      <c r="B1857"/>
      <c r="E1857"/>
      <c r="H1857"/>
      <c r="K1857"/>
      <c r="N1857"/>
      <c r="Q1857"/>
      <c r="T1857"/>
      <c r="W1857"/>
      <c r="Z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</row>
    <row r="1858" spans="2:158" x14ac:dyDescent="0.3">
      <c r="B1858"/>
      <c r="E1858"/>
      <c r="H1858"/>
      <c r="K1858"/>
      <c r="N1858"/>
      <c r="Q1858"/>
      <c r="T1858"/>
      <c r="W1858"/>
      <c r="Z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</row>
    <row r="1859" spans="2:158" x14ac:dyDescent="0.3">
      <c r="B1859"/>
      <c r="E1859"/>
      <c r="H1859"/>
      <c r="K1859"/>
      <c r="N1859"/>
      <c r="Q1859"/>
      <c r="T1859"/>
      <c r="W1859"/>
      <c r="Z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</row>
    <row r="1860" spans="2:158" x14ac:dyDescent="0.3">
      <c r="B1860"/>
      <c r="E1860"/>
      <c r="H1860"/>
      <c r="K1860"/>
      <c r="N1860"/>
      <c r="Q1860"/>
      <c r="T1860"/>
      <c r="W1860"/>
      <c r="Z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</row>
    <row r="1861" spans="2:158" x14ac:dyDescent="0.3">
      <c r="B1861"/>
      <c r="E1861"/>
      <c r="H1861"/>
      <c r="K1861"/>
      <c r="N1861"/>
      <c r="Q1861"/>
      <c r="T1861"/>
      <c r="W1861"/>
      <c r="Z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</row>
    <row r="1862" spans="2:158" x14ac:dyDescent="0.3">
      <c r="B1862"/>
      <c r="E1862"/>
      <c r="H1862"/>
      <c r="K1862"/>
      <c r="N1862"/>
      <c r="Q1862"/>
      <c r="T1862"/>
      <c r="W1862"/>
      <c r="Z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</row>
    <row r="1863" spans="2:158" x14ac:dyDescent="0.3">
      <c r="B1863"/>
      <c r="E1863"/>
      <c r="H1863"/>
      <c r="K1863"/>
      <c r="N1863"/>
      <c r="Q1863"/>
      <c r="T1863"/>
      <c r="W1863"/>
      <c r="Z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</row>
    <row r="1864" spans="2:158" x14ac:dyDescent="0.3">
      <c r="B1864"/>
      <c r="E1864"/>
      <c r="H1864"/>
      <c r="K1864"/>
      <c r="N1864"/>
      <c r="Q1864"/>
      <c r="T1864"/>
      <c r="W1864"/>
      <c r="Z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</row>
    <row r="1865" spans="2:158" x14ac:dyDescent="0.3">
      <c r="B1865"/>
      <c r="E1865"/>
      <c r="H1865"/>
      <c r="K1865"/>
      <c r="N1865"/>
      <c r="Q1865"/>
      <c r="T1865"/>
      <c r="W1865"/>
      <c r="Z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</row>
    <row r="1866" spans="2:158" x14ac:dyDescent="0.3">
      <c r="B1866"/>
      <c r="E1866"/>
      <c r="H1866"/>
      <c r="K1866"/>
      <c r="N1866"/>
      <c r="Q1866"/>
      <c r="T1866"/>
      <c r="W1866"/>
      <c r="Z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</row>
    <row r="1867" spans="2:158" x14ac:dyDescent="0.3">
      <c r="B1867"/>
      <c r="E1867"/>
      <c r="H1867"/>
      <c r="K1867"/>
      <c r="N1867"/>
      <c r="Q1867"/>
      <c r="T1867"/>
      <c r="W1867"/>
      <c r="Z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</row>
    <row r="1868" spans="2:158" x14ac:dyDescent="0.3">
      <c r="B1868"/>
      <c r="E1868"/>
      <c r="H1868"/>
      <c r="K1868"/>
      <c r="N1868"/>
      <c r="Q1868"/>
      <c r="T1868"/>
      <c r="W1868"/>
      <c r="Z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</row>
    <row r="1869" spans="2:158" x14ac:dyDescent="0.3">
      <c r="B1869"/>
      <c r="E1869"/>
      <c r="H1869"/>
      <c r="K1869"/>
      <c r="N1869"/>
      <c r="Q1869"/>
      <c r="T1869"/>
      <c r="W1869"/>
      <c r="Z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</row>
    <row r="1870" spans="2:158" x14ac:dyDescent="0.3">
      <c r="B1870"/>
      <c r="E1870"/>
      <c r="H1870"/>
      <c r="K1870"/>
      <c r="N1870"/>
      <c r="Q1870"/>
      <c r="T1870"/>
      <c r="W1870"/>
      <c r="Z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</row>
    <row r="1871" spans="2:158" x14ac:dyDescent="0.3">
      <c r="B1871"/>
      <c r="E1871"/>
      <c r="H1871"/>
      <c r="K1871"/>
      <c r="N1871"/>
      <c r="Q1871"/>
      <c r="T1871"/>
      <c r="W1871"/>
      <c r="Z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</row>
    <row r="1872" spans="2:158" x14ac:dyDescent="0.3">
      <c r="B1872"/>
      <c r="E1872"/>
      <c r="H1872"/>
      <c r="K1872"/>
      <c r="N1872"/>
      <c r="Q1872"/>
      <c r="T1872"/>
      <c r="W1872"/>
      <c r="Z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</row>
    <row r="1873" spans="2:158" x14ac:dyDescent="0.3">
      <c r="B1873"/>
      <c r="E1873"/>
      <c r="H1873"/>
      <c r="K1873"/>
      <c r="N1873"/>
      <c r="Q1873"/>
      <c r="T1873"/>
      <c r="W1873"/>
      <c r="Z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</row>
    <row r="1874" spans="2:158" x14ac:dyDescent="0.3">
      <c r="B1874"/>
      <c r="E1874"/>
      <c r="H1874"/>
      <c r="K1874"/>
      <c r="N1874"/>
      <c r="Q1874"/>
      <c r="T1874"/>
      <c r="W1874"/>
      <c r="Z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</row>
    <row r="1875" spans="2:158" x14ac:dyDescent="0.3">
      <c r="B1875"/>
      <c r="E1875"/>
      <c r="H1875"/>
      <c r="K1875"/>
      <c r="N1875"/>
      <c r="Q1875"/>
      <c r="T1875"/>
      <c r="W1875"/>
      <c r="Z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</row>
    <row r="1876" spans="2:158" x14ac:dyDescent="0.3">
      <c r="B1876"/>
      <c r="E1876"/>
      <c r="H1876"/>
      <c r="K1876"/>
      <c r="N1876"/>
      <c r="Q1876"/>
      <c r="T1876"/>
      <c r="W1876"/>
      <c r="Z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</row>
    <row r="1877" spans="2:158" x14ac:dyDescent="0.3">
      <c r="B1877"/>
      <c r="E1877"/>
      <c r="H1877"/>
      <c r="K1877"/>
      <c r="N1877"/>
      <c r="Q1877"/>
      <c r="T1877"/>
      <c r="W1877"/>
      <c r="Z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</row>
    <row r="1878" spans="2:158" x14ac:dyDescent="0.3">
      <c r="B1878"/>
      <c r="E1878"/>
      <c r="H1878"/>
      <c r="K1878"/>
      <c r="N1878"/>
      <c r="Q1878"/>
      <c r="T1878"/>
      <c r="W1878"/>
      <c r="Z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</row>
    <row r="1879" spans="2:158" x14ac:dyDescent="0.3">
      <c r="B1879"/>
      <c r="E1879"/>
      <c r="H1879"/>
      <c r="K1879"/>
      <c r="N1879"/>
      <c r="Q1879"/>
      <c r="T1879"/>
      <c r="W1879"/>
      <c r="Z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</row>
    <row r="1880" spans="2:158" x14ac:dyDescent="0.3">
      <c r="B1880"/>
      <c r="E1880"/>
      <c r="H1880"/>
      <c r="K1880"/>
      <c r="N1880"/>
      <c r="Q1880"/>
      <c r="T1880"/>
      <c r="W1880"/>
      <c r="Z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</row>
    <row r="1881" spans="2:158" x14ac:dyDescent="0.3">
      <c r="B1881"/>
      <c r="E1881"/>
      <c r="H1881"/>
      <c r="K1881"/>
      <c r="N1881"/>
      <c r="Q1881"/>
      <c r="T1881"/>
      <c r="W1881"/>
      <c r="Z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</row>
    <row r="1882" spans="2:158" x14ac:dyDescent="0.3">
      <c r="B1882"/>
      <c r="E1882"/>
      <c r="H1882"/>
      <c r="K1882"/>
      <c r="N1882"/>
      <c r="Q1882"/>
      <c r="T1882"/>
      <c r="W1882"/>
      <c r="Z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</row>
    <row r="1883" spans="2:158" x14ac:dyDescent="0.3">
      <c r="B1883"/>
      <c r="E1883"/>
      <c r="H1883"/>
      <c r="K1883"/>
      <c r="N1883"/>
      <c r="Q1883"/>
      <c r="T1883"/>
      <c r="W1883"/>
      <c r="Z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</row>
    <row r="1884" spans="2:158" x14ac:dyDescent="0.3">
      <c r="B1884"/>
      <c r="E1884"/>
      <c r="H1884"/>
      <c r="K1884"/>
      <c r="N1884"/>
      <c r="Q1884"/>
      <c r="T1884"/>
      <c r="W1884"/>
      <c r="Z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</row>
    <row r="1885" spans="2:158" x14ac:dyDescent="0.3">
      <c r="B1885"/>
      <c r="E1885"/>
      <c r="H1885"/>
      <c r="K1885"/>
      <c r="N1885"/>
      <c r="Q1885"/>
      <c r="T1885"/>
      <c r="W1885"/>
      <c r="Z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</row>
    <row r="1886" spans="2:158" x14ac:dyDescent="0.3">
      <c r="B1886"/>
      <c r="E1886"/>
      <c r="H1886"/>
      <c r="K1886"/>
      <c r="N1886"/>
      <c r="Q1886"/>
      <c r="T1886"/>
      <c r="W1886"/>
      <c r="Z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</row>
    <row r="1887" spans="2:158" x14ac:dyDescent="0.3">
      <c r="B1887"/>
      <c r="E1887"/>
      <c r="H1887"/>
      <c r="K1887"/>
      <c r="N1887"/>
      <c r="Q1887"/>
      <c r="T1887"/>
      <c r="W1887"/>
      <c r="Z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</row>
    <row r="1888" spans="2:158" x14ac:dyDescent="0.3">
      <c r="B1888"/>
      <c r="E1888"/>
      <c r="H1888"/>
      <c r="K1888"/>
      <c r="N1888"/>
      <c r="Q1888"/>
      <c r="T1888"/>
      <c r="W1888"/>
      <c r="Z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</row>
    <row r="1889" spans="2:158" x14ac:dyDescent="0.3">
      <c r="B1889"/>
      <c r="E1889"/>
      <c r="H1889"/>
      <c r="K1889"/>
      <c r="N1889"/>
      <c r="Q1889"/>
      <c r="T1889"/>
      <c r="W1889"/>
      <c r="Z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</row>
    <row r="1890" spans="2:158" x14ac:dyDescent="0.3">
      <c r="B1890"/>
      <c r="E1890"/>
      <c r="H1890"/>
      <c r="K1890"/>
      <c r="N1890"/>
      <c r="Q1890"/>
      <c r="T1890"/>
      <c r="W1890"/>
      <c r="Z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</row>
    <row r="1891" spans="2:158" x14ac:dyDescent="0.3">
      <c r="B1891"/>
      <c r="E1891"/>
      <c r="H1891"/>
      <c r="K1891"/>
      <c r="N1891"/>
      <c r="Q1891"/>
      <c r="T1891"/>
      <c r="W1891"/>
      <c r="Z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</row>
    <row r="1892" spans="2:158" x14ac:dyDescent="0.3">
      <c r="B1892"/>
      <c r="E1892"/>
      <c r="H1892"/>
      <c r="K1892"/>
      <c r="N1892"/>
      <c r="Q1892"/>
      <c r="T1892"/>
      <c r="W1892"/>
      <c r="Z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</row>
    <row r="1893" spans="2:158" x14ac:dyDescent="0.3">
      <c r="B1893"/>
      <c r="E1893"/>
      <c r="H1893"/>
      <c r="K1893"/>
      <c r="N1893"/>
      <c r="Q1893"/>
      <c r="T1893"/>
      <c r="W1893"/>
      <c r="Z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</row>
    <row r="1894" spans="2:158" x14ac:dyDescent="0.3">
      <c r="B1894"/>
      <c r="E1894"/>
      <c r="H1894"/>
      <c r="K1894"/>
      <c r="N1894"/>
      <c r="Q1894"/>
      <c r="T1894"/>
      <c r="W1894"/>
      <c r="Z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</row>
    <row r="1895" spans="2:158" x14ac:dyDescent="0.3">
      <c r="B1895"/>
      <c r="E1895"/>
      <c r="H1895"/>
      <c r="K1895"/>
      <c r="N1895"/>
      <c r="Q1895"/>
      <c r="T1895"/>
      <c r="W1895"/>
      <c r="Z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</row>
    <row r="1896" spans="2:158" x14ac:dyDescent="0.3">
      <c r="B1896"/>
      <c r="E1896"/>
      <c r="H1896"/>
      <c r="K1896"/>
      <c r="N1896"/>
      <c r="Q1896"/>
      <c r="T1896"/>
      <c r="W1896"/>
      <c r="Z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</row>
    <row r="1897" spans="2:158" x14ac:dyDescent="0.3">
      <c r="B1897"/>
      <c r="E1897"/>
      <c r="H1897"/>
      <c r="K1897"/>
      <c r="N1897"/>
      <c r="Q1897"/>
      <c r="T1897"/>
      <c r="W1897"/>
      <c r="Z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</row>
    <row r="1898" spans="2:158" x14ac:dyDescent="0.3">
      <c r="B1898"/>
      <c r="E1898"/>
      <c r="H1898"/>
      <c r="K1898"/>
      <c r="N1898"/>
      <c r="Q1898"/>
      <c r="T1898"/>
      <c r="W1898"/>
      <c r="Z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</row>
    <row r="1899" spans="2:158" x14ac:dyDescent="0.3">
      <c r="B1899"/>
      <c r="E1899"/>
      <c r="H1899"/>
      <c r="K1899"/>
      <c r="N1899"/>
      <c r="Q1899"/>
      <c r="T1899"/>
      <c r="W1899"/>
      <c r="Z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</row>
    <row r="1900" spans="2:158" x14ac:dyDescent="0.3">
      <c r="B1900"/>
      <c r="E1900"/>
      <c r="H1900"/>
      <c r="K1900"/>
      <c r="N1900"/>
      <c r="Q1900"/>
      <c r="T1900"/>
      <c r="W1900"/>
      <c r="Z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</row>
    <row r="1901" spans="2:158" x14ac:dyDescent="0.3">
      <c r="B1901"/>
      <c r="E1901"/>
      <c r="H1901"/>
      <c r="K1901"/>
      <c r="N1901"/>
      <c r="Q1901"/>
      <c r="T1901"/>
      <c r="W1901"/>
      <c r="Z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</row>
    <row r="1902" spans="2:158" x14ac:dyDescent="0.3">
      <c r="B1902"/>
      <c r="E1902"/>
      <c r="H1902"/>
      <c r="K1902"/>
      <c r="N1902"/>
      <c r="Q1902"/>
      <c r="T1902"/>
      <c r="W1902"/>
      <c r="Z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</row>
    <row r="1903" spans="2:158" x14ac:dyDescent="0.3">
      <c r="B1903"/>
      <c r="E1903"/>
      <c r="H1903"/>
      <c r="K1903"/>
      <c r="N1903"/>
      <c r="Q1903"/>
      <c r="T1903"/>
      <c r="W1903"/>
      <c r="Z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</row>
    <row r="1904" spans="2:158" x14ac:dyDescent="0.3">
      <c r="B1904"/>
      <c r="E1904"/>
      <c r="H1904"/>
      <c r="K1904"/>
      <c r="N1904"/>
      <c r="Q1904"/>
      <c r="T1904"/>
      <c r="W1904"/>
      <c r="Z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</row>
    <row r="1905" spans="2:158" x14ac:dyDescent="0.3">
      <c r="B1905"/>
      <c r="E1905"/>
      <c r="H1905"/>
      <c r="K1905"/>
      <c r="N1905"/>
      <c r="Q1905"/>
      <c r="T1905"/>
      <c r="W1905"/>
      <c r="Z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</row>
    <row r="1906" spans="2:158" x14ac:dyDescent="0.3">
      <c r="B1906"/>
      <c r="E1906"/>
      <c r="H1906"/>
      <c r="K1906"/>
      <c r="N1906"/>
      <c r="Q1906"/>
      <c r="T1906"/>
      <c r="W1906"/>
      <c r="Z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</row>
    <row r="1907" spans="2:158" x14ac:dyDescent="0.3">
      <c r="B1907"/>
      <c r="E1907"/>
      <c r="H1907"/>
      <c r="K1907"/>
      <c r="N1907"/>
      <c r="Q1907"/>
      <c r="T1907"/>
      <c r="W1907"/>
      <c r="Z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</row>
    <row r="1908" spans="2:158" x14ac:dyDescent="0.3">
      <c r="B1908"/>
      <c r="E1908"/>
      <c r="H1908"/>
      <c r="K1908"/>
      <c r="N1908"/>
      <c r="Q1908"/>
      <c r="T1908"/>
      <c r="W1908"/>
      <c r="Z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</row>
    <row r="1909" spans="2:158" x14ac:dyDescent="0.3">
      <c r="B1909"/>
      <c r="E1909"/>
      <c r="H1909"/>
      <c r="K1909"/>
      <c r="N1909"/>
      <c r="Q1909"/>
      <c r="T1909"/>
      <c r="W1909"/>
      <c r="Z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</row>
    <row r="1910" spans="2:158" x14ac:dyDescent="0.3">
      <c r="B1910"/>
      <c r="E1910"/>
      <c r="H1910"/>
      <c r="K1910"/>
      <c r="N1910"/>
      <c r="Q1910"/>
      <c r="T1910"/>
      <c r="W1910"/>
      <c r="Z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</row>
    <row r="1911" spans="2:158" x14ac:dyDescent="0.3">
      <c r="B1911"/>
      <c r="E1911"/>
      <c r="H1911"/>
      <c r="K1911"/>
      <c r="N1911"/>
      <c r="Q1911"/>
      <c r="T1911"/>
      <c r="W1911"/>
      <c r="Z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</row>
    <row r="1912" spans="2:158" x14ac:dyDescent="0.3">
      <c r="B1912"/>
      <c r="E1912"/>
      <c r="H1912"/>
      <c r="K1912"/>
      <c r="N1912"/>
      <c r="Q1912"/>
      <c r="T1912"/>
      <c r="W1912"/>
      <c r="Z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</row>
    <row r="1913" spans="2:158" x14ac:dyDescent="0.3">
      <c r="B1913"/>
      <c r="E1913"/>
      <c r="H1913"/>
      <c r="K1913"/>
      <c r="N1913"/>
      <c r="Q1913"/>
      <c r="T1913"/>
      <c r="W1913"/>
      <c r="Z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</row>
    <row r="1914" spans="2:158" x14ac:dyDescent="0.3">
      <c r="B1914"/>
      <c r="E1914"/>
      <c r="H1914"/>
      <c r="K1914"/>
      <c r="N1914"/>
      <c r="Q1914"/>
      <c r="T1914"/>
      <c r="W1914"/>
      <c r="Z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</row>
    <row r="1915" spans="2:158" x14ac:dyDescent="0.3">
      <c r="B1915"/>
      <c r="E1915"/>
      <c r="H1915"/>
      <c r="K1915"/>
      <c r="N1915"/>
      <c r="Q1915"/>
      <c r="T1915"/>
      <c r="W1915"/>
      <c r="Z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</row>
    <row r="1916" spans="2:158" x14ac:dyDescent="0.3">
      <c r="B1916"/>
      <c r="E1916"/>
      <c r="H1916"/>
      <c r="K1916"/>
      <c r="N1916"/>
      <c r="Q1916"/>
      <c r="T1916"/>
      <c r="W1916"/>
      <c r="Z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</row>
    <row r="1917" spans="2:158" x14ac:dyDescent="0.3">
      <c r="B1917"/>
      <c r="E1917"/>
      <c r="H1917"/>
      <c r="K1917"/>
      <c r="N1917"/>
      <c r="Q1917"/>
      <c r="T1917"/>
      <c r="W1917"/>
      <c r="Z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</row>
    <row r="1918" spans="2:158" x14ac:dyDescent="0.3">
      <c r="B1918"/>
      <c r="E1918"/>
      <c r="H1918"/>
      <c r="K1918"/>
      <c r="N1918"/>
      <c r="Q1918"/>
      <c r="T1918"/>
      <c r="W1918"/>
      <c r="Z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</row>
    <row r="1919" spans="2:158" x14ac:dyDescent="0.3">
      <c r="B1919"/>
      <c r="E1919"/>
      <c r="H1919"/>
      <c r="K1919"/>
      <c r="N1919"/>
      <c r="Q1919"/>
      <c r="T1919"/>
      <c r="W1919"/>
      <c r="Z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</row>
    <row r="1920" spans="2:158" x14ac:dyDescent="0.3">
      <c r="B1920"/>
      <c r="E1920"/>
      <c r="H1920"/>
      <c r="K1920"/>
      <c r="N1920"/>
      <c r="Q1920"/>
      <c r="T1920"/>
      <c r="W1920"/>
      <c r="Z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</row>
    <row r="1921" spans="2:158" x14ac:dyDescent="0.3">
      <c r="B1921"/>
      <c r="E1921"/>
      <c r="H1921"/>
      <c r="K1921"/>
      <c r="N1921"/>
      <c r="Q1921"/>
      <c r="T1921"/>
      <c r="W1921"/>
      <c r="Z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</row>
    <row r="1922" spans="2:158" x14ac:dyDescent="0.3">
      <c r="B1922"/>
      <c r="E1922"/>
      <c r="H1922"/>
      <c r="K1922"/>
      <c r="N1922"/>
      <c r="Q1922"/>
      <c r="T1922"/>
      <c r="W1922"/>
      <c r="Z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</row>
    <row r="1923" spans="2:158" x14ac:dyDescent="0.3">
      <c r="B1923"/>
      <c r="E1923"/>
      <c r="H1923"/>
      <c r="K1923"/>
      <c r="N1923"/>
      <c r="Q1923"/>
      <c r="T1923"/>
      <c r="W1923"/>
      <c r="Z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</row>
    <row r="1924" spans="2:158" x14ac:dyDescent="0.3">
      <c r="B1924"/>
      <c r="E1924"/>
      <c r="H1924"/>
      <c r="K1924"/>
      <c r="N1924"/>
      <c r="Q1924"/>
      <c r="T1924"/>
      <c r="W1924"/>
      <c r="Z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</row>
    <row r="1925" spans="2:158" x14ac:dyDescent="0.3">
      <c r="B1925"/>
      <c r="E1925"/>
      <c r="H1925"/>
      <c r="K1925"/>
      <c r="N1925"/>
      <c r="Q1925"/>
      <c r="T1925"/>
      <c r="W1925"/>
      <c r="Z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</row>
    <row r="1926" spans="2:158" x14ac:dyDescent="0.3">
      <c r="B1926"/>
      <c r="E1926"/>
      <c r="H1926"/>
      <c r="K1926"/>
      <c r="N1926"/>
      <c r="Q1926"/>
      <c r="T1926"/>
      <c r="W1926"/>
      <c r="Z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</row>
    <row r="1927" spans="2:158" x14ac:dyDescent="0.3">
      <c r="B1927"/>
      <c r="E1927"/>
      <c r="H1927"/>
      <c r="K1927"/>
      <c r="N1927"/>
      <c r="Q1927"/>
      <c r="T1927"/>
      <c r="W1927"/>
      <c r="Z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</row>
    <row r="1928" spans="2:158" x14ac:dyDescent="0.3">
      <c r="B1928"/>
      <c r="E1928"/>
      <c r="H1928"/>
      <c r="K1928"/>
      <c r="N1928"/>
      <c r="Q1928"/>
      <c r="T1928"/>
      <c r="W1928"/>
      <c r="Z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</row>
    <row r="1929" spans="2:158" x14ac:dyDescent="0.3">
      <c r="B1929"/>
      <c r="E1929"/>
      <c r="H1929"/>
      <c r="K1929"/>
      <c r="N1929"/>
      <c r="Q1929"/>
      <c r="T1929"/>
      <c r="W1929"/>
      <c r="Z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</row>
    <row r="1930" spans="2:158" x14ac:dyDescent="0.3">
      <c r="B1930"/>
      <c r="E1930"/>
      <c r="H1930"/>
      <c r="K1930"/>
      <c r="N1930"/>
      <c r="Q1930"/>
      <c r="T1930"/>
      <c r="W1930"/>
      <c r="Z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</row>
    <row r="1931" spans="2:158" x14ac:dyDescent="0.3">
      <c r="B1931"/>
      <c r="E1931"/>
      <c r="H1931"/>
      <c r="K1931"/>
      <c r="N1931"/>
      <c r="Q1931"/>
      <c r="T1931"/>
      <c r="W1931"/>
      <c r="Z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</row>
    <row r="1932" spans="2:158" x14ac:dyDescent="0.3">
      <c r="B1932"/>
      <c r="E1932"/>
      <c r="H1932"/>
      <c r="K1932"/>
      <c r="N1932"/>
      <c r="Q1932"/>
      <c r="T1932"/>
      <c r="W1932"/>
      <c r="Z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</row>
    <row r="1933" spans="2:158" x14ac:dyDescent="0.3">
      <c r="B1933"/>
      <c r="E1933"/>
      <c r="H1933"/>
      <c r="K1933"/>
      <c r="N1933"/>
      <c r="Q1933"/>
      <c r="T1933"/>
      <c r="W1933"/>
      <c r="Z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</row>
    <row r="1934" spans="2:158" x14ac:dyDescent="0.3">
      <c r="B1934"/>
      <c r="E1934"/>
      <c r="H1934"/>
      <c r="K1934"/>
      <c r="N1934"/>
      <c r="Q1934"/>
      <c r="T1934"/>
      <c r="W1934"/>
      <c r="Z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</row>
    <row r="1935" spans="2:158" x14ac:dyDescent="0.3">
      <c r="B1935"/>
      <c r="E1935"/>
      <c r="H1935"/>
      <c r="K1935"/>
      <c r="N1935"/>
      <c r="Q1935"/>
      <c r="T1935"/>
      <c r="W1935"/>
      <c r="Z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</row>
    <row r="1936" spans="2:158" x14ac:dyDescent="0.3">
      <c r="B1936"/>
      <c r="E1936"/>
      <c r="H1936"/>
      <c r="K1936"/>
      <c r="N1936"/>
      <c r="Q1936"/>
      <c r="T1936"/>
      <c r="W1936"/>
      <c r="Z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</row>
    <row r="1937" spans="2:158" x14ac:dyDescent="0.3">
      <c r="B1937"/>
      <c r="E1937"/>
      <c r="H1937"/>
      <c r="K1937"/>
      <c r="N1937"/>
      <c r="Q1937"/>
      <c r="T1937"/>
      <c r="W1937"/>
      <c r="Z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</row>
    <row r="1938" spans="2:158" x14ac:dyDescent="0.3">
      <c r="B1938"/>
      <c r="E1938"/>
      <c r="H1938"/>
      <c r="K1938"/>
      <c r="N1938"/>
      <c r="Q1938"/>
      <c r="T1938"/>
      <c r="W1938"/>
      <c r="Z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</row>
    <row r="1939" spans="2:158" x14ac:dyDescent="0.3">
      <c r="B1939"/>
      <c r="E1939"/>
      <c r="H1939"/>
      <c r="K1939"/>
      <c r="N1939"/>
      <c r="Q1939"/>
      <c r="T1939"/>
      <c r="W1939"/>
      <c r="Z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</row>
    <row r="1940" spans="2:158" x14ac:dyDescent="0.3">
      <c r="B1940"/>
      <c r="E1940"/>
      <c r="H1940"/>
      <c r="K1940"/>
      <c r="N1940"/>
      <c r="Q1940"/>
      <c r="T1940"/>
      <c r="W1940"/>
      <c r="Z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</row>
    <row r="1941" spans="2:158" x14ac:dyDescent="0.3">
      <c r="B1941"/>
      <c r="E1941"/>
      <c r="H1941"/>
      <c r="K1941"/>
      <c r="N1941"/>
      <c r="Q1941"/>
      <c r="T1941"/>
      <c r="W1941"/>
      <c r="Z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</row>
    <row r="1942" spans="2:158" x14ac:dyDescent="0.3">
      <c r="B1942"/>
      <c r="E1942"/>
      <c r="H1942"/>
      <c r="K1942"/>
      <c r="N1942"/>
      <c r="Q1942"/>
      <c r="T1942"/>
      <c r="W1942"/>
      <c r="Z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</row>
    <row r="1943" spans="2:158" x14ac:dyDescent="0.3">
      <c r="B1943"/>
      <c r="E1943"/>
      <c r="H1943"/>
      <c r="K1943"/>
      <c r="N1943"/>
      <c r="Q1943"/>
      <c r="T1943"/>
      <c r="W1943"/>
      <c r="Z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</row>
    <row r="1944" spans="2:158" x14ac:dyDescent="0.3">
      <c r="B1944"/>
      <c r="E1944"/>
      <c r="H1944"/>
      <c r="K1944"/>
      <c r="N1944"/>
      <c r="Q1944"/>
      <c r="T1944"/>
      <c r="W1944"/>
      <c r="Z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</row>
    <row r="1945" spans="2:158" x14ac:dyDescent="0.3">
      <c r="B1945"/>
      <c r="E1945"/>
      <c r="H1945"/>
      <c r="K1945"/>
      <c r="N1945"/>
      <c r="Q1945"/>
      <c r="T1945"/>
      <c r="W1945"/>
      <c r="Z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</row>
    <row r="1946" spans="2:158" x14ac:dyDescent="0.3">
      <c r="B1946"/>
      <c r="E1946"/>
      <c r="H1946"/>
      <c r="K1946"/>
      <c r="N1946"/>
      <c r="Q1946"/>
      <c r="T1946"/>
      <c r="W1946"/>
      <c r="Z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</row>
    <row r="1947" spans="2:158" x14ac:dyDescent="0.3">
      <c r="B1947"/>
      <c r="E1947"/>
      <c r="H1947"/>
      <c r="K1947"/>
      <c r="N1947"/>
      <c r="Q1947"/>
      <c r="T1947"/>
      <c r="W1947"/>
      <c r="Z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</row>
    <row r="1948" spans="2:158" x14ac:dyDescent="0.3">
      <c r="B1948"/>
      <c r="E1948"/>
      <c r="H1948"/>
      <c r="K1948"/>
      <c r="N1948"/>
      <c r="Q1948"/>
      <c r="T1948"/>
      <c r="W1948"/>
      <c r="Z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</row>
    <row r="1949" spans="2:158" x14ac:dyDescent="0.3">
      <c r="B1949"/>
      <c r="E1949"/>
      <c r="H1949"/>
      <c r="K1949"/>
      <c r="N1949"/>
      <c r="Q1949"/>
      <c r="T1949"/>
      <c r="W1949"/>
      <c r="Z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</row>
    <row r="1950" spans="2:158" x14ac:dyDescent="0.3">
      <c r="B1950"/>
      <c r="E1950"/>
      <c r="H1950"/>
      <c r="K1950"/>
      <c r="N1950"/>
      <c r="Q1950"/>
      <c r="T1950"/>
      <c r="W1950"/>
      <c r="Z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</row>
    <row r="1951" spans="2:158" x14ac:dyDescent="0.3">
      <c r="B1951"/>
      <c r="E1951"/>
      <c r="H1951"/>
      <c r="K1951"/>
      <c r="N1951"/>
      <c r="Q1951"/>
      <c r="T1951"/>
      <c r="W1951"/>
      <c r="Z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</row>
    <row r="1952" spans="2:158" x14ac:dyDescent="0.3">
      <c r="B1952"/>
      <c r="E1952"/>
      <c r="H1952"/>
      <c r="K1952"/>
      <c r="N1952"/>
      <c r="Q1952"/>
      <c r="T1952"/>
      <c r="W1952"/>
      <c r="Z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</row>
    <row r="1953" spans="2:158" x14ac:dyDescent="0.3">
      <c r="B1953"/>
      <c r="E1953"/>
      <c r="H1953"/>
      <c r="K1953"/>
      <c r="N1953"/>
      <c r="Q1953"/>
      <c r="T1953"/>
      <c r="W1953"/>
      <c r="Z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</row>
    <row r="1954" spans="2:158" x14ac:dyDescent="0.3">
      <c r="B1954"/>
      <c r="E1954"/>
      <c r="H1954"/>
      <c r="K1954"/>
      <c r="N1954"/>
      <c r="Q1954"/>
      <c r="T1954"/>
      <c r="W1954"/>
      <c r="Z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</row>
    <row r="1955" spans="2:158" x14ac:dyDescent="0.3">
      <c r="B1955"/>
      <c r="E1955"/>
      <c r="H1955"/>
      <c r="K1955"/>
      <c r="N1955"/>
      <c r="Q1955"/>
      <c r="T1955"/>
      <c r="W1955"/>
      <c r="Z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</row>
    <row r="1956" spans="2:158" x14ac:dyDescent="0.3">
      <c r="B1956"/>
      <c r="E1956"/>
      <c r="H1956"/>
      <c r="K1956"/>
      <c r="N1956"/>
      <c r="Q1956"/>
      <c r="T1956"/>
      <c r="W1956"/>
      <c r="Z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</row>
    <row r="1957" spans="2:158" x14ac:dyDescent="0.3">
      <c r="B1957"/>
      <c r="E1957"/>
      <c r="H1957"/>
      <c r="K1957"/>
      <c r="N1957"/>
      <c r="Q1957"/>
      <c r="T1957"/>
      <c r="W1957"/>
      <c r="Z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</row>
    <row r="1958" spans="2:158" x14ac:dyDescent="0.3">
      <c r="B1958"/>
      <c r="E1958"/>
      <c r="H1958"/>
      <c r="K1958"/>
      <c r="N1958"/>
      <c r="Q1958"/>
      <c r="T1958"/>
      <c r="W1958"/>
      <c r="Z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</row>
    <row r="1959" spans="2:158" x14ac:dyDescent="0.3">
      <c r="B1959"/>
      <c r="E1959"/>
      <c r="H1959"/>
      <c r="K1959"/>
      <c r="N1959"/>
      <c r="Q1959"/>
      <c r="T1959"/>
      <c r="W1959"/>
      <c r="Z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</row>
    <row r="1960" spans="2:158" x14ac:dyDescent="0.3">
      <c r="B1960"/>
      <c r="E1960"/>
      <c r="H1960"/>
      <c r="K1960"/>
      <c r="N1960"/>
      <c r="Q1960"/>
      <c r="T1960"/>
      <c r="W1960"/>
      <c r="Z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</row>
    <row r="1961" spans="2:158" x14ac:dyDescent="0.3">
      <c r="B1961"/>
      <c r="E1961"/>
      <c r="H1961"/>
      <c r="K1961"/>
      <c r="N1961"/>
      <c r="Q1961"/>
      <c r="T1961"/>
      <c r="W1961"/>
      <c r="Z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</row>
    <row r="1962" spans="2:158" x14ac:dyDescent="0.3">
      <c r="B1962"/>
      <c r="E1962"/>
      <c r="H1962"/>
      <c r="K1962"/>
      <c r="N1962"/>
      <c r="Q1962"/>
      <c r="T1962"/>
      <c r="W1962"/>
      <c r="Z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</row>
    <row r="1963" spans="2:158" x14ac:dyDescent="0.3">
      <c r="B1963"/>
      <c r="E1963"/>
      <c r="H1963"/>
      <c r="K1963"/>
      <c r="N1963"/>
      <c r="Q1963"/>
      <c r="T1963"/>
      <c r="W1963"/>
      <c r="Z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</row>
    <row r="1964" spans="2:158" x14ac:dyDescent="0.3">
      <c r="B1964"/>
      <c r="E1964"/>
      <c r="H1964"/>
      <c r="K1964"/>
      <c r="N1964"/>
      <c r="Q1964"/>
      <c r="T1964"/>
      <c r="W1964"/>
      <c r="Z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</row>
    <row r="1965" spans="2:158" x14ac:dyDescent="0.3">
      <c r="B1965"/>
      <c r="E1965"/>
      <c r="H1965"/>
      <c r="K1965"/>
      <c r="N1965"/>
      <c r="Q1965"/>
      <c r="T1965"/>
      <c r="W1965"/>
      <c r="Z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</row>
    <row r="1966" spans="2:158" x14ac:dyDescent="0.3">
      <c r="B1966"/>
      <c r="E1966"/>
      <c r="H1966"/>
      <c r="K1966"/>
      <c r="N1966"/>
      <c r="Q1966"/>
      <c r="T1966"/>
      <c r="W1966"/>
      <c r="Z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</row>
    <row r="1967" spans="2:158" x14ac:dyDescent="0.3">
      <c r="B1967"/>
      <c r="E1967"/>
      <c r="H1967"/>
      <c r="K1967"/>
      <c r="N1967"/>
      <c r="Q1967"/>
      <c r="T1967"/>
      <c r="W1967"/>
      <c r="Z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</row>
    <row r="1968" spans="2:158" x14ac:dyDescent="0.3">
      <c r="B1968"/>
      <c r="E1968"/>
      <c r="H1968"/>
      <c r="K1968"/>
      <c r="N1968"/>
      <c r="Q1968"/>
      <c r="T1968"/>
      <c r="W1968"/>
      <c r="Z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</row>
    <row r="1969" spans="2:158" x14ac:dyDescent="0.3">
      <c r="B1969"/>
      <c r="E1969"/>
      <c r="H1969"/>
      <c r="K1969"/>
      <c r="N1969"/>
      <c r="Q1969"/>
      <c r="T1969"/>
      <c r="W1969"/>
      <c r="Z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</row>
    <row r="1970" spans="2:158" x14ac:dyDescent="0.3">
      <c r="B1970"/>
      <c r="E1970"/>
      <c r="H1970"/>
      <c r="K1970"/>
      <c r="N1970"/>
      <c r="Q1970"/>
      <c r="T1970"/>
      <c r="W1970"/>
      <c r="Z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</row>
    <row r="1971" spans="2:158" x14ac:dyDescent="0.3">
      <c r="B1971"/>
      <c r="E1971"/>
      <c r="H1971"/>
      <c r="K1971"/>
      <c r="N1971"/>
      <c r="Q1971"/>
      <c r="T1971"/>
      <c r="W1971"/>
      <c r="Z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</row>
    <row r="1972" spans="2:158" x14ac:dyDescent="0.3">
      <c r="B1972"/>
      <c r="E1972"/>
      <c r="H1972"/>
      <c r="K1972"/>
      <c r="N1972"/>
      <c r="Q1972"/>
      <c r="T1972"/>
      <c r="W1972"/>
      <c r="Z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</row>
    <row r="1973" spans="2:158" x14ac:dyDescent="0.3">
      <c r="B1973"/>
      <c r="E1973"/>
      <c r="H1973"/>
      <c r="K1973"/>
      <c r="N1973"/>
      <c r="Q1973"/>
      <c r="T1973"/>
      <c r="W1973"/>
      <c r="Z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</row>
    <row r="1974" spans="2:158" x14ac:dyDescent="0.3">
      <c r="B1974"/>
      <c r="E1974"/>
      <c r="H1974"/>
      <c r="K1974"/>
      <c r="N1974"/>
      <c r="Q1974"/>
      <c r="T1974"/>
      <c r="W1974"/>
      <c r="Z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</row>
    <row r="1975" spans="2:158" x14ac:dyDescent="0.3">
      <c r="B1975"/>
      <c r="E1975"/>
      <c r="H1975"/>
      <c r="K1975"/>
      <c r="N1975"/>
      <c r="Q1975"/>
      <c r="T1975"/>
      <c r="W1975"/>
      <c r="Z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</row>
    <row r="1976" spans="2:158" x14ac:dyDescent="0.3">
      <c r="B1976"/>
      <c r="E1976"/>
      <c r="H1976"/>
      <c r="K1976"/>
      <c r="N1976"/>
      <c r="Q1976"/>
      <c r="T1976"/>
      <c r="W1976"/>
      <c r="Z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</row>
    <row r="1977" spans="2:158" x14ac:dyDescent="0.3">
      <c r="B1977"/>
      <c r="E1977"/>
      <c r="H1977"/>
      <c r="K1977"/>
      <c r="N1977"/>
      <c r="Q1977"/>
      <c r="T1977"/>
      <c r="W1977"/>
      <c r="Z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</row>
    <row r="1978" spans="2:158" x14ac:dyDescent="0.3">
      <c r="B1978"/>
      <c r="E1978"/>
      <c r="H1978"/>
      <c r="K1978"/>
      <c r="N1978"/>
      <c r="Q1978"/>
      <c r="T1978"/>
      <c r="W1978"/>
      <c r="Z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</row>
    <row r="1979" spans="2:158" x14ac:dyDescent="0.3">
      <c r="B1979"/>
      <c r="E1979"/>
      <c r="H1979"/>
      <c r="K1979"/>
      <c r="N1979"/>
      <c r="Q1979"/>
      <c r="T1979"/>
      <c r="W1979"/>
      <c r="Z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</row>
    <row r="1980" spans="2:158" x14ac:dyDescent="0.3">
      <c r="B1980"/>
      <c r="E1980"/>
      <c r="H1980"/>
      <c r="K1980"/>
      <c r="N1980"/>
      <c r="Q1980"/>
      <c r="T1980"/>
      <c r="W1980"/>
      <c r="Z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</row>
    <row r="1981" spans="2:158" x14ac:dyDescent="0.3">
      <c r="B1981"/>
      <c r="E1981"/>
      <c r="H1981"/>
      <c r="K1981"/>
      <c r="N1981"/>
      <c r="Q1981"/>
      <c r="T1981"/>
      <c r="W1981"/>
      <c r="Z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</row>
    <row r="1982" spans="2:158" x14ac:dyDescent="0.3">
      <c r="B1982"/>
      <c r="E1982"/>
      <c r="H1982"/>
      <c r="K1982"/>
      <c r="N1982"/>
      <c r="Q1982"/>
      <c r="T1982"/>
      <c r="W1982"/>
      <c r="Z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</row>
    <row r="1983" spans="2:158" x14ac:dyDescent="0.3">
      <c r="B1983"/>
      <c r="E1983"/>
      <c r="H1983"/>
      <c r="K1983"/>
      <c r="N1983"/>
      <c r="Q1983"/>
      <c r="T1983"/>
      <c r="W1983"/>
      <c r="Z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</row>
    <row r="1984" spans="2:158" x14ac:dyDescent="0.3">
      <c r="B1984"/>
      <c r="E1984"/>
      <c r="H1984"/>
      <c r="K1984"/>
      <c r="N1984"/>
      <c r="Q1984"/>
      <c r="T1984"/>
      <c r="W1984"/>
      <c r="Z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</row>
    <row r="1985" spans="2:158" x14ac:dyDescent="0.3">
      <c r="B1985"/>
      <c r="E1985"/>
      <c r="H1985"/>
      <c r="K1985"/>
      <c r="N1985"/>
      <c r="Q1985"/>
      <c r="T1985"/>
      <c r="W1985"/>
      <c r="Z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</row>
    <row r="1986" spans="2:158" x14ac:dyDescent="0.3">
      <c r="B1986"/>
      <c r="E1986"/>
      <c r="H1986"/>
      <c r="K1986"/>
      <c r="N1986"/>
      <c r="Q1986"/>
      <c r="T1986"/>
      <c r="W1986"/>
      <c r="Z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</row>
    <row r="1987" spans="2:158" x14ac:dyDescent="0.3">
      <c r="B1987"/>
      <c r="E1987"/>
      <c r="H1987"/>
      <c r="K1987"/>
      <c r="N1987"/>
      <c r="Q1987"/>
      <c r="T1987"/>
      <c r="W1987"/>
      <c r="Z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</row>
    <row r="1988" spans="2:158" x14ac:dyDescent="0.3">
      <c r="B1988"/>
      <c r="E1988"/>
      <c r="H1988"/>
      <c r="K1988"/>
      <c r="N1988"/>
      <c r="Q1988"/>
      <c r="T1988"/>
      <c r="W1988"/>
      <c r="Z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</row>
    <row r="1989" spans="2:158" x14ac:dyDescent="0.3">
      <c r="B1989"/>
      <c r="E1989"/>
      <c r="H1989"/>
      <c r="K1989"/>
      <c r="N1989"/>
      <c r="Q1989"/>
      <c r="T1989"/>
      <c r="W1989"/>
      <c r="Z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</row>
    <row r="1990" spans="2:158" x14ac:dyDescent="0.3">
      <c r="B1990"/>
      <c r="E1990"/>
      <c r="H1990"/>
      <c r="K1990"/>
      <c r="N1990"/>
      <c r="Q1990"/>
      <c r="T1990"/>
      <c r="W1990"/>
      <c r="Z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</row>
    <row r="1991" spans="2:158" x14ac:dyDescent="0.3">
      <c r="B1991"/>
      <c r="E1991"/>
      <c r="H1991"/>
      <c r="K1991"/>
      <c r="N1991"/>
      <c r="Q1991"/>
      <c r="T1991"/>
      <c r="W1991"/>
      <c r="Z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</row>
    <row r="1992" spans="2:158" x14ac:dyDescent="0.3">
      <c r="B1992"/>
      <c r="E1992"/>
      <c r="H1992"/>
      <c r="K1992"/>
      <c r="N1992"/>
      <c r="Q1992"/>
      <c r="T1992"/>
      <c r="W1992"/>
      <c r="Z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</row>
    <row r="1993" spans="2:158" x14ac:dyDescent="0.3">
      <c r="B1993"/>
      <c r="E1993"/>
      <c r="H1993"/>
      <c r="K1993"/>
      <c r="N1993"/>
      <c r="Q1993"/>
      <c r="T1993"/>
      <c r="W1993"/>
      <c r="Z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</row>
    <row r="1994" spans="2:158" x14ac:dyDescent="0.3">
      <c r="B1994"/>
      <c r="E1994"/>
      <c r="H1994"/>
      <c r="K1994"/>
      <c r="N1994"/>
      <c r="Q1994"/>
      <c r="T1994"/>
      <c r="W1994"/>
      <c r="Z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</row>
    <row r="1995" spans="2:158" x14ac:dyDescent="0.3">
      <c r="B1995"/>
      <c r="E1995"/>
      <c r="H1995"/>
      <c r="K1995"/>
      <c r="N1995"/>
      <c r="Q1995"/>
      <c r="T1995"/>
      <c r="W1995"/>
      <c r="Z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</row>
    <row r="1996" spans="2:158" x14ac:dyDescent="0.3">
      <c r="B1996"/>
      <c r="E1996"/>
      <c r="H1996"/>
      <c r="K1996"/>
      <c r="N1996"/>
      <c r="Q1996"/>
      <c r="T1996"/>
      <c r="W1996"/>
      <c r="Z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</row>
    <row r="1997" spans="2:158" x14ac:dyDescent="0.3">
      <c r="B1997"/>
      <c r="E1997"/>
      <c r="H1997"/>
      <c r="K1997"/>
      <c r="N1997"/>
      <c r="Q1997"/>
      <c r="T1997"/>
      <c r="W1997"/>
      <c r="Z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</row>
    <row r="1998" spans="2:158" x14ac:dyDescent="0.3">
      <c r="B1998"/>
      <c r="E1998"/>
      <c r="H1998"/>
      <c r="K1998"/>
      <c r="N1998"/>
      <c r="Q1998"/>
      <c r="T1998"/>
      <c r="W1998"/>
      <c r="Z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</row>
    <row r="1999" spans="2:158" x14ac:dyDescent="0.3">
      <c r="B1999"/>
      <c r="E1999"/>
      <c r="H1999"/>
      <c r="K1999"/>
      <c r="N1999"/>
      <c r="Q1999"/>
      <c r="T1999"/>
      <c r="W1999"/>
      <c r="Z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</row>
    <row r="2000" spans="2:158" x14ac:dyDescent="0.3">
      <c r="B2000"/>
      <c r="E2000"/>
      <c r="H2000"/>
      <c r="K2000"/>
      <c r="N2000"/>
      <c r="Q2000"/>
      <c r="T2000"/>
      <c r="W2000"/>
      <c r="Z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</row>
    <row r="2001" spans="2:158" x14ac:dyDescent="0.3">
      <c r="B2001"/>
      <c r="E2001"/>
      <c r="H2001"/>
      <c r="K2001"/>
      <c r="N2001"/>
      <c r="Q2001"/>
      <c r="T2001"/>
      <c r="W2001"/>
      <c r="Z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</row>
    <row r="2002" spans="2:158" x14ac:dyDescent="0.3">
      <c r="B2002"/>
      <c r="E2002"/>
      <c r="H2002"/>
      <c r="K2002"/>
      <c r="N2002"/>
      <c r="Q2002"/>
      <c r="T2002"/>
      <c r="W2002"/>
      <c r="Z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</row>
    <row r="2003" spans="2:158" x14ac:dyDescent="0.3">
      <c r="B2003"/>
      <c r="E2003"/>
      <c r="H2003"/>
      <c r="K2003"/>
      <c r="N2003"/>
      <c r="Q2003"/>
      <c r="T2003"/>
      <c r="W2003"/>
      <c r="Z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</row>
    <row r="2004" spans="2:158" x14ac:dyDescent="0.3">
      <c r="B2004"/>
      <c r="E2004"/>
      <c r="H2004"/>
      <c r="K2004"/>
      <c r="N2004"/>
      <c r="Q2004"/>
      <c r="T2004"/>
      <c r="W2004"/>
      <c r="Z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</row>
    <row r="2005" spans="2:158" x14ac:dyDescent="0.3">
      <c r="B2005"/>
      <c r="E2005"/>
      <c r="H2005"/>
      <c r="K2005"/>
      <c r="N2005"/>
      <c r="Q2005"/>
      <c r="T2005"/>
      <c r="W2005"/>
      <c r="Z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</row>
    <row r="2006" spans="2:158" x14ac:dyDescent="0.3">
      <c r="B2006"/>
      <c r="E2006"/>
      <c r="H2006"/>
      <c r="K2006"/>
      <c r="N2006"/>
      <c r="Q2006"/>
      <c r="T2006"/>
      <c r="W2006"/>
      <c r="Z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</row>
    <row r="2007" spans="2:158" x14ac:dyDescent="0.3">
      <c r="B2007"/>
      <c r="E2007"/>
      <c r="H2007"/>
      <c r="K2007"/>
      <c r="N2007"/>
      <c r="Q2007"/>
      <c r="T2007"/>
      <c r="W2007"/>
      <c r="Z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</row>
    <row r="2008" spans="2:158" x14ac:dyDescent="0.3">
      <c r="B2008"/>
      <c r="E2008"/>
      <c r="H2008"/>
      <c r="K2008"/>
      <c r="N2008"/>
      <c r="Q2008"/>
      <c r="T2008"/>
      <c r="W2008"/>
      <c r="Z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</row>
    <row r="2009" spans="2:158" x14ac:dyDescent="0.3">
      <c r="B2009"/>
      <c r="E2009"/>
      <c r="H2009"/>
      <c r="K2009"/>
      <c r="N2009"/>
      <c r="Q2009"/>
      <c r="T2009"/>
      <c r="W2009"/>
      <c r="Z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</row>
    <row r="2010" spans="2:158" x14ac:dyDescent="0.3">
      <c r="B2010"/>
      <c r="E2010"/>
      <c r="H2010"/>
      <c r="K2010"/>
      <c r="N2010"/>
      <c r="Q2010"/>
      <c r="T2010"/>
      <c r="W2010"/>
      <c r="Z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</row>
    <row r="2011" spans="2:158" x14ac:dyDescent="0.3">
      <c r="B2011"/>
      <c r="E2011"/>
      <c r="H2011"/>
      <c r="K2011"/>
      <c r="N2011"/>
      <c r="Q2011"/>
      <c r="T2011"/>
      <c r="W2011"/>
      <c r="Z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</row>
    <row r="2012" spans="2:158" x14ac:dyDescent="0.3">
      <c r="B2012"/>
      <c r="E2012"/>
      <c r="H2012"/>
      <c r="K2012"/>
      <c r="N2012"/>
      <c r="Q2012"/>
      <c r="T2012"/>
      <c r="W2012"/>
      <c r="Z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</row>
    <row r="2013" spans="2:158" x14ac:dyDescent="0.3">
      <c r="B2013"/>
      <c r="E2013"/>
      <c r="H2013"/>
      <c r="K2013"/>
      <c r="N2013"/>
      <c r="Q2013"/>
      <c r="T2013"/>
      <c r="W2013"/>
      <c r="Z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</row>
    <row r="2014" spans="2:158" x14ac:dyDescent="0.3">
      <c r="B2014"/>
      <c r="E2014"/>
      <c r="H2014"/>
      <c r="K2014"/>
      <c r="N2014"/>
      <c r="Q2014"/>
      <c r="T2014"/>
      <c r="W2014"/>
      <c r="Z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</row>
    <row r="2015" spans="2:158" x14ac:dyDescent="0.3">
      <c r="B2015"/>
      <c r="E2015"/>
      <c r="H2015"/>
      <c r="K2015"/>
      <c r="N2015"/>
      <c r="Q2015"/>
      <c r="T2015"/>
      <c r="W2015"/>
      <c r="Z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</row>
    <row r="2016" spans="2:158" x14ac:dyDescent="0.3">
      <c r="B2016"/>
      <c r="E2016"/>
      <c r="H2016"/>
      <c r="K2016"/>
      <c r="N2016"/>
      <c r="Q2016"/>
      <c r="T2016"/>
      <c r="W2016"/>
      <c r="Z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</row>
    <row r="2017" spans="2:158" x14ac:dyDescent="0.3">
      <c r="B2017"/>
      <c r="E2017"/>
      <c r="H2017"/>
      <c r="K2017"/>
      <c r="N2017"/>
      <c r="Q2017"/>
      <c r="T2017"/>
      <c r="W2017"/>
      <c r="Z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</row>
    <row r="2018" spans="2:158" x14ac:dyDescent="0.3">
      <c r="B2018"/>
      <c r="E2018"/>
      <c r="H2018"/>
      <c r="K2018"/>
      <c r="N2018"/>
      <c r="Q2018"/>
      <c r="T2018"/>
      <c r="W2018"/>
      <c r="Z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</row>
    <row r="2019" spans="2:158" x14ac:dyDescent="0.3">
      <c r="B2019"/>
      <c r="E2019"/>
      <c r="H2019"/>
      <c r="K2019"/>
      <c r="N2019"/>
      <c r="Q2019"/>
      <c r="T2019"/>
      <c r="W2019"/>
      <c r="Z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</row>
    <row r="2020" spans="2:158" x14ac:dyDescent="0.3">
      <c r="B2020"/>
      <c r="E2020"/>
      <c r="H2020"/>
      <c r="K2020"/>
      <c r="N2020"/>
      <c r="Q2020"/>
      <c r="T2020"/>
      <c r="W2020"/>
      <c r="Z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</row>
    <row r="2021" spans="2:158" x14ac:dyDescent="0.3">
      <c r="B2021"/>
      <c r="E2021"/>
      <c r="H2021"/>
      <c r="K2021"/>
      <c r="N2021"/>
      <c r="Q2021"/>
      <c r="T2021"/>
      <c r="W2021"/>
      <c r="Z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</row>
    <row r="2022" spans="2:158" x14ac:dyDescent="0.3">
      <c r="B2022"/>
      <c r="E2022"/>
      <c r="H2022"/>
      <c r="K2022"/>
      <c r="N2022"/>
      <c r="Q2022"/>
      <c r="T2022"/>
      <c r="W2022"/>
      <c r="Z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</row>
    <row r="2023" spans="2:158" x14ac:dyDescent="0.3">
      <c r="B2023"/>
      <c r="E2023"/>
      <c r="H2023"/>
      <c r="K2023"/>
      <c r="N2023"/>
      <c r="Q2023"/>
      <c r="T2023"/>
      <c r="W2023"/>
      <c r="Z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</row>
  </sheetData>
  <mergeCells count="54">
    <mergeCell ref="EZ4:FB4"/>
    <mergeCell ref="EQ4:ES4"/>
    <mergeCell ref="CX4:CZ4"/>
    <mergeCell ref="EH4:EJ4"/>
    <mergeCell ref="EN4:EP4"/>
    <mergeCell ref="DY4:EA4"/>
    <mergeCell ref="EB4:ED4"/>
    <mergeCell ref="DA4:DC4"/>
    <mergeCell ref="DJ4:DL4"/>
    <mergeCell ref="DG4:DI4"/>
    <mergeCell ref="ET4:EV4"/>
    <mergeCell ref="EW4:EY4"/>
    <mergeCell ref="DV4:DX4"/>
    <mergeCell ref="DD4:DF4"/>
    <mergeCell ref="EK4:EM4"/>
    <mergeCell ref="EE4:EG4"/>
    <mergeCell ref="C2:K2"/>
    <mergeCell ref="F4:H4"/>
    <mergeCell ref="AV4:AX4"/>
    <mergeCell ref="AY4:BA4"/>
    <mergeCell ref="BN4:BP4"/>
    <mergeCell ref="AS4:AU4"/>
    <mergeCell ref="BB4:BD4"/>
    <mergeCell ref="C4:E4"/>
    <mergeCell ref="I4:K4"/>
    <mergeCell ref="L4:N4"/>
    <mergeCell ref="X4:Z4"/>
    <mergeCell ref="R4:T4"/>
    <mergeCell ref="AJ4:AL4"/>
    <mergeCell ref="O4:Q4"/>
    <mergeCell ref="BH4:BJ4"/>
    <mergeCell ref="AM4:AO4"/>
    <mergeCell ref="DS4:DU4"/>
    <mergeCell ref="AG4:AI4"/>
    <mergeCell ref="AP4:AR4"/>
    <mergeCell ref="BE4:BG4"/>
    <mergeCell ref="BQ4:BS4"/>
    <mergeCell ref="CO4:CQ4"/>
    <mergeCell ref="BK4:BM4"/>
    <mergeCell ref="A4:B4"/>
    <mergeCell ref="BW4:BY4"/>
    <mergeCell ref="DP4:DR4"/>
    <mergeCell ref="CU4:CW4"/>
    <mergeCell ref="CF4:CH4"/>
    <mergeCell ref="BZ4:CB4"/>
    <mergeCell ref="CC4:CE4"/>
    <mergeCell ref="CR4:CT4"/>
    <mergeCell ref="CI4:CK4"/>
    <mergeCell ref="CL4:CN4"/>
    <mergeCell ref="AD4:AF4"/>
    <mergeCell ref="AA4:AC4"/>
    <mergeCell ref="U4:W4"/>
    <mergeCell ref="BT4:BV4"/>
    <mergeCell ref="DM4:DO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R2023"/>
  <sheetViews>
    <sheetView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8" sqref="A258"/>
    </sheetView>
  </sheetViews>
  <sheetFormatPr defaultColWidth="13.5546875" defaultRowHeight="14.4" x14ac:dyDescent="0.3"/>
  <cols>
    <col min="1" max="1" width="8.33203125" customWidth="1"/>
    <col min="2" max="2" width="10.33203125" style="1" customWidth="1"/>
    <col min="3" max="3" width="9.109375" style="7" customWidth="1"/>
    <col min="4" max="4" width="10.33203125" style="8" bestFit="1" customWidth="1"/>
    <col min="5" max="5" width="10.88671875" style="3" bestFit="1" customWidth="1"/>
    <col min="6" max="6" width="9.109375" style="7" customWidth="1"/>
    <col min="7" max="7" width="10" style="8" customWidth="1"/>
    <col min="8" max="8" width="10.88671875" style="3" bestFit="1" customWidth="1"/>
    <col min="9" max="9" width="9.109375" style="7" customWidth="1"/>
    <col min="10" max="10" width="10.33203125" style="8" bestFit="1" customWidth="1"/>
    <col min="11" max="11" width="9.109375" style="3" customWidth="1"/>
    <col min="12" max="12" width="9.109375" style="7" customWidth="1"/>
    <col min="13" max="13" width="10.33203125" style="8" bestFit="1" customWidth="1"/>
    <col min="14" max="14" width="12.6640625" style="3" customWidth="1"/>
    <col min="15" max="15" width="9.109375" style="7" customWidth="1"/>
    <col min="16" max="16" width="10.33203125" style="8" bestFit="1" customWidth="1"/>
    <col min="17" max="17" width="9.109375" style="3" customWidth="1"/>
    <col min="18" max="18" width="9.109375" style="7" customWidth="1"/>
    <col min="19" max="19" width="10.33203125" style="8" bestFit="1" customWidth="1"/>
    <col min="20" max="20" width="9.109375" style="3" customWidth="1"/>
    <col min="21" max="21" width="9.88671875" style="7" bestFit="1" customWidth="1"/>
    <col min="22" max="22" width="10.33203125" style="8" bestFit="1" customWidth="1"/>
    <col min="23" max="23" width="10.88671875" style="3" bestFit="1" customWidth="1"/>
    <col min="24" max="24" width="9.109375" style="7" customWidth="1"/>
    <col min="25" max="25" width="10.33203125" style="8" bestFit="1" customWidth="1"/>
    <col min="26" max="26" width="9.88671875" style="3" bestFit="1" customWidth="1"/>
    <col min="27" max="27" width="9.88671875" style="3" customWidth="1"/>
    <col min="28" max="28" width="10.6640625" style="3" customWidth="1"/>
    <col min="29" max="29" width="9.88671875" style="3" customWidth="1"/>
    <col min="30" max="30" width="9.109375" style="7" customWidth="1"/>
    <col min="31" max="31" width="10.33203125" style="8" bestFit="1" customWidth="1"/>
    <col min="32" max="32" width="11.44140625" style="3" customWidth="1"/>
    <col min="33" max="33" width="9.109375" style="7" customWidth="1"/>
    <col min="34" max="34" width="10.33203125" style="8" bestFit="1" customWidth="1"/>
    <col min="35" max="35" width="10.88671875" style="3" bestFit="1" customWidth="1"/>
    <col min="36" max="36" width="9.109375" style="7" customWidth="1"/>
    <col min="37" max="37" width="10.33203125" style="8" bestFit="1" customWidth="1"/>
    <col min="38" max="38" width="10.6640625" style="3" customWidth="1"/>
    <col min="39" max="39" width="9.109375" style="7" customWidth="1"/>
    <col min="40" max="40" width="10.33203125" style="8" bestFit="1" customWidth="1"/>
    <col min="41" max="41" width="10.6640625" style="3" customWidth="1"/>
    <col min="42" max="42" width="9.109375" style="7" customWidth="1"/>
    <col min="43" max="43" width="10.33203125" style="8" bestFit="1" customWidth="1"/>
    <col min="44" max="44" width="10" style="3" customWidth="1"/>
    <col min="45" max="45" width="9.109375" style="7" customWidth="1"/>
    <col min="46" max="46" width="10.33203125" style="8" bestFit="1" customWidth="1"/>
    <col min="47" max="47" width="9.88671875" style="3" bestFit="1" customWidth="1"/>
    <col min="48" max="48" width="9.109375" style="7" customWidth="1"/>
    <col min="49" max="49" width="10.33203125" style="8" bestFit="1" customWidth="1"/>
    <col min="50" max="50" width="9.109375" style="3" customWidth="1"/>
    <col min="51" max="51" width="9.88671875" style="7" customWidth="1"/>
    <col min="52" max="52" width="10" style="8" customWidth="1"/>
    <col min="53" max="53" width="12.109375" style="3" customWidth="1"/>
    <col min="54" max="54" width="9.109375" style="7" customWidth="1"/>
    <col min="55" max="55" width="10.33203125" style="8" customWidth="1"/>
    <col min="56" max="56" width="10.21875" style="3" customWidth="1"/>
    <col min="57" max="57" width="9.109375" style="7" customWidth="1"/>
    <col min="58" max="58" width="10.33203125" style="8" customWidth="1"/>
    <col min="59" max="59" width="9.109375" style="3" customWidth="1"/>
    <col min="60" max="60" width="9.109375" style="7" customWidth="1"/>
    <col min="61" max="61" width="10.33203125" style="8" bestFit="1" customWidth="1"/>
    <col min="62" max="62" width="10.44140625" style="3" customWidth="1"/>
    <col min="63" max="63" width="9.109375" style="7" customWidth="1"/>
    <col min="64" max="64" width="10.33203125" style="8" customWidth="1"/>
    <col min="65" max="65" width="10.33203125" style="3" customWidth="1"/>
    <col min="66" max="66" width="9.109375" style="7" customWidth="1"/>
    <col min="67" max="67" width="10.33203125" style="8" bestFit="1" customWidth="1"/>
    <col min="68" max="68" width="10.33203125" style="3" customWidth="1"/>
    <col min="69" max="69" width="9.109375" style="7" customWidth="1"/>
    <col min="70" max="70" width="10.33203125" style="8" customWidth="1"/>
    <col min="71" max="71" width="9.109375" style="3" customWidth="1"/>
    <col min="72" max="72" width="9.109375" style="7" customWidth="1"/>
    <col min="73" max="73" width="10.33203125" style="8" customWidth="1"/>
    <col min="74" max="74" width="9.88671875" style="3" bestFit="1" customWidth="1"/>
    <col min="75" max="75" width="9.109375" style="7" customWidth="1"/>
    <col min="76" max="76" width="10.33203125" style="8" customWidth="1"/>
    <col min="77" max="77" width="9.88671875" style="3" bestFit="1" customWidth="1"/>
    <col min="78" max="78" width="9.109375" style="7" customWidth="1"/>
    <col min="79" max="79" width="10.33203125" style="8" customWidth="1"/>
    <col min="80" max="80" width="11" style="3" customWidth="1"/>
    <col min="81" max="81" width="9.109375" style="7" customWidth="1"/>
    <col min="82" max="82" width="10.33203125" style="8" customWidth="1"/>
    <col min="83" max="83" width="10.5546875" style="3" customWidth="1"/>
    <col min="84" max="84" width="9.109375" style="7" customWidth="1"/>
    <col min="85" max="85" width="10.33203125" style="8" customWidth="1"/>
    <col min="86" max="86" width="10" style="3" customWidth="1"/>
    <col min="87" max="87" width="9.109375" style="7" customWidth="1"/>
    <col min="88" max="88" width="10.33203125" style="8" bestFit="1" customWidth="1"/>
    <col min="89" max="89" width="9.109375" style="3" customWidth="1"/>
    <col min="90" max="90" width="9.109375" style="7" customWidth="1"/>
    <col min="91" max="91" width="10.33203125" style="8" bestFit="1" customWidth="1"/>
    <col min="92" max="92" width="12.5546875" style="3" customWidth="1"/>
    <col min="93" max="93" width="9.109375" style="7" customWidth="1"/>
    <col min="94" max="94" width="10.33203125" style="8" bestFit="1" customWidth="1"/>
    <col min="95" max="95" width="12.5546875" style="3" customWidth="1"/>
    <col min="96" max="96" width="9.109375" style="7" customWidth="1"/>
    <col min="97" max="97" width="10.33203125" style="8" customWidth="1"/>
    <col min="98" max="98" width="12" style="3" customWidth="1"/>
    <col min="99" max="99" width="11" style="7" customWidth="1"/>
    <col min="100" max="100" width="10.44140625" style="8" customWidth="1"/>
    <col min="101" max="101" width="10.88671875" style="3" bestFit="1" customWidth="1"/>
    <col min="102" max="102" width="9.109375" style="7" customWidth="1"/>
    <col min="103" max="103" width="10.33203125" style="8" customWidth="1"/>
    <col min="104" max="104" width="11.109375" style="3" customWidth="1"/>
    <col min="105" max="105" width="9.109375" style="7" customWidth="1"/>
    <col min="106" max="106" width="10.33203125" style="8" customWidth="1"/>
    <col min="107" max="107" width="11.33203125" style="3" customWidth="1"/>
    <col min="108" max="108" width="9.109375" style="7" customWidth="1"/>
    <col min="109" max="109" width="10.33203125" style="8" customWidth="1"/>
    <col min="110" max="110" width="9.88671875" style="3" bestFit="1" customWidth="1"/>
    <col min="111" max="111" width="9.109375" style="7" customWidth="1"/>
    <col min="112" max="112" width="10.33203125" style="8" bestFit="1" customWidth="1"/>
    <col min="113" max="113" width="10.88671875" style="3" bestFit="1" customWidth="1"/>
    <col min="114" max="114" width="9.109375" style="7" customWidth="1"/>
    <col min="115" max="115" width="10.33203125" style="8" customWidth="1"/>
    <col min="116" max="116" width="10.44140625" style="3" customWidth="1"/>
    <col min="117" max="117" width="9.109375" style="7" customWidth="1"/>
    <col min="118" max="118" width="10.33203125" style="8" customWidth="1"/>
    <col min="119" max="119" width="12.109375" style="3" customWidth="1"/>
    <col min="120" max="120" width="9.109375" style="7" customWidth="1"/>
    <col min="121" max="121" width="10.33203125" style="8" customWidth="1"/>
    <col min="122" max="122" width="12.109375" style="3" customWidth="1"/>
    <col min="123" max="123" width="9.109375" style="7" customWidth="1"/>
    <col min="124" max="124" width="10" style="8" customWidth="1"/>
    <col min="125" max="125" width="11" style="3" customWidth="1"/>
    <col min="126" max="126" width="9.109375" style="7" customWidth="1"/>
    <col min="127" max="127" width="10.33203125" style="8" customWidth="1"/>
    <col min="128" max="128" width="10.5546875" style="3" customWidth="1"/>
    <col min="129" max="129" width="9.109375" style="7" customWidth="1"/>
    <col min="130" max="130" width="10.33203125" style="8" customWidth="1"/>
    <col min="131" max="131" width="10.5546875" style="3" customWidth="1"/>
    <col min="132" max="132" width="9.109375" style="7" customWidth="1"/>
    <col min="133" max="133" width="10.6640625" style="8" customWidth="1"/>
    <col min="134" max="134" width="11.33203125" style="3" bestFit="1" customWidth="1"/>
    <col min="135" max="135" width="9.109375" style="7" customWidth="1"/>
    <col min="136" max="136" width="11" style="8" customWidth="1"/>
    <col min="137" max="137" width="11.6640625" style="3" customWidth="1"/>
    <col min="138" max="138" width="10.6640625" style="7" customWidth="1"/>
    <col min="139" max="139" width="12.109375" style="8" customWidth="1"/>
    <col min="140" max="140" width="10.44140625" style="3" customWidth="1"/>
    <col min="141" max="141" width="9.109375" style="7" customWidth="1"/>
    <col min="142" max="142" width="10.33203125" style="8" customWidth="1"/>
    <col min="143" max="143" width="9.88671875" style="3" bestFit="1" customWidth="1"/>
    <col min="144" max="144" width="9.109375" style="7" customWidth="1"/>
    <col min="145" max="145" width="10.33203125" style="8" customWidth="1"/>
    <col min="146" max="146" width="9.88671875" style="3" bestFit="1" customWidth="1"/>
    <col min="147" max="147" width="9.109375" style="7" customWidth="1"/>
    <col min="148" max="148" width="10.6640625" style="8" customWidth="1"/>
    <col min="149" max="149" width="10.44140625" style="3" customWidth="1"/>
    <col min="150" max="150" width="9.109375" style="7" customWidth="1"/>
    <col min="151" max="151" width="10.33203125" style="8" customWidth="1"/>
    <col min="152" max="152" width="10.44140625" style="3" customWidth="1"/>
    <col min="153" max="153" width="9.109375" style="7" customWidth="1"/>
    <col min="154" max="154" width="10" style="8" customWidth="1"/>
    <col min="155" max="155" width="10.88671875" style="3" bestFit="1" customWidth="1"/>
    <col min="156" max="156" width="9.109375" style="7" customWidth="1"/>
    <col min="157" max="157" width="10" style="8" customWidth="1"/>
    <col min="158" max="158" width="10.88671875" style="3" bestFit="1" customWidth="1"/>
    <col min="159" max="159" width="9.109375" style="7" customWidth="1"/>
    <col min="160" max="160" width="10.33203125" style="8" customWidth="1"/>
    <col min="161" max="161" width="13.109375" style="3" customWidth="1"/>
    <col min="162" max="162" width="9.109375" style="7" customWidth="1"/>
    <col min="163" max="163" width="10.33203125" style="8" customWidth="1"/>
    <col min="164" max="164" width="10.88671875" style="3" customWidth="1"/>
    <col min="165" max="165" width="9.109375" style="7" customWidth="1"/>
    <col min="166" max="166" width="10.33203125" style="8" bestFit="1" customWidth="1"/>
    <col min="167" max="167" width="12.109375" style="3" customWidth="1"/>
    <col min="168" max="168" width="9.109375" style="7" customWidth="1"/>
    <col min="169" max="169" width="10.33203125" style="8" bestFit="1" customWidth="1"/>
    <col min="170" max="170" width="11.6640625" style="3" customWidth="1"/>
    <col min="171" max="171" width="9.109375" style="7" customWidth="1"/>
    <col min="172" max="172" width="10.6640625" style="8" customWidth="1"/>
    <col min="173" max="173" width="9.109375" style="3" customWidth="1"/>
    <col min="174" max="174" width="9.109375" style="7" customWidth="1"/>
    <col min="175" max="175" width="11.6640625" style="8" customWidth="1"/>
    <col min="176" max="176" width="10.88671875" style="3" bestFit="1" customWidth="1"/>
    <col min="177" max="177" width="9.109375" style="7" customWidth="1"/>
    <col min="178" max="178" width="11.6640625" style="8" customWidth="1"/>
    <col min="179" max="179" width="10.88671875" style="3" bestFit="1" customWidth="1"/>
    <col min="180" max="180" width="9.109375" style="7" customWidth="1"/>
    <col min="181" max="181" width="10.6640625" style="8" customWidth="1"/>
    <col min="182" max="182" width="11.33203125" style="3" customWidth="1"/>
    <col min="183" max="183" width="9.109375" style="7" customWidth="1"/>
    <col min="184" max="184" width="10.6640625" style="8" customWidth="1"/>
    <col min="185" max="185" width="9.88671875" style="3" bestFit="1" customWidth="1"/>
    <col min="186" max="186" width="9.109375" style="7" customWidth="1"/>
    <col min="187" max="187" width="10.6640625" style="8" customWidth="1"/>
    <col min="188" max="188" width="9.88671875" style="3" bestFit="1" customWidth="1"/>
    <col min="189" max="189" width="9.109375" style="7" customWidth="1"/>
    <col min="190" max="190" width="10.33203125" style="8" customWidth="1"/>
    <col min="191" max="191" width="10.88671875" style="3" bestFit="1" customWidth="1"/>
    <col min="192" max="192" width="9.109375" style="7" customWidth="1"/>
    <col min="193" max="193" width="10.33203125" style="8" customWidth="1"/>
    <col min="194" max="194" width="10.109375" style="3" customWidth="1"/>
    <col min="195" max="195" width="11.109375" style="7" customWidth="1"/>
    <col min="196" max="196" width="11.5546875" style="8" customWidth="1"/>
    <col min="197" max="197" width="9.109375" style="3" customWidth="1"/>
    <col min="198" max="198" width="9.109375" style="7" customWidth="1"/>
    <col min="199" max="199" width="10.33203125" style="8" customWidth="1"/>
    <col min="200" max="200" width="11" style="3" customWidth="1"/>
    <col min="201" max="201" width="9.109375" style="7" customWidth="1"/>
    <col min="202" max="202" width="10.33203125" style="8" customWidth="1"/>
    <col min="203" max="203" width="11" style="3" customWidth="1"/>
    <col min="204" max="204" width="9.109375" style="7" customWidth="1"/>
    <col min="205" max="205" width="10.33203125" style="8" customWidth="1"/>
    <col min="206" max="206" width="10" style="3" customWidth="1"/>
    <col min="207" max="207" width="9.109375" style="7" customWidth="1"/>
    <col min="208" max="208" width="10.44140625" style="8" customWidth="1"/>
    <col min="209" max="209" width="11.109375" style="3" customWidth="1"/>
    <col min="210" max="210" width="9.109375" style="7" customWidth="1"/>
    <col min="211" max="211" width="10.33203125" style="8" customWidth="1"/>
    <col min="212" max="212" width="10.5546875" style="3" customWidth="1"/>
    <col min="213" max="213" width="9.109375" style="7" customWidth="1"/>
    <col min="214" max="214" width="10" style="8" customWidth="1"/>
    <col min="215" max="215" width="9.88671875" style="3" bestFit="1" customWidth="1"/>
    <col min="216" max="216" width="9.109375" style="7" customWidth="1"/>
    <col min="217" max="217" width="10.33203125" style="8" customWidth="1"/>
    <col min="218" max="218" width="10.5546875" style="3" customWidth="1"/>
    <col min="219" max="219" width="9.109375" style="7" customWidth="1"/>
    <col min="220" max="220" width="10.6640625" style="8" customWidth="1"/>
    <col min="221" max="221" width="11.109375" style="3" customWidth="1"/>
    <col min="222" max="222" width="10.6640625" style="7" customWidth="1"/>
    <col min="223" max="223" width="10.6640625" style="8" customWidth="1"/>
    <col min="224" max="224" width="10.6640625" customWidth="1"/>
  </cols>
  <sheetData>
    <row r="1" spans="1:226" s="19" customFormat="1" ht="13.8" customHeight="1" x14ac:dyDescent="0.3">
      <c r="B1" s="15"/>
      <c r="C1" s="16"/>
      <c r="D1" s="17"/>
      <c r="E1" s="18"/>
      <c r="F1" s="16"/>
      <c r="G1" s="17"/>
      <c r="H1" s="18"/>
      <c r="I1" s="16"/>
      <c r="J1" s="17"/>
      <c r="K1" s="18"/>
      <c r="L1" s="16"/>
      <c r="M1" s="17"/>
      <c r="N1" s="18"/>
      <c r="O1" s="16"/>
      <c r="P1" s="17"/>
      <c r="Q1" s="18"/>
      <c r="R1" s="16"/>
      <c r="S1" s="17"/>
      <c r="T1" s="18"/>
      <c r="U1" s="16"/>
      <c r="V1" s="17"/>
      <c r="W1" s="18"/>
      <c r="X1" s="16"/>
      <c r="Y1" s="17"/>
      <c r="Z1" s="18"/>
      <c r="AA1" s="18"/>
      <c r="AB1" s="18"/>
      <c r="AC1" s="18"/>
      <c r="AD1" s="16"/>
      <c r="AE1" s="17"/>
      <c r="AF1" s="18"/>
      <c r="AG1" s="16"/>
      <c r="AH1" s="17"/>
      <c r="AI1" s="18"/>
      <c r="AJ1" s="16"/>
      <c r="AK1" s="17"/>
      <c r="AL1" s="18"/>
      <c r="AM1" s="16"/>
      <c r="AN1" s="17"/>
      <c r="AO1" s="18"/>
      <c r="AP1" s="16"/>
      <c r="AQ1" s="17"/>
      <c r="AR1" s="18"/>
      <c r="AS1" s="16"/>
      <c r="AT1" s="17"/>
      <c r="AU1" s="18"/>
      <c r="AV1" s="16"/>
      <c r="AW1" s="17"/>
      <c r="AX1" s="18"/>
      <c r="AY1" s="16"/>
      <c r="AZ1" s="17"/>
      <c r="BA1" s="18"/>
      <c r="BB1" s="16"/>
      <c r="BC1" s="17"/>
      <c r="BD1" s="18"/>
      <c r="BE1" s="16"/>
      <c r="BF1" s="17"/>
      <c r="BG1" s="18"/>
      <c r="BH1" s="16"/>
      <c r="BI1" s="17"/>
      <c r="BJ1" s="18"/>
      <c r="BK1" s="16"/>
      <c r="BL1" s="17"/>
      <c r="BM1" s="18"/>
      <c r="BN1" s="16"/>
      <c r="BO1" s="17"/>
      <c r="BP1" s="18"/>
      <c r="BQ1" s="16"/>
      <c r="BR1" s="17"/>
      <c r="BS1" s="18"/>
      <c r="BT1" s="16"/>
      <c r="BU1" s="17"/>
      <c r="BV1" s="18"/>
      <c r="BW1" s="16"/>
      <c r="BX1" s="17"/>
      <c r="BY1" s="18"/>
      <c r="BZ1" s="16"/>
      <c r="CA1" s="17"/>
      <c r="CB1" s="18"/>
      <c r="CC1" s="16"/>
      <c r="CD1" s="17"/>
      <c r="CE1" s="18"/>
      <c r="CF1" s="16"/>
      <c r="CG1" s="17"/>
      <c r="CH1" s="18"/>
      <c r="CI1" s="16"/>
      <c r="CJ1" s="17"/>
      <c r="CK1" s="18"/>
      <c r="CL1" s="16"/>
      <c r="CM1" s="17"/>
      <c r="CN1" s="18"/>
      <c r="CO1" s="16"/>
      <c r="CP1" s="17"/>
      <c r="CQ1" s="18"/>
      <c r="CR1" s="16"/>
      <c r="CS1" s="17"/>
      <c r="CT1" s="18"/>
      <c r="CU1" s="16"/>
      <c r="CV1" s="17"/>
      <c r="CW1" s="18"/>
      <c r="CX1" s="16"/>
      <c r="CY1" s="17"/>
      <c r="CZ1" s="18"/>
      <c r="DA1" s="16"/>
      <c r="DB1" s="17"/>
      <c r="DC1" s="18"/>
      <c r="DD1" s="16"/>
      <c r="DE1" s="17"/>
      <c r="DF1" s="18"/>
      <c r="DG1" s="16"/>
      <c r="DH1" s="17"/>
      <c r="DI1" s="18"/>
      <c r="DJ1" s="16"/>
      <c r="DK1" s="17"/>
      <c r="DL1" s="18"/>
      <c r="DM1" s="16"/>
      <c r="DN1" s="17"/>
      <c r="DO1" s="18"/>
      <c r="DP1" s="16"/>
      <c r="DQ1" s="17"/>
      <c r="DR1" s="18"/>
      <c r="DS1" s="16"/>
      <c r="DT1" s="17"/>
      <c r="DU1" s="18"/>
      <c r="DV1" s="16"/>
      <c r="DW1" s="17"/>
      <c r="DX1" s="18"/>
      <c r="DY1" s="16"/>
      <c r="DZ1" s="17"/>
      <c r="EA1" s="18"/>
      <c r="EB1" s="16"/>
      <c r="EC1" s="17"/>
      <c r="ED1" s="18"/>
      <c r="EE1" s="16"/>
      <c r="EF1" s="17"/>
      <c r="EG1" s="18"/>
      <c r="EH1" s="16"/>
      <c r="EI1" s="17"/>
      <c r="EJ1" s="18"/>
      <c r="EK1" s="16"/>
      <c r="EL1" s="17"/>
      <c r="EM1" s="18"/>
      <c r="EN1" s="16"/>
      <c r="EO1" s="17"/>
      <c r="EP1" s="18"/>
      <c r="EQ1" s="16"/>
      <c r="ER1" s="17"/>
      <c r="ES1" s="18"/>
      <c r="ET1" s="16"/>
      <c r="EU1" s="17"/>
      <c r="EV1" s="18"/>
      <c r="EW1" s="16"/>
      <c r="EX1" s="17"/>
      <c r="EY1" s="18"/>
      <c r="EZ1" s="16"/>
      <c r="FA1" s="17"/>
      <c r="FB1" s="18"/>
      <c r="FC1" s="16"/>
      <c r="FD1" s="17"/>
      <c r="FE1" s="18"/>
      <c r="FF1" s="16"/>
      <c r="FG1" s="17"/>
      <c r="FH1" s="18"/>
      <c r="FI1" s="16"/>
      <c r="FJ1" s="17"/>
      <c r="FK1" s="18"/>
      <c r="FL1" s="16"/>
      <c r="FM1" s="17"/>
      <c r="FN1" s="18"/>
      <c r="FO1" s="16"/>
      <c r="FP1" s="17"/>
      <c r="FQ1" s="18"/>
      <c r="FR1" s="16"/>
      <c r="FS1" s="17"/>
      <c r="FT1" s="18"/>
      <c r="FU1" s="16"/>
      <c r="FV1" s="17"/>
      <c r="FW1" s="18"/>
      <c r="FX1" s="16"/>
      <c r="FY1" s="17"/>
      <c r="FZ1" s="18"/>
      <c r="GA1" s="16"/>
      <c r="GB1" s="17"/>
      <c r="GC1" s="18"/>
      <c r="GD1" s="16"/>
      <c r="GE1" s="17"/>
      <c r="GF1" s="18"/>
      <c r="GG1" s="16"/>
      <c r="GH1" s="17"/>
      <c r="GI1" s="18"/>
      <c r="GJ1" s="16"/>
      <c r="GK1" s="17"/>
      <c r="GL1" s="18"/>
      <c r="GM1" s="16"/>
      <c r="GN1" s="17"/>
      <c r="GO1" s="18"/>
      <c r="GP1" s="16"/>
      <c r="GQ1" s="17"/>
      <c r="GR1" s="18"/>
      <c r="GS1" s="16"/>
      <c r="GT1" s="17"/>
      <c r="GU1" s="18"/>
      <c r="GV1" s="16"/>
      <c r="GW1" s="17"/>
      <c r="GX1" s="18"/>
      <c r="GY1" s="16"/>
      <c r="GZ1" s="17"/>
      <c r="HA1" s="18"/>
      <c r="HB1" s="16"/>
      <c r="HC1" s="17"/>
      <c r="HD1" s="18"/>
      <c r="HE1" s="16"/>
      <c r="HF1" s="17"/>
      <c r="HG1" s="18"/>
      <c r="HH1" s="16"/>
      <c r="HI1" s="17"/>
      <c r="HJ1" s="18"/>
      <c r="HK1" s="16"/>
      <c r="HL1" s="17"/>
      <c r="HM1" s="18"/>
      <c r="HN1" s="16"/>
      <c r="HO1" s="17"/>
    </row>
    <row r="2" spans="1:226" s="21" customFormat="1" ht="19.5" customHeight="1" x14ac:dyDescent="0.4">
      <c r="B2" s="20" t="s">
        <v>61</v>
      </c>
      <c r="C2" s="86" t="s">
        <v>93</v>
      </c>
      <c r="D2" s="86"/>
      <c r="E2" s="86"/>
      <c r="F2" s="86"/>
      <c r="G2" s="86"/>
      <c r="H2" s="86"/>
      <c r="I2" s="86"/>
      <c r="J2" s="86"/>
      <c r="K2" s="86"/>
      <c r="L2" s="22"/>
      <c r="M2" s="23"/>
      <c r="O2" s="22"/>
      <c r="P2" s="23"/>
      <c r="R2" s="22"/>
      <c r="S2" s="23"/>
      <c r="T2" s="24"/>
      <c r="U2" s="22"/>
      <c r="V2" s="23"/>
      <c r="W2" s="24"/>
      <c r="X2" s="22"/>
      <c r="Y2" s="23"/>
      <c r="Z2" s="24"/>
      <c r="AA2" s="24"/>
      <c r="AB2" s="24"/>
      <c r="AC2" s="24"/>
      <c r="AD2" s="22"/>
      <c r="AE2" s="23"/>
      <c r="AF2" s="24"/>
      <c r="AG2" s="22"/>
      <c r="AH2" s="23"/>
      <c r="AI2" s="24"/>
      <c r="AJ2" s="22"/>
      <c r="AK2" s="23"/>
      <c r="AL2" s="24"/>
      <c r="AM2" s="22"/>
      <c r="AN2" s="23"/>
      <c r="AO2" s="24"/>
      <c r="AP2" s="22"/>
      <c r="AQ2" s="23"/>
      <c r="AR2" s="24"/>
      <c r="AS2" s="22"/>
      <c r="AT2" s="23"/>
      <c r="AU2" s="24"/>
      <c r="AV2" s="22"/>
      <c r="AW2" s="23"/>
      <c r="AX2" s="24"/>
      <c r="AY2" s="22"/>
      <c r="AZ2" s="23"/>
      <c r="BA2" s="24"/>
      <c r="BB2" s="22"/>
      <c r="BC2" s="23"/>
      <c r="BD2" s="24"/>
      <c r="BE2" s="22"/>
      <c r="BF2" s="23"/>
      <c r="BG2" s="24"/>
      <c r="BH2" s="22"/>
      <c r="BI2" s="23"/>
      <c r="BJ2" s="24"/>
      <c r="BK2" s="22"/>
      <c r="BL2" s="23"/>
      <c r="BM2" s="24"/>
      <c r="BN2" s="22"/>
      <c r="BO2" s="23"/>
      <c r="BP2" s="24"/>
      <c r="BQ2" s="22"/>
      <c r="BR2" s="23"/>
      <c r="BS2" s="24"/>
      <c r="BT2" s="22"/>
      <c r="BU2" s="23"/>
      <c r="BV2" s="24"/>
      <c r="BW2" s="22"/>
      <c r="BX2" s="23"/>
      <c r="BY2" s="24"/>
      <c r="BZ2" s="22"/>
      <c r="CA2" s="23"/>
      <c r="CB2" s="24"/>
      <c r="CC2" s="22"/>
      <c r="CD2" s="23"/>
      <c r="CE2" s="24"/>
      <c r="CF2" s="22"/>
      <c r="CG2" s="23"/>
      <c r="CH2" s="24"/>
      <c r="CI2" s="22"/>
      <c r="CJ2" s="23"/>
      <c r="CK2" s="24"/>
      <c r="CL2" s="22"/>
      <c r="CM2" s="23"/>
      <c r="CN2" s="24"/>
      <c r="CO2" s="22"/>
      <c r="CP2" s="23"/>
      <c r="CQ2" s="24"/>
      <c r="CR2" s="22"/>
      <c r="CS2" s="23"/>
      <c r="CT2" s="24"/>
      <c r="CU2" s="22"/>
      <c r="CV2" s="23"/>
      <c r="CW2" s="24"/>
      <c r="CX2" s="22"/>
      <c r="CY2" s="23"/>
      <c r="CZ2" s="24"/>
      <c r="DA2" s="22"/>
      <c r="DB2" s="23"/>
      <c r="DC2" s="24"/>
      <c r="DD2" s="22"/>
      <c r="DE2" s="23"/>
      <c r="DF2" s="24"/>
      <c r="DG2" s="22"/>
      <c r="DH2" s="23"/>
      <c r="DI2" s="24"/>
      <c r="DJ2" s="22"/>
      <c r="DK2" s="23"/>
      <c r="DL2" s="24"/>
      <c r="DM2" s="22"/>
      <c r="DN2" s="23"/>
      <c r="DO2" s="24"/>
      <c r="DP2" s="22"/>
      <c r="DQ2" s="23"/>
      <c r="DR2" s="24"/>
      <c r="DS2" s="22"/>
      <c r="DT2" s="23"/>
      <c r="DU2" s="24"/>
      <c r="DV2" s="22"/>
      <c r="DW2" s="23"/>
      <c r="DX2" s="24"/>
      <c r="DY2" s="22"/>
      <c r="DZ2" s="23"/>
      <c r="EA2" s="24"/>
      <c r="EB2" s="22"/>
      <c r="EC2" s="23"/>
      <c r="ED2" s="24"/>
      <c r="EE2" s="22"/>
      <c r="EF2" s="23"/>
      <c r="EG2" s="24"/>
      <c r="EH2" s="22"/>
      <c r="EI2" s="23"/>
      <c r="EJ2" s="24"/>
      <c r="EK2" s="22"/>
      <c r="EL2" s="23"/>
      <c r="EM2" s="24"/>
      <c r="EN2" s="22"/>
      <c r="EO2" s="23"/>
      <c r="EP2" s="24"/>
      <c r="EQ2" s="22"/>
      <c r="ER2" s="23"/>
      <c r="ES2" s="24"/>
      <c r="ET2" s="22"/>
      <c r="EU2" s="23"/>
      <c r="EV2" s="24"/>
      <c r="EW2" s="22"/>
      <c r="EX2" s="23"/>
      <c r="EY2" s="24"/>
      <c r="EZ2" s="22"/>
      <c r="FA2" s="23"/>
      <c r="FB2" s="24"/>
      <c r="FC2" s="22"/>
      <c r="FD2" s="23"/>
      <c r="FE2" s="24"/>
      <c r="FF2" s="22"/>
      <c r="FG2" s="23"/>
      <c r="FH2" s="24"/>
      <c r="FI2" s="22"/>
      <c r="FJ2" s="23"/>
      <c r="FK2" s="24"/>
      <c r="FL2" s="22"/>
      <c r="FM2" s="23"/>
      <c r="FN2" s="24"/>
      <c r="FO2" s="22"/>
      <c r="FP2" s="23"/>
      <c r="FQ2" s="24"/>
      <c r="FR2" s="22"/>
      <c r="FS2" s="23"/>
      <c r="FT2" s="24"/>
      <c r="FU2" s="22"/>
      <c r="FV2" s="23"/>
      <c r="FW2" s="24"/>
      <c r="FX2" s="22"/>
      <c r="FY2" s="23"/>
      <c r="FZ2" s="24"/>
      <c r="GA2" s="22"/>
      <c r="GB2" s="23"/>
      <c r="GC2" s="24"/>
      <c r="GD2" s="22"/>
      <c r="GE2" s="23"/>
      <c r="GF2" s="24"/>
      <c r="GG2" s="22"/>
      <c r="GH2" s="23"/>
      <c r="GI2" s="24"/>
      <c r="GJ2" s="22"/>
      <c r="GK2" s="23"/>
      <c r="GL2" s="24"/>
      <c r="GM2" s="22"/>
      <c r="GN2" s="23"/>
      <c r="GO2" s="24"/>
      <c r="GP2" s="22"/>
      <c r="GQ2" s="23"/>
      <c r="GR2" s="24"/>
      <c r="GS2" s="22"/>
      <c r="GT2" s="23"/>
      <c r="GU2" s="24"/>
      <c r="GV2" s="22"/>
      <c r="GW2" s="23"/>
      <c r="GX2" s="24"/>
      <c r="GY2" s="22"/>
      <c r="GZ2" s="23"/>
      <c r="HA2" s="24"/>
      <c r="HB2" s="22"/>
      <c r="HC2" s="23"/>
      <c r="HD2" s="24"/>
      <c r="HE2" s="22"/>
      <c r="HF2" s="23"/>
      <c r="HG2" s="24"/>
      <c r="HH2" s="22"/>
      <c r="HI2" s="23"/>
      <c r="HJ2" s="24"/>
      <c r="HK2" s="22"/>
      <c r="HL2" s="23"/>
      <c r="HM2" s="24"/>
      <c r="HN2" s="22"/>
      <c r="HO2" s="23"/>
    </row>
    <row r="3" spans="1:226" s="28" customFormat="1" ht="16.5" customHeight="1" thickBot="1" x14ac:dyDescent="0.35">
      <c r="B3" s="31"/>
      <c r="C3" s="25"/>
      <c r="D3" s="29"/>
      <c r="E3" s="30"/>
      <c r="F3" s="25"/>
      <c r="G3" s="26"/>
      <c r="H3" s="27"/>
      <c r="I3" s="25"/>
      <c r="J3" s="29"/>
      <c r="K3" s="30"/>
      <c r="L3" s="25"/>
      <c r="M3" s="29"/>
      <c r="N3" s="30"/>
      <c r="O3" s="25"/>
      <c r="P3" s="29"/>
      <c r="Q3" s="30"/>
      <c r="R3" s="25"/>
      <c r="S3" s="29"/>
      <c r="T3" s="30"/>
      <c r="U3" s="25"/>
      <c r="V3" s="29"/>
      <c r="W3" s="30"/>
      <c r="X3" s="25"/>
      <c r="Y3" s="29"/>
      <c r="Z3" s="30"/>
      <c r="AA3" s="30"/>
      <c r="AB3" s="30"/>
      <c r="AC3" s="30"/>
      <c r="AD3" s="25"/>
      <c r="AE3" s="29"/>
      <c r="AF3" s="30"/>
      <c r="AG3" s="25"/>
      <c r="AH3" s="29"/>
      <c r="AI3" s="30"/>
      <c r="AJ3" s="25"/>
      <c r="AK3" s="29"/>
      <c r="AL3" s="30"/>
      <c r="AM3" s="25"/>
      <c r="AN3" s="29"/>
      <c r="AO3" s="30"/>
      <c r="AP3" s="25"/>
      <c r="AQ3" s="29"/>
      <c r="AR3" s="30"/>
      <c r="AS3" s="25"/>
      <c r="AT3" s="29"/>
      <c r="AU3" s="30"/>
      <c r="AV3" s="25"/>
      <c r="AW3" s="29"/>
      <c r="AX3" s="30"/>
      <c r="AY3" s="25"/>
      <c r="AZ3" s="29"/>
      <c r="BA3" s="30"/>
      <c r="BB3" s="25"/>
      <c r="BC3" s="29"/>
      <c r="BD3" s="30"/>
      <c r="BE3" s="25"/>
      <c r="BF3" s="29"/>
      <c r="BG3" s="30"/>
      <c r="BH3" s="25"/>
      <c r="BI3" s="29"/>
      <c r="BJ3" s="30"/>
      <c r="BK3" s="25"/>
      <c r="BL3" s="29"/>
      <c r="BM3" s="30"/>
      <c r="BN3" s="25"/>
      <c r="BO3" s="29"/>
      <c r="BP3" s="30"/>
      <c r="BQ3" s="25"/>
      <c r="BR3" s="29"/>
      <c r="BS3" s="30"/>
      <c r="BT3" s="25"/>
      <c r="BU3" s="29"/>
      <c r="BV3" s="30"/>
      <c r="BW3" s="25"/>
      <c r="BX3" s="29"/>
      <c r="BY3" s="30"/>
      <c r="BZ3" s="25"/>
      <c r="CA3" s="29"/>
      <c r="CB3" s="30"/>
      <c r="CC3" s="25"/>
      <c r="CD3" s="29"/>
      <c r="CE3" s="30"/>
      <c r="CF3" s="25"/>
      <c r="CG3" s="29"/>
      <c r="CH3" s="30"/>
      <c r="CI3" s="25"/>
      <c r="CJ3" s="29"/>
      <c r="CK3" s="30"/>
      <c r="CL3" s="25"/>
      <c r="CM3" s="29"/>
      <c r="CN3" s="30"/>
      <c r="CO3" s="25"/>
      <c r="CP3" s="29"/>
      <c r="CQ3" s="30"/>
      <c r="CR3" s="25"/>
      <c r="CS3" s="29"/>
      <c r="CT3" s="30"/>
      <c r="CU3" s="25"/>
      <c r="CV3" s="29"/>
      <c r="CW3" s="30"/>
      <c r="CX3" s="25"/>
      <c r="CY3" s="29"/>
      <c r="CZ3" s="30"/>
      <c r="DA3" s="25"/>
      <c r="DB3" s="29"/>
      <c r="DC3" s="30"/>
      <c r="DD3" s="25"/>
      <c r="DE3" s="29"/>
      <c r="DF3" s="30"/>
      <c r="DG3" s="25"/>
      <c r="DH3" s="29"/>
      <c r="DI3" s="30"/>
      <c r="DJ3" s="25"/>
      <c r="DK3" s="29"/>
      <c r="DL3" s="30"/>
      <c r="DM3" s="25"/>
      <c r="DN3" s="29"/>
      <c r="DO3" s="30"/>
      <c r="DP3" s="25"/>
      <c r="DQ3" s="29"/>
      <c r="DR3" s="30"/>
      <c r="DS3" s="25"/>
      <c r="DT3" s="29"/>
      <c r="DU3" s="30"/>
      <c r="DV3" s="25"/>
      <c r="DW3" s="29"/>
      <c r="DX3" s="30"/>
      <c r="DY3" s="25"/>
      <c r="DZ3" s="29"/>
      <c r="EA3" s="30"/>
      <c r="EB3" s="25"/>
      <c r="EC3" s="29"/>
      <c r="ED3" s="30"/>
      <c r="EE3" s="25"/>
      <c r="EF3" s="29"/>
      <c r="EG3" s="30"/>
      <c r="EH3" s="25"/>
      <c r="EI3" s="29"/>
      <c r="EJ3" s="30"/>
      <c r="EK3" s="25"/>
      <c r="EL3" s="29"/>
      <c r="EM3" s="30"/>
      <c r="EN3" s="25"/>
      <c r="EO3" s="29"/>
      <c r="EP3" s="30"/>
      <c r="EQ3" s="25"/>
      <c r="ER3" s="29"/>
      <c r="ES3" s="30"/>
      <c r="ET3" s="25"/>
      <c r="EU3" s="29"/>
      <c r="EV3" s="30"/>
      <c r="EW3" s="25"/>
      <c r="EX3" s="29"/>
      <c r="EY3" s="30"/>
      <c r="EZ3" s="25"/>
      <c r="FA3" s="29"/>
      <c r="FB3" s="30"/>
      <c r="FC3" s="25"/>
      <c r="FD3" s="29"/>
      <c r="FE3" s="30"/>
      <c r="FF3" s="25"/>
      <c r="FG3" s="29"/>
      <c r="FH3" s="30"/>
      <c r="FI3" s="25"/>
      <c r="FJ3" s="29"/>
      <c r="FK3" s="30"/>
      <c r="FL3" s="25"/>
      <c r="FM3" s="29"/>
      <c r="FN3" s="30"/>
      <c r="FO3" s="25"/>
      <c r="FP3" s="29"/>
      <c r="FQ3" s="30"/>
      <c r="FR3" s="25"/>
      <c r="FS3" s="29"/>
      <c r="FT3" s="30"/>
      <c r="FU3" s="25"/>
      <c r="FV3" s="29"/>
      <c r="FW3" s="30"/>
      <c r="FX3" s="25"/>
      <c r="FY3" s="29"/>
      <c r="FZ3" s="30"/>
      <c r="GA3" s="25"/>
      <c r="GB3" s="29"/>
      <c r="GC3" s="30"/>
      <c r="GD3" s="25"/>
      <c r="GE3" s="29"/>
      <c r="GF3" s="30"/>
      <c r="GG3" s="25"/>
      <c r="GH3" s="29"/>
      <c r="GI3" s="30"/>
      <c r="GJ3" s="25"/>
      <c r="GK3" s="29"/>
      <c r="GL3" s="30"/>
      <c r="GM3" s="25"/>
      <c r="GN3" s="29"/>
      <c r="GO3" s="30"/>
      <c r="GP3" s="25"/>
      <c r="GQ3" s="29"/>
      <c r="GR3" s="30"/>
      <c r="GS3" s="25"/>
      <c r="GT3" s="29"/>
      <c r="GU3" s="30"/>
      <c r="GV3" s="25"/>
      <c r="GW3" s="29"/>
      <c r="GX3" s="30"/>
      <c r="GY3" s="25"/>
      <c r="GZ3" s="29"/>
      <c r="HA3" s="30"/>
      <c r="HB3" s="25"/>
      <c r="HC3" s="29"/>
      <c r="HD3" s="30"/>
      <c r="HE3" s="25"/>
      <c r="HF3" s="29"/>
      <c r="HG3" s="30"/>
      <c r="HH3" s="25"/>
      <c r="HI3" s="29"/>
      <c r="HJ3" s="30"/>
      <c r="HK3" s="25"/>
      <c r="HL3" s="29"/>
      <c r="HM3" s="30"/>
      <c r="HN3" s="25"/>
      <c r="HO3" s="29"/>
    </row>
    <row r="4" spans="1:226" s="2" customFormat="1" ht="45" customHeight="1" x14ac:dyDescent="0.3">
      <c r="A4" s="90" t="s">
        <v>28</v>
      </c>
      <c r="B4" s="91"/>
      <c r="C4" s="87" t="s">
        <v>36</v>
      </c>
      <c r="D4" s="88"/>
      <c r="E4" s="89"/>
      <c r="F4" s="87" t="s">
        <v>15</v>
      </c>
      <c r="G4" s="88"/>
      <c r="H4" s="89"/>
      <c r="I4" s="87" t="s">
        <v>31</v>
      </c>
      <c r="J4" s="88"/>
      <c r="K4" s="89"/>
      <c r="L4" s="87" t="s">
        <v>62</v>
      </c>
      <c r="M4" s="88"/>
      <c r="N4" s="89"/>
      <c r="O4" s="87" t="s">
        <v>86</v>
      </c>
      <c r="P4" s="88"/>
      <c r="Q4" s="89"/>
      <c r="R4" s="87" t="s">
        <v>47</v>
      </c>
      <c r="S4" s="88"/>
      <c r="T4" s="89"/>
      <c r="U4" s="87" t="s">
        <v>95</v>
      </c>
      <c r="V4" s="88"/>
      <c r="W4" s="89"/>
      <c r="X4" s="87" t="s">
        <v>79</v>
      </c>
      <c r="Y4" s="88"/>
      <c r="Z4" s="89"/>
      <c r="AA4" s="92" t="s">
        <v>100</v>
      </c>
      <c r="AB4" s="93"/>
      <c r="AC4" s="94"/>
      <c r="AD4" s="95" t="s">
        <v>16</v>
      </c>
      <c r="AE4" s="96"/>
      <c r="AF4" s="97"/>
      <c r="AG4" s="87" t="s">
        <v>65</v>
      </c>
      <c r="AH4" s="88"/>
      <c r="AI4" s="89"/>
      <c r="AJ4" s="87" t="s">
        <v>17</v>
      </c>
      <c r="AK4" s="88"/>
      <c r="AL4" s="89"/>
      <c r="AM4" s="87" t="s">
        <v>45</v>
      </c>
      <c r="AN4" s="88"/>
      <c r="AO4" s="89"/>
      <c r="AP4" s="87" t="s">
        <v>84</v>
      </c>
      <c r="AQ4" s="88"/>
      <c r="AR4" s="89"/>
      <c r="AS4" s="87" t="s">
        <v>92</v>
      </c>
      <c r="AT4" s="88"/>
      <c r="AU4" s="89"/>
      <c r="AV4" s="87" t="s">
        <v>80</v>
      </c>
      <c r="AW4" s="88"/>
      <c r="AX4" s="89"/>
      <c r="AY4" s="87" t="s">
        <v>89</v>
      </c>
      <c r="AZ4" s="88"/>
      <c r="BA4" s="89"/>
      <c r="BB4" s="87" t="s">
        <v>118</v>
      </c>
      <c r="BC4" s="88"/>
      <c r="BD4" s="89"/>
      <c r="BE4" s="87" t="s">
        <v>108</v>
      </c>
      <c r="BF4" s="88"/>
      <c r="BG4" s="89"/>
      <c r="BH4" s="87" t="s">
        <v>119</v>
      </c>
      <c r="BI4" s="88"/>
      <c r="BJ4" s="89"/>
      <c r="BK4" s="87" t="s">
        <v>111</v>
      </c>
      <c r="BL4" s="88"/>
      <c r="BM4" s="89"/>
      <c r="BN4" s="87" t="s">
        <v>18</v>
      </c>
      <c r="BO4" s="88"/>
      <c r="BP4" s="89"/>
      <c r="BQ4" s="87" t="s">
        <v>57</v>
      </c>
      <c r="BR4" s="88"/>
      <c r="BS4" s="89"/>
      <c r="BT4" s="87" t="s">
        <v>87</v>
      </c>
      <c r="BU4" s="88"/>
      <c r="BV4" s="89"/>
      <c r="BW4" s="87" t="s">
        <v>112</v>
      </c>
      <c r="BX4" s="88"/>
      <c r="BY4" s="89"/>
      <c r="BZ4" s="87" t="s">
        <v>19</v>
      </c>
      <c r="CA4" s="88"/>
      <c r="CB4" s="89"/>
      <c r="CC4" s="87" t="s">
        <v>48</v>
      </c>
      <c r="CD4" s="88"/>
      <c r="CE4" s="89"/>
      <c r="CF4" s="87" t="s">
        <v>54</v>
      </c>
      <c r="CG4" s="88"/>
      <c r="CH4" s="89"/>
      <c r="CI4" s="87" t="s">
        <v>88</v>
      </c>
      <c r="CJ4" s="88"/>
      <c r="CK4" s="89"/>
      <c r="CL4" s="87" t="s">
        <v>120</v>
      </c>
      <c r="CM4" s="88"/>
      <c r="CN4" s="89"/>
      <c r="CO4" s="87" t="s">
        <v>46</v>
      </c>
      <c r="CP4" s="88"/>
      <c r="CQ4" s="89"/>
      <c r="CR4" s="87" t="s">
        <v>101</v>
      </c>
      <c r="CS4" s="88"/>
      <c r="CT4" s="89"/>
      <c r="CU4" s="87" t="s">
        <v>56</v>
      </c>
      <c r="CV4" s="88"/>
      <c r="CW4" s="89"/>
      <c r="CX4" s="87" t="s">
        <v>37</v>
      </c>
      <c r="CY4" s="88"/>
      <c r="CZ4" s="89"/>
      <c r="DA4" s="87" t="s">
        <v>90</v>
      </c>
      <c r="DB4" s="88"/>
      <c r="DC4" s="89"/>
      <c r="DD4" s="87" t="s">
        <v>99</v>
      </c>
      <c r="DE4" s="88"/>
      <c r="DF4" s="89"/>
      <c r="DG4" s="92" t="s">
        <v>38</v>
      </c>
      <c r="DH4" s="98"/>
      <c r="DI4" s="99"/>
      <c r="DJ4" s="87" t="s">
        <v>21</v>
      </c>
      <c r="DK4" s="88"/>
      <c r="DL4" s="89"/>
      <c r="DM4" s="87" t="s">
        <v>39</v>
      </c>
      <c r="DN4" s="88"/>
      <c r="DO4" s="89"/>
      <c r="DP4" s="87" t="s">
        <v>117</v>
      </c>
      <c r="DQ4" s="88"/>
      <c r="DR4" s="89"/>
      <c r="DS4" s="87" t="s">
        <v>40</v>
      </c>
      <c r="DT4" s="88"/>
      <c r="DU4" s="89"/>
      <c r="DV4" s="87" t="s">
        <v>41</v>
      </c>
      <c r="DW4" s="88"/>
      <c r="DX4" s="89"/>
      <c r="DY4" s="87" t="s">
        <v>96</v>
      </c>
      <c r="DZ4" s="88"/>
      <c r="EA4" s="89"/>
      <c r="EB4" s="87" t="s">
        <v>22</v>
      </c>
      <c r="EC4" s="88"/>
      <c r="ED4" s="89"/>
      <c r="EE4" s="87" t="s">
        <v>23</v>
      </c>
      <c r="EF4" s="88"/>
      <c r="EG4" s="89"/>
      <c r="EH4" s="87" t="s">
        <v>81</v>
      </c>
      <c r="EI4" s="88"/>
      <c r="EJ4" s="89"/>
      <c r="EK4" s="87" t="s">
        <v>60</v>
      </c>
      <c r="EL4" s="88"/>
      <c r="EM4" s="89"/>
      <c r="EN4" s="87" t="s">
        <v>74</v>
      </c>
      <c r="EO4" s="88"/>
      <c r="EP4" s="89"/>
      <c r="EQ4" s="87" t="s">
        <v>91</v>
      </c>
      <c r="ER4" s="88"/>
      <c r="ES4" s="89"/>
      <c r="ET4" s="87" t="s">
        <v>97</v>
      </c>
      <c r="EU4" s="88"/>
      <c r="EV4" s="89"/>
      <c r="EW4" s="87" t="s">
        <v>42</v>
      </c>
      <c r="EX4" s="88"/>
      <c r="EY4" s="89"/>
      <c r="EZ4" s="87" t="s">
        <v>94</v>
      </c>
      <c r="FA4" s="88"/>
      <c r="FB4" s="89"/>
      <c r="FC4" s="87" t="s">
        <v>42</v>
      </c>
      <c r="FD4" s="88"/>
      <c r="FE4" s="89"/>
      <c r="FF4" s="87" t="s">
        <v>103</v>
      </c>
      <c r="FG4" s="88"/>
      <c r="FH4" s="89"/>
      <c r="FI4" s="87" t="s">
        <v>58</v>
      </c>
      <c r="FJ4" s="88"/>
      <c r="FK4" s="89"/>
      <c r="FL4" s="87" t="s">
        <v>104</v>
      </c>
      <c r="FM4" s="88"/>
      <c r="FN4" s="89"/>
      <c r="FO4" s="87" t="s">
        <v>68</v>
      </c>
      <c r="FP4" s="88"/>
      <c r="FQ4" s="89"/>
      <c r="FR4" s="87" t="s">
        <v>50</v>
      </c>
      <c r="FS4" s="88"/>
      <c r="FT4" s="89"/>
      <c r="FU4" s="87" t="s">
        <v>106</v>
      </c>
      <c r="FV4" s="88"/>
      <c r="FW4" s="89"/>
      <c r="FX4" s="87" t="s">
        <v>59</v>
      </c>
      <c r="FY4" s="88"/>
      <c r="FZ4" s="89"/>
      <c r="GA4" s="87" t="s">
        <v>114</v>
      </c>
      <c r="GB4" s="88"/>
      <c r="GC4" s="89"/>
      <c r="GD4" s="87" t="s">
        <v>85</v>
      </c>
      <c r="GE4" s="88"/>
      <c r="GF4" s="89"/>
      <c r="GG4" s="87" t="s">
        <v>51</v>
      </c>
      <c r="GH4" s="88"/>
      <c r="GI4" s="89"/>
      <c r="GJ4" s="87" t="s">
        <v>53</v>
      </c>
      <c r="GK4" s="88"/>
      <c r="GL4" s="89"/>
      <c r="GM4" s="87" t="s">
        <v>82</v>
      </c>
      <c r="GN4" s="88"/>
      <c r="GO4" s="89"/>
      <c r="GP4" s="87" t="s">
        <v>71</v>
      </c>
      <c r="GQ4" s="88"/>
      <c r="GR4" s="89"/>
      <c r="GS4" s="87" t="s">
        <v>55</v>
      </c>
      <c r="GT4" s="88"/>
      <c r="GU4" s="89"/>
      <c r="GV4" s="87" t="s">
        <v>77</v>
      </c>
      <c r="GW4" s="88"/>
      <c r="GX4" s="89"/>
      <c r="GY4" s="87" t="s">
        <v>75</v>
      </c>
      <c r="GZ4" s="88"/>
      <c r="HA4" s="89"/>
      <c r="HB4" s="87" t="s">
        <v>67</v>
      </c>
      <c r="HC4" s="88"/>
      <c r="HD4" s="89"/>
      <c r="HE4" s="87" t="s">
        <v>43</v>
      </c>
      <c r="HF4" s="88"/>
      <c r="HG4" s="89"/>
      <c r="HH4" s="87" t="s">
        <v>83</v>
      </c>
      <c r="HI4" s="88"/>
      <c r="HJ4" s="89"/>
      <c r="HK4" s="87" t="s">
        <v>44</v>
      </c>
      <c r="HL4" s="88"/>
      <c r="HM4" s="89"/>
      <c r="HN4" s="87" t="s">
        <v>25</v>
      </c>
      <c r="HO4" s="88"/>
      <c r="HP4" s="89"/>
      <c r="HQ4" s="55" t="s">
        <v>27</v>
      </c>
      <c r="HR4" s="56" t="s">
        <v>27</v>
      </c>
    </row>
    <row r="5" spans="1:226" ht="45" customHeight="1" thickBot="1" x14ac:dyDescent="0.35">
      <c r="A5" s="45" t="s">
        <v>0</v>
      </c>
      <c r="B5" s="46" t="s">
        <v>107</v>
      </c>
      <c r="C5" s="39" t="s">
        <v>30</v>
      </c>
      <c r="D5" s="40" t="s">
        <v>33</v>
      </c>
      <c r="E5" s="53" t="s">
        <v>1</v>
      </c>
      <c r="F5" s="39" t="s">
        <v>30</v>
      </c>
      <c r="G5" s="40" t="s">
        <v>33</v>
      </c>
      <c r="H5" s="53" t="s">
        <v>1</v>
      </c>
      <c r="I5" s="39" t="s">
        <v>30</v>
      </c>
      <c r="J5" s="40" t="s">
        <v>33</v>
      </c>
      <c r="K5" s="53" t="s">
        <v>1</v>
      </c>
      <c r="L5" s="39" t="s">
        <v>30</v>
      </c>
      <c r="M5" s="40" t="s">
        <v>33</v>
      </c>
      <c r="N5" s="53" t="s">
        <v>1</v>
      </c>
      <c r="O5" s="39" t="s">
        <v>30</v>
      </c>
      <c r="P5" s="40" t="s">
        <v>33</v>
      </c>
      <c r="Q5" s="53" t="s">
        <v>1</v>
      </c>
      <c r="R5" s="39" t="s">
        <v>30</v>
      </c>
      <c r="S5" s="40" t="s">
        <v>33</v>
      </c>
      <c r="T5" s="53" t="s">
        <v>1</v>
      </c>
      <c r="U5" s="39" t="s">
        <v>30</v>
      </c>
      <c r="V5" s="40" t="s">
        <v>33</v>
      </c>
      <c r="W5" s="53" t="s">
        <v>1</v>
      </c>
      <c r="X5" s="39" t="s">
        <v>30</v>
      </c>
      <c r="Y5" s="40" t="s">
        <v>33</v>
      </c>
      <c r="Z5" s="53" t="s">
        <v>1</v>
      </c>
      <c r="AA5" s="39" t="s">
        <v>30</v>
      </c>
      <c r="AB5" s="40" t="s">
        <v>34</v>
      </c>
      <c r="AC5" s="53" t="s">
        <v>1</v>
      </c>
      <c r="AD5" s="39" t="s">
        <v>30</v>
      </c>
      <c r="AE5" s="40" t="s">
        <v>34</v>
      </c>
      <c r="AF5" s="53" t="s">
        <v>1</v>
      </c>
      <c r="AG5" s="39" t="s">
        <v>30</v>
      </c>
      <c r="AH5" s="40" t="s">
        <v>34</v>
      </c>
      <c r="AI5" s="53" t="s">
        <v>1</v>
      </c>
      <c r="AJ5" s="39" t="s">
        <v>30</v>
      </c>
      <c r="AK5" s="40" t="s">
        <v>34</v>
      </c>
      <c r="AL5" s="53" t="s">
        <v>1</v>
      </c>
      <c r="AM5" s="39" t="s">
        <v>30</v>
      </c>
      <c r="AN5" s="40" t="s">
        <v>34</v>
      </c>
      <c r="AO5" s="53" t="s">
        <v>1</v>
      </c>
      <c r="AP5" s="39" t="s">
        <v>30</v>
      </c>
      <c r="AQ5" s="40" t="s">
        <v>34</v>
      </c>
      <c r="AR5" s="53" t="s">
        <v>1</v>
      </c>
      <c r="AS5" s="39" t="s">
        <v>30</v>
      </c>
      <c r="AT5" s="40" t="s">
        <v>34</v>
      </c>
      <c r="AU5" s="53" t="s">
        <v>1</v>
      </c>
      <c r="AV5" s="39" t="s">
        <v>30</v>
      </c>
      <c r="AW5" s="40" t="s">
        <v>35</v>
      </c>
      <c r="AX5" s="53" t="s">
        <v>1</v>
      </c>
      <c r="AY5" s="39" t="s">
        <v>30</v>
      </c>
      <c r="AZ5" s="40" t="s">
        <v>34</v>
      </c>
      <c r="BA5" s="53" t="s">
        <v>1</v>
      </c>
      <c r="BB5" s="39" t="s">
        <v>30</v>
      </c>
      <c r="BC5" s="40" t="s">
        <v>34</v>
      </c>
      <c r="BD5" s="53" t="s">
        <v>1</v>
      </c>
      <c r="BE5" s="39" t="s">
        <v>30</v>
      </c>
      <c r="BF5" s="40" t="s">
        <v>34</v>
      </c>
      <c r="BG5" s="53" t="s">
        <v>1</v>
      </c>
      <c r="BH5" s="39" t="s">
        <v>30</v>
      </c>
      <c r="BI5" s="40" t="s">
        <v>34</v>
      </c>
      <c r="BJ5" s="53" t="s">
        <v>1</v>
      </c>
      <c r="BK5" s="39" t="s">
        <v>30</v>
      </c>
      <c r="BL5" s="40" t="s">
        <v>34</v>
      </c>
      <c r="BM5" s="53" t="s">
        <v>1</v>
      </c>
      <c r="BN5" s="39" t="s">
        <v>30</v>
      </c>
      <c r="BO5" s="40" t="s">
        <v>34</v>
      </c>
      <c r="BP5" s="53" t="s">
        <v>1</v>
      </c>
      <c r="BQ5" s="39" t="s">
        <v>30</v>
      </c>
      <c r="BR5" s="40" t="s">
        <v>34</v>
      </c>
      <c r="BS5" s="53" t="s">
        <v>1</v>
      </c>
      <c r="BT5" s="39" t="s">
        <v>30</v>
      </c>
      <c r="BU5" s="40" t="s">
        <v>34</v>
      </c>
      <c r="BV5" s="53" t="s">
        <v>1</v>
      </c>
      <c r="BW5" s="39" t="s">
        <v>30</v>
      </c>
      <c r="BX5" s="40" t="s">
        <v>34</v>
      </c>
      <c r="BY5" s="53" t="s">
        <v>1</v>
      </c>
      <c r="BZ5" s="39" t="s">
        <v>30</v>
      </c>
      <c r="CA5" s="40" t="s">
        <v>34</v>
      </c>
      <c r="CB5" s="53" t="s">
        <v>1</v>
      </c>
      <c r="CC5" s="39" t="s">
        <v>30</v>
      </c>
      <c r="CD5" s="40" t="s">
        <v>34</v>
      </c>
      <c r="CE5" s="53" t="s">
        <v>1</v>
      </c>
      <c r="CF5" s="39" t="s">
        <v>30</v>
      </c>
      <c r="CG5" s="40" t="s">
        <v>34</v>
      </c>
      <c r="CH5" s="53" t="s">
        <v>1</v>
      </c>
      <c r="CI5" s="39" t="s">
        <v>30</v>
      </c>
      <c r="CJ5" s="40" t="s">
        <v>34</v>
      </c>
      <c r="CK5" s="53" t="s">
        <v>1</v>
      </c>
      <c r="CL5" s="39" t="s">
        <v>30</v>
      </c>
      <c r="CM5" s="40" t="s">
        <v>34</v>
      </c>
      <c r="CN5" s="53" t="s">
        <v>1</v>
      </c>
      <c r="CO5" s="39" t="s">
        <v>30</v>
      </c>
      <c r="CP5" s="40" t="s">
        <v>34</v>
      </c>
      <c r="CQ5" s="53" t="s">
        <v>1</v>
      </c>
      <c r="CR5" s="39" t="s">
        <v>30</v>
      </c>
      <c r="CS5" s="40" t="s">
        <v>34</v>
      </c>
      <c r="CT5" s="53" t="s">
        <v>1</v>
      </c>
      <c r="CU5" s="39" t="s">
        <v>30</v>
      </c>
      <c r="CV5" s="40" t="s">
        <v>34</v>
      </c>
      <c r="CW5" s="53" t="s">
        <v>1</v>
      </c>
      <c r="CX5" s="39" t="s">
        <v>30</v>
      </c>
      <c r="CY5" s="40" t="s">
        <v>34</v>
      </c>
      <c r="CZ5" s="53" t="s">
        <v>1</v>
      </c>
      <c r="DA5" s="39" t="s">
        <v>30</v>
      </c>
      <c r="DB5" s="40" t="s">
        <v>34</v>
      </c>
      <c r="DC5" s="53" t="s">
        <v>1</v>
      </c>
      <c r="DD5" s="39" t="s">
        <v>30</v>
      </c>
      <c r="DE5" s="40" t="s">
        <v>34</v>
      </c>
      <c r="DF5" s="53" t="s">
        <v>1</v>
      </c>
      <c r="DG5" s="39" t="s">
        <v>30</v>
      </c>
      <c r="DH5" s="40" t="s">
        <v>34</v>
      </c>
      <c r="DI5" s="53" t="s">
        <v>1</v>
      </c>
      <c r="DJ5" s="39" t="s">
        <v>30</v>
      </c>
      <c r="DK5" s="40" t="s">
        <v>34</v>
      </c>
      <c r="DL5" s="53" t="s">
        <v>1</v>
      </c>
      <c r="DM5" s="39" t="s">
        <v>30</v>
      </c>
      <c r="DN5" s="40" t="s">
        <v>34</v>
      </c>
      <c r="DO5" s="53" t="s">
        <v>1</v>
      </c>
      <c r="DP5" s="39" t="s">
        <v>30</v>
      </c>
      <c r="DQ5" s="40" t="s">
        <v>34</v>
      </c>
      <c r="DR5" s="53" t="s">
        <v>1</v>
      </c>
      <c r="DS5" s="39" t="s">
        <v>30</v>
      </c>
      <c r="DT5" s="40" t="s">
        <v>34</v>
      </c>
      <c r="DU5" s="53" t="s">
        <v>1</v>
      </c>
      <c r="DV5" s="39" t="s">
        <v>30</v>
      </c>
      <c r="DW5" s="40" t="s">
        <v>34</v>
      </c>
      <c r="DX5" s="53" t="s">
        <v>1</v>
      </c>
      <c r="DY5" s="39" t="s">
        <v>30</v>
      </c>
      <c r="DZ5" s="40" t="s">
        <v>34</v>
      </c>
      <c r="EA5" s="53" t="s">
        <v>1</v>
      </c>
      <c r="EB5" s="39" t="s">
        <v>30</v>
      </c>
      <c r="EC5" s="40" t="s">
        <v>34</v>
      </c>
      <c r="ED5" s="53" t="s">
        <v>1</v>
      </c>
      <c r="EE5" s="39" t="s">
        <v>30</v>
      </c>
      <c r="EF5" s="40" t="s">
        <v>34</v>
      </c>
      <c r="EG5" s="53" t="s">
        <v>1</v>
      </c>
      <c r="EH5" s="39" t="s">
        <v>30</v>
      </c>
      <c r="EI5" s="40" t="s">
        <v>34</v>
      </c>
      <c r="EJ5" s="53" t="s">
        <v>1</v>
      </c>
      <c r="EK5" s="39" t="s">
        <v>30</v>
      </c>
      <c r="EL5" s="40" t="s">
        <v>34</v>
      </c>
      <c r="EM5" s="53" t="s">
        <v>1</v>
      </c>
      <c r="EN5" s="39" t="s">
        <v>30</v>
      </c>
      <c r="EO5" s="40" t="s">
        <v>34</v>
      </c>
      <c r="EP5" s="53" t="s">
        <v>1</v>
      </c>
      <c r="EQ5" s="39" t="s">
        <v>30</v>
      </c>
      <c r="ER5" s="40" t="s">
        <v>34</v>
      </c>
      <c r="ES5" s="53" t="s">
        <v>1</v>
      </c>
      <c r="ET5" s="39" t="s">
        <v>30</v>
      </c>
      <c r="EU5" s="40" t="s">
        <v>34</v>
      </c>
      <c r="EV5" s="53" t="s">
        <v>1</v>
      </c>
      <c r="EW5" s="39" t="s">
        <v>30</v>
      </c>
      <c r="EX5" s="40" t="s">
        <v>34</v>
      </c>
      <c r="EY5" s="53" t="s">
        <v>1</v>
      </c>
      <c r="EZ5" s="39" t="s">
        <v>30</v>
      </c>
      <c r="FA5" s="40" t="s">
        <v>34</v>
      </c>
      <c r="FB5" s="53" t="s">
        <v>1</v>
      </c>
      <c r="FC5" s="39" t="s">
        <v>30</v>
      </c>
      <c r="FD5" s="40" t="s">
        <v>34</v>
      </c>
      <c r="FE5" s="53" t="s">
        <v>1</v>
      </c>
      <c r="FF5" s="39" t="s">
        <v>30</v>
      </c>
      <c r="FG5" s="40" t="s">
        <v>34</v>
      </c>
      <c r="FH5" s="53" t="s">
        <v>1</v>
      </c>
      <c r="FI5" s="39" t="s">
        <v>30</v>
      </c>
      <c r="FJ5" s="40" t="s">
        <v>34</v>
      </c>
      <c r="FK5" s="53" t="s">
        <v>1</v>
      </c>
      <c r="FL5" s="39" t="s">
        <v>30</v>
      </c>
      <c r="FM5" s="40" t="s">
        <v>34</v>
      </c>
      <c r="FN5" s="53" t="s">
        <v>1</v>
      </c>
      <c r="FO5" s="39" t="s">
        <v>30</v>
      </c>
      <c r="FP5" s="40" t="s">
        <v>34</v>
      </c>
      <c r="FQ5" s="53" t="s">
        <v>1</v>
      </c>
      <c r="FR5" s="39" t="s">
        <v>30</v>
      </c>
      <c r="FS5" s="40" t="s">
        <v>34</v>
      </c>
      <c r="FT5" s="53" t="s">
        <v>1</v>
      </c>
      <c r="FU5" s="39" t="s">
        <v>30</v>
      </c>
      <c r="FV5" s="40" t="s">
        <v>34</v>
      </c>
      <c r="FW5" s="53" t="s">
        <v>1</v>
      </c>
      <c r="FX5" s="39" t="s">
        <v>30</v>
      </c>
      <c r="FY5" s="40" t="s">
        <v>34</v>
      </c>
      <c r="FZ5" s="53" t="s">
        <v>1</v>
      </c>
      <c r="GA5" s="39" t="s">
        <v>30</v>
      </c>
      <c r="GB5" s="40" t="s">
        <v>34</v>
      </c>
      <c r="GC5" s="53" t="s">
        <v>1</v>
      </c>
      <c r="GD5" s="39" t="s">
        <v>30</v>
      </c>
      <c r="GE5" s="40" t="s">
        <v>34</v>
      </c>
      <c r="GF5" s="53" t="s">
        <v>1</v>
      </c>
      <c r="GG5" s="39" t="s">
        <v>30</v>
      </c>
      <c r="GH5" s="40" t="s">
        <v>34</v>
      </c>
      <c r="GI5" s="53" t="s">
        <v>1</v>
      </c>
      <c r="GJ5" s="39" t="s">
        <v>30</v>
      </c>
      <c r="GK5" s="40" t="s">
        <v>34</v>
      </c>
      <c r="GL5" s="53" t="s">
        <v>1</v>
      </c>
      <c r="GM5" s="39" t="s">
        <v>30</v>
      </c>
      <c r="GN5" s="40" t="s">
        <v>34</v>
      </c>
      <c r="GO5" s="53" t="s">
        <v>1</v>
      </c>
      <c r="GP5" s="39" t="s">
        <v>30</v>
      </c>
      <c r="GQ5" s="40" t="s">
        <v>34</v>
      </c>
      <c r="GR5" s="53" t="s">
        <v>1</v>
      </c>
      <c r="GS5" s="39" t="s">
        <v>30</v>
      </c>
      <c r="GT5" s="40" t="s">
        <v>34</v>
      </c>
      <c r="GU5" s="53" t="s">
        <v>1</v>
      </c>
      <c r="GV5" s="39" t="s">
        <v>30</v>
      </c>
      <c r="GW5" s="40" t="s">
        <v>34</v>
      </c>
      <c r="GX5" s="53" t="s">
        <v>1</v>
      </c>
      <c r="GY5" s="39" t="s">
        <v>30</v>
      </c>
      <c r="GZ5" s="40" t="s">
        <v>34</v>
      </c>
      <c r="HA5" s="53" t="s">
        <v>1</v>
      </c>
      <c r="HB5" s="39" t="s">
        <v>30</v>
      </c>
      <c r="HC5" s="40" t="s">
        <v>34</v>
      </c>
      <c r="HD5" s="53" t="s">
        <v>1</v>
      </c>
      <c r="HE5" s="39" t="s">
        <v>30</v>
      </c>
      <c r="HF5" s="40" t="s">
        <v>34</v>
      </c>
      <c r="HG5" s="53" t="s">
        <v>1</v>
      </c>
      <c r="HH5" s="39" t="s">
        <v>30</v>
      </c>
      <c r="HI5" s="40" t="s">
        <v>34</v>
      </c>
      <c r="HJ5" s="53" t="s">
        <v>1</v>
      </c>
      <c r="HK5" s="39" t="s">
        <v>30</v>
      </c>
      <c r="HL5" s="40" t="s">
        <v>34</v>
      </c>
      <c r="HM5" s="53" t="s">
        <v>1</v>
      </c>
      <c r="HN5" s="39" t="s">
        <v>30</v>
      </c>
      <c r="HO5" s="40" t="s">
        <v>34</v>
      </c>
      <c r="HP5" s="53" t="s">
        <v>1</v>
      </c>
      <c r="HQ5" s="39" t="s">
        <v>26</v>
      </c>
      <c r="HR5" s="41" t="s">
        <v>29</v>
      </c>
    </row>
    <row r="6" spans="1:226" x14ac:dyDescent="0.3">
      <c r="A6" s="47">
        <v>2004</v>
      </c>
      <c r="B6" s="48" t="s">
        <v>2</v>
      </c>
      <c r="C6" s="11">
        <v>0</v>
      </c>
      <c r="D6" s="32">
        <v>0</v>
      </c>
      <c r="E6" s="13">
        <v>0</v>
      </c>
      <c r="F6" s="11">
        <v>0</v>
      </c>
      <c r="G6" s="32">
        <v>0</v>
      </c>
      <c r="H6" s="13">
        <v>0</v>
      </c>
      <c r="I6" s="11">
        <v>0</v>
      </c>
      <c r="J6" s="32">
        <v>0</v>
      </c>
      <c r="K6" s="13">
        <v>0</v>
      </c>
      <c r="L6" s="11">
        <v>0</v>
      </c>
      <c r="M6" s="32">
        <v>0</v>
      </c>
      <c r="N6" s="13">
        <v>0</v>
      </c>
      <c r="O6" s="11">
        <v>0</v>
      </c>
      <c r="P6" s="32">
        <v>0</v>
      </c>
      <c r="Q6" s="13">
        <v>0</v>
      </c>
      <c r="R6" s="11">
        <v>0</v>
      </c>
      <c r="S6" s="32">
        <v>0</v>
      </c>
      <c r="T6" s="13">
        <v>0</v>
      </c>
      <c r="U6" s="11">
        <v>0</v>
      </c>
      <c r="V6" s="32">
        <v>0</v>
      </c>
      <c r="W6" s="13">
        <v>0</v>
      </c>
      <c r="X6" s="11">
        <v>0</v>
      </c>
      <c r="Y6" s="32">
        <v>0</v>
      </c>
      <c r="Z6" s="13">
        <v>0</v>
      </c>
      <c r="AA6" s="11">
        <v>0</v>
      </c>
      <c r="AB6" s="32">
        <v>0</v>
      </c>
      <c r="AC6" s="13">
        <v>0</v>
      </c>
      <c r="AD6" s="11">
        <v>0</v>
      </c>
      <c r="AE6" s="32">
        <v>0</v>
      </c>
      <c r="AF6" s="13">
        <v>0</v>
      </c>
      <c r="AG6" s="11">
        <v>0</v>
      </c>
      <c r="AH6" s="32">
        <v>0</v>
      </c>
      <c r="AI6" s="13">
        <v>0</v>
      </c>
      <c r="AJ6" s="11">
        <v>0</v>
      </c>
      <c r="AK6" s="32">
        <v>0</v>
      </c>
      <c r="AL6" s="13">
        <v>0</v>
      </c>
      <c r="AM6" s="11">
        <v>0</v>
      </c>
      <c r="AN6" s="32">
        <v>0</v>
      </c>
      <c r="AO6" s="13">
        <v>0</v>
      </c>
      <c r="AP6" s="11">
        <v>0</v>
      </c>
      <c r="AQ6" s="32">
        <v>0</v>
      </c>
      <c r="AR6" s="13">
        <v>0</v>
      </c>
      <c r="AS6" s="11">
        <v>0</v>
      </c>
      <c r="AT6" s="32">
        <v>0</v>
      </c>
      <c r="AU6" s="13">
        <v>0</v>
      </c>
      <c r="AV6" s="11">
        <v>0</v>
      </c>
      <c r="AW6" s="32">
        <v>0</v>
      </c>
      <c r="AX6" s="13">
        <v>0</v>
      </c>
      <c r="AY6" s="11">
        <v>0</v>
      </c>
      <c r="AZ6" s="32">
        <v>0</v>
      </c>
      <c r="BA6" s="13">
        <v>0</v>
      </c>
      <c r="BB6" s="11">
        <v>0</v>
      </c>
      <c r="BC6" s="32">
        <v>0</v>
      </c>
      <c r="BD6" s="13">
        <f t="shared" ref="BD6:BD17" si="0">IF(BB6=0,0,BC6/BB6*1000)</f>
        <v>0</v>
      </c>
      <c r="BE6" s="11">
        <v>0</v>
      </c>
      <c r="BF6" s="32">
        <v>0</v>
      </c>
      <c r="BG6" s="13">
        <v>0</v>
      </c>
      <c r="BH6" s="11">
        <v>0</v>
      </c>
      <c r="BI6" s="32">
        <v>0</v>
      </c>
      <c r="BJ6" s="13">
        <v>0</v>
      </c>
      <c r="BK6" s="11">
        <v>0</v>
      </c>
      <c r="BL6" s="32">
        <v>0</v>
      </c>
      <c r="BM6" s="13">
        <v>0</v>
      </c>
      <c r="BN6" s="11">
        <v>0</v>
      </c>
      <c r="BO6" s="32">
        <v>0</v>
      </c>
      <c r="BP6" s="13">
        <v>0</v>
      </c>
      <c r="BQ6" s="11">
        <v>0</v>
      </c>
      <c r="BR6" s="32">
        <v>0</v>
      </c>
      <c r="BS6" s="13">
        <v>0</v>
      </c>
      <c r="BT6" s="11">
        <v>0</v>
      </c>
      <c r="BU6" s="32">
        <v>0</v>
      </c>
      <c r="BV6" s="13">
        <v>0</v>
      </c>
      <c r="BW6" s="11">
        <v>0</v>
      </c>
      <c r="BX6" s="32">
        <v>0</v>
      </c>
      <c r="BY6" s="13">
        <v>0</v>
      </c>
      <c r="BZ6" s="11">
        <v>0</v>
      </c>
      <c r="CA6" s="32">
        <v>0</v>
      </c>
      <c r="CB6" s="13">
        <v>0</v>
      </c>
      <c r="CC6" s="11">
        <v>0</v>
      </c>
      <c r="CD6" s="32">
        <v>0</v>
      </c>
      <c r="CE6" s="13">
        <v>0</v>
      </c>
      <c r="CF6" s="11">
        <v>0</v>
      </c>
      <c r="CG6" s="32">
        <v>0</v>
      </c>
      <c r="CH6" s="13">
        <v>0</v>
      </c>
      <c r="CI6" s="11">
        <v>0</v>
      </c>
      <c r="CJ6" s="32">
        <v>0</v>
      </c>
      <c r="CK6" s="13">
        <v>0</v>
      </c>
      <c r="CL6" s="11">
        <v>0</v>
      </c>
      <c r="CM6" s="32">
        <v>0</v>
      </c>
      <c r="CN6" s="13">
        <f t="shared" ref="CN6:CN17" si="1">IF(CL6=0,0,CM6/CL6*1000)</f>
        <v>0</v>
      </c>
      <c r="CO6" s="11">
        <v>0</v>
      </c>
      <c r="CP6" s="32">
        <v>0</v>
      </c>
      <c r="CQ6" s="13">
        <v>0</v>
      </c>
      <c r="CR6" s="11">
        <v>0</v>
      </c>
      <c r="CS6" s="32">
        <v>0</v>
      </c>
      <c r="CT6" s="13">
        <v>0</v>
      </c>
      <c r="CU6" s="11">
        <v>0</v>
      </c>
      <c r="CV6" s="32">
        <v>0</v>
      </c>
      <c r="CW6" s="13">
        <v>0</v>
      </c>
      <c r="CX6" s="11">
        <v>0</v>
      </c>
      <c r="CY6" s="32">
        <v>0</v>
      </c>
      <c r="CZ6" s="13">
        <v>0</v>
      </c>
      <c r="DA6" s="11">
        <v>0</v>
      </c>
      <c r="DB6" s="32">
        <v>0</v>
      </c>
      <c r="DC6" s="13">
        <v>0</v>
      </c>
      <c r="DD6" s="11">
        <v>0</v>
      </c>
      <c r="DE6" s="32">
        <v>0</v>
      </c>
      <c r="DF6" s="13">
        <v>0</v>
      </c>
      <c r="DG6" s="11">
        <v>0</v>
      </c>
      <c r="DH6" s="32">
        <v>0</v>
      </c>
      <c r="DI6" s="13">
        <v>0</v>
      </c>
      <c r="DJ6" s="11">
        <v>1</v>
      </c>
      <c r="DK6" s="32">
        <v>26</v>
      </c>
      <c r="DL6" s="13">
        <f t="shared" ref="DL6" si="2">DK6/DJ6*1000</f>
        <v>26000</v>
      </c>
      <c r="DM6" s="11">
        <v>0</v>
      </c>
      <c r="DN6" s="32">
        <v>0</v>
      </c>
      <c r="DO6" s="13">
        <v>0</v>
      </c>
      <c r="DP6" s="11">
        <v>0</v>
      </c>
      <c r="DQ6" s="32">
        <v>0</v>
      </c>
      <c r="DR6" s="13">
        <v>0</v>
      </c>
      <c r="DS6" s="11">
        <v>0</v>
      </c>
      <c r="DT6" s="32">
        <v>0</v>
      </c>
      <c r="DU6" s="13">
        <v>0</v>
      </c>
      <c r="DV6" s="11">
        <v>9</v>
      </c>
      <c r="DW6" s="32">
        <v>154</v>
      </c>
      <c r="DX6" s="13">
        <f t="shared" ref="DX6" si="3">DW6/DV6*1000</f>
        <v>17111.111111111109</v>
      </c>
      <c r="DY6" s="11">
        <v>0</v>
      </c>
      <c r="DZ6" s="32">
        <v>0</v>
      </c>
      <c r="EA6" s="13">
        <v>0</v>
      </c>
      <c r="EB6" s="11">
        <v>10</v>
      </c>
      <c r="EC6" s="32">
        <v>37</v>
      </c>
      <c r="ED6" s="13">
        <f t="shared" ref="ED6:ED10" si="4">EC6/EB6*1000</f>
        <v>3700</v>
      </c>
      <c r="EE6" s="11">
        <v>0</v>
      </c>
      <c r="EF6" s="32">
        <v>0</v>
      </c>
      <c r="EG6" s="13">
        <v>0</v>
      </c>
      <c r="EH6" s="11">
        <v>0</v>
      </c>
      <c r="EI6" s="32">
        <v>0</v>
      </c>
      <c r="EJ6" s="13">
        <v>0</v>
      </c>
      <c r="EK6" s="11">
        <v>0</v>
      </c>
      <c r="EL6" s="32">
        <v>0</v>
      </c>
      <c r="EM6" s="13">
        <v>0</v>
      </c>
      <c r="EN6" s="11">
        <v>0</v>
      </c>
      <c r="EO6" s="32">
        <v>0</v>
      </c>
      <c r="EP6" s="13">
        <v>0</v>
      </c>
      <c r="EQ6" s="11">
        <v>0</v>
      </c>
      <c r="ER6" s="32">
        <v>0</v>
      </c>
      <c r="ES6" s="13">
        <v>0</v>
      </c>
      <c r="ET6" s="11">
        <v>0</v>
      </c>
      <c r="EU6" s="32">
        <v>0</v>
      </c>
      <c r="EV6" s="13">
        <v>0</v>
      </c>
      <c r="EW6" s="11">
        <v>0</v>
      </c>
      <c r="EX6" s="32">
        <v>0</v>
      </c>
      <c r="EY6" s="13">
        <f t="shared" ref="EY6:EY17" si="5">IF(EW6=0,0,EX6/EW6*1000)</f>
        <v>0</v>
      </c>
      <c r="EZ6" s="11">
        <v>0</v>
      </c>
      <c r="FA6" s="32">
        <v>0</v>
      </c>
      <c r="FB6" s="13">
        <v>0</v>
      </c>
      <c r="FC6" s="11">
        <v>0</v>
      </c>
      <c r="FD6" s="32">
        <v>0</v>
      </c>
      <c r="FE6" s="13">
        <v>0</v>
      </c>
      <c r="FF6" s="11">
        <v>0</v>
      </c>
      <c r="FG6" s="32">
        <v>0</v>
      </c>
      <c r="FH6" s="13">
        <v>0</v>
      </c>
      <c r="FI6" s="11">
        <v>0</v>
      </c>
      <c r="FJ6" s="32">
        <v>0</v>
      </c>
      <c r="FK6" s="13">
        <v>0</v>
      </c>
      <c r="FL6" s="11">
        <v>0</v>
      </c>
      <c r="FM6" s="32">
        <v>0</v>
      </c>
      <c r="FN6" s="13">
        <v>0</v>
      </c>
      <c r="FO6" s="11">
        <v>0</v>
      </c>
      <c r="FP6" s="32">
        <v>0</v>
      </c>
      <c r="FQ6" s="13">
        <v>0</v>
      </c>
      <c r="FR6" s="11">
        <v>0</v>
      </c>
      <c r="FS6" s="32">
        <v>0</v>
      </c>
      <c r="FT6" s="13">
        <v>0</v>
      </c>
      <c r="FU6" s="11">
        <v>0</v>
      </c>
      <c r="FV6" s="32">
        <v>0</v>
      </c>
      <c r="FW6" s="13">
        <v>0</v>
      </c>
      <c r="FX6" s="11">
        <v>0</v>
      </c>
      <c r="FY6" s="32">
        <v>0</v>
      </c>
      <c r="FZ6" s="13">
        <v>0</v>
      </c>
      <c r="GA6" s="11">
        <v>0</v>
      </c>
      <c r="GB6" s="32">
        <v>0</v>
      </c>
      <c r="GC6" s="13">
        <v>0</v>
      </c>
      <c r="GD6" s="11">
        <v>0</v>
      </c>
      <c r="GE6" s="32">
        <v>0</v>
      </c>
      <c r="GF6" s="13">
        <v>0</v>
      </c>
      <c r="GG6" s="11">
        <v>0</v>
      </c>
      <c r="GH6" s="32">
        <v>0</v>
      </c>
      <c r="GI6" s="13">
        <v>0</v>
      </c>
      <c r="GJ6" s="11">
        <v>0</v>
      </c>
      <c r="GK6" s="32">
        <v>0</v>
      </c>
      <c r="GL6" s="13">
        <v>0</v>
      </c>
      <c r="GM6" s="11">
        <v>0</v>
      </c>
      <c r="GN6" s="32">
        <v>0</v>
      </c>
      <c r="GO6" s="13">
        <v>0</v>
      </c>
      <c r="GP6" s="11">
        <v>0</v>
      </c>
      <c r="GQ6" s="32">
        <v>0</v>
      </c>
      <c r="GR6" s="13">
        <v>0</v>
      </c>
      <c r="GS6" s="11">
        <v>8</v>
      </c>
      <c r="GT6" s="32">
        <v>154</v>
      </c>
      <c r="GU6" s="13">
        <f t="shared" ref="GU6" si="6">GT6/GS6*1000</f>
        <v>19250</v>
      </c>
      <c r="GV6" s="11">
        <v>0</v>
      </c>
      <c r="GW6" s="32">
        <v>0</v>
      </c>
      <c r="GX6" s="13">
        <v>0</v>
      </c>
      <c r="GY6" s="11">
        <v>0</v>
      </c>
      <c r="GZ6" s="32">
        <v>0</v>
      </c>
      <c r="HA6" s="13">
        <v>0</v>
      </c>
      <c r="HB6" s="11">
        <v>0</v>
      </c>
      <c r="HC6" s="32">
        <v>0</v>
      </c>
      <c r="HD6" s="13">
        <v>0</v>
      </c>
      <c r="HE6" s="11">
        <v>0</v>
      </c>
      <c r="HF6" s="32">
        <v>0</v>
      </c>
      <c r="HG6" s="13">
        <v>0</v>
      </c>
      <c r="HH6" s="11">
        <v>0</v>
      </c>
      <c r="HI6" s="32">
        <v>0</v>
      </c>
      <c r="HJ6" s="13">
        <v>0</v>
      </c>
      <c r="HK6" s="11">
        <v>0</v>
      </c>
      <c r="HL6" s="32">
        <v>0</v>
      </c>
      <c r="HM6" s="13">
        <v>0</v>
      </c>
      <c r="HN6" s="11">
        <v>0</v>
      </c>
      <c r="HO6" s="32">
        <v>1</v>
      </c>
      <c r="HP6" s="13">
        <v>0</v>
      </c>
      <c r="HQ6" s="11">
        <f t="shared" ref="HQ6:HQ37" si="7">C6+F6+I6+R6+X6+AV6+AM6+AP6+BN6+BQ6+GG6+CU6+CX6+CI6+DD6+DJ6+DP6+BT6+DS6+AS6+DV6+EB6+EE6+EH6+FC6+FI6+FR6+FX6+GJ6+GM6+GS6+HB6+GV6+HH6+HK6+HN6+CC6+GP6+GD6+FO6+CO6+CF6+BZ6+EQ6+DA6+AY6+HE6+GY6+O6+L6+EK6+AG6+EZ6+BH6+ET6+DY6+U6+DG6+EN6+AA6+CR6+FF6+FL6+AD6+FU6</f>
        <v>28</v>
      </c>
      <c r="HR6" s="13">
        <f t="shared" ref="HR6:HR37" si="8">D6+G6+J6+S6+Y6+AW6+AN6+AQ6+BO6+BR6+GH6+CV6+CY6+CJ6+DE6+DK6+DQ6+BU6+DT6+AT6+DW6+EC6+EF6+EI6+FD6+FJ6+FS6+FY6+GK6+GN6+GT6+HC6+GW6+HI6+HL6+HO6+CD6+GQ6+GE6+FP6+CP6+CG6+CA6+ER6+DB6+AZ6+HF6+GZ6+P6+M6+EL6+AH6+FA6+BI6+EU6+DZ6+V6+DH6+EO6+AB6+CS6+FG6+FM6+AE6+FV6</f>
        <v>372</v>
      </c>
    </row>
    <row r="7" spans="1:226" x14ac:dyDescent="0.3">
      <c r="A7" s="49">
        <v>2004</v>
      </c>
      <c r="B7" s="50" t="s">
        <v>3</v>
      </c>
      <c r="C7" s="6">
        <v>0</v>
      </c>
      <c r="D7" s="4">
        <v>0</v>
      </c>
      <c r="E7" s="9">
        <v>0</v>
      </c>
      <c r="F7" s="6">
        <v>0</v>
      </c>
      <c r="G7" s="4">
        <v>0</v>
      </c>
      <c r="H7" s="9">
        <v>0</v>
      </c>
      <c r="I7" s="6">
        <v>0</v>
      </c>
      <c r="J7" s="4">
        <v>0</v>
      </c>
      <c r="K7" s="9">
        <v>0</v>
      </c>
      <c r="L7" s="6">
        <v>0</v>
      </c>
      <c r="M7" s="4">
        <v>0</v>
      </c>
      <c r="N7" s="9">
        <v>0</v>
      </c>
      <c r="O7" s="6">
        <v>0</v>
      </c>
      <c r="P7" s="4">
        <v>0</v>
      </c>
      <c r="Q7" s="9">
        <v>0</v>
      </c>
      <c r="R7" s="6">
        <v>0</v>
      </c>
      <c r="S7" s="4">
        <v>0</v>
      </c>
      <c r="T7" s="9">
        <v>0</v>
      </c>
      <c r="U7" s="6">
        <v>0</v>
      </c>
      <c r="V7" s="4">
        <v>0</v>
      </c>
      <c r="W7" s="9">
        <v>0</v>
      </c>
      <c r="X7" s="6">
        <v>0</v>
      </c>
      <c r="Y7" s="4">
        <v>0</v>
      </c>
      <c r="Z7" s="9">
        <v>0</v>
      </c>
      <c r="AA7" s="6">
        <v>0</v>
      </c>
      <c r="AB7" s="4">
        <v>0</v>
      </c>
      <c r="AC7" s="9">
        <v>0</v>
      </c>
      <c r="AD7" s="6">
        <v>0</v>
      </c>
      <c r="AE7" s="4">
        <v>0</v>
      </c>
      <c r="AF7" s="9">
        <v>0</v>
      </c>
      <c r="AG7" s="6">
        <v>0</v>
      </c>
      <c r="AH7" s="4">
        <v>0</v>
      </c>
      <c r="AI7" s="9">
        <v>0</v>
      </c>
      <c r="AJ7" s="6">
        <v>0</v>
      </c>
      <c r="AK7" s="4">
        <v>0</v>
      </c>
      <c r="AL7" s="9">
        <v>0</v>
      </c>
      <c r="AM7" s="6">
        <v>0</v>
      </c>
      <c r="AN7" s="4">
        <v>0</v>
      </c>
      <c r="AO7" s="9">
        <v>0</v>
      </c>
      <c r="AP7" s="6">
        <v>0</v>
      </c>
      <c r="AQ7" s="4">
        <v>0</v>
      </c>
      <c r="AR7" s="9">
        <v>0</v>
      </c>
      <c r="AS7" s="6">
        <v>0</v>
      </c>
      <c r="AT7" s="4">
        <v>0</v>
      </c>
      <c r="AU7" s="9">
        <v>0</v>
      </c>
      <c r="AV7" s="6">
        <v>8</v>
      </c>
      <c r="AW7" s="4">
        <v>355</v>
      </c>
      <c r="AX7" s="9">
        <f t="shared" ref="AX7" si="9">AW7/AV7*1000</f>
        <v>44375</v>
      </c>
      <c r="AY7" s="6">
        <v>0</v>
      </c>
      <c r="AZ7" s="4">
        <v>0</v>
      </c>
      <c r="BA7" s="9">
        <v>0</v>
      </c>
      <c r="BB7" s="6">
        <v>0</v>
      </c>
      <c r="BC7" s="4">
        <v>0</v>
      </c>
      <c r="BD7" s="9">
        <f t="shared" si="0"/>
        <v>0</v>
      </c>
      <c r="BE7" s="6">
        <v>0</v>
      </c>
      <c r="BF7" s="4">
        <v>0</v>
      </c>
      <c r="BG7" s="9">
        <v>0</v>
      </c>
      <c r="BH7" s="6">
        <v>0</v>
      </c>
      <c r="BI7" s="4">
        <v>0</v>
      </c>
      <c r="BJ7" s="9">
        <v>0</v>
      </c>
      <c r="BK7" s="6">
        <v>0</v>
      </c>
      <c r="BL7" s="4">
        <v>0</v>
      </c>
      <c r="BM7" s="9">
        <v>0</v>
      </c>
      <c r="BN7" s="6">
        <v>0</v>
      </c>
      <c r="BO7" s="4">
        <v>135</v>
      </c>
      <c r="BP7" s="9">
        <v>0</v>
      </c>
      <c r="BQ7" s="6">
        <v>0</v>
      </c>
      <c r="BR7" s="4">
        <v>0</v>
      </c>
      <c r="BS7" s="9">
        <v>0</v>
      </c>
      <c r="BT7" s="6">
        <v>0</v>
      </c>
      <c r="BU7" s="4">
        <v>0</v>
      </c>
      <c r="BV7" s="9">
        <v>0</v>
      </c>
      <c r="BW7" s="6">
        <v>0</v>
      </c>
      <c r="BX7" s="4">
        <v>0</v>
      </c>
      <c r="BY7" s="9">
        <v>0</v>
      </c>
      <c r="BZ7" s="6">
        <v>0</v>
      </c>
      <c r="CA7" s="4">
        <v>0</v>
      </c>
      <c r="CB7" s="9">
        <v>0</v>
      </c>
      <c r="CC7" s="6">
        <v>0</v>
      </c>
      <c r="CD7" s="4">
        <v>0</v>
      </c>
      <c r="CE7" s="9">
        <v>0</v>
      </c>
      <c r="CF7" s="6">
        <v>0</v>
      </c>
      <c r="CG7" s="4">
        <v>0</v>
      </c>
      <c r="CH7" s="9">
        <v>0</v>
      </c>
      <c r="CI7" s="6">
        <v>0</v>
      </c>
      <c r="CJ7" s="4">
        <v>0</v>
      </c>
      <c r="CK7" s="9">
        <v>0</v>
      </c>
      <c r="CL7" s="6">
        <v>0</v>
      </c>
      <c r="CM7" s="4">
        <v>0</v>
      </c>
      <c r="CN7" s="9">
        <f t="shared" si="1"/>
        <v>0</v>
      </c>
      <c r="CO7" s="6">
        <v>0</v>
      </c>
      <c r="CP7" s="4">
        <v>0</v>
      </c>
      <c r="CQ7" s="9">
        <v>0</v>
      </c>
      <c r="CR7" s="6">
        <v>0</v>
      </c>
      <c r="CS7" s="4">
        <v>0</v>
      </c>
      <c r="CT7" s="9">
        <v>0</v>
      </c>
      <c r="CU7" s="6">
        <v>0</v>
      </c>
      <c r="CV7" s="4">
        <v>0</v>
      </c>
      <c r="CW7" s="9">
        <v>0</v>
      </c>
      <c r="CX7" s="6">
        <v>0</v>
      </c>
      <c r="CY7" s="4">
        <v>0</v>
      </c>
      <c r="CZ7" s="9">
        <v>0</v>
      </c>
      <c r="DA7" s="6">
        <v>0</v>
      </c>
      <c r="DB7" s="4">
        <v>0</v>
      </c>
      <c r="DC7" s="9">
        <v>0</v>
      </c>
      <c r="DD7" s="6">
        <v>0</v>
      </c>
      <c r="DE7" s="4">
        <v>0</v>
      </c>
      <c r="DF7" s="9">
        <v>0</v>
      </c>
      <c r="DG7" s="6">
        <v>0</v>
      </c>
      <c r="DH7" s="4">
        <v>0</v>
      </c>
      <c r="DI7" s="9">
        <v>0</v>
      </c>
      <c r="DJ7" s="6">
        <v>0</v>
      </c>
      <c r="DK7" s="4">
        <v>0</v>
      </c>
      <c r="DL7" s="9">
        <v>0</v>
      </c>
      <c r="DM7" s="6">
        <v>0</v>
      </c>
      <c r="DN7" s="4">
        <v>0</v>
      </c>
      <c r="DO7" s="9">
        <v>0</v>
      </c>
      <c r="DP7" s="6">
        <v>0</v>
      </c>
      <c r="DQ7" s="4">
        <v>0</v>
      </c>
      <c r="DR7" s="9">
        <v>0</v>
      </c>
      <c r="DS7" s="6">
        <v>0</v>
      </c>
      <c r="DT7" s="4">
        <v>0</v>
      </c>
      <c r="DU7" s="9">
        <v>0</v>
      </c>
      <c r="DV7" s="6">
        <v>0</v>
      </c>
      <c r="DW7" s="4">
        <v>5</v>
      </c>
      <c r="DX7" s="9">
        <v>0</v>
      </c>
      <c r="DY7" s="6">
        <v>0</v>
      </c>
      <c r="DZ7" s="4">
        <v>0</v>
      </c>
      <c r="EA7" s="9">
        <v>0</v>
      </c>
      <c r="EB7" s="6">
        <v>0</v>
      </c>
      <c r="EC7" s="4">
        <v>0</v>
      </c>
      <c r="ED7" s="9">
        <v>0</v>
      </c>
      <c r="EE7" s="6">
        <v>0</v>
      </c>
      <c r="EF7" s="4">
        <v>0</v>
      </c>
      <c r="EG7" s="9">
        <v>0</v>
      </c>
      <c r="EH7" s="6">
        <v>0</v>
      </c>
      <c r="EI7" s="4">
        <v>0</v>
      </c>
      <c r="EJ7" s="9">
        <v>0</v>
      </c>
      <c r="EK7" s="6">
        <v>0</v>
      </c>
      <c r="EL7" s="4">
        <v>0</v>
      </c>
      <c r="EM7" s="9">
        <v>0</v>
      </c>
      <c r="EN7" s="6">
        <v>0</v>
      </c>
      <c r="EO7" s="4">
        <v>0</v>
      </c>
      <c r="EP7" s="9">
        <v>0</v>
      </c>
      <c r="EQ7" s="6">
        <v>0</v>
      </c>
      <c r="ER7" s="4">
        <v>0</v>
      </c>
      <c r="ES7" s="9">
        <v>0</v>
      </c>
      <c r="ET7" s="6">
        <v>0</v>
      </c>
      <c r="EU7" s="4">
        <v>0</v>
      </c>
      <c r="EV7" s="9">
        <v>0</v>
      </c>
      <c r="EW7" s="6">
        <v>0</v>
      </c>
      <c r="EX7" s="4">
        <v>0</v>
      </c>
      <c r="EY7" s="9">
        <f t="shared" si="5"/>
        <v>0</v>
      </c>
      <c r="EZ7" s="6">
        <v>0</v>
      </c>
      <c r="FA7" s="4">
        <v>0</v>
      </c>
      <c r="FB7" s="9">
        <v>0</v>
      </c>
      <c r="FC7" s="6">
        <v>0</v>
      </c>
      <c r="FD7" s="4">
        <v>0</v>
      </c>
      <c r="FE7" s="9">
        <v>0</v>
      </c>
      <c r="FF7" s="6">
        <v>0</v>
      </c>
      <c r="FG7" s="4">
        <v>0</v>
      </c>
      <c r="FH7" s="9">
        <v>0</v>
      </c>
      <c r="FI7" s="6">
        <v>0</v>
      </c>
      <c r="FJ7" s="4">
        <v>0</v>
      </c>
      <c r="FK7" s="9">
        <v>0</v>
      </c>
      <c r="FL7" s="6">
        <v>0</v>
      </c>
      <c r="FM7" s="4">
        <v>0</v>
      </c>
      <c r="FN7" s="9">
        <v>0</v>
      </c>
      <c r="FO7" s="6">
        <v>0</v>
      </c>
      <c r="FP7" s="4">
        <v>0</v>
      </c>
      <c r="FQ7" s="9">
        <v>0</v>
      </c>
      <c r="FR7" s="6">
        <v>0</v>
      </c>
      <c r="FS7" s="4">
        <v>0</v>
      </c>
      <c r="FT7" s="9">
        <v>0</v>
      </c>
      <c r="FU7" s="6">
        <v>0</v>
      </c>
      <c r="FV7" s="4">
        <v>0</v>
      </c>
      <c r="FW7" s="9">
        <v>0</v>
      </c>
      <c r="FX7" s="6">
        <v>0</v>
      </c>
      <c r="FY7" s="4">
        <v>0</v>
      </c>
      <c r="FZ7" s="9">
        <v>0</v>
      </c>
      <c r="GA7" s="6">
        <v>0</v>
      </c>
      <c r="GB7" s="4">
        <v>0</v>
      </c>
      <c r="GC7" s="9">
        <v>0</v>
      </c>
      <c r="GD7" s="6">
        <v>0</v>
      </c>
      <c r="GE7" s="4">
        <v>0</v>
      </c>
      <c r="GF7" s="9">
        <v>0</v>
      </c>
      <c r="GG7" s="6">
        <v>0</v>
      </c>
      <c r="GH7" s="4">
        <v>0</v>
      </c>
      <c r="GI7" s="9">
        <v>0</v>
      </c>
      <c r="GJ7" s="6">
        <v>0</v>
      </c>
      <c r="GK7" s="4">
        <v>0</v>
      </c>
      <c r="GL7" s="9">
        <v>0</v>
      </c>
      <c r="GM7" s="6">
        <v>0</v>
      </c>
      <c r="GN7" s="4">
        <v>0</v>
      </c>
      <c r="GO7" s="9">
        <v>0</v>
      </c>
      <c r="GP7" s="6">
        <v>0</v>
      </c>
      <c r="GQ7" s="4">
        <v>0</v>
      </c>
      <c r="GR7" s="9">
        <v>0</v>
      </c>
      <c r="GS7" s="6">
        <v>0</v>
      </c>
      <c r="GT7" s="4">
        <v>0</v>
      </c>
      <c r="GU7" s="9">
        <v>0</v>
      </c>
      <c r="GV7" s="6">
        <v>1</v>
      </c>
      <c r="GW7" s="4">
        <v>6</v>
      </c>
      <c r="GX7" s="9">
        <f t="shared" ref="GX7" si="10">GW7/GV7*1000</f>
        <v>6000</v>
      </c>
      <c r="GY7" s="6">
        <v>0</v>
      </c>
      <c r="GZ7" s="4">
        <v>0</v>
      </c>
      <c r="HA7" s="9">
        <v>0</v>
      </c>
      <c r="HB7" s="6">
        <v>1</v>
      </c>
      <c r="HC7" s="4">
        <v>132</v>
      </c>
      <c r="HD7" s="9">
        <f t="shared" ref="HD7" si="11">HC7/HB7*1000</f>
        <v>132000</v>
      </c>
      <c r="HE7" s="6">
        <v>0</v>
      </c>
      <c r="HF7" s="4">
        <v>0</v>
      </c>
      <c r="HG7" s="9">
        <v>0</v>
      </c>
      <c r="HH7" s="6">
        <v>0</v>
      </c>
      <c r="HI7" s="4">
        <v>0</v>
      </c>
      <c r="HJ7" s="9">
        <v>0</v>
      </c>
      <c r="HK7" s="6">
        <v>0</v>
      </c>
      <c r="HL7" s="4">
        <v>0</v>
      </c>
      <c r="HM7" s="9">
        <v>0</v>
      </c>
      <c r="HN7" s="6">
        <v>0</v>
      </c>
      <c r="HO7" s="4">
        <v>0</v>
      </c>
      <c r="HP7" s="9">
        <v>0</v>
      </c>
      <c r="HQ7" s="6">
        <f t="shared" si="7"/>
        <v>10</v>
      </c>
      <c r="HR7" s="9">
        <f t="shared" si="8"/>
        <v>633</v>
      </c>
    </row>
    <row r="8" spans="1:226" x14ac:dyDescent="0.3">
      <c r="A8" s="49">
        <v>2004</v>
      </c>
      <c r="B8" s="50" t="s">
        <v>4</v>
      </c>
      <c r="C8" s="6">
        <v>0</v>
      </c>
      <c r="D8" s="4">
        <v>0</v>
      </c>
      <c r="E8" s="9">
        <v>0</v>
      </c>
      <c r="F8" s="6">
        <v>0</v>
      </c>
      <c r="G8" s="4">
        <v>0</v>
      </c>
      <c r="H8" s="9">
        <v>0</v>
      </c>
      <c r="I8" s="6">
        <v>0</v>
      </c>
      <c r="J8" s="4">
        <v>0</v>
      </c>
      <c r="K8" s="9">
        <v>0</v>
      </c>
      <c r="L8" s="6">
        <v>0</v>
      </c>
      <c r="M8" s="4">
        <v>0</v>
      </c>
      <c r="N8" s="9">
        <v>0</v>
      </c>
      <c r="O8" s="6">
        <v>0</v>
      </c>
      <c r="P8" s="4">
        <v>0</v>
      </c>
      <c r="Q8" s="9">
        <v>0</v>
      </c>
      <c r="R8" s="6">
        <v>0</v>
      </c>
      <c r="S8" s="4">
        <v>0</v>
      </c>
      <c r="T8" s="9">
        <v>0</v>
      </c>
      <c r="U8" s="6">
        <v>0</v>
      </c>
      <c r="V8" s="4">
        <v>0</v>
      </c>
      <c r="W8" s="9">
        <v>0</v>
      </c>
      <c r="X8" s="6">
        <v>0</v>
      </c>
      <c r="Y8" s="4">
        <v>0</v>
      </c>
      <c r="Z8" s="9">
        <v>0</v>
      </c>
      <c r="AA8" s="6">
        <v>0</v>
      </c>
      <c r="AB8" s="4">
        <v>0</v>
      </c>
      <c r="AC8" s="9">
        <v>0</v>
      </c>
      <c r="AD8" s="6">
        <v>0</v>
      </c>
      <c r="AE8" s="4">
        <v>0</v>
      </c>
      <c r="AF8" s="9">
        <v>0</v>
      </c>
      <c r="AG8" s="6">
        <v>0</v>
      </c>
      <c r="AH8" s="4">
        <v>0</v>
      </c>
      <c r="AI8" s="9">
        <v>0</v>
      </c>
      <c r="AJ8" s="6">
        <v>0</v>
      </c>
      <c r="AK8" s="4">
        <v>0</v>
      </c>
      <c r="AL8" s="9">
        <v>0</v>
      </c>
      <c r="AM8" s="6">
        <v>0</v>
      </c>
      <c r="AN8" s="4">
        <v>0</v>
      </c>
      <c r="AO8" s="9">
        <v>0</v>
      </c>
      <c r="AP8" s="6">
        <v>0</v>
      </c>
      <c r="AQ8" s="4">
        <v>0</v>
      </c>
      <c r="AR8" s="9">
        <v>0</v>
      </c>
      <c r="AS8" s="6">
        <v>0</v>
      </c>
      <c r="AT8" s="4">
        <v>0</v>
      </c>
      <c r="AU8" s="9">
        <v>0</v>
      </c>
      <c r="AV8" s="6">
        <v>0</v>
      </c>
      <c r="AW8" s="4">
        <v>0</v>
      </c>
      <c r="AX8" s="9">
        <v>0</v>
      </c>
      <c r="AY8" s="6">
        <v>0</v>
      </c>
      <c r="AZ8" s="4">
        <v>0</v>
      </c>
      <c r="BA8" s="9">
        <v>0</v>
      </c>
      <c r="BB8" s="6">
        <v>0</v>
      </c>
      <c r="BC8" s="4">
        <v>0</v>
      </c>
      <c r="BD8" s="9">
        <f t="shared" si="0"/>
        <v>0</v>
      </c>
      <c r="BE8" s="6">
        <v>0</v>
      </c>
      <c r="BF8" s="4">
        <v>0</v>
      </c>
      <c r="BG8" s="9">
        <v>0</v>
      </c>
      <c r="BH8" s="6">
        <v>0</v>
      </c>
      <c r="BI8" s="4">
        <v>0</v>
      </c>
      <c r="BJ8" s="9">
        <v>0</v>
      </c>
      <c r="BK8" s="6">
        <v>0</v>
      </c>
      <c r="BL8" s="4">
        <v>0</v>
      </c>
      <c r="BM8" s="9">
        <v>0</v>
      </c>
      <c r="BN8" s="6">
        <v>0</v>
      </c>
      <c r="BO8" s="4">
        <v>63</v>
      </c>
      <c r="BP8" s="9">
        <v>0</v>
      </c>
      <c r="BQ8" s="6">
        <v>0</v>
      </c>
      <c r="BR8" s="4">
        <v>0</v>
      </c>
      <c r="BS8" s="9">
        <v>0</v>
      </c>
      <c r="BT8" s="6">
        <v>0</v>
      </c>
      <c r="BU8" s="4">
        <v>0</v>
      </c>
      <c r="BV8" s="9">
        <v>0</v>
      </c>
      <c r="BW8" s="6">
        <v>0</v>
      </c>
      <c r="BX8" s="4">
        <v>0</v>
      </c>
      <c r="BY8" s="9">
        <v>0</v>
      </c>
      <c r="BZ8" s="6">
        <v>0</v>
      </c>
      <c r="CA8" s="4">
        <v>0</v>
      </c>
      <c r="CB8" s="9">
        <v>0</v>
      </c>
      <c r="CC8" s="6">
        <v>0</v>
      </c>
      <c r="CD8" s="4">
        <v>0</v>
      </c>
      <c r="CE8" s="9">
        <v>0</v>
      </c>
      <c r="CF8" s="6">
        <v>0</v>
      </c>
      <c r="CG8" s="4">
        <v>0</v>
      </c>
      <c r="CH8" s="9">
        <v>0</v>
      </c>
      <c r="CI8" s="6">
        <v>0</v>
      </c>
      <c r="CJ8" s="4">
        <v>0</v>
      </c>
      <c r="CK8" s="9">
        <v>0</v>
      </c>
      <c r="CL8" s="6">
        <v>0</v>
      </c>
      <c r="CM8" s="4">
        <v>0</v>
      </c>
      <c r="CN8" s="9">
        <f t="shared" si="1"/>
        <v>0</v>
      </c>
      <c r="CO8" s="6">
        <v>0</v>
      </c>
      <c r="CP8" s="4">
        <v>0</v>
      </c>
      <c r="CQ8" s="9">
        <v>0</v>
      </c>
      <c r="CR8" s="6">
        <v>0</v>
      </c>
      <c r="CS8" s="4">
        <v>0</v>
      </c>
      <c r="CT8" s="9">
        <v>0</v>
      </c>
      <c r="CU8" s="6">
        <v>0</v>
      </c>
      <c r="CV8" s="4">
        <v>0</v>
      </c>
      <c r="CW8" s="9">
        <v>0</v>
      </c>
      <c r="CX8" s="6">
        <v>0</v>
      </c>
      <c r="CY8" s="4">
        <v>0</v>
      </c>
      <c r="CZ8" s="9">
        <v>0</v>
      </c>
      <c r="DA8" s="6">
        <v>0</v>
      </c>
      <c r="DB8" s="4">
        <v>0</v>
      </c>
      <c r="DC8" s="9">
        <v>0</v>
      </c>
      <c r="DD8" s="6">
        <v>0</v>
      </c>
      <c r="DE8" s="4">
        <v>0</v>
      </c>
      <c r="DF8" s="9">
        <v>0</v>
      </c>
      <c r="DG8" s="6">
        <v>0</v>
      </c>
      <c r="DH8" s="4">
        <v>0</v>
      </c>
      <c r="DI8" s="9">
        <v>0</v>
      </c>
      <c r="DJ8" s="6">
        <v>0</v>
      </c>
      <c r="DK8" s="4">
        <v>0</v>
      </c>
      <c r="DL8" s="9">
        <v>0</v>
      </c>
      <c r="DM8" s="6">
        <v>0</v>
      </c>
      <c r="DN8" s="4">
        <v>0</v>
      </c>
      <c r="DO8" s="9">
        <v>0</v>
      </c>
      <c r="DP8" s="6">
        <v>0</v>
      </c>
      <c r="DQ8" s="4">
        <v>0</v>
      </c>
      <c r="DR8" s="9">
        <v>0</v>
      </c>
      <c r="DS8" s="6">
        <v>0</v>
      </c>
      <c r="DT8" s="4">
        <v>0</v>
      </c>
      <c r="DU8" s="9">
        <v>0</v>
      </c>
      <c r="DV8" s="6">
        <v>0</v>
      </c>
      <c r="DW8" s="4">
        <v>0</v>
      </c>
      <c r="DX8" s="9">
        <v>0</v>
      </c>
      <c r="DY8" s="6">
        <v>0</v>
      </c>
      <c r="DZ8" s="4">
        <v>0</v>
      </c>
      <c r="EA8" s="9">
        <v>0</v>
      </c>
      <c r="EB8" s="6">
        <v>20</v>
      </c>
      <c r="EC8" s="4">
        <v>81</v>
      </c>
      <c r="ED8" s="9">
        <f t="shared" si="4"/>
        <v>4050</v>
      </c>
      <c r="EE8" s="6">
        <v>0</v>
      </c>
      <c r="EF8" s="4">
        <v>0</v>
      </c>
      <c r="EG8" s="9">
        <v>0</v>
      </c>
      <c r="EH8" s="6">
        <v>0</v>
      </c>
      <c r="EI8" s="4">
        <v>0</v>
      </c>
      <c r="EJ8" s="9">
        <v>0</v>
      </c>
      <c r="EK8" s="6">
        <v>0</v>
      </c>
      <c r="EL8" s="4">
        <v>0</v>
      </c>
      <c r="EM8" s="9">
        <v>0</v>
      </c>
      <c r="EN8" s="6">
        <v>0</v>
      </c>
      <c r="EO8" s="4">
        <v>0</v>
      </c>
      <c r="EP8" s="9">
        <v>0</v>
      </c>
      <c r="EQ8" s="6">
        <v>0</v>
      </c>
      <c r="ER8" s="4">
        <v>0</v>
      </c>
      <c r="ES8" s="9">
        <v>0</v>
      </c>
      <c r="ET8" s="6">
        <v>0</v>
      </c>
      <c r="EU8" s="4">
        <v>0</v>
      </c>
      <c r="EV8" s="9">
        <v>0</v>
      </c>
      <c r="EW8" s="6">
        <v>0</v>
      </c>
      <c r="EX8" s="4">
        <v>0</v>
      </c>
      <c r="EY8" s="9">
        <f t="shared" si="5"/>
        <v>0</v>
      </c>
      <c r="EZ8" s="6">
        <v>0</v>
      </c>
      <c r="FA8" s="4">
        <v>0</v>
      </c>
      <c r="FB8" s="9">
        <v>0</v>
      </c>
      <c r="FC8" s="6">
        <v>0</v>
      </c>
      <c r="FD8" s="4">
        <v>0</v>
      </c>
      <c r="FE8" s="9">
        <v>0</v>
      </c>
      <c r="FF8" s="6">
        <v>0</v>
      </c>
      <c r="FG8" s="4">
        <v>0</v>
      </c>
      <c r="FH8" s="9">
        <v>0</v>
      </c>
      <c r="FI8" s="6">
        <v>0</v>
      </c>
      <c r="FJ8" s="4">
        <v>0</v>
      </c>
      <c r="FK8" s="9">
        <v>0</v>
      </c>
      <c r="FL8" s="6">
        <v>0</v>
      </c>
      <c r="FM8" s="4">
        <v>0</v>
      </c>
      <c r="FN8" s="9">
        <v>0</v>
      </c>
      <c r="FO8" s="6">
        <v>0</v>
      </c>
      <c r="FP8" s="4">
        <v>0</v>
      </c>
      <c r="FQ8" s="9">
        <v>0</v>
      </c>
      <c r="FR8" s="6">
        <v>0</v>
      </c>
      <c r="FS8" s="4">
        <v>0</v>
      </c>
      <c r="FT8" s="9">
        <v>0</v>
      </c>
      <c r="FU8" s="6">
        <v>0</v>
      </c>
      <c r="FV8" s="4">
        <v>0</v>
      </c>
      <c r="FW8" s="9">
        <v>0</v>
      </c>
      <c r="FX8" s="6">
        <v>0</v>
      </c>
      <c r="FY8" s="4">
        <v>0</v>
      </c>
      <c r="FZ8" s="9">
        <v>0</v>
      </c>
      <c r="GA8" s="6">
        <v>0</v>
      </c>
      <c r="GB8" s="4">
        <v>0</v>
      </c>
      <c r="GC8" s="9">
        <v>0</v>
      </c>
      <c r="GD8" s="6">
        <v>0</v>
      </c>
      <c r="GE8" s="4">
        <v>0</v>
      </c>
      <c r="GF8" s="9">
        <v>0</v>
      </c>
      <c r="GG8" s="6">
        <v>0</v>
      </c>
      <c r="GH8" s="4">
        <v>0</v>
      </c>
      <c r="GI8" s="9">
        <v>0</v>
      </c>
      <c r="GJ8" s="6">
        <v>0</v>
      </c>
      <c r="GK8" s="4">
        <v>0</v>
      </c>
      <c r="GL8" s="9">
        <v>0</v>
      </c>
      <c r="GM8" s="6">
        <v>0</v>
      </c>
      <c r="GN8" s="4">
        <v>0</v>
      </c>
      <c r="GO8" s="9">
        <v>0</v>
      </c>
      <c r="GP8" s="6">
        <v>0</v>
      </c>
      <c r="GQ8" s="4">
        <v>0</v>
      </c>
      <c r="GR8" s="9">
        <v>0</v>
      </c>
      <c r="GS8" s="6">
        <v>0</v>
      </c>
      <c r="GT8" s="4">
        <v>0</v>
      </c>
      <c r="GU8" s="9">
        <v>0</v>
      </c>
      <c r="GV8" s="6">
        <v>0</v>
      </c>
      <c r="GW8" s="4">
        <v>0</v>
      </c>
      <c r="GX8" s="9">
        <v>0</v>
      </c>
      <c r="GY8" s="6">
        <v>0</v>
      </c>
      <c r="GZ8" s="4">
        <v>0</v>
      </c>
      <c r="HA8" s="9">
        <v>0</v>
      </c>
      <c r="HB8" s="6">
        <v>0</v>
      </c>
      <c r="HC8" s="4">
        <v>0</v>
      </c>
      <c r="HD8" s="9">
        <v>0</v>
      </c>
      <c r="HE8" s="6">
        <v>0</v>
      </c>
      <c r="HF8" s="4">
        <v>0</v>
      </c>
      <c r="HG8" s="9">
        <v>0</v>
      </c>
      <c r="HH8" s="6">
        <v>0</v>
      </c>
      <c r="HI8" s="4">
        <v>0</v>
      </c>
      <c r="HJ8" s="9">
        <v>0</v>
      </c>
      <c r="HK8" s="6">
        <v>0</v>
      </c>
      <c r="HL8" s="4">
        <v>0</v>
      </c>
      <c r="HM8" s="9">
        <v>0</v>
      </c>
      <c r="HN8" s="6">
        <v>0</v>
      </c>
      <c r="HO8" s="4">
        <v>1</v>
      </c>
      <c r="HP8" s="9">
        <v>0</v>
      </c>
      <c r="HQ8" s="6">
        <f t="shared" si="7"/>
        <v>20</v>
      </c>
      <c r="HR8" s="9">
        <f t="shared" si="8"/>
        <v>145</v>
      </c>
    </row>
    <row r="9" spans="1:226" x14ac:dyDescent="0.3">
      <c r="A9" s="49">
        <v>2004</v>
      </c>
      <c r="B9" s="50" t="s">
        <v>5</v>
      </c>
      <c r="C9" s="6">
        <v>0</v>
      </c>
      <c r="D9" s="4">
        <v>0</v>
      </c>
      <c r="E9" s="9">
        <v>0</v>
      </c>
      <c r="F9" s="6">
        <v>0</v>
      </c>
      <c r="G9" s="4">
        <v>0</v>
      </c>
      <c r="H9" s="9">
        <v>0</v>
      </c>
      <c r="I9" s="6">
        <v>0</v>
      </c>
      <c r="J9" s="4">
        <v>0</v>
      </c>
      <c r="K9" s="9">
        <v>0</v>
      </c>
      <c r="L9" s="6">
        <v>0</v>
      </c>
      <c r="M9" s="4">
        <v>0</v>
      </c>
      <c r="N9" s="9">
        <v>0</v>
      </c>
      <c r="O9" s="6">
        <v>0</v>
      </c>
      <c r="P9" s="4">
        <v>0</v>
      </c>
      <c r="Q9" s="9">
        <v>0</v>
      </c>
      <c r="R9" s="6">
        <v>0</v>
      </c>
      <c r="S9" s="4">
        <v>0</v>
      </c>
      <c r="T9" s="9">
        <v>0</v>
      </c>
      <c r="U9" s="6">
        <v>0</v>
      </c>
      <c r="V9" s="4">
        <v>0</v>
      </c>
      <c r="W9" s="9">
        <v>0</v>
      </c>
      <c r="X9" s="6">
        <v>0</v>
      </c>
      <c r="Y9" s="4">
        <v>0</v>
      </c>
      <c r="Z9" s="9">
        <v>0</v>
      </c>
      <c r="AA9" s="6">
        <v>0</v>
      </c>
      <c r="AB9" s="4">
        <v>0</v>
      </c>
      <c r="AC9" s="9">
        <v>0</v>
      </c>
      <c r="AD9" s="6">
        <v>0</v>
      </c>
      <c r="AE9" s="4">
        <v>0</v>
      </c>
      <c r="AF9" s="9">
        <v>0</v>
      </c>
      <c r="AG9" s="6">
        <v>0</v>
      </c>
      <c r="AH9" s="4">
        <v>0</v>
      </c>
      <c r="AI9" s="9">
        <v>0</v>
      </c>
      <c r="AJ9" s="6">
        <v>0</v>
      </c>
      <c r="AK9" s="4">
        <v>0</v>
      </c>
      <c r="AL9" s="9">
        <v>0</v>
      </c>
      <c r="AM9" s="6">
        <v>0</v>
      </c>
      <c r="AN9" s="4">
        <v>0</v>
      </c>
      <c r="AO9" s="9">
        <v>0</v>
      </c>
      <c r="AP9" s="6">
        <v>0</v>
      </c>
      <c r="AQ9" s="4">
        <v>0</v>
      </c>
      <c r="AR9" s="9">
        <v>0</v>
      </c>
      <c r="AS9" s="6">
        <v>0</v>
      </c>
      <c r="AT9" s="4">
        <v>0</v>
      </c>
      <c r="AU9" s="9">
        <v>0</v>
      </c>
      <c r="AV9" s="6">
        <v>0</v>
      </c>
      <c r="AW9" s="4">
        <v>0</v>
      </c>
      <c r="AX9" s="9">
        <v>0</v>
      </c>
      <c r="AY9" s="6">
        <v>0</v>
      </c>
      <c r="AZ9" s="4">
        <v>0</v>
      </c>
      <c r="BA9" s="9">
        <v>0</v>
      </c>
      <c r="BB9" s="6">
        <v>0</v>
      </c>
      <c r="BC9" s="4">
        <v>0</v>
      </c>
      <c r="BD9" s="9">
        <f t="shared" si="0"/>
        <v>0</v>
      </c>
      <c r="BE9" s="6">
        <v>0</v>
      </c>
      <c r="BF9" s="4">
        <v>0</v>
      </c>
      <c r="BG9" s="9">
        <v>0</v>
      </c>
      <c r="BH9" s="6">
        <v>0</v>
      </c>
      <c r="BI9" s="4">
        <v>0</v>
      </c>
      <c r="BJ9" s="9">
        <v>0</v>
      </c>
      <c r="BK9" s="6">
        <v>0</v>
      </c>
      <c r="BL9" s="4">
        <v>0</v>
      </c>
      <c r="BM9" s="9">
        <v>0</v>
      </c>
      <c r="BN9" s="6">
        <v>0</v>
      </c>
      <c r="BO9" s="4">
        <v>0</v>
      </c>
      <c r="BP9" s="9">
        <v>0</v>
      </c>
      <c r="BQ9" s="6">
        <v>0</v>
      </c>
      <c r="BR9" s="4">
        <v>0</v>
      </c>
      <c r="BS9" s="9">
        <v>0</v>
      </c>
      <c r="BT9" s="6">
        <v>0</v>
      </c>
      <c r="BU9" s="4">
        <v>0</v>
      </c>
      <c r="BV9" s="9">
        <v>0</v>
      </c>
      <c r="BW9" s="6">
        <v>0</v>
      </c>
      <c r="BX9" s="4">
        <v>0</v>
      </c>
      <c r="BY9" s="9">
        <v>0</v>
      </c>
      <c r="BZ9" s="6">
        <v>0</v>
      </c>
      <c r="CA9" s="4">
        <v>0</v>
      </c>
      <c r="CB9" s="9">
        <v>0</v>
      </c>
      <c r="CC9" s="6">
        <v>0</v>
      </c>
      <c r="CD9" s="4">
        <v>0</v>
      </c>
      <c r="CE9" s="9">
        <v>0</v>
      </c>
      <c r="CF9" s="6">
        <v>0</v>
      </c>
      <c r="CG9" s="4">
        <v>0</v>
      </c>
      <c r="CH9" s="9">
        <v>0</v>
      </c>
      <c r="CI9" s="6">
        <v>0</v>
      </c>
      <c r="CJ9" s="4">
        <v>0</v>
      </c>
      <c r="CK9" s="9">
        <v>0</v>
      </c>
      <c r="CL9" s="6">
        <v>0</v>
      </c>
      <c r="CM9" s="4">
        <v>0</v>
      </c>
      <c r="CN9" s="9">
        <f t="shared" si="1"/>
        <v>0</v>
      </c>
      <c r="CO9" s="6">
        <v>0</v>
      </c>
      <c r="CP9" s="4">
        <v>0</v>
      </c>
      <c r="CQ9" s="9">
        <v>0</v>
      </c>
      <c r="CR9" s="6">
        <v>0</v>
      </c>
      <c r="CS9" s="4">
        <v>0</v>
      </c>
      <c r="CT9" s="9">
        <v>0</v>
      </c>
      <c r="CU9" s="6">
        <v>0</v>
      </c>
      <c r="CV9" s="4">
        <v>0</v>
      </c>
      <c r="CW9" s="9">
        <v>0</v>
      </c>
      <c r="CX9" s="6">
        <v>0</v>
      </c>
      <c r="CY9" s="4">
        <v>0</v>
      </c>
      <c r="CZ9" s="9">
        <v>0</v>
      </c>
      <c r="DA9" s="6">
        <v>0</v>
      </c>
      <c r="DB9" s="4">
        <v>0</v>
      </c>
      <c r="DC9" s="9">
        <v>0</v>
      </c>
      <c r="DD9" s="6">
        <v>0</v>
      </c>
      <c r="DE9" s="4">
        <v>0</v>
      </c>
      <c r="DF9" s="9">
        <v>0</v>
      </c>
      <c r="DG9" s="6">
        <v>0</v>
      </c>
      <c r="DH9" s="4">
        <v>0</v>
      </c>
      <c r="DI9" s="9">
        <v>0</v>
      </c>
      <c r="DJ9" s="6">
        <v>0</v>
      </c>
      <c r="DK9" s="4">
        <v>0</v>
      </c>
      <c r="DL9" s="9">
        <v>0</v>
      </c>
      <c r="DM9" s="6">
        <v>0</v>
      </c>
      <c r="DN9" s="4">
        <v>0</v>
      </c>
      <c r="DO9" s="9">
        <v>0</v>
      </c>
      <c r="DP9" s="6">
        <v>0</v>
      </c>
      <c r="DQ9" s="4">
        <v>0</v>
      </c>
      <c r="DR9" s="9">
        <v>0</v>
      </c>
      <c r="DS9" s="6">
        <v>0</v>
      </c>
      <c r="DT9" s="4">
        <v>0</v>
      </c>
      <c r="DU9" s="9">
        <v>0</v>
      </c>
      <c r="DV9" s="6">
        <v>0</v>
      </c>
      <c r="DW9" s="4">
        <v>0</v>
      </c>
      <c r="DX9" s="9">
        <v>0</v>
      </c>
      <c r="DY9" s="6">
        <v>0</v>
      </c>
      <c r="DZ9" s="4">
        <v>0</v>
      </c>
      <c r="EA9" s="9">
        <v>0</v>
      </c>
      <c r="EB9" s="6">
        <v>0</v>
      </c>
      <c r="EC9" s="4">
        <v>0</v>
      </c>
      <c r="ED9" s="9">
        <v>0</v>
      </c>
      <c r="EE9" s="6">
        <v>0</v>
      </c>
      <c r="EF9" s="4">
        <v>0</v>
      </c>
      <c r="EG9" s="9">
        <v>0</v>
      </c>
      <c r="EH9" s="6">
        <v>0</v>
      </c>
      <c r="EI9" s="4">
        <v>0</v>
      </c>
      <c r="EJ9" s="9">
        <v>0</v>
      </c>
      <c r="EK9" s="6">
        <v>0</v>
      </c>
      <c r="EL9" s="4">
        <v>0</v>
      </c>
      <c r="EM9" s="9">
        <v>0</v>
      </c>
      <c r="EN9" s="6">
        <v>0</v>
      </c>
      <c r="EO9" s="4">
        <v>0</v>
      </c>
      <c r="EP9" s="9">
        <v>0</v>
      </c>
      <c r="EQ9" s="6">
        <v>0</v>
      </c>
      <c r="ER9" s="4">
        <v>0</v>
      </c>
      <c r="ES9" s="9">
        <v>0</v>
      </c>
      <c r="ET9" s="6">
        <v>0</v>
      </c>
      <c r="EU9" s="4">
        <v>0</v>
      </c>
      <c r="EV9" s="9">
        <v>0</v>
      </c>
      <c r="EW9" s="6">
        <v>0</v>
      </c>
      <c r="EX9" s="4">
        <v>0</v>
      </c>
      <c r="EY9" s="9">
        <f t="shared" si="5"/>
        <v>0</v>
      </c>
      <c r="EZ9" s="6">
        <v>0</v>
      </c>
      <c r="FA9" s="4">
        <v>0</v>
      </c>
      <c r="FB9" s="9">
        <v>0</v>
      </c>
      <c r="FC9" s="6">
        <v>0</v>
      </c>
      <c r="FD9" s="4">
        <v>0</v>
      </c>
      <c r="FE9" s="9">
        <v>0</v>
      </c>
      <c r="FF9" s="6">
        <v>0</v>
      </c>
      <c r="FG9" s="4">
        <v>0</v>
      </c>
      <c r="FH9" s="9">
        <v>0</v>
      </c>
      <c r="FI9" s="6">
        <v>0</v>
      </c>
      <c r="FJ9" s="4">
        <v>0</v>
      </c>
      <c r="FK9" s="9">
        <v>0</v>
      </c>
      <c r="FL9" s="6">
        <v>0</v>
      </c>
      <c r="FM9" s="4">
        <v>0</v>
      </c>
      <c r="FN9" s="9">
        <v>0</v>
      </c>
      <c r="FO9" s="6">
        <v>0</v>
      </c>
      <c r="FP9" s="4">
        <v>0</v>
      </c>
      <c r="FQ9" s="9">
        <v>0</v>
      </c>
      <c r="FR9" s="6">
        <v>0</v>
      </c>
      <c r="FS9" s="4">
        <v>0</v>
      </c>
      <c r="FT9" s="9">
        <v>0</v>
      </c>
      <c r="FU9" s="6">
        <v>0</v>
      </c>
      <c r="FV9" s="4">
        <v>0</v>
      </c>
      <c r="FW9" s="9">
        <v>0</v>
      </c>
      <c r="FX9" s="6">
        <v>0</v>
      </c>
      <c r="FY9" s="4">
        <v>0</v>
      </c>
      <c r="FZ9" s="9">
        <v>0</v>
      </c>
      <c r="GA9" s="6">
        <v>0</v>
      </c>
      <c r="GB9" s="4">
        <v>0</v>
      </c>
      <c r="GC9" s="9">
        <v>0</v>
      </c>
      <c r="GD9" s="6">
        <v>0</v>
      </c>
      <c r="GE9" s="4">
        <v>0</v>
      </c>
      <c r="GF9" s="9">
        <v>0</v>
      </c>
      <c r="GG9" s="6">
        <v>0</v>
      </c>
      <c r="GH9" s="4">
        <v>0</v>
      </c>
      <c r="GI9" s="9">
        <v>0</v>
      </c>
      <c r="GJ9" s="6">
        <v>0</v>
      </c>
      <c r="GK9" s="4">
        <v>0</v>
      </c>
      <c r="GL9" s="9">
        <v>0</v>
      </c>
      <c r="GM9" s="6">
        <v>0</v>
      </c>
      <c r="GN9" s="4">
        <v>0</v>
      </c>
      <c r="GO9" s="9">
        <v>0</v>
      </c>
      <c r="GP9" s="6">
        <v>0</v>
      </c>
      <c r="GQ9" s="4">
        <v>0</v>
      </c>
      <c r="GR9" s="9">
        <v>0</v>
      </c>
      <c r="GS9" s="6">
        <v>8</v>
      </c>
      <c r="GT9" s="4">
        <v>152</v>
      </c>
      <c r="GU9" s="9">
        <f t="shared" ref="GU9" si="12">GT9/GS9*1000</f>
        <v>19000</v>
      </c>
      <c r="GV9" s="6">
        <v>0</v>
      </c>
      <c r="GW9" s="4">
        <v>0</v>
      </c>
      <c r="GX9" s="9">
        <v>0</v>
      </c>
      <c r="GY9" s="6">
        <v>0</v>
      </c>
      <c r="GZ9" s="4">
        <v>0</v>
      </c>
      <c r="HA9" s="9">
        <v>0</v>
      </c>
      <c r="HB9" s="6">
        <v>0</v>
      </c>
      <c r="HC9" s="4">
        <v>0</v>
      </c>
      <c r="HD9" s="9">
        <v>0</v>
      </c>
      <c r="HE9" s="6">
        <v>0</v>
      </c>
      <c r="HF9" s="4">
        <v>0</v>
      </c>
      <c r="HG9" s="9">
        <v>0</v>
      </c>
      <c r="HH9" s="6">
        <v>0</v>
      </c>
      <c r="HI9" s="4">
        <v>0</v>
      </c>
      <c r="HJ9" s="9">
        <v>0</v>
      </c>
      <c r="HK9" s="6">
        <v>0</v>
      </c>
      <c r="HL9" s="4">
        <v>0</v>
      </c>
      <c r="HM9" s="9">
        <v>0</v>
      </c>
      <c r="HN9" s="6">
        <v>0</v>
      </c>
      <c r="HO9" s="4">
        <v>0</v>
      </c>
      <c r="HP9" s="9">
        <v>0</v>
      </c>
      <c r="HQ9" s="6">
        <f t="shared" si="7"/>
        <v>8</v>
      </c>
      <c r="HR9" s="9">
        <f t="shared" si="8"/>
        <v>152</v>
      </c>
    </row>
    <row r="10" spans="1:226" x14ac:dyDescent="0.3">
      <c r="A10" s="49">
        <v>2004</v>
      </c>
      <c r="B10" s="50" t="s">
        <v>6</v>
      </c>
      <c r="C10" s="6">
        <v>0</v>
      </c>
      <c r="D10" s="4">
        <v>0</v>
      </c>
      <c r="E10" s="9">
        <v>0</v>
      </c>
      <c r="F10" s="6">
        <v>0</v>
      </c>
      <c r="G10" s="4">
        <v>0</v>
      </c>
      <c r="H10" s="9">
        <v>0</v>
      </c>
      <c r="I10" s="6">
        <v>0</v>
      </c>
      <c r="J10" s="4">
        <v>0</v>
      </c>
      <c r="K10" s="9">
        <v>0</v>
      </c>
      <c r="L10" s="6">
        <v>0</v>
      </c>
      <c r="M10" s="4">
        <v>0</v>
      </c>
      <c r="N10" s="9">
        <v>0</v>
      </c>
      <c r="O10" s="6">
        <v>0</v>
      </c>
      <c r="P10" s="4">
        <v>0</v>
      </c>
      <c r="Q10" s="9">
        <v>0</v>
      </c>
      <c r="R10" s="6">
        <v>0</v>
      </c>
      <c r="S10" s="4">
        <v>0</v>
      </c>
      <c r="T10" s="9">
        <v>0</v>
      </c>
      <c r="U10" s="6">
        <v>0</v>
      </c>
      <c r="V10" s="4">
        <v>0</v>
      </c>
      <c r="W10" s="9">
        <v>0</v>
      </c>
      <c r="X10" s="6">
        <v>0</v>
      </c>
      <c r="Y10" s="4">
        <v>0</v>
      </c>
      <c r="Z10" s="9">
        <v>0</v>
      </c>
      <c r="AA10" s="6">
        <v>0</v>
      </c>
      <c r="AB10" s="4">
        <v>0</v>
      </c>
      <c r="AC10" s="9">
        <v>0</v>
      </c>
      <c r="AD10" s="6">
        <v>0</v>
      </c>
      <c r="AE10" s="4">
        <v>0</v>
      </c>
      <c r="AF10" s="9">
        <v>0</v>
      </c>
      <c r="AG10" s="6">
        <v>0</v>
      </c>
      <c r="AH10" s="4">
        <v>0</v>
      </c>
      <c r="AI10" s="9">
        <v>0</v>
      </c>
      <c r="AJ10" s="6">
        <v>0</v>
      </c>
      <c r="AK10" s="4">
        <v>0</v>
      </c>
      <c r="AL10" s="9">
        <v>0</v>
      </c>
      <c r="AM10" s="6">
        <v>0</v>
      </c>
      <c r="AN10" s="4">
        <v>0</v>
      </c>
      <c r="AO10" s="9">
        <v>0</v>
      </c>
      <c r="AP10" s="6">
        <v>0</v>
      </c>
      <c r="AQ10" s="4">
        <v>0</v>
      </c>
      <c r="AR10" s="9">
        <v>0</v>
      </c>
      <c r="AS10" s="6">
        <v>0</v>
      </c>
      <c r="AT10" s="4">
        <v>0</v>
      </c>
      <c r="AU10" s="9">
        <v>0</v>
      </c>
      <c r="AV10" s="6">
        <v>0</v>
      </c>
      <c r="AW10" s="4">
        <v>0</v>
      </c>
      <c r="AX10" s="9">
        <v>0</v>
      </c>
      <c r="AY10" s="6">
        <v>0</v>
      </c>
      <c r="AZ10" s="4">
        <v>0</v>
      </c>
      <c r="BA10" s="9">
        <v>0</v>
      </c>
      <c r="BB10" s="6">
        <v>0</v>
      </c>
      <c r="BC10" s="4">
        <v>0</v>
      </c>
      <c r="BD10" s="9">
        <f t="shared" si="0"/>
        <v>0</v>
      </c>
      <c r="BE10" s="6">
        <v>0</v>
      </c>
      <c r="BF10" s="4">
        <v>0</v>
      </c>
      <c r="BG10" s="9">
        <v>0</v>
      </c>
      <c r="BH10" s="6">
        <v>0</v>
      </c>
      <c r="BI10" s="4">
        <v>0</v>
      </c>
      <c r="BJ10" s="9">
        <v>0</v>
      </c>
      <c r="BK10" s="6">
        <v>0</v>
      </c>
      <c r="BL10" s="4">
        <v>0</v>
      </c>
      <c r="BM10" s="9">
        <v>0</v>
      </c>
      <c r="BN10" s="6">
        <v>0</v>
      </c>
      <c r="BO10" s="4">
        <v>0</v>
      </c>
      <c r="BP10" s="9">
        <v>0</v>
      </c>
      <c r="BQ10" s="6">
        <v>0</v>
      </c>
      <c r="BR10" s="4">
        <v>0</v>
      </c>
      <c r="BS10" s="9">
        <v>0</v>
      </c>
      <c r="BT10" s="6">
        <v>0</v>
      </c>
      <c r="BU10" s="4">
        <v>0</v>
      </c>
      <c r="BV10" s="9">
        <v>0</v>
      </c>
      <c r="BW10" s="6">
        <v>0</v>
      </c>
      <c r="BX10" s="4">
        <v>0</v>
      </c>
      <c r="BY10" s="9">
        <v>0</v>
      </c>
      <c r="BZ10" s="6">
        <v>0</v>
      </c>
      <c r="CA10" s="4">
        <v>0</v>
      </c>
      <c r="CB10" s="9">
        <v>0</v>
      </c>
      <c r="CC10" s="6">
        <v>0</v>
      </c>
      <c r="CD10" s="4">
        <v>0</v>
      </c>
      <c r="CE10" s="9">
        <v>0</v>
      </c>
      <c r="CF10" s="6">
        <v>0</v>
      </c>
      <c r="CG10" s="4">
        <v>0</v>
      </c>
      <c r="CH10" s="9">
        <v>0</v>
      </c>
      <c r="CI10" s="6">
        <v>0</v>
      </c>
      <c r="CJ10" s="4">
        <v>0</v>
      </c>
      <c r="CK10" s="9">
        <v>0</v>
      </c>
      <c r="CL10" s="6">
        <v>0</v>
      </c>
      <c r="CM10" s="4">
        <v>0</v>
      </c>
      <c r="CN10" s="9">
        <f t="shared" si="1"/>
        <v>0</v>
      </c>
      <c r="CO10" s="6">
        <v>0</v>
      </c>
      <c r="CP10" s="4">
        <v>0</v>
      </c>
      <c r="CQ10" s="9">
        <v>0</v>
      </c>
      <c r="CR10" s="6">
        <v>0</v>
      </c>
      <c r="CS10" s="4">
        <v>0</v>
      </c>
      <c r="CT10" s="9">
        <v>0</v>
      </c>
      <c r="CU10" s="6">
        <v>0</v>
      </c>
      <c r="CV10" s="4">
        <v>0</v>
      </c>
      <c r="CW10" s="9">
        <v>0</v>
      </c>
      <c r="CX10" s="6">
        <v>0</v>
      </c>
      <c r="CY10" s="4">
        <v>0</v>
      </c>
      <c r="CZ10" s="9">
        <v>0</v>
      </c>
      <c r="DA10" s="6">
        <v>0</v>
      </c>
      <c r="DB10" s="4">
        <v>0</v>
      </c>
      <c r="DC10" s="9">
        <v>0</v>
      </c>
      <c r="DD10" s="6">
        <v>0</v>
      </c>
      <c r="DE10" s="4">
        <v>0</v>
      </c>
      <c r="DF10" s="9">
        <v>0</v>
      </c>
      <c r="DG10" s="6">
        <v>0</v>
      </c>
      <c r="DH10" s="4">
        <v>0</v>
      </c>
      <c r="DI10" s="9">
        <v>0</v>
      </c>
      <c r="DJ10" s="6">
        <v>0</v>
      </c>
      <c r="DK10" s="4">
        <v>1</v>
      </c>
      <c r="DL10" s="9">
        <v>0</v>
      </c>
      <c r="DM10" s="6">
        <v>0</v>
      </c>
      <c r="DN10" s="4">
        <v>0</v>
      </c>
      <c r="DO10" s="9">
        <v>0</v>
      </c>
      <c r="DP10" s="6">
        <v>0</v>
      </c>
      <c r="DQ10" s="4">
        <v>0</v>
      </c>
      <c r="DR10" s="9">
        <v>0</v>
      </c>
      <c r="DS10" s="6">
        <v>0</v>
      </c>
      <c r="DT10" s="4">
        <v>0</v>
      </c>
      <c r="DU10" s="9">
        <v>0</v>
      </c>
      <c r="DV10" s="6">
        <v>0</v>
      </c>
      <c r="DW10" s="4">
        <v>0</v>
      </c>
      <c r="DX10" s="9">
        <v>0</v>
      </c>
      <c r="DY10" s="6">
        <v>0</v>
      </c>
      <c r="DZ10" s="4">
        <v>0</v>
      </c>
      <c r="EA10" s="9">
        <v>0</v>
      </c>
      <c r="EB10" s="6">
        <v>10</v>
      </c>
      <c r="EC10" s="4">
        <v>39</v>
      </c>
      <c r="ED10" s="9">
        <f t="shared" si="4"/>
        <v>3900</v>
      </c>
      <c r="EE10" s="6">
        <v>0</v>
      </c>
      <c r="EF10" s="4">
        <v>0</v>
      </c>
      <c r="EG10" s="9">
        <v>0</v>
      </c>
      <c r="EH10" s="6">
        <v>0</v>
      </c>
      <c r="EI10" s="4">
        <v>0</v>
      </c>
      <c r="EJ10" s="9">
        <v>0</v>
      </c>
      <c r="EK10" s="6">
        <v>0</v>
      </c>
      <c r="EL10" s="4">
        <v>0</v>
      </c>
      <c r="EM10" s="9">
        <v>0</v>
      </c>
      <c r="EN10" s="6">
        <v>0</v>
      </c>
      <c r="EO10" s="4">
        <v>0</v>
      </c>
      <c r="EP10" s="9">
        <v>0</v>
      </c>
      <c r="EQ10" s="6">
        <v>0</v>
      </c>
      <c r="ER10" s="4">
        <v>0</v>
      </c>
      <c r="ES10" s="9">
        <v>0</v>
      </c>
      <c r="ET10" s="6">
        <v>0</v>
      </c>
      <c r="EU10" s="4">
        <v>0</v>
      </c>
      <c r="EV10" s="9">
        <v>0</v>
      </c>
      <c r="EW10" s="6">
        <v>0</v>
      </c>
      <c r="EX10" s="4">
        <v>0</v>
      </c>
      <c r="EY10" s="9">
        <f t="shared" si="5"/>
        <v>0</v>
      </c>
      <c r="EZ10" s="6">
        <v>0</v>
      </c>
      <c r="FA10" s="4">
        <v>0</v>
      </c>
      <c r="FB10" s="9">
        <v>0</v>
      </c>
      <c r="FC10" s="6">
        <v>0</v>
      </c>
      <c r="FD10" s="4">
        <v>0</v>
      </c>
      <c r="FE10" s="9">
        <v>0</v>
      </c>
      <c r="FF10" s="6">
        <v>0</v>
      </c>
      <c r="FG10" s="4">
        <v>0</v>
      </c>
      <c r="FH10" s="9">
        <v>0</v>
      </c>
      <c r="FI10" s="6">
        <v>0</v>
      </c>
      <c r="FJ10" s="4">
        <v>0</v>
      </c>
      <c r="FK10" s="9">
        <v>0</v>
      </c>
      <c r="FL10" s="6">
        <v>0</v>
      </c>
      <c r="FM10" s="4">
        <v>0</v>
      </c>
      <c r="FN10" s="9">
        <v>0</v>
      </c>
      <c r="FO10" s="6">
        <v>0</v>
      </c>
      <c r="FP10" s="4">
        <v>0</v>
      </c>
      <c r="FQ10" s="9">
        <v>0</v>
      </c>
      <c r="FR10" s="6">
        <v>0</v>
      </c>
      <c r="FS10" s="4">
        <v>0</v>
      </c>
      <c r="FT10" s="9">
        <v>0</v>
      </c>
      <c r="FU10" s="6">
        <v>0</v>
      </c>
      <c r="FV10" s="4">
        <v>0</v>
      </c>
      <c r="FW10" s="9">
        <v>0</v>
      </c>
      <c r="FX10" s="6">
        <v>0</v>
      </c>
      <c r="FY10" s="4">
        <v>0</v>
      </c>
      <c r="FZ10" s="9">
        <v>0</v>
      </c>
      <c r="GA10" s="6">
        <v>0</v>
      </c>
      <c r="GB10" s="4">
        <v>0</v>
      </c>
      <c r="GC10" s="9">
        <v>0</v>
      </c>
      <c r="GD10" s="6">
        <v>0</v>
      </c>
      <c r="GE10" s="4">
        <v>0</v>
      </c>
      <c r="GF10" s="9">
        <v>0</v>
      </c>
      <c r="GG10" s="6">
        <v>0</v>
      </c>
      <c r="GH10" s="4">
        <v>1</v>
      </c>
      <c r="GI10" s="9">
        <v>0</v>
      </c>
      <c r="GJ10" s="6">
        <v>120</v>
      </c>
      <c r="GK10" s="4">
        <v>2647</v>
      </c>
      <c r="GL10" s="9">
        <f t="shared" ref="GL10" si="13">GK10/GJ10*1000</f>
        <v>22058.333333333332</v>
      </c>
      <c r="GM10" s="6">
        <v>0</v>
      </c>
      <c r="GN10" s="4">
        <v>0</v>
      </c>
      <c r="GO10" s="9">
        <v>0</v>
      </c>
      <c r="GP10" s="6">
        <v>0</v>
      </c>
      <c r="GQ10" s="4">
        <v>0</v>
      </c>
      <c r="GR10" s="9">
        <v>0</v>
      </c>
      <c r="GS10" s="6">
        <v>0</v>
      </c>
      <c r="GT10" s="4">
        <v>0</v>
      </c>
      <c r="GU10" s="9">
        <v>0</v>
      </c>
      <c r="GV10" s="6">
        <v>0</v>
      </c>
      <c r="GW10" s="4">
        <v>0</v>
      </c>
      <c r="GX10" s="9">
        <v>0</v>
      </c>
      <c r="GY10" s="6">
        <v>0</v>
      </c>
      <c r="GZ10" s="4">
        <v>0</v>
      </c>
      <c r="HA10" s="9">
        <v>0</v>
      </c>
      <c r="HB10" s="6">
        <v>0</v>
      </c>
      <c r="HC10" s="4">
        <v>0</v>
      </c>
      <c r="HD10" s="9">
        <v>0</v>
      </c>
      <c r="HE10" s="6">
        <v>0</v>
      </c>
      <c r="HF10" s="4">
        <v>0</v>
      </c>
      <c r="HG10" s="9">
        <v>0</v>
      </c>
      <c r="HH10" s="6">
        <v>0</v>
      </c>
      <c r="HI10" s="4">
        <v>0</v>
      </c>
      <c r="HJ10" s="9">
        <v>0</v>
      </c>
      <c r="HK10" s="6">
        <v>0</v>
      </c>
      <c r="HL10" s="4">
        <v>0</v>
      </c>
      <c r="HM10" s="9">
        <v>0</v>
      </c>
      <c r="HN10" s="6">
        <v>0</v>
      </c>
      <c r="HO10" s="4">
        <v>1</v>
      </c>
      <c r="HP10" s="9">
        <v>0</v>
      </c>
      <c r="HQ10" s="6">
        <f t="shared" si="7"/>
        <v>130</v>
      </c>
      <c r="HR10" s="9">
        <f t="shared" si="8"/>
        <v>2689</v>
      </c>
    </row>
    <row r="11" spans="1:226" x14ac:dyDescent="0.3">
      <c r="A11" s="49">
        <v>2004</v>
      </c>
      <c r="B11" s="50" t="s">
        <v>7</v>
      </c>
      <c r="C11" s="6">
        <v>0</v>
      </c>
      <c r="D11" s="4">
        <v>0</v>
      </c>
      <c r="E11" s="9">
        <v>0</v>
      </c>
      <c r="F11" s="6">
        <v>0</v>
      </c>
      <c r="G11" s="4">
        <v>0</v>
      </c>
      <c r="H11" s="9">
        <v>0</v>
      </c>
      <c r="I11" s="6">
        <v>0</v>
      </c>
      <c r="J11" s="4">
        <v>0</v>
      </c>
      <c r="K11" s="9">
        <v>0</v>
      </c>
      <c r="L11" s="6">
        <v>0</v>
      </c>
      <c r="M11" s="4">
        <v>0</v>
      </c>
      <c r="N11" s="9">
        <v>0</v>
      </c>
      <c r="O11" s="6">
        <v>0</v>
      </c>
      <c r="P11" s="4">
        <v>0</v>
      </c>
      <c r="Q11" s="9">
        <v>0</v>
      </c>
      <c r="R11" s="6">
        <v>0</v>
      </c>
      <c r="S11" s="4">
        <v>0</v>
      </c>
      <c r="T11" s="9">
        <v>0</v>
      </c>
      <c r="U11" s="6">
        <v>0</v>
      </c>
      <c r="V11" s="4">
        <v>0</v>
      </c>
      <c r="W11" s="9">
        <v>0</v>
      </c>
      <c r="X11" s="6">
        <v>0</v>
      </c>
      <c r="Y11" s="4">
        <v>0</v>
      </c>
      <c r="Z11" s="9">
        <v>0</v>
      </c>
      <c r="AA11" s="6">
        <v>0</v>
      </c>
      <c r="AB11" s="4">
        <v>0</v>
      </c>
      <c r="AC11" s="9">
        <v>0</v>
      </c>
      <c r="AD11" s="6">
        <v>0</v>
      </c>
      <c r="AE11" s="4">
        <v>0</v>
      </c>
      <c r="AF11" s="9">
        <v>0</v>
      </c>
      <c r="AG11" s="6">
        <v>0</v>
      </c>
      <c r="AH11" s="4">
        <v>0</v>
      </c>
      <c r="AI11" s="9">
        <v>0</v>
      </c>
      <c r="AJ11" s="6">
        <v>0</v>
      </c>
      <c r="AK11" s="4">
        <v>0</v>
      </c>
      <c r="AL11" s="9">
        <v>0</v>
      </c>
      <c r="AM11" s="6">
        <v>0</v>
      </c>
      <c r="AN11" s="4">
        <v>0</v>
      </c>
      <c r="AO11" s="9">
        <v>0</v>
      </c>
      <c r="AP11" s="6">
        <v>0</v>
      </c>
      <c r="AQ11" s="4">
        <v>0</v>
      </c>
      <c r="AR11" s="9">
        <v>0</v>
      </c>
      <c r="AS11" s="6">
        <v>0</v>
      </c>
      <c r="AT11" s="4">
        <v>0</v>
      </c>
      <c r="AU11" s="9">
        <v>0</v>
      </c>
      <c r="AV11" s="6">
        <v>0</v>
      </c>
      <c r="AW11" s="4">
        <v>0</v>
      </c>
      <c r="AX11" s="9">
        <v>0</v>
      </c>
      <c r="AY11" s="6">
        <v>0</v>
      </c>
      <c r="AZ11" s="4">
        <v>0</v>
      </c>
      <c r="BA11" s="9">
        <v>0</v>
      </c>
      <c r="BB11" s="6">
        <v>0</v>
      </c>
      <c r="BC11" s="4">
        <v>0</v>
      </c>
      <c r="BD11" s="9">
        <f t="shared" si="0"/>
        <v>0</v>
      </c>
      <c r="BE11" s="6">
        <v>0</v>
      </c>
      <c r="BF11" s="4">
        <v>0</v>
      </c>
      <c r="BG11" s="9">
        <v>0</v>
      </c>
      <c r="BH11" s="6">
        <v>0</v>
      </c>
      <c r="BI11" s="4">
        <v>0</v>
      </c>
      <c r="BJ11" s="9">
        <v>0</v>
      </c>
      <c r="BK11" s="6">
        <v>0</v>
      </c>
      <c r="BL11" s="4">
        <v>0</v>
      </c>
      <c r="BM11" s="9">
        <v>0</v>
      </c>
      <c r="BN11" s="6">
        <v>0</v>
      </c>
      <c r="BO11" s="4">
        <v>0</v>
      </c>
      <c r="BP11" s="9">
        <v>0</v>
      </c>
      <c r="BQ11" s="6">
        <v>0</v>
      </c>
      <c r="BR11" s="4">
        <v>0</v>
      </c>
      <c r="BS11" s="9">
        <v>0</v>
      </c>
      <c r="BT11" s="6">
        <v>0</v>
      </c>
      <c r="BU11" s="4">
        <v>0</v>
      </c>
      <c r="BV11" s="9">
        <v>0</v>
      </c>
      <c r="BW11" s="6">
        <v>0</v>
      </c>
      <c r="BX11" s="4">
        <v>0</v>
      </c>
      <c r="BY11" s="9">
        <v>0</v>
      </c>
      <c r="BZ11" s="6">
        <v>0</v>
      </c>
      <c r="CA11" s="4">
        <v>0</v>
      </c>
      <c r="CB11" s="9">
        <v>0</v>
      </c>
      <c r="CC11" s="6">
        <v>0</v>
      </c>
      <c r="CD11" s="4">
        <v>0</v>
      </c>
      <c r="CE11" s="9">
        <v>0</v>
      </c>
      <c r="CF11" s="6">
        <v>0</v>
      </c>
      <c r="CG11" s="4">
        <v>0</v>
      </c>
      <c r="CH11" s="9">
        <v>0</v>
      </c>
      <c r="CI11" s="6">
        <v>0</v>
      </c>
      <c r="CJ11" s="4">
        <v>0</v>
      </c>
      <c r="CK11" s="9">
        <v>0</v>
      </c>
      <c r="CL11" s="6">
        <v>0</v>
      </c>
      <c r="CM11" s="4">
        <v>0</v>
      </c>
      <c r="CN11" s="9">
        <f t="shared" si="1"/>
        <v>0</v>
      </c>
      <c r="CO11" s="6">
        <v>0</v>
      </c>
      <c r="CP11" s="4">
        <v>0</v>
      </c>
      <c r="CQ11" s="9">
        <v>0</v>
      </c>
      <c r="CR11" s="6">
        <v>0</v>
      </c>
      <c r="CS11" s="4">
        <v>0</v>
      </c>
      <c r="CT11" s="9">
        <v>0</v>
      </c>
      <c r="CU11" s="6">
        <v>0</v>
      </c>
      <c r="CV11" s="4">
        <v>0</v>
      </c>
      <c r="CW11" s="9">
        <v>0</v>
      </c>
      <c r="CX11" s="6">
        <v>0</v>
      </c>
      <c r="CY11" s="4">
        <v>0</v>
      </c>
      <c r="CZ11" s="9">
        <v>0</v>
      </c>
      <c r="DA11" s="6">
        <v>0</v>
      </c>
      <c r="DB11" s="4">
        <v>0</v>
      </c>
      <c r="DC11" s="9">
        <v>0</v>
      </c>
      <c r="DD11" s="6">
        <v>0</v>
      </c>
      <c r="DE11" s="4">
        <v>0</v>
      </c>
      <c r="DF11" s="9">
        <v>0</v>
      </c>
      <c r="DG11" s="6">
        <v>0</v>
      </c>
      <c r="DH11" s="4">
        <v>0</v>
      </c>
      <c r="DI11" s="9">
        <v>0</v>
      </c>
      <c r="DJ11" s="6">
        <v>0</v>
      </c>
      <c r="DK11" s="4">
        <v>1</v>
      </c>
      <c r="DL11" s="9">
        <v>0</v>
      </c>
      <c r="DM11" s="6">
        <v>0</v>
      </c>
      <c r="DN11" s="4">
        <v>0</v>
      </c>
      <c r="DO11" s="9">
        <v>0</v>
      </c>
      <c r="DP11" s="6">
        <v>0</v>
      </c>
      <c r="DQ11" s="4">
        <v>0</v>
      </c>
      <c r="DR11" s="9">
        <v>0</v>
      </c>
      <c r="DS11" s="6">
        <v>0</v>
      </c>
      <c r="DT11" s="4">
        <v>0</v>
      </c>
      <c r="DU11" s="9">
        <v>0</v>
      </c>
      <c r="DV11" s="6">
        <v>0</v>
      </c>
      <c r="DW11" s="4">
        <v>0</v>
      </c>
      <c r="DX11" s="9">
        <v>0</v>
      </c>
      <c r="DY11" s="6">
        <v>0</v>
      </c>
      <c r="DZ11" s="4">
        <v>0</v>
      </c>
      <c r="EA11" s="9">
        <v>0</v>
      </c>
      <c r="EB11" s="6">
        <v>0</v>
      </c>
      <c r="EC11" s="4">
        <v>0</v>
      </c>
      <c r="ED11" s="9">
        <v>0</v>
      </c>
      <c r="EE11" s="6">
        <v>0</v>
      </c>
      <c r="EF11" s="4">
        <v>0</v>
      </c>
      <c r="EG11" s="9">
        <v>0</v>
      </c>
      <c r="EH11" s="6">
        <v>0</v>
      </c>
      <c r="EI11" s="4">
        <v>0</v>
      </c>
      <c r="EJ11" s="9">
        <v>0</v>
      </c>
      <c r="EK11" s="6">
        <v>0</v>
      </c>
      <c r="EL11" s="4">
        <v>0</v>
      </c>
      <c r="EM11" s="9">
        <v>0</v>
      </c>
      <c r="EN11" s="6">
        <v>0</v>
      </c>
      <c r="EO11" s="4">
        <v>0</v>
      </c>
      <c r="EP11" s="9">
        <v>0</v>
      </c>
      <c r="EQ11" s="6">
        <v>0</v>
      </c>
      <c r="ER11" s="4">
        <v>0</v>
      </c>
      <c r="ES11" s="9">
        <v>0</v>
      </c>
      <c r="ET11" s="6">
        <v>0</v>
      </c>
      <c r="EU11" s="4">
        <v>0</v>
      </c>
      <c r="EV11" s="9">
        <v>0</v>
      </c>
      <c r="EW11" s="6">
        <v>0</v>
      </c>
      <c r="EX11" s="4">
        <v>0</v>
      </c>
      <c r="EY11" s="9">
        <f t="shared" si="5"/>
        <v>0</v>
      </c>
      <c r="EZ11" s="6">
        <v>0</v>
      </c>
      <c r="FA11" s="4">
        <v>0</v>
      </c>
      <c r="FB11" s="9">
        <v>0</v>
      </c>
      <c r="FC11" s="6">
        <v>0</v>
      </c>
      <c r="FD11" s="4">
        <v>0</v>
      </c>
      <c r="FE11" s="9">
        <v>0</v>
      </c>
      <c r="FF11" s="6">
        <v>0</v>
      </c>
      <c r="FG11" s="4">
        <v>0</v>
      </c>
      <c r="FH11" s="9">
        <v>0</v>
      </c>
      <c r="FI11" s="6">
        <v>0</v>
      </c>
      <c r="FJ11" s="4">
        <v>0</v>
      </c>
      <c r="FK11" s="9">
        <v>0</v>
      </c>
      <c r="FL11" s="6">
        <v>0</v>
      </c>
      <c r="FM11" s="4">
        <v>0</v>
      </c>
      <c r="FN11" s="9">
        <v>0</v>
      </c>
      <c r="FO11" s="6">
        <v>0</v>
      </c>
      <c r="FP11" s="4">
        <v>0</v>
      </c>
      <c r="FQ11" s="9">
        <v>0</v>
      </c>
      <c r="FR11" s="6">
        <v>0</v>
      </c>
      <c r="FS11" s="4">
        <v>0</v>
      </c>
      <c r="FT11" s="9">
        <v>0</v>
      </c>
      <c r="FU11" s="6">
        <v>0</v>
      </c>
      <c r="FV11" s="4">
        <v>0</v>
      </c>
      <c r="FW11" s="9">
        <v>0</v>
      </c>
      <c r="FX11" s="6">
        <v>0</v>
      </c>
      <c r="FY11" s="4">
        <v>0</v>
      </c>
      <c r="FZ11" s="9">
        <v>0</v>
      </c>
      <c r="GA11" s="6">
        <v>0</v>
      </c>
      <c r="GB11" s="4">
        <v>0</v>
      </c>
      <c r="GC11" s="9">
        <v>0</v>
      </c>
      <c r="GD11" s="6">
        <v>0</v>
      </c>
      <c r="GE11" s="4">
        <v>0</v>
      </c>
      <c r="GF11" s="9">
        <v>0</v>
      </c>
      <c r="GG11" s="6">
        <v>0</v>
      </c>
      <c r="GH11" s="4">
        <v>0</v>
      </c>
      <c r="GI11" s="9">
        <v>0</v>
      </c>
      <c r="GJ11" s="6">
        <v>0</v>
      </c>
      <c r="GK11" s="4">
        <v>0</v>
      </c>
      <c r="GL11" s="9">
        <v>0</v>
      </c>
      <c r="GM11" s="6">
        <v>0</v>
      </c>
      <c r="GN11" s="4">
        <v>0</v>
      </c>
      <c r="GO11" s="9">
        <v>0</v>
      </c>
      <c r="GP11" s="6">
        <v>0</v>
      </c>
      <c r="GQ11" s="4">
        <v>0</v>
      </c>
      <c r="GR11" s="9">
        <v>0</v>
      </c>
      <c r="GS11" s="6">
        <v>0</v>
      </c>
      <c r="GT11" s="4">
        <v>0</v>
      </c>
      <c r="GU11" s="9">
        <v>0</v>
      </c>
      <c r="GV11" s="6">
        <v>0</v>
      </c>
      <c r="GW11" s="4">
        <v>0</v>
      </c>
      <c r="GX11" s="9">
        <v>0</v>
      </c>
      <c r="GY11" s="6">
        <v>0</v>
      </c>
      <c r="GZ11" s="4">
        <v>0</v>
      </c>
      <c r="HA11" s="9">
        <v>0</v>
      </c>
      <c r="HB11" s="6">
        <v>0</v>
      </c>
      <c r="HC11" s="4">
        <v>0</v>
      </c>
      <c r="HD11" s="9">
        <v>0</v>
      </c>
      <c r="HE11" s="6">
        <v>0</v>
      </c>
      <c r="HF11" s="4">
        <v>0</v>
      </c>
      <c r="HG11" s="9">
        <v>0</v>
      </c>
      <c r="HH11" s="6">
        <v>0</v>
      </c>
      <c r="HI11" s="4">
        <v>0</v>
      </c>
      <c r="HJ11" s="9">
        <v>0</v>
      </c>
      <c r="HK11" s="6">
        <v>0</v>
      </c>
      <c r="HL11" s="4">
        <v>2</v>
      </c>
      <c r="HM11" s="9">
        <v>0</v>
      </c>
      <c r="HN11" s="6">
        <v>0</v>
      </c>
      <c r="HO11" s="4">
        <v>0</v>
      </c>
      <c r="HP11" s="9">
        <v>0</v>
      </c>
      <c r="HQ11" s="6">
        <f t="shared" si="7"/>
        <v>0</v>
      </c>
      <c r="HR11" s="9">
        <f t="shared" si="8"/>
        <v>3</v>
      </c>
    </row>
    <row r="12" spans="1:226" x14ac:dyDescent="0.3">
      <c r="A12" s="49">
        <v>2004</v>
      </c>
      <c r="B12" s="50" t="s">
        <v>8</v>
      </c>
      <c r="C12" s="6">
        <v>0</v>
      </c>
      <c r="D12" s="4">
        <v>0</v>
      </c>
      <c r="E12" s="9">
        <v>0</v>
      </c>
      <c r="F12" s="6">
        <v>0</v>
      </c>
      <c r="G12" s="4">
        <v>0</v>
      </c>
      <c r="H12" s="9">
        <v>0</v>
      </c>
      <c r="I12" s="6">
        <v>0</v>
      </c>
      <c r="J12" s="4">
        <v>0</v>
      </c>
      <c r="K12" s="9">
        <v>0</v>
      </c>
      <c r="L12" s="6">
        <v>0</v>
      </c>
      <c r="M12" s="4">
        <v>0</v>
      </c>
      <c r="N12" s="9">
        <v>0</v>
      </c>
      <c r="O12" s="6">
        <v>0</v>
      </c>
      <c r="P12" s="4">
        <v>0</v>
      </c>
      <c r="Q12" s="9">
        <v>0</v>
      </c>
      <c r="R12" s="6">
        <v>0</v>
      </c>
      <c r="S12" s="4">
        <v>1</v>
      </c>
      <c r="T12" s="9">
        <v>0</v>
      </c>
      <c r="U12" s="6">
        <v>0</v>
      </c>
      <c r="V12" s="4">
        <v>0</v>
      </c>
      <c r="W12" s="9">
        <v>0</v>
      </c>
      <c r="X12" s="6">
        <v>0</v>
      </c>
      <c r="Y12" s="4">
        <v>0</v>
      </c>
      <c r="Z12" s="9">
        <v>0</v>
      </c>
      <c r="AA12" s="6">
        <v>0</v>
      </c>
      <c r="AB12" s="4">
        <v>0</v>
      </c>
      <c r="AC12" s="9">
        <v>0</v>
      </c>
      <c r="AD12" s="6">
        <v>0</v>
      </c>
      <c r="AE12" s="4">
        <v>0</v>
      </c>
      <c r="AF12" s="9">
        <v>0</v>
      </c>
      <c r="AG12" s="6">
        <v>0</v>
      </c>
      <c r="AH12" s="4">
        <v>0</v>
      </c>
      <c r="AI12" s="9">
        <v>0</v>
      </c>
      <c r="AJ12" s="6">
        <v>0</v>
      </c>
      <c r="AK12" s="4">
        <v>0</v>
      </c>
      <c r="AL12" s="9">
        <v>0</v>
      </c>
      <c r="AM12" s="6">
        <v>0</v>
      </c>
      <c r="AN12" s="4">
        <v>0</v>
      </c>
      <c r="AO12" s="9">
        <v>0</v>
      </c>
      <c r="AP12" s="6">
        <v>0</v>
      </c>
      <c r="AQ12" s="4">
        <v>0</v>
      </c>
      <c r="AR12" s="9">
        <v>0</v>
      </c>
      <c r="AS12" s="6">
        <v>0</v>
      </c>
      <c r="AT12" s="4">
        <v>0</v>
      </c>
      <c r="AU12" s="9">
        <v>0</v>
      </c>
      <c r="AV12" s="6">
        <v>0</v>
      </c>
      <c r="AW12" s="4">
        <v>0</v>
      </c>
      <c r="AX12" s="9">
        <v>0</v>
      </c>
      <c r="AY12" s="6">
        <v>0</v>
      </c>
      <c r="AZ12" s="4">
        <v>0</v>
      </c>
      <c r="BA12" s="9">
        <v>0</v>
      </c>
      <c r="BB12" s="6">
        <v>0</v>
      </c>
      <c r="BC12" s="4">
        <v>0</v>
      </c>
      <c r="BD12" s="9">
        <f t="shared" si="0"/>
        <v>0</v>
      </c>
      <c r="BE12" s="6">
        <v>0</v>
      </c>
      <c r="BF12" s="4">
        <v>0</v>
      </c>
      <c r="BG12" s="9">
        <v>0</v>
      </c>
      <c r="BH12" s="6">
        <v>0</v>
      </c>
      <c r="BI12" s="4">
        <v>0</v>
      </c>
      <c r="BJ12" s="9">
        <v>0</v>
      </c>
      <c r="BK12" s="6">
        <v>0</v>
      </c>
      <c r="BL12" s="4">
        <v>0</v>
      </c>
      <c r="BM12" s="9">
        <v>0</v>
      </c>
      <c r="BN12" s="6">
        <v>0</v>
      </c>
      <c r="BO12" s="4">
        <v>0</v>
      </c>
      <c r="BP12" s="9">
        <v>0</v>
      </c>
      <c r="BQ12" s="6">
        <v>0</v>
      </c>
      <c r="BR12" s="4">
        <v>0</v>
      </c>
      <c r="BS12" s="9">
        <v>0</v>
      </c>
      <c r="BT12" s="6">
        <v>0</v>
      </c>
      <c r="BU12" s="4">
        <v>0</v>
      </c>
      <c r="BV12" s="9">
        <v>0</v>
      </c>
      <c r="BW12" s="6">
        <v>0</v>
      </c>
      <c r="BX12" s="4">
        <v>0</v>
      </c>
      <c r="BY12" s="9">
        <v>0</v>
      </c>
      <c r="BZ12" s="6">
        <v>0</v>
      </c>
      <c r="CA12" s="4">
        <v>0</v>
      </c>
      <c r="CB12" s="9">
        <v>0</v>
      </c>
      <c r="CC12" s="6">
        <v>0</v>
      </c>
      <c r="CD12" s="4">
        <v>0</v>
      </c>
      <c r="CE12" s="9">
        <v>0</v>
      </c>
      <c r="CF12" s="6">
        <v>0</v>
      </c>
      <c r="CG12" s="4">
        <v>0</v>
      </c>
      <c r="CH12" s="9">
        <v>0</v>
      </c>
      <c r="CI12" s="6">
        <v>0</v>
      </c>
      <c r="CJ12" s="4">
        <v>0</v>
      </c>
      <c r="CK12" s="9">
        <v>0</v>
      </c>
      <c r="CL12" s="6">
        <v>0</v>
      </c>
      <c r="CM12" s="4">
        <v>0</v>
      </c>
      <c r="CN12" s="9">
        <f t="shared" si="1"/>
        <v>0</v>
      </c>
      <c r="CO12" s="6">
        <v>0</v>
      </c>
      <c r="CP12" s="4">
        <v>0</v>
      </c>
      <c r="CQ12" s="9">
        <v>0</v>
      </c>
      <c r="CR12" s="6">
        <v>0</v>
      </c>
      <c r="CS12" s="4">
        <v>0</v>
      </c>
      <c r="CT12" s="9">
        <v>0</v>
      </c>
      <c r="CU12" s="6">
        <v>0</v>
      </c>
      <c r="CV12" s="4">
        <v>0</v>
      </c>
      <c r="CW12" s="9">
        <v>0</v>
      </c>
      <c r="CX12" s="6">
        <v>0</v>
      </c>
      <c r="CY12" s="4">
        <v>0</v>
      </c>
      <c r="CZ12" s="9">
        <v>0</v>
      </c>
      <c r="DA12" s="6">
        <v>0</v>
      </c>
      <c r="DB12" s="4">
        <v>0</v>
      </c>
      <c r="DC12" s="9">
        <v>0</v>
      </c>
      <c r="DD12" s="6">
        <v>0</v>
      </c>
      <c r="DE12" s="4">
        <v>0</v>
      </c>
      <c r="DF12" s="9">
        <v>0</v>
      </c>
      <c r="DG12" s="6">
        <v>0</v>
      </c>
      <c r="DH12" s="4">
        <v>0</v>
      </c>
      <c r="DI12" s="9">
        <v>0</v>
      </c>
      <c r="DJ12" s="6">
        <v>0</v>
      </c>
      <c r="DK12" s="4">
        <v>4</v>
      </c>
      <c r="DL12" s="9">
        <v>0</v>
      </c>
      <c r="DM12" s="6">
        <v>0</v>
      </c>
      <c r="DN12" s="4">
        <v>0</v>
      </c>
      <c r="DO12" s="9">
        <v>0</v>
      </c>
      <c r="DP12" s="6">
        <v>0</v>
      </c>
      <c r="DQ12" s="4">
        <v>0</v>
      </c>
      <c r="DR12" s="9">
        <v>0</v>
      </c>
      <c r="DS12" s="6">
        <v>0</v>
      </c>
      <c r="DT12" s="4">
        <v>0</v>
      </c>
      <c r="DU12" s="9">
        <v>0</v>
      </c>
      <c r="DV12" s="6">
        <v>1</v>
      </c>
      <c r="DW12" s="4">
        <v>6</v>
      </c>
      <c r="DX12" s="9">
        <f t="shared" ref="DX12" si="14">DW12/DV12*1000</f>
        <v>6000</v>
      </c>
      <c r="DY12" s="6">
        <v>0</v>
      </c>
      <c r="DZ12" s="4">
        <v>0</v>
      </c>
      <c r="EA12" s="9">
        <v>0</v>
      </c>
      <c r="EB12" s="6">
        <v>0</v>
      </c>
      <c r="EC12" s="4">
        <v>0</v>
      </c>
      <c r="ED12" s="9">
        <v>0</v>
      </c>
      <c r="EE12" s="6">
        <v>0</v>
      </c>
      <c r="EF12" s="4">
        <v>0</v>
      </c>
      <c r="EG12" s="9">
        <v>0</v>
      </c>
      <c r="EH12" s="6">
        <v>0</v>
      </c>
      <c r="EI12" s="4">
        <v>0</v>
      </c>
      <c r="EJ12" s="9">
        <v>0</v>
      </c>
      <c r="EK12" s="6">
        <v>0</v>
      </c>
      <c r="EL12" s="4">
        <v>0</v>
      </c>
      <c r="EM12" s="9">
        <v>0</v>
      </c>
      <c r="EN12" s="6">
        <v>0</v>
      </c>
      <c r="EO12" s="4">
        <v>0</v>
      </c>
      <c r="EP12" s="9">
        <v>0</v>
      </c>
      <c r="EQ12" s="6">
        <v>0</v>
      </c>
      <c r="ER12" s="4">
        <v>0</v>
      </c>
      <c r="ES12" s="9">
        <v>0</v>
      </c>
      <c r="ET12" s="6">
        <v>0</v>
      </c>
      <c r="EU12" s="4">
        <v>0</v>
      </c>
      <c r="EV12" s="9">
        <v>0</v>
      </c>
      <c r="EW12" s="6">
        <v>0</v>
      </c>
      <c r="EX12" s="4">
        <v>0</v>
      </c>
      <c r="EY12" s="9">
        <f t="shared" si="5"/>
        <v>0</v>
      </c>
      <c r="EZ12" s="6">
        <v>0</v>
      </c>
      <c r="FA12" s="4">
        <v>0</v>
      </c>
      <c r="FB12" s="9">
        <v>0</v>
      </c>
      <c r="FC12" s="6">
        <v>0</v>
      </c>
      <c r="FD12" s="4">
        <v>0</v>
      </c>
      <c r="FE12" s="9">
        <v>0</v>
      </c>
      <c r="FF12" s="6">
        <v>0</v>
      </c>
      <c r="FG12" s="4">
        <v>0</v>
      </c>
      <c r="FH12" s="9">
        <v>0</v>
      </c>
      <c r="FI12" s="6">
        <v>0</v>
      </c>
      <c r="FJ12" s="4">
        <v>0</v>
      </c>
      <c r="FK12" s="9">
        <v>0</v>
      </c>
      <c r="FL12" s="6">
        <v>0</v>
      </c>
      <c r="FM12" s="4">
        <v>0</v>
      </c>
      <c r="FN12" s="9">
        <v>0</v>
      </c>
      <c r="FO12" s="6">
        <v>0</v>
      </c>
      <c r="FP12" s="4">
        <v>0</v>
      </c>
      <c r="FQ12" s="9">
        <v>0</v>
      </c>
      <c r="FR12" s="6">
        <v>0</v>
      </c>
      <c r="FS12" s="4">
        <v>0</v>
      </c>
      <c r="FT12" s="9">
        <v>0</v>
      </c>
      <c r="FU12" s="6">
        <v>0</v>
      </c>
      <c r="FV12" s="4">
        <v>0</v>
      </c>
      <c r="FW12" s="9">
        <v>0</v>
      </c>
      <c r="FX12" s="6">
        <v>0</v>
      </c>
      <c r="FY12" s="4">
        <v>0</v>
      </c>
      <c r="FZ12" s="9">
        <v>0</v>
      </c>
      <c r="GA12" s="6">
        <v>0</v>
      </c>
      <c r="GB12" s="4">
        <v>0</v>
      </c>
      <c r="GC12" s="9">
        <v>0</v>
      </c>
      <c r="GD12" s="6">
        <v>0</v>
      </c>
      <c r="GE12" s="4">
        <v>0</v>
      </c>
      <c r="GF12" s="9">
        <v>0</v>
      </c>
      <c r="GG12" s="6">
        <v>0</v>
      </c>
      <c r="GH12" s="4">
        <v>0</v>
      </c>
      <c r="GI12" s="9">
        <v>0</v>
      </c>
      <c r="GJ12" s="6">
        <v>0</v>
      </c>
      <c r="GK12" s="4">
        <v>0</v>
      </c>
      <c r="GL12" s="9">
        <v>0</v>
      </c>
      <c r="GM12" s="6">
        <v>0</v>
      </c>
      <c r="GN12" s="4">
        <v>0</v>
      </c>
      <c r="GO12" s="9">
        <v>0</v>
      </c>
      <c r="GP12" s="6">
        <v>0</v>
      </c>
      <c r="GQ12" s="4">
        <v>0</v>
      </c>
      <c r="GR12" s="9">
        <v>0</v>
      </c>
      <c r="GS12" s="6">
        <v>0</v>
      </c>
      <c r="GT12" s="4">
        <v>0</v>
      </c>
      <c r="GU12" s="9">
        <v>0</v>
      </c>
      <c r="GV12" s="6">
        <v>0</v>
      </c>
      <c r="GW12" s="4">
        <v>0</v>
      </c>
      <c r="GX12" s="9">
        <v>0</v>
      </c>
      <c r="GY12" s="6">
        <v>0</v>
      </c>
      <c r="GZ12" s="4">
        <v>0</v>
      </c>
      <c r="HA12" s="9">
        <v>0</v>
      </c>
      <c r="HB12" s="6">
        <v>0</v>
      </c>
      <c r="HC12" s="4">
        <v>0</v>
      </c>
      <c r="HD12" s="9">
        <v>0</v>
      </c>
      <c r="HE12" s="6">
        <v>0</v>
      </c>
      <c r="HF12" s="4">
        <v>0</v>
      </c>
      <c r="HG12" s="9">
        <v>0</v>
      </c>
      <c r="HH12" s="6">
        <v>0</v>
      </c>
      <c r="HI12" s="4">
        <v>0</v>
      </c>
      <c r="HJ12" s="9">
        <v>0</v>
      </c>
      <c r="HK12" s="6">
        <v>0</v>
      </c>
      <c r="HL12" s="4">
        <v>0</v>
      </c>
      <c r="HM12" s="9">
        <v>0</v>
      </c>
      <c r="HN12" s="6">
        <v>0</v>
      </c>
      <c r="HO12" s="4">
        <v>0</v>
      </c>
      <c r="HP12" s="9">
        <v>0</v>
      </c>
      <c r="HQ12" s="6">
        <f t="shared" si="7"/>
        <v>1</v>
      </c>
      <c r="HR12" s="9">
        <f t="shared" si="8"/>
        <v>11</v>
      </c>
    </row>
    <row r="13" spans="1:226" x14ac:dyDescent="0.3">
      <c r="A13" s="49">
        <v>2004</v>
      </c>
      <c r="B13" s="50" t="s">
        <v>9</v>
      </c>
      <c r="C13" s="6">
        <v>0</v>
      </c>
      <c r="D13" s="4">
        <v>0</v>
      </c>
      <c r="E13" s="9">
        <v>0</v>
      </c>
      <c r="F13" s="6">
        <v>0</v>
      </c>
      <c r="G13" s="4">
        <v>0</v>
      </c>
      <c r="H13" s="9">
        <v>0</v>
      </c>
      <c r="I13" s="6">
        <v>0</v>
      </c>
      <c r="J13" s="4">
        <v>0</v>
      </c>
      <c r="K13" s="9">
        <v>0</v>
      </c>
      <c r="L13" s="6">
        <v>0</v>
      </c>
      <c r="M13" s="4">
        <v>0</v>
      </c>
      <c r="N13" s="9">
        <v>0</v>
      </c>
      <c r="O13" s="6">
        <v>0</v>
      </c>
      <c r="P13" s="4">
        <v>0</v>
      </c>
      <c r="Q13" s="9">
        <v>0</v>
      </c>
      <c r="R13" s="6">
        <v>0</v>
      </c>
      <c r="S13" s="4">
        <v>0</v>
      </c>
      <c r="T13" s="9">
        <v>0</v>
      </c>
      <c r="U13" s="6">
        <v>0</v>
      </c>
      <c r="V13" s="4">
        <v>0</v>
      </c>
      <c r="W13" s="9">
        <v>0</v>
      </c>
      <c r="X13" s="6">
        <v>0</v>
      </c>
      <c r="Y13" s="4">
        <v>0</v>
      </c>
      <c r="Z13" s="9">
        <v>0</v>
      </c>
      <c r="AA13" s="6">
        <v>0</v>
      </c>
      <c r="AB13" s="4">
        <v>0</v>
      </c>
      <c r="AC13" s="9">
        <v>0</v>
      </c>
      <c r="AD13" s="6">
        <v>0</v>
      </c>
      <c r="AE13" s="4">
        <v>0</v>
      </c>
      <c r="AF13" s="9">
        <v>0</v>
      </c>
      <c r="AG13" s="6">
        <v>0</v>
      </c>
      <c r="AH13" s="4">
        <v>0</v>
      </c>
      <c r="AI13" s="9">
        <v>0</v>
      </c>
      <c r="AJ13" s="6">
        <v>0</v>
      </c>
      <c r="AK13" s="4">
        <v>0</v>
      </c>
      <c r="AL13" s="9">
        <v>0</v>
      </c>
      <c r="AM13" s="6">
        <v>0</v>
      </c>
      <c r="AN13" s="4">
        <v>0</v>
      </c>
      <c r="AO13" s="9">
        <v>0</v>
      </c>
      <c r="AP13" s="6">
        <v>0</v>
      </c>
      <c r="AQ13" s="4">
        <v>0</v>
      </c>
      <c r="AR13" s="9">
        <v>0</v>
      </c>
      <c r="AS13" s="6">
        <v>0</v>
      </c>
      <c r="AT13" s="4">
        <v>0</v>
      </c>
      <c r="AU13" s="9">
        <v>0</v>
      </c>
      <c r="AV13" s="6">
        <v>0</v>
      </c>
      <c r="AW13" s="4">
        <v>0</v>
      </c>
      <c r="AX13" s="9">
        <v>0</v>
      </c>
      <c r="AY13" s="6">
        <v>0</v>
      </c>
      <c r="AZ13" s="4">
        <v>0</v>
      </c>
      <c r="BA13" s="9">
        <v>0</v>
      </c>
      <c r="BB13" s="6">
        <v>0</v>
      </c>
      <c r="BC13" s="4">
        <v>0</v>
      </c>
      <c r="BD13" s="9">
        <f t="shared" si="0"/>
        <v>0</v>
      </c>
      <c r="BE13" s="6">
        <v>0</v>
      </c>
      <c r="BF13" s="4">
        <v>0</v>
      </c>
      <c r="BG13" s="9">
        <v>0</v>
      </c>
      <c r="BH13" s="6">
        <v>0</v>
      </c>
      <c r="BI13" s="4">
        <v>0</v>
      </c>
      <c r="BJ13" s="9">
        <v>0</v>
      </c>
      <c r="BK13" s="6">
        <v>0</v>
      </c>
      <c r="BL13" s="4">
        <v>0</v>
      </c>
      <c r="BM13" s="9">
        <v>0</v>
      </c>
      <c r="BN13" s="6">
        <v>0</v>
      </c>
      <c r="BO13" s="4">
        <v>0</v>
      </c>
      <c r="BP13" s="9">
        <v>0</v>
      </c>
      <c r="BQ13" s="6">
        <v>0</v>
      </c>
      <c r="BR13" s="4">
        <v>0</v>
      </c>
      <c r="BS13" s="9">
        <v>0</v>
      </c>
      <c r="BT13" s="6">
        <v>0</v>
      </c>
      <c r="BU13" s="4">
        <v>0</v>
      </c>
      <c r="BV13" s="9">
        <v>0</v>
      </c>
      <c r="BW13" s="6">
        <v>0</v>
      </c>
      <c r="BX13" s="4">
        <v>0</v>
      </c>
      <c r="BY13" s="9">
        <v>0</v>
      </c>
      <c r="BZ13" s="6">
        <v>0</v>
      </c>
      <c r="CA13" s="4">
        <v>0</v>
      </c>
      <c r="CB13" s="9">
        <v>0</v>
      </c>
      <c r="CC13" s="6">
        <v>0</v>
      </c>
      <c r="CD13" s="4">
        <v>0</v>
      </c>
      <c r="CE13" s="9">
        <v>0</v>
      </c>
      <c r="CF13" s="6">
        <v>0</v>
      </c>
      <c r="CG13" s="4">
        <v>0</v>
      </c>
      <c r="CH13" s="9">
        <v>0</v>
      </c>
      <c r="CI13" s="6">
        <v>0</v>
      </c>
      <c r="CJ13" s="4">
        <v>0</v>
      </c>
      <c r="CK13" s="9">
        <v>0</v>
      </c>
      <c r="CL13" s="6">
        <v>0</v>
      </c>
      <c r="CM13" s="4">
        <v>0</v>
      </c>
      <c r="CN13" s="9">
        <f t="shared" si="1"/>
        <v>0</v>
      </c>
      <c r="CO13" s="6">
        <v>0</v>
      </c>
      <c r="CP13" s="4">
        <v>0</v>
      </c>
      <c r="CQ13" s="9">
        <v>0</v>
      </c>
      <c r="CR13" s="6">
        <v>0</v>
      </c>
      <c r="CS13" s="4">
        <v>0</v>
      </c>
      <c r="CT13" s="9">
        <v>0</v>
      </c>
      <c r="CU13" s="6">
        <v>0</v>
      </c>
      <c r="CV13" s="4">
        <v>0</v>
      </c>
      <c r="CW13" s="9">
        <v>0</v>
      </c>
      <c r="CX13" s="6">
        <v>0</v>
      </c>
      <c r="CY13" s="4">
        <v>0</v>
      </c>
      <c r="CZ13" s="9">
        <v>0</v>
      </c>
      <c r="DA13" s="6">
        <v>0</v>
      </c>
      <c r="DB13" s="4">
        <v>0</v>
      </c>
      <c r="DC13" s="9">
        <v>0</v>
      </c>
      <c r="DD13" s="6">
        <v>0</v>
      </c>
      <c r="DE13" s="4">
        <v>0</v>
      </c>
      <c r="DF13" s="9">
        <v>0</v>
      </c>
      <c r="DG13" s="6">
        <v>0</v>
      </c>
      <c r="DH13" s="4">
        <v>0</v>
      </c>
      <c r="DI13" s="9">
        <v>0</v>
      </c>
      <c r="DJ13" s="6">
        <v>0</v>
      </c>
      <c r="DK13" s="4">
        <v>3</v>
      </c>
      <c r="DL13" s="9">
        <v>0</v>
      </c>
      <c r="DM13" s="6">
        <v>0</v>
      </c>
      <c r="DN13" s="4">
        <v>0</v>
      </c>
      <c r="DO13" s="9">
        <v>0</v>
      </c>
      <c r="DP13" s="6">
        <v>0</v>
      </c>
      <c r="DQ13" s="4">
        <v>0</v>
      </c>
      <c r="DR13" s="9">
        <v>0</v>
      </c>
      <c r="DS13" s="6">
        <v>0</v>
      </c>
      <c r="DT13" s="4">
        <v>0</v>
      </c>
      <c r="DU13" s="9">
        <v>0</v>
      </c>
      <c r="DV13" s="6">
        <v>0</v>
      </c>
      <c r="DW13" s="4">
        <v>1</v>
      </c>
      <c r="DX13" s="9">
        <v>0</v>
      </c>
      <c r="DY13" s="6">
        <v>0</v>
      </c>
      <c r="DZ13" s="4">
        <v>0</v>
      </c>
      <c r="EA13" s="9">
        <v>0</v>
      </c>
      <c r="EB13" s="6">
        <v>0</v>
      </c>
      <c r="EC13" s="4">
        <v>0</v>
      </c>
      <c r="ED13" s="9">
        <v>0</v>
      </c>
      <c r="EE13" s="6">
        <v>0</v>
      </c>
      <c r="EF13" s="4">
        <v>0</v>
      </c>
      <c r="EG13" s="9">
        <v>0</v>
      </c>
      <c r="EH13" s="6">
        <v>0</v>
      </c>
      <c r="EI13" s="4">
        <v>0</v>
      </c>
      <c r="EJ13" s="9">
        <v>0</v>
      </c>
      <c r="EK13" s="6">
        <v>0</v>
      </c>
      <c r="EL13" s="4">
        <v>0</v>
      </c>
      <c r="EM13" s="9">
        <v>0</v>
      </c>
      <c r="EN13" s="6">
        <v>0</v>
      </c>
      <c r="EO13" s="4">
        <v>0</v>
      </c>
      <c r="EP13" s="9">
        <v>0</v>
      </c>
      <c r="EQ13" s="6">
        <v>0</v>
      </c>
      <c r="ER13" s="4">
        <v>0</v>
      </c>
      <c r="ES13" s="9">
        <v>0</v>
      </c>
      <c r="ET13" s="6">
        <v>0</v>
      </c>
      <c r="EU13" s="4">
        <v>0</v>
      </c>
      <c r="EV13" s="9">
        <v>0</v>
      </c>
      <c r="EW13" s="6">
        <v>0</v>
      </c>
      <c r="EX13" s="4">
        <v>0</v>
      </c>
      <c r="EY13" s="9">
        <f t="shared" si="5"/>
        <v>0</v>
      </c>
      <c r="EZ13" s="6">
        <v>0</v>
      </c>
      <c r="FA13" s="4">
        <v>0</v>
      </c>
      <c r="FB13" s="9">
        <v>0</v>
      </c>
      <c r="FC13" s="6">
        <v>0</v>
      </c>
      <c r="FD13" s="4">
        <v>0</v>
      </c>
      <c r="FE13" s="9">
        <v>0</v>
      </c>
      <c r="FF13" s="6">
        <v>0</v>
      </c>
      <c r="FG13" s="4">
        <v>0</v>
      </c>
      <c r="FH13" s="9">
        <v>0</v>
      </c>
      <c r="FI13" s="6">
        <v>0</v>
      </c>
      <c r="FJ13" s="4">
        <v>0</v>
      </c>
      <c r="FK13" s="9">
        <v>0</v>
      </c>
      <c r="FL13" s="6">
        <v>0</v>
      </c>
      <c r="FM13" s="4">
        <v>0</v>
      </c>
      <c r="FN13" s="9">
        <v>0</v>
      </c>
      <c r="FO13" s="6">
        <v>0</v>
      </c>
      <c r="FP13" s="4">
        <v>0</v>
      </c>
      <c r="FQ13" s="9">
        <v>0</v>
      </c>
      <c r="FR13" s="6">
        <v>22</v>
      </c>
      <c r="FS13" s="4">
        <v>20</v>
      </c>
      <c r="FT13" s="9">
        <f t="shared" ref="FT13:FT15" si="15">FS13/FR13*1000</f>
        <v>909.09090909090901</v>
      </c>
      <c r="FU13" s="6">
        <v>0</v>
      </c>
      <c r="FV13" s="4">
        <v>0</v>
      </c>
      <c r="FW13" s="9">
        <v>0</v>
      </c>
      <c r="FX13" s="6">
        <v>0</v>
      </c>
      <c r="FY13" s="4">
        <v>0</v>
      </c>
      <c r="FZ13" s="9">
        <v>0</v>
      </c>
      <c r="GA13" s="6">
        <v>0</v>
      </c>
      <c r="GB13" s="4">
        <v>0</v>
      </c>
      <c r="GC13" s="9">
        <v>0</v>
      </c>
      <c r="GD13" s="6">
        <v>0</v>
      </c>
      <c r="GE13" s="4">
        <v>0</v>
      </c>
      <c r="GF13" s="9">
        <v>0</v>
      </c>
      <c r="GG13" s="6">
        <v>0</v>
      </c>
      <c r="GH13" s="4">
        <v>4</v>
      </c>
      <c r="GI13" s="9">
        <v>0</v>
      </c>
      <c r="GJ13" s="6">
        <v>0</v>
      </c>
      <c r="GK13" s="4">
        <v>0</v>
      </c>
      <c r="GL13" s="9">
        <v>0</v>
      </c>
      <c r="GM13" s="6">
        <v>0</v>
      </c>
      <c r="GN13" s="4">
        <v>0</v>
      </c>
      <c r="GO13" s="9">
        <v>0</v>
      </c>
      <c r="GP13" s="6">
        <v>0</v>
      </c>
      <c r="GQ13" s="4">
        <v>0</v>
      </c>
      <c r="GR13" s="9">
        <v>0</v>
      </c>
      <c r="GS13" s="6">
        <v>0</v>
      </c>
      <c r="GT13" s="4">
        <v>0</v>
      </c>
      <c r="GU13" s="9">
        <v>0</v>
      </c>
      <c r="GV13" s="6">
        <v>0</v>
      </c>
      <c r="GW13" s="4">
        <v>0</v>
      </c>
      <c r="GX13" s="9">
        <v>0</v>
      </c>
      <c r="GY13" s="6">
        <v>0</v>
      </c>
      <c r="GZ13" s="4">
        <v>0</v>
      </c>
      <c r="HA13" s="9">
        <v>0</v>
      </c>
      <c r="HB13" s="6">
        <v>0</v>
      </c>
      <c r="HC13" s="4">
        <v>0</v>
      </c>
      <c r="HD13" s="9">
        <v>0</v>
      </c>
      <c r="HE13" s="6">
        <v>0</v>
      </c>
      <c r="HF13" s="4">
        <v>0</v>
      </c>
      <c r="HG13" s="9">
        <v>0</v>
      </c>
      <c r="HH13" s="6">
        <v>0</v>
      </c>
      <c r="HI13" s="4">
        <v>0</v>
      </c>
      <c r="HJ13" s="9">
        <v>0</v>
      </c>
      <c r="HK13" s="6">
        <v>0</v>
      </c>
      <c r="HL13" s="4">
        <v>1</v>
      </c>
      <c r="HM13" s="9">
        <v>0</v>
      </c>
      <c r="HN13" s="6">
        <v>0</v>
      </c>
      <c r="HO13" s="4">
        <v>0</v>
      </c>
      <c r="HP13" s="9">
        <v>0</v>
      </c>
      <c r="HQ13" s="6">
        <f t="shared" si="7"/>
        <v>22</v>
      </c>
      <c r="HR13" s="9">
        <f t="shared" si="8"/>
        <v>29</v>
      </c>
    </row>
    <row r="14" spans="1:226" x14ac:dyDescent="0.3">
      <c r="A14" s="49">
        <v>2004</v>
      </c>
      <c r="B14" s="50" t="s">
        <v>10</v>
      </c>
      <c r="C14" s="6">
        <v>1</v>
      </c>
      <c r="D14" s="4">
        <v>27</v>
      </c>
      <c r="E14" s="9">
        <f t="shared" ref="E14:E16" si="16">D14/C14*1000</f>
        <v>27000</v>
      </c>
      <c r="F14" s="6">
        <v>0</v>
      </c>
      <c r="G14" s="4">
        <v>0</v>
      </c>
      <c r="H14" s="9">
        <v>0</v>
      </c>
      <c r="I14" s="6">
        <v>0</v>
      </c>
      <c r="J14" s="4">
        <v>0</v>
      </c>
      <c r="K14" s="9">
        <v>0</v>
      </c>
      <c r="L14" s="6">
        <v>0</v>
      </c>
      <c r="M14" s="4">
        <v>0</v>
      </c>
      <c r="N14" s="9">
        <v>0</v>
      </c>
      <c r="O14" s="6">
        <v>0</v>
      </c>
      <c r="P14" s="4">
        <v>0</v>
      </c>
      <c r="Q14" s="9">
        <v>0</v>
      </c>
      <c r="R14" s="6">
        <v>0</v>
      </c>
      <c r="S14" s="4">
        <v>0</v>
      </c>
      <c r="T14" s="9">
        <v>0</v>
      </c>
      <c r="U14" s="6">
        <v>0</v>
      </c>
      <c r="V14" s="4">
        <v>0</v>
      </c>
      <c r="W14" s="9">
        <v>0</v>
      </c>
      <c r="X14" s="6">
        <v>16</v>
      </c>
      <c r="Y14" s="4">
        <v>499</v>
      </c>
      <c r="Z14" s="9">
        <f t="shared" ref="Z14:Z15" si="17">Y14/X14*1000</f>
        <v>31187.5</v>
      </c>
      <c r="AA14" s="6">
        <v>0</v>
      </c>
      <c r="AB14" s="4">
        <v>0</v>
      </c>
      <c r="AC14" s="9">
        <v>0</v>
      </c>
      <c r="AD14" s="6">
        <v>0</v>
      </c>
      <c r="AE14" s="4">
        <v>0</v>
      </c>
      <c r="AF14" s="9">
        <v>0</v>
      </c>
      <c r="AG14" s="6">
        <v>0</v>
      </c>
      <c r="AH14" s="4">
        <v>0</v>
      </c>
      <c r="AI14" s="9">
        <v>0</v>
      </c>
      <c r="AJ14" s="6">
        <v>0</v>
      </c>
      <c r="AK14" s="4">
        <v>0</v>
      </c>
      <c r="AL14" s="9">
        <v>0</v>
      </c>
      <c r="AM14" s="6">
        <v>0</v>
      </c>
      <c r="AN14" s="4">
        <v>0</v>
      </c>
      <c r="AO14" s="9">
        <v>0</v>
      </c>
      <c r="AP14" s="6">
        <v>0</v>
      </c>
      <c r="AQ14" s="4">
        <v>0</v>
      </c>
      <c r="AR14" s="9">
        <v>0</v>
      </c>
      <c r="AS14" s="6">
        <v>0</v>
      </c>
      <c r="AT14" s="4">
        <v>0</v>
      </c>
      <c r="AU14" s="9">
        <v>0</v>
      </c>
      <c r="AV14" s="6">
        <v>0</v>
      </c>
      <c r="AW14" s="4">
        <v>0</v>
      </c>
      <c r="AX14" s="9">
        <v>0</v>
      </c>
      <c r="AY14" s="6">
        <v>0</v>
      </c>
      <c r="AZ14" s="4">
        <v>0</v>
      </c>
      <c r="BA14" s="9">
        <v>0</v>
      </c>
      <c r="BB14" s="6">
        <v>0</v>
      </c>
      <c r="BC14" s="4">
        <v>0</v>
      </c>
      <c r="BD14" s="9">
        <f t="shared" si="0"/>
        <v>0</v>
      </c>
      <c r="BE14" s="6">
        <v>0</v>
      </c>
      <c r="BF14" s="4">
        <v>0</v>
      </c>
      <c r="BG14" s="9">
        <v>0</v>
      </c>
      <c r="BH14" s="6">
        <v>0</v>
      </c>
      <c r="BI14" s="4">
        <v>0</v>
      </c>
      <c r="BJ14" s="9">
        <v>0</v>
      </c>
      <c r="BK14" s="6">
        <v>0</v>
      </c>
      <c r="BL14" s="4">
        <v>0</v>
      </c>
      <c r="BM14" s="9">
        <v>0</v>
      </c>
      <c r="BN14" s="6">
        <v>0</v>
      </c>
      <c r="BO14" s="4">
        <v>0</v>
      </c>
      <c r="BP14" s="9">
        <v>0</v>
      </c>
      <c r="BQ14" s="6">
        <v>0</v>
      </c>
      <c r="BR14" s="4">
        <v>0</v>
      </c>
      <c r="BS14" s="9">
        <v>0</v>
      </c>
      <c r="BT14" s="6">
        <v>0</v>
      </c>
      <c r="BU14" s="4">
        <v>0</v>
      </c>
      <c r="BV14" s="9">
        <v>0</v>
      </c>
      <c r="BW14" s="6">
        <v>0</v>
      </c>
      <c r="BX14" s="4">
        <v>0</v>
      </c>
      <c r="BY14" s="9">
        <v>0</v>
      </c>
      <c r="BZ14" s="6">
        <v>0</v>
      </c>
      <c r="CA14" s="4">
        <v>0</v>
      </c>
      <c r="CB14" s="9">
        <v>0</v>
      </c>
      <c r="CC14" s="6">
        <v>0</v>
      </c>
      <c r="CD14" s="4">
        <v>0</v>
      </c>
      <c r="CE14" s="9">
        <v>0</v>
      </c>
      <c r="CF14" s="6">
        <v>0</v>
      </c>
      <c r="CG14" s="4">
        <v>0</v>
      </c>
      <c r="CH14" s="9">
        <v>0</v>
      </c>
      <c r="CI14" s="6">
        <v>0</v>
      </c>
      <c r="CJ14" s="4">
        <v>0</v>
      </c>
      <c r="CK14" s="9">
        <v>0</v>
      </c>
      <c r="CL14" s="6">
        <v>0</v>
      </c>
      <c r="CM14" s="4">
        <v>0</v>
      </c>
      <c r="CN14" s="9">
        <f t="shared" si="1"/>
        <v>0</v>
      </c>
      <c r="CO14" s="6">
        <v>0</v>
      </c>
      <c r="CP14" s="4">
        <v>0</v>
      </c>
      <c r="CQ14" s="9">
        <v>0</v>
      </c>
      <c r="CR14" s="6">
        <v>0</v>
      </c>
      <c r="CS14" s="4">
        <v>0</v>
      </c>
      <c r="CT14" s="9">
        <v>0</v>
      </c>
      <c r="CU14" s="6">
        <v>0</v>
      </c>
      <c r="CV14" s="4">
        <v>0</v>
      </c>
      <c r="CW14" s="9">
        <v>0</v>
      </c>
      <c r="CX14" s="6">
        <v>8</v>
      </c>
      <c r="CY14" s="4">
        <v>154</v>
      </c>
      <c r="CZ14" s="9">
        <f t="shared" ref="CZ14:CZ15" si="18">CY14/CX14*1000</f>
        <v>19250</v>
      </c>
      <c r="DA14" s="6">
        <v>0</v>
      </c>
      <c r="DB14" s="4">
        <v>0</v>
      </c>
      <c r="DC14" s="9">
        <v>0</v>
      </c>
      <c r="DD14" s="6">
        <v>0</v>
      </c>
      <c r="DE14" s="4">
        <v>0</v>
      </c>
      <c r="DF14" s="9">
        <v>0</v>
      </c>
      <c r="DG14" s="6">
        <v>0</v>
      </c>
      <c r="DH14" s="4">
        <v>0</v>
      </c>
      <c r="DI14" s="9">
        <v>0</v>
      </c>
      <c r="DJ14" s="6">
        <v>0</v>
      </c>
      <c r="DK14" s="4">
        <v>0</v>
      </c>
      <c r="DL14" s="9">
        <v>0</v>
      </c>
      <c r="DM14" s="6">
        <v>0</v>
      </c>
      <c r="DN14" s="4">
        <v>0</v>
      </c>
      <c r="DO14" s="9">
        <v>0</v>
      </c>
      <c r="DP14" s="6">
        <v>0</v>
      </c>
      <c r="DQ14" s="4">
        <v>0</v>
      </c>
      <c r="DR14" s="9">
        <v>0</v>
      </c>
      <c r="DS14" s="6">
        <v>0</v>
      </c>
      <c r="DT14" s="4">
        <v>0</v>
      </c>
      <c r="DU14" s="9">
        <v>0</v>
      </c>
      <c r="DV14" s="6">
        <v>0</v>
      </c>
      <c r="DW14" s="4">
        <v>0</v>
      </c>
      <c r="DX14" s="9">
        <v>0</v>
      </c>
      <c r="DY14" s="6">
        <v>0</v>
      </c>
      <c r="DZ14" s="4">
        <v>0</v>
      </c>
      <c r="EA14" s="9">
        <v>0</v>
      </c>
      <c r="EB14" s="6">
        <v>0</v>
      </c>
      <c r="EC14" s="4">
        <v>0</v>
      </c>
      <c r="ED14" s="9">
        <v>0</v>
      </c>
      <c r="EE14" s="6">
        <v>0</v>
      </c>
      <c r="EF14" s="4">
        <v>0</v>
      </c>
      <c r="EG14" s="9">
        <v>0</v>
      </c>
      <c r="EH14" s="6">
        <v>0</v>
      </c>
      <c r="EI14" s="4">
        <v>0</v>
      </c>
      <c r="EJ14" s="9">
        <v>0</v>
      </c>
      <c r="EK14" s="6">
        <v>0</v>
      </c>
      <c r="EL14" s="4">
        <v>0</v>
      </c>
      <c r="EM14" s="9">
        <v>0</v>
      </c>
      <c r="EN14" s="6">
        <v>0</v>
      </c>
      <c r="EO14" s="4">
        <v>0</v>
      </c>
      <c r="EP14" s="9">
        <v>0</v>
      </c>
      <c r="EQ14" s="6">
        <v>0</v>
      </c>
      <c r="ER14" s="4">
        <v>0</v>
      </c>
      <c r="ES14" s="9">
        <v>0</v>
      </c>
      <c r="ET14" s="6">
        <v>0</v>
      </c>
      <c r="EU14" s="4">
        <v>0</v>
      </c>
      <c r="EV14" s="9">
        <v>0</v>
      </c>
      <c r="EW14" s="6">
        <v>0</v>
      </c>
      <c r="EX14" s="4">
        <v>0</v>
      </c>
      <c r="EY14" s="9">
        <f t="shared" si="5"/>
        <v>0</v>
      </c>
      <c r="EZ14" s="6">
        <v>0</v>
      </c>
      <c r="FA14" s="4">
        <v>0</v>
      </c>
      <c r="FB14" s="9">
        <v>0</v>
      </c>
      <c r="FC14" s="6">
        <v>0</v>
      </c>
      <c r="FD14" s="4">
        <v>0</v>
      </c>
      <c r="FE14" s="9">
        <v>0</v>
      </c>
      <c r="FF14" s="6">
        <v>0</v>
      </c>
      <c r="FG14" s="4">
        <v>0</v>
      </c>
      <c r="FH14" s="9">
        <v>0</v>
      </c>
      <c r="FI14" s="6">
        <v>0</v>
      </c>
      <c r="FJ14" s="4">
        <v>0</v>
      </c>
      <c r="FK14" s="9">
        <v>0</v>
      </c>
      <c r="FL14" s="6">
        <v>0</v>
      </c>
      <c r="FM14" s="4">
        <v>0</v>
      </c>
      <c r="FN14" s="9">
        <v>0</v>
      </c>
      <c r="FO14" s="6">
        <v>0</v>
      </c>
      <c r="FP14" s="4">
        <v>0</v>
      </c>
      <c r="FQ14" s="9">
        <v>0</v>
      </c>
      <c r="FR14" s="6">
        <v>0</v>
      </c>
      <c r="FS14" s="4">
        <v>0</v>
      </c>
      <c r="FT14" s="9">
        <v>0</v>
      </c>
      <c r="FU14" s="6">
        <v>0</v>
      </c>
      <c r="FV14" s="4">
        <v>0</v>
      </c>
      <c r="FW14" s="9">
        <v>0</v>
      </c>
      <c r="FX14" s="6">
        <v>0</v>
      </c>
      <c r="FY14" s="4">
        <v>0</v>
      </c>
      <c r="FZ14" s="9">
        <v>0</v>
      </c>
      <c r="GA14" s="6">
        <v>0</v>
      </c>
      <c r="GB14" s="4">
        <v>0</v>
      </c>
      <c r="GC14" s="9">
        <v>0</v>
      </c>
      <c r="GD14" s="6">
        <v>0</v>
      </c>
      <c r="GE14" s="4">
        <v>0</v>
      </c>
      <c r="GF14" s="9">
        <v>0</v>
      </c>
      <c r="GG14" s="6">
        <v>0</v>
      </c>
      <c r="GH14" s="4">
        <v>3</v>
      </c>
      <c r="GI14" s="9">
        <v>0</v>
      </c>
      <c r="GJ14" s="6">
        <v>0</v>
      </c>
      <c r="GK14" s="4">
        <v>0</v>
      </c>
      <c r="GL14" s="9">
        <v>0</v>
      </c>
      <c r="GM14" s="6">
        <v>0</v>
      </c>
      <c r="GN14" s="4">
        <v>0</v>
      </c>
      <c r="GO14" s="9">
        <v>0</v>
      </c>
      <c r="GP14" s="6">
        <v>0</v>
      </c>
      <c r="GQ14" s="4">
        <v>0</v>
      </c>
      <c r="GR14" s="9">
        <v>0</v>
      </c>
      <c r="GS14" s="6">
        <v>0</v>
      </c>
      <c r="GT14" s="4">
        <v>0</v>
      </c>
      <c r="GU14" s="9">
        <v>0</v>
      </c>
      <c r="GV14" s="6">
        <v>0</v>
      </c>
      <c r="GW14" s="4">
        <v>0</v>
      </c>
      <c r="GX14" s="9">
        <v>0</v>
      </c>
      <c r="GY14" s="6">
        <v>0</v>
      </c>
      <c r="GZ14" s="4">
        <v>0</v>
      </c>
      <c r="HA14" s="9">
        <v>0</v>
      </c>
      <c r="HB14" s="6">
        <v>0</v>
      </c>
      <c r="HC14" s="4">
        <v>0</v>
      </c>
      <c r="HD14" s="9">
        <v>0</v>
      </c>
      <c r="HE14" s="6">
        <v>0</v>
      </c>
      <c r="HF14" s="4">
        <v>0</v>
      </c>
      <c r="HG14" s="9">
        <v>0</v>
      </c>
      <c r="HH14" s="6">
        <v>16</v>
      </c>
      <c r="HI14" s="4">
        <v>459</v>
      </c>
      <c r="HJ14" s="9">
        <f t="shared" ref="HJ14" si="19">HI14/HH14*1000</f>
        <v>28687.5</v>
      </c>
      <c r="HK14" s="6">
        <v>0</v>
      </c>
      <c r="HL14" s="4">
        <v>3</v>
      </c>
      <c r="HM14" s="9">
        <v>0</v>
      </c>
      <c r="HN14" s="6">
        <v>0</v>
      </c>
      <c r="HO14" s="4">
        <v>0</v>
      </c>
      <c r="HP14" s="9">
        <v>0</v>
      </c>
      <c r="HQ14" s="6">
        <f t="shared" si="7"/>
        <v>41</v>
      </c>
      <c r="HR14" s="9">
        <f t="shared" si="8"/>
        <v>1145</v>
      </c>
    </row>
    <row r="15" spans="1:226" x14ac:dyDescent="0.3">
      <c r="A15" s="49">
        <v>2004</v>
      </c>
      <c r="B15" s="50" t="s">
        <v>11</v>
      </c>
      <c r="C15" s="6">
        <v>0</v>
      </c>
      <c r="D15" s="4">
        <v>0</v>
      </c>
      <c r="E15" s="9">
        <v>0</v>
      </c>
      <c r="F15" s="6">
        <v>0</v>
      </c>
      <c r="G15" s="4">
        <v>0</v>
      </c>
      <c r="H15" s="9">
        <v>0</v>
      </c>
      <c r="I15" s="6">
        <v>0</v>
      </c>
      <c r="J15" s="4">
        <v>0</v>
      </c>
      <c r="K15" s="9">
        <v>0</v>
      </c>
      <c r="L15" s="6">
        <v>0</v>
      </c>
      <c r="M15" s="4">
        <v>0</v>
      </c>
      <c r="N15" s="9">
        <v>0</v>
      </c>
      <c r="O15" s="6">
        <v>0</v>
      </c>
      <c r="P15" s="4">
        <v>0</v>
      </c>
      <c r="Q15" s="9">
        <v>0</v>
      </c>
      <c r="R15" s="6">
        <v>0</v>
      </c>
      <c r="S15" s="4">
        <v>0</v>
      </c>
      <c r="T15" s="9">
        <v>0</v>
      </c>
      <c r="U15" s="6">
        <v>0</v>
      </c>
      <c r="V15" s="4">
        <v>0</v>
      </c>
      <c r="W15" s="9">
        <v>0</v>
      </c>
      <c r="X15" s="6">
        <v>8</v>
      </c>
      <c r="Y15" s="4">
        <v>219</v>
      </c>
      <c r="Z15" s="9">
        <f t="shared" si="17"/>
        <v>27375</v>
      </c>
      <c r="AA15" s="6">
        <v>0</v>
      </c>
      <c r="AB15" s="4">
        <v>0</v>
      </c>
      <c r="AC15" s="9">
        <v>0</v>
      </c>
      <c r="AD15" s="6">
        <v>0</v>
      </c>
      <c r="AE15" s="4">
        <v>0</v>
      </c>
      <c r="AF15" s="9">
        <v>0</v>
      </c>
      <c r="AG15" s="6">
        <v>0</v>
      </c>
      <c r="AH15" s="4">
        <v>0</v>
      </c>
      <c r="AI15" s="9">
        <v>0</v>
      </c>
      <c r="AJ15" s="6">
        <v>0</v>
      </c>
      <c r="AK15" s="4">
        <v>0</v>
      </c>
      <c r="AL15" s="9">
        <v>0</v>
      </c>
      <c r="AM15" s="6">
        <v>0</v>
      </c>
      <c r="AN15" s="4">
        <v>0</v>
      </c>
      <c r="AO15" s="9">
        <v>0</v>
      </c>
      <c r="AP15" s="6">
        <v>0</v>
      </c>
      <c r="AQ15" s="4">
        <v>0</v>
      </c>
      <c r="AR15" s="9">
        <v>0</v>
      </c>
      <c r="AS15" s="6">
        <v>0</v>
      </c>
      <c r="AT15" s="4">
        <v>0</v>
      </c>
      <c r="AU15" s="9">
        <v>0</v>
      </c>
      <c r="AV15" s="6">
        <v>0</v>
      </c>
      <c r="AW15" s="4">
        <v>0</v>
      </c>
      <c r="AX15" s="9">
        <v>0</v>
      </c>
      <c r="AY15" s="6">
        <v>0</v>
      </c>
      <c r="AZ15" s="4">
        <v>0</v>
      </c>
      <c r="BA15" s="9">
        <v>0</v>
      </c>
      <c r="BB15" s="6">
        <v>0</v>
      </c>
      <c r="BC15" s="4">
        <v>0</v>
      </c>
      <c r="BD15" s="9">
        <f t="shared" si="0"/>
        <v>0</v>
      </c>
      <c r="BE15" s="6">
        <v>0</v>
      </c>
      <c r="BF15" s="4">
        <v>0</v>
      </c>
      <c r="BG15" s="9">
        <v>0</v>
      </c>
      <c r="BH15" s="6">
        <v>0</v>
      </c>
      <c r="BI15" s="4">
        <v>0</v>
      </c>
      <c r="BJ15" s="9">
        <v>0</v>
      </c>
      <c r="BK15" s="6">
        <v>0</v>
      </c>
      <c r="BL15" s="4">
        <v>0</v>
      </c>
      <c r="BM15" s="9">
        <v>0</v>
      </c>
      <c r="BN15" s="6">
        <v>0</v>
      </c>
      <c r="BO15" s="4">
        <v>0</v>
      </c>
      <c r="BP15" s="9">
        <v>0</v>
      </c>
      <c r="BQ15" s="6">
        <v>0</v>
      </c>
      <c r="BR15" s="4">
        <v>0</v>
      </c>
      <c r="BS15" s="9">
        <v>0</v>
      </c>
      <c r="BT15" s="6">
        <v>0</v>
      </c>
      <c r="BU15" s="4">
        <v>0</v>
      </c>
      <c r="BV15" s="9">
        <v>0</v>
      </c>
      <c r="BW15" s="6">
        <v>0</v>
      </c>
      <c r="BX15" s="4">
        <v>0</v>
      </c>
      <c r="BY15" s="9">
        <v>0</v>
      </c>
      <c r="BZ15" s="6">
        <v>0</v>
      </c>
      <c r="CA15" s="4">
        <v>0</v>
      </c>
      <c r="CB15" s="9">
        <v>0</v>
      </c>
      <c r="CC15" s="6">
        <v>0</v>
      </c>
      <c r="CD15" s="4">
        <v>0</v>
      </c>
      <c r="CE15" s="9">
        <v>0</v>
      </c>
      <c r="CF15" s="6">
        <v>0</v>
      </c>
      <c r="CG15" s="4">
        <v>0</v>
      </c>
      <c r="CH15" s="9">
        <v>0</v>
      </c>
      <c r="CI15" s="6">
        <v>0</v>
      </c>
      <c r="CJ15" s="4">
        <v>0</v>
      </c>
      <c r="CK15" s="9">
        <v>0</v>
      </c>
      <c r="CL15" s="6">
        <v>0</v>
      </c>
      <c r="CM15" s="4">
        <v>0</v>
      </c>
      <c r="CN15" s="9">
        <f t="shared" si="1"/>
        <v>0</v>
      </c>
      <c r="CO15" s="6">
        <v>0</v>
      </c>
      <c r="CP15" s="4">
        <v>0</v>
      </c>
      <c r="CQ15" s="9">
        <v>0</v>
      </c>
      <c r="CR15" s="6">
        <v>0</v>
      </c>
      <c r="CS15" s="4">
        <v>0</v>
      </c>
      <c r="CT15" s="9">
        <v>0</v>
      </c>
      <c r="CU15" s="6">
        <v>0</v>
      </c>
      <c r="CV15" s="4">
        <v>0</v>
      </c>
      <c r="CW15" s="9">
        <v>0</v>
      </c>
      <c r="CX15" s="6">
        <v>1</v>
      </c>
      <c r="CY15" s="4">
        <v>6</v>
      </c>
      <c r="CZ15" s="9">
        <f t="shared" si="18"/>
        <v>6000</v>
      </c>
      <c r="DA15" s="6">
        <v>0</v>
      </c>
      <c r="DB15" s="4">
        <v>0</v>
      </c>
      <c r="DC15" s="9">
        <v>0</v>
      </c>
      <c r="DD15" s="6">
        <v>0</v>
      </c>
      <c r="DE15" s="4">
        <v>0</v>
      </c>
      <c r="DF15" s="9">
        <v>0</v>
      </c>
      <c r="DG15" s="6">
        <v>0</v>
      </c>
      <c r="DH15" s="4">
        <v>0</v>
      </c>
      <c r="DI15" s="9">
        <v>0</v>
      </c>
      <c r="DJ15" s="6">
        <v>0</v>
      </c>
      <c r="DK15" s="4">
        <v>0</v>
      </c>
      <c r="DL15" s="9">
        <v>0</v>
      </c>
      <c r="DM15" s="6">
        <v>0</v>
      </c>
      <c r="DN15" s="4">
        <v>0</v>
      </c>
      <c r="DO15" s="9">
        <v>0</v>
      </c>
      <c r="DP15" s="6">
        <v>0</v>
      </c>
      <c r="DQ15" s="4">
        <v>0</v>
      </c>
      <c r="DR15" s="9">
        <v>0</v>
      </c>
      <c r="DS15" s="6">
        <v>0</v>
      </c>
      <c r="DT15" s="4">
        <v>0</v>
      </c>
      <c r="DU15" s="9">
        <v>0</v>
      </c>
      <c r="DV15" s="6">
        <v>1</v>
      </c>
      <c r="DW15" s="4">
        <v>14</v>
      </c>
      <c r="DX15" s="9">
        <f t="shared" ref="DX15" si="20">DW15/DV15*1000</f>
        <v>14000</v>
      </c>
      <c r="DY15" s="6">
        <v>0</v>
      </c>
      <c r="DZ15" s="4">
        <v>0</v>
      </c>
      <c r="EA15" s="9">
        <v>0</v>
      </c>
      <c r="EB15" s="6">
        <v>0</v>
      </c>
      <c r="EC15" s="4">
        <v>0</v>
      </c>
      <c r="ED15" s="9">
        <v>0</v>
      </c>
      <c r="EE15" s="6">
        <v>0</v>
      </c>
      <c r="EF15" s="4">
        <v>0</v>
      </c>
      <c r="EG15" s="9">
        <v>0</v>
      </c>
      <c r="EH15" s="6">
        <v>126</v>
      </c>
      <c r="EI15" s="4">
        <v>1973</v>
      </c>
      <c r="EJ15" s="9">
        <f t="shared" ref="EJ15" si="21">EI15/EH15*1000</f>
        <v>15658.730158730159</v>
      </c>
      <c r="EK15" s="6">
        <v>0</v>
      </c>
      <c r="EL15" s="4">
        <v>0</v>
      </c>
      <c r="EM15" s="9">
        <v>0</v>
      </c>
      <c r="EN15" s="6">
        <v>0</v>
      </c>
      <c r="EO15" s="4">
        <v>0</v>
      </c>
      <c r="EP15" s="9">
        <v>0</v>
      </c>
      <c r="EQ15" s="6">
        <v>0</v>
      </c>
      <c r="ER15" s="4">
        <v>0</v>
      </c>
      <c r="ES15" s="9">
        <v>0</v>
      </c>
      <c r="ET15" s="6">
        <v>0</v>
      </c>
      <c r="EU15" s="4">
        <v>0</v>
      </c>
      <c r="EV15" s="9">
        <v>0</v>
      </c>
      <c r="EW15" s="6">
        <v>0</v>
      </c>
      <c r="EX15" s="4">
        <v>0</v>
      </c>
      <c r="EY15" s="9">
        <f t="shared" si="5"/>
        <v>0</v>
      </c>
      <c r="EZ15" s="6">
        <v>0</v>
      </c>
      <c r="FA15" s="4">
        <v>0</v>
      </c>
      <c r="FB15" s="9">
        <v>0</v>
      </c>
      <c r="FC15" s="6">
        <v>0</v>
      </c>
      <c r="FD15" s="4">
        <v>0</v>
      </c>
      <c r="FE15" s="9">
        <v>0</v>
      </c>
      <c r="FF15" s="6">
        <v>0</v>
      </c>
      <c r="FG15" s="4">
        <v>0</v>
      </c>
      <c r="FH15" s="9">
        <v>0</v>
      </c>
      <c r="FI15" s="6">
        <v>0</v>
      </c>
      <c r="FJ15" s="4">
        <v>0</v>
      </c>
      <c r="FK15" s="9">
        <v>0</v>
      </c>
      <c r="FL15" s="6">
        <v>0</v>
      </c>
      <c r="FM15" s="4">
        <v>0</v>
      </c>
      <c r="FN15" s="9">
        <v>0</v>
      </c>
      <c r="FO15" s="6">
        <v>0</v>
      </c>
      <c r="FP15" s="4">
        <v>0</v>
      </c>
      <c r="FQ15" s="9">
        <v>0</v>
      </c>
      <c r="FR15" s="6">
        <v>22</v>
      </c>
      <c r="FS15" s="4">
        <v>40</v>
      </c>
      <c r="FT15" s="9">
        <f t="shared" si="15"/>
        <v>1818.181818181818</v>
      </c>
      <c r="FU15" s="6">
        <v>0</v>
      </c>
      <c r="FV15" s="4">
        <v>0</v>
      </c>
      <c r="FW15" s="9">
        <v>0</v>
      </c>
      <c r="FX15" s="6">
        <v>0</v>
      </c>
      <c r="FY15" s="4">
        <v>0</v>
      </c>
      <c r="FZ15" s="9">
        <v>0</v>
      </c>
      <c r="GA15" s="6">
        <v>0</v>
      </c>
      <c r="GB15" s="4">
        <v>0</v>
      </c>
      <c r="GC15" s="9">
        <v>0</v>
      </c>
      <c r="GD15" s="6">
        <v>0</v>
      </c>
      <c r="GE15" s="4">
        <v>0</v>
      </c>
      <c r="GF15" s="9">
        <v>0</v>
      </c>
      <c r="GG15" s="6">
        <v>0</v>
      </c>
      <c r="GH15" s="4">
        <v>0</v>
      </c>
      <c r="GI15" s="9">
        <v>0</v>
      </c>
      <c r="GJ15" s="6">
        <v>0</v>
      </c>
      <c r="GK15" s="4">
        <v>0</v>
      </c>
      <c r="GL15" s="9">
        <v>0</v>
      </c>
      <c r="GM15" s="6">
        <v>0</v>
      </c>
      <c r="GN15" s="4">
        <v>0</v>
      </c>
      <c r="GO15" s="9">
        <v>0</v>
      </c>
      <c r="GP15" s="6">
        <v>0</v>
      </c>
      <c r="GQ15" s="4">
        <v>0</v>
      </c>
      <c r="GR15" s="9">
        <v>0</v>
      </c>
      <c r="GS15" s="6">
        <v>0</v>
      </c>
      <c r="GT15" s="4">
        <v>0</v>
      </c>
      <c r="GU15" s="9">
        <v>0</v>
      </c>
      <c r="GV15" s="6">
        <v>0</v>
      </c>
      <c r="GW15" s="4">
        <v>0</v>
      </c>
      <c r="GX15" s="9">
        <v>0</v>
      </c>
      <c r="GY15" s="6">
        <v>0</v>
      </c>
      <c r="GZ15" s="4">
        <v>0</v>
      </c>
      <c r="HA15" s="9">
        <v>0</v>
      </c>
      <c r="HB15" s="6">
        <v>0</v>
      </c>
      <c r="HC15" s="4">
        <v>0</v>
      </c>
      <c r="HD15" s="9">
        <v>0</v>
      </c>
      <c r="HE15" s="6">
        <v>0</v>
      </c>
      <c r="HF15" s="4">
        <v>0</v>
      </c>
      <c r="HG15" s="9">
        <v>0</v>
      </c>
      <c r="HH15" s="6">
        <v>0</v>
      </c>
      <c r="HI15" s="4">
        <v>0</v>
      </c>
      <c r="HJ15" s="9">
        <v>0</v>
      </c>
      <c r="HK15" s="6">
        <v>0</v>
      </c>
      <c r="HL15" s="4">
        <v>12</v>
      </c>
      <c r="HM15" s="9">
        <v>0</v>
      </c>
      <c r="HN15" s="6">
        <v>0</v>
      </c>
      <c r="HO15" s="4">
        <v>0</v>
      </c>
      <c r="HP15" s="9">
        <v>0</v>
      </c>
      <c r="HQ15" s="6">
        <f t="shared" si="7"/>
        <v>158</v>
      </c>
      <c r="HR15" s="9">
        <f t="shared" si="8"/>
        <v>2264</v>
      </c>
    </row>
    <row r="16" spans="1:226" x14ac:dyDescent="0.3">
      <c r="A16" s="49">
        <v>2004</v>
      </c>
      <c r="B16" s="50" t="s">
        <v>12</v>
      </c>
      <c r="C16" s="6">
        <v>1</v>
      </c>
      <c r="D16" s="4">
        <v>2</v>
      </c>
      <c r="E16" s="9">
        <f t="shared" si="16"/>
        <v>2000</v>
      </c>
      <c r="F16" s="6">
        <v>0</v>
      </c>
      <c r="G16" s="4">
        <v>0</v>
      </c>
      <c r="H16" s="9">
        <v>0</v>
      </c>
      <c r="I16" s="6">
        <v>0</v>
      </c>
      <c r="J16" s="4">
        <v>0</v>
      </c>
      <c r="K16" s="9">
        <v>0</v>
      </c>
      <c r="L16" s="6">
        <v>0</v>
      </c>
      <c r="M16" s="4">
        <v>0</v>
      </c>
      <c r="N16" s="9">
        <v>0</v>
      </c>
      <c r="O16" s="6">
        <v>0</v>
      </c>
      <c r="P16" s="4">
        <v>0</v>
      </c>
      <c r="Q16" s="9">
        <v>0</v>
      </c>
      <c r="R16" s="6">
        <v>0</v>
      </c>
      <c r="S16" s="4">
        <v>0</v>
      </c>
      <c r="T16" s="9">
        <v>0</v>
      </c>
      <c r="U16" s="6">
        <v>0</v>
      </c>
      <c r="V16" s="4">
        <v>0</v>
      </c>
      <c r="W16" s="9">
        <v>0</v>
      </c>
      <c r="X16" s="6">
        <v>0</v>
      </c>
      <c r="Y16" s="4">
        <v>0</v>
      </c>
      <c r="Z16" s="9">
        <v>0</v>
      </c>
      <c r="AA16" s="6">
        <v>0</v>
      </c>
      <c r="AB16" s="4">
        <v>0</v>
      </c>
      <c r="AC16" s="9">
        <v>0</v>
      </c>
      <c r="AD16" s="6">
        <v>0</v>
      </c>
      <c r="AE16" s="4">
        <v>0</v>
      </c>
      <c r="AF16" s="9">
        <v>0</v>
      </c>
      <c r="AG16" s="6">
        <v>0</v>
      </c>
      <c r="AH16" s="4">
        <v>0</v>
      </c>
      <c r="AI16" s="9">
        <v>0</v>
      </c>
      <c r="AJ16" s="6">
        <v>0</v>
      </c>
      <c r="AK16" s="4">
        <v>0</v>
      </c>
      <c r="AL16" s="9">
        <v>0</v>
      </c>
      <c r="AM16" s="6">
        <v>0</v>
      </c>
      <c r="AN16" s="4">
        <v>0</v>
      </c>
      <c r="AO16" s="9">
        <v>0</v>
      </c>
      <c r="AP16" s="6">
        <v>0</v>
      </c>
      <c r="AQ16" s="4">
        <v>0</v>
      </c>
      <c r="AR16" s="9">
        <v>0</v>
      </c>
      <c r="AS16" s="6">
        <v>0</v>
      </c>
      <c r="AT16" s="4">
        <v>0</v>
      </c>
      <c r="AU16" s="9">
        <v>0</v>
      </c>
      <c r="AV16" s="6">
        <v>0</v>
      </c>
      <c r="AW16" s="4">
        <v>0</v>
      </c>
      <c r="AX16" s="9">
        <v>0</v>
      </c>
      <c r="AY16" s="6">
        <v>0</v>
      </c>
      <c r="AZ16" s="4">
        <v>0</v>
      </c>
      <c r="BA16" s="9">
        <v>0</v>
      </c>
      <c r="BB16" s="6">
        <v>0</v>
      </c>
      <c r="BC16" s="4">
        <v>0</v>
      </c>
      <c r="BD16" s="9">
        <f t="shared" si="0"/>
        <v>0</v>
      </c>
      <c r="BE16" s="6">
        <v>0</v>
      </c>
      <c r="BF16" s="4">
        <v>0</v>
      </c>
      <c r="BG16" s="9">
        <v>0</v>
      </c>
      <c r="BH16" s="6">
        <v>0</v>
      </c>
      <c r="BI16" s="4">
        <v>0</v>
      </c>
      <c r="BJ16" s="9">
        <v>0</v>
      </c>
      <c r="BK16" s="6">
        <v>0</v>
      </c>
      <c r="BL16" s="4">
        <v>0</v>
      </c>
      <c r="BM16" s="9">
        <v>0</v>
      </c>
      <c r="BN16" s="6">
        <v>0</v>
      </c>
      <c r="BO16" s="4">
        <v>0</v>
      </c>
      <c r="BP16" s="9">
        <v>0</v>
      </c>
      <c r="BQ16" s="6">
        <v>0</v>
      </c>
      <c r="BR16" s="4">
        <v>0</v>
      </c>
      <c r="BS16" s="9">
        <v>0</v>
      </c>
      <c r="BT16" s="6">
        <v>0</v>
      </c>
      <c r="BU16" s="4">
        <v>0</v>
      </c>
      <c r="BV16" s="9">
        <v>0</v>
      </c>
      <c r="BW16" s="6">
        <v>0</v>
      </c>
      <c r="BX16" s="4">
        <v>0</v>
      </c>
      <c r="BY16" s="9">
        <v>0</v>
      </c>
      <c r="BZ16" s="6">
        <v>0</v>
      </c>
      <c r="CA16" s="4">
        <v>0</v>
      </c>
      <c r="CB16" s="9">
        <v>0</v>
      </c>
      <c r="CC16" s="6">
        <v>0</v>
      </c>
      <c r="CD16" s="4">
        <v>0</v>
      </c>
      <c r="CE16" s="9">
        <v>0</v>
      </c>
      <c r="CF16" s="6">
        <v>0</v>
      </c>
      <c r="CG16" s="4">
        <v>0</v>
      </c>
      <c r="CH16" s="9">
        <v>0</v>
      </c>
      <c r="CI16" s="6">
        <v>0</v>
      </c>
      <c r="CJ16" s="4">
        <v>0</v>
      </c>
      <c r="CK16" s="9">
        <v>0</v>
      </c>
      <c r="CL16" s="6">
        <v>0</v>
      </c>
      <c r="CM16" s="4">
        <v>0</v>
      </c>
      <c r="CN16" s="9">
        <f t="shared" si="1"/>
        <v>0</v>
      </c>
      <c r="CO16" s="6">
        <v>0</v>
      </c>
      <c r="CP16" s="4">
        <v>0</v>
      </c>
      <c r="CQ16" s="9">
        <v>0</v>
      </c>
      <c r="CR16" s="6">
        <v>0</v>
      </c>
      <c r="CS16" s="4">
        <v>0</v>
      </c>
      <c r="CT16" s="9">
        <v>0</v>
      </c>
      <c r="CU16" s="6">
        <v>0</v>
      </c>
      <c r="CV16" s="4">
        <v>0</v>
      </c>
      <c r="CW16" s="9">
        <v>0</v>
      </c>
      <c r="CX16" s="6">
        <v>0</v>
      </c>
      <c r="CY16" s="4">
        <v>0</v>
      </c>
      <c r="CZ16" s="9">
        <v>0</v>
      </c>
      <c r="DA16" s="6">
        <v>0</v>
      </c>
      <c r="DB16" s="4">
        <v>0</v>
      </c>
      <c r="DC16" s="9">
        <v>0</v>
      </c>
      <c r="DD16" s="6">
        <v>0</v>
      </c>
      <c r="DE16" s="4">
        <v>0</v>
      </c>
      <c r="DF16" s="9">
        <v>0</v>
      </c>
      <c r="DG16" s="6">
        <v>0</v>
      </c>
      <c r="DH16" s="4">
        <v>0</v>
      </c>
      <c r="DI16" s="9">
        <v>0</v>
      </c>
      <c r="DJ16" s="6">
        <v>0</v>
      </c>
      <c r="DK16" s="4">
        <v>0</v>
      </c>
      <c r="DL16" s="9">
        <v>0</v>
      </c>
      <c r="DM16" s="6">
        <v>0</v>
      </c>
      <c r="DN16" s="4">
        <v>0</v>
      </c>
      <c r="DO16" s="9">
        <v>0</v>
      </c>
      <c r="DP16" s="6">
        <v>0</v>
      </c>
      <c r="DQ16" s="4">
        <v>0</v>
      </c>
      <c r="DR16" s="9">
        <v>0</v>
      </c>
      <c r="DS16" s="6">
        <v>0</v>
      </c>
      <c r="DT16" s="4">
        <v>0</v>
      </c>
      <c r="DU16" s="9">
        <v>0</v>
      </c>
      <c r="DV16" s="6">
        <v>0</v>
      </c>
      <c r="DW16" s="4">
        <v>0</v>
      </c>
      <c r="DX16" s="9">
        <v>0</v>
      </c>
      <c r="DY16" s="6">
        <v>0</v>
      </c>
      <c r="DZ16" s="4">
        <v>0</v>
      </c>
      <c r="EA16" s="9">
        <v>0</v>
      </c>
      <c r="EB16" s="6">
        <v>0</v>
      </c>
      <c r="EC16" s="4">
        <v>0</v>
      </c>
      <c r="ED16" s="9">
        <v>0</v>
      </c>
      <c r="EE16" s="6">
        <v>0</v>
      </c>
      <c r="EF16" s="4">
        <v>0</v>
      </c>
      <c r="EG16" s="9">
        <v>0</v>
      </c>
      <c r="EH16" s="6">
        <v>0</v>
      </c>
      <c r="EI16" s="4">
        <v>0</v>
      </c>
      <c r="EJ16" s="9">
        <v>0</v>
      </c>
      <c r="EK16" s="6">
        <v>0</v>
      </c>
      <c r="EL16" s="4">
        <v>0</v>
      </c>
      <c r="EM16" s="9">
        <v>0</v>
      </c>
      <c r="EN16" s="6">
        <v>0</v>
      </c>
      <c r="EO16" s="4">
        <v>0</v>
      </c>
      <c r="EP16" s="9">
        <v>0</v>
      </c>
      <c r="EQ16" s="6">
        <v>0</v>
      </c>
      <c r="ER16" s="4">
        <v>0</v>
      </c>
      <c r="ES16" s="9">
        <v>0</v>
      </c>
      <c r="ET16" s="6">
        <v>0</v>
      </c>
      <c r="EU16" s="4">
        <v>0</v>
      </c>
      <c r="EV16" s="9">
        <v>0</v>
      </c>
      <c r="EW16" s="6">
        <v>0</v>
      </c>
      <c r="EX16" s="4">
        <v>0</v>
      </c>
      <c r="EY16" s="9">
        <f t="shared" si="5"/>
        <v>0</v>
      </c>
      <c r="EZ16" s="6">
        <v>0</v>
      </c>
      <c r="FA16" s="4">
        <v>0</v>
      </c>
      <c r="FB16" s="9">
        <v>0</v>
      </c>
      <c r="FC16" s="6">
        <v>0</v>
      </c>
      <c r="FD16" s="4">
        <v>0</v>
      </c>
      <c r="FE16" s="9">
        <v>0</v>
      </c>
      <c r="FF16" s="6">
        <v>0</v>
      </c>
      <c r="FG16" s="4">
        <v>0</v>
      </c>
      <c r="FH16" s="9">
        <v>0</v>
      </c>
      <c r="FI16" s="6">
        <v>0</v>
      </c>
      <c r="FJ16" s="4">
        <v>0</v>
      </c>
      <c r="FK16" s="9">
        <v>0</v>
      </c>
      <c r="FL16" s="6">
        <v>0</v>
      </c>
      <c r="FM16" s="4">
        <v>0</v>
      </c>
      <c r="FN16" s="9">
        <v>0</v>
      </c>
      <c r="FO16" s="6">
        <v>0</v>
      </c>
      <c r="FP16" s="4">
        <v>0</v>
      </c>
      <c r="FQ16" s="9">
        <v>0</v>
      </c>
      <c r="FR16" s="6">
        <v>0</v>
      </c>
      <c r="FS16" s="4">
        <v>0</v>
      </c>
      <c r="FT16" s="9">
        <v>0</v>
      </c>
      <c r="FU16" s="6">
        <v>0</v>
      </c>
      <c r="FV16" s="4">
        <v>0</v>
      </c>
      <c r="FW16" s="9">
        <v>0</v>
      </c>
      <c r="FX16" s="6">
        <v>0</v>
      </c>
      <c r="FY16" s="4">
        <v>0</v>
      </c>
      <c r="FZ16" s="9">
        <v>0</v>
      </c>
      <c r="GA16" s="6">
        <v>0</v>
      </c>
      <c r="GB16" s="4">
        <v>0</v>
      </c>
      <c r="GC16" s="9">
        <v>0</v>
      </c>
      <c r="GD16" s="6">
        <v>0</v>
      </c>
      <c r="GE16" s="4">
        <v>0</v>
      </c>
      <c r="GF16" s="9">
        <v>0</v>
      </c>
      <c r="GG16" s="6">
        <v>0</v>
      </c>
      <c r="GH16" s="4">
        <v>0</v>
      </c>
      <c r="GI16" s="9">
        <v>0</v>
      </c>
      <c r="GJ16" s="6">
        <v>0</v>
      </c>
      <c r="GK16" s="4">
        <v>0</v>
      </c>
      <c r="GL16" s="9">
        <v>0</v>
      </c>
      <c r="GM16" s="6">
        <v>0</v>
      </c>
      <c r="GN16" s="4">
        <v>0</v>
      </c>
      <c r="GO16" s="9">
        <v>0</v>
      </c>
      <c r="GP16" s="6">
        <v>0</v>
      </c>
      <c r="GQ16" s="4">
        <v>0</v>
      </c>
      <c r="GR16" s="9">
        <v>0</v>
      </c>
      <c r="GS16" s="6">
        <v>0</v>
      </c>
      <c r="GT16" s="4">
        <v>1</v>
      </c>
      <c r="GU16" s="9">
        <v>0</v>
      </c>
      <c r="GV16" s="6">
        <v>0</v>
      </c>
      <c r="GW16" s="4">
        <v>20</v>
      </c>
      <c r="GX16" s="9">
        <v>0</v>
      </c>
      <c r="GY16" s="6">
        <v>0</v>
      </c>
      <c r="GZ16" s="4">
        <v>0</v>
      </c>
      <c r="HA16" s="9">
        <v>0</v>
      </c>
      <c r="HB16" s="6">
        <v>0</v>
      </c>
      <c r="HC16" s="4">
        <v>0</v>
      </c>
      <c r="HD16" s="9">
        <v>0</v>
      </c>
      <c r="HE16" s="6">
        <v>0</v>
      </c>
      <c r="HF16" s="4">
        <v>0</v>
      </c>
      <c r="HG16" s="9">
        <v>0</v>
      </c>
      <c r="HH16" s="6">
        <v>0</v>
      </c>
      <c r="HI16" s="4">
        <v>0</v>
      </c>
      <c r="HJ16" s="9">
        <v>0</v>
      </c>
      <c r="HK16" s="6">
        <v>0</v>
      </c>
      <c r="HL16" s="4">
        <v>0</v>
      </c>
      <c r="HM16" s="9">
        <v>0</v>
      </c>
      <c r="HN16" s="6">
        <v>0</v>
      </c>
      <c r="HO16" s="4">
        <v>0</v>
      </c>
      <c r="HP16" s="9">
        <v>0</v>
      </c>
      <c r="HQ16" s="6">
        <f t="shared" si="7"/>
        <v>1</v>
      </c>
      <c r="HR16" s="9">
        <f t="shared" si="8"/>
        <v>23</v>
      </c>
    </row>
    <row r="17" spans="1:226" x14ac:dyDescent="0.3">
      <c r="A17" s="49">
        <v>2004</v>
      </c>
      <c r="B17" s="50" t="s">
        <v>13</v>
      </c>
      <c r="C17" s="6">
        <v>0</v>
      </c>
      <c r="D17" s="4">
        <v>0</v>
      </c>
      <c r="E17" s="9">
        <v>0</v>
      </c>
      <c r="F17" s="6">
        <v>0</v>
      </c>
      <c r="G17" s="4">
        <v>0</v>
      </c>
      <c r="H17" s="9">
        <v>0</v>
      </c>
      <c r="I17" s="6">
        <v>0</v>
      </c>
      <c r="J17" s="4">
        <v>0</v>
      </c>
      <c r="K17" s="9">
        <v>0</v>
      </c>
      <c r="L17" s="6">
        <v>0</v>
      </c>
      <c r="M17" s="4">
        <v>0</v>
      </c>
      <c r="N17" s="9">
        <v>0</v>
      </c>
      <c r="O17" s="6">
        <v>0</v>
      </c>
      <c r="P17" s="4">
        <v>0</v>
      </c>
      <c r="Q17" s="9">
        <v>0</v>
      </c>
      <c r="R17" s="6">
        <v>0</v>
      </c>
      <c r="S17" s="4">
        <v>0</v>
      </c>
      <c r="T17" s="9">
        <v>0</v>
      </c>
      <c r="U17" s="6">
        <v>0</v>
      </c>
      <c r="V17" s="4">
        <v>0</v>
      </c>
      <c r="W17" s="9">
        <v>0</v>
      </c>
      <c r="X17" s="6">
        <v>0</v>
      </c>
      <c r="Y17" s="4">
        <v>0</v>
      </c>
      <c r="Z17" s="9">
        <v>0</v>
      </c>
      <c r="AA17" s="6">
        <v>0</v>
      </c>
      <c r="AB17" s="4">
        <v>0</v>
      </c>
      <c r="AC17" s="9">
        <v>0</v>
      </c>
      <c r="AD17" s="6">
        <v>0</v>
      </c>
      <c r="AE17" s="4">
        <v>0</v>
      </c>
      <c r="AF17" s="9">
        <v>0</v>
      </c>
      <c r="AG17" s="6">
        <v>0</v>
      </c>
      <c r="AH17" s="4">
        <v>0</v>
      </c>
      <c r="AI17" s="9">
        <v>0</v>
      </c>
      <c r="AJ17" s="6">
        <v>0</v>
      </c>
      <c r="AK17" s="4">
        <v>0</v>
      </c>
      <c r="AL17" s="9">
        <v>0</v>
      </c>
      <c r="AM17" s="6">
        <v>0</v>
      </c>
      <c r="AN17" s="4">
        <v>0</v>
      </c>
      <c r="AO17" s="9">
        <v>0</v>
      </c>
      <c r="AP17" s="6">
        <v>0</v>
      </c>
      <c r="AQ17" s="4">
        <v>0</v>
      </c>
      <c r="AR17" s="9">
        <v>0</v>
      </c>
      <c r="AS17" s="6">
        <v>0</v>
      </c>
      <c r="AT17" s="4">
        <v>0</v>
      </c>
      <c r="AU17" s="9">
        <v>0</v>
      </c>
      <c r="AV17" s="6">
        <v>0</v>
      </c>
      <c r="AW17" s="4">
        <v>0</v>
      </c>
      <c r="AX17" s="9">
        <v>0</v>
      </c>
      <c r="AY17" s="6">
        <v>0</v>
      </c>
      <c r="AZ17" s="4">
        <v>0</v>
      </c>
      <c r="BA17" s="9">
        <v>0</v>
      </c>
      <c r="BB17" s="6">
        <v>0</v>
      </c>
      <c r="BC17" s="4">
        <v>0</v>
      </c>
      <c r="BD17" s="9">
        <f t="shared" si="0"/>
        <v>0</v>
      </c>
      <c r="BE17" s="6">
        <v>0</v>
      </c>
      <c r="BF17" s="4">
        <v>0</v>
      </c>
      <c r="BG17" s="9">
        <v>0</v>
      </c>
      <c r="BH17" s="6">
        <v>0</v>
      </c>
      <c r="BI17" s="4">
        <v>0</v>
      </c>
      <c r="BJ17" s="9">
        <v>0</v>
      </c>
      <c r="BK17" s="6">
        <v>0</v>
      </c>
      <c r="BL17" s="4">
        <v>0</v>
      </c>
      <c r="BM17" s="9">
        <v>0</v>
      </c>
      <c r="BN17" s="6">
        <v>0</v>
      </c>
      <c r="BO17" s="4">
        <v>0</v>
      </c>
      <c r="BP17" s="9">
        <v>0</v>
      </c>
      <c r="BQ17" s="6">
        <v>0</v>
      </c>
      <c r="BR17" s="4">
        <v>0</v>
      </c>
      <c r="BS17" s="9">
        <v>0</v>
      </c>
      <c r="BT17" s="6">
        <v>0</v>
      </c>
      <c r="BU17" s="4">
        <v>0</v>
      </c>
      <c r="BV17" s="9">
        <v>0</v>
      </c>
      <c r="BW17" s="6">
        <v>0</v>
      </c>
      <c r="BX17" s="4">
        <v>0</v>
      </c>
      <c r="BY17" s="9">
        <v>0</v>
      </c>
      <c r="BZ17" s="6">
        <v>0</v>
      </c>
      <c r="CA17" s="4">
        <v>0</v>
      </c>
      <c r="CB17" s="9">
        <v>0</v>
      </c>
      <c r="CC17" s="6">
        <v>0</v>
      </c>
      <c r="CD17" s="4">
        <v>0</v>
      </c>
      <c r="CE17" s="9">
        <v>0</v>
      </c>
      <c r="CF17" s="6">
        <v>0</v>
      </c>
      <c r="CG17" s="4">
        <v>0</v>
      </c>
      <c r="CH17" s="9">
        <v>0</v>
      </c>
      <c r="CI17" s="6">
        <v>0</v>
      </c>
      <c r="CJ17" s="4">
        <v>0</v>
      </c>
      <c r="CK17" s="9">
        <v>0</v>
      </c>
      <c r="CL17" s="6">
        <v>0</v>
      </c>
      <c r="CM17" s="4">
        <v>0</v>
      </c>
      <c r="CN17" s="9">
        <f t="shared" si="1"/>
        <v>0</v>
      </c>
      <c r="CO17" s="6">
        <v>0</v>
      </c>
      <c r="CP17" s="4">
        <v>0</v>
      </c>
      <c r="CQ17" s="9">
        <v>0</v>
      </c>
      <c r="CR17" s="6">
        <v>0</v>
      </c>
      <c r="CS17" s="4">
        <v>0</v>
      </c>
      <c r="CT17" s="9">
        <v>0</v>
      </c>
      <c r="CU17" s="6">
        <v>0</v>
      </c>
      <c r="CV17" s="4">
        <v>0</v>
      </c>
      <c r="CW17" s="9">
        <v>0</v>
      </c>
      <c r="CX17" s="6">
        <v>0</v>
      </c>
      <c r="CY17" s="4">
        <v>0</v>
      </c>
      <c r="CZ17" s="9">
        <v>0</v>
      </c>
      <c r="DA17" s="6">
        <v>0</v>
      </c>
      <c r="DB17" s="4">
        <v>0</v>
      </c>
      <c r="DC17" s="9">
        <v>0</v>
      </c>
      <c r="DD17" s="6">
        <v>0</v>
      </c>
      <c r="DE17" s="4">
        <v>0</v>
      </c>
      <c r="DF17" s="9">
        <v>0</v>
      </c>
      <c r="DG17" s="6">
        <v>0</v>
      </c>
      <c r="DH17" s="4">
        <v>0</v>
      </c>
      <c r="DI17" s="9">
        <v>0</v>
      </c>
      <c r="DJ17" s="6">
        <v>0</v>
      </c>
      <c r="DK17" s="4">
        <v>1</v>
      </c>
      <c r="DL17" s="9">
        <v>0</v>
      </c>
      <c r="DM17" s="6">
        <v>0</v>
      </c>
      <c r="DN17" s="4">
        <v>0</v>
      </c>
      <c r="DO17" s="9">
        <v>0</v>
      </c>
      <c r="DP17" s="6">
        <v>0</v>
      </c>
      <c r="DQ17" s="4">
        <v>0</v>
      </c>
      <c r="DR17" s="9">
        <v>0</v>
      </c>
      <c r="DS17" s="6">
        <v>0</v>
      </c>
      <c r="DT17" s="4">
        <v>0</v>
      </c>
      <c r="DU17" s="9">
        <v>0</v>
      </c>
      <c r="DV17" s="6">
        <v>0</v>
      </c>
      <c r="DW17" s="4">
        <v>0</v>
      </c>
      <c r="DX17" s="9">
        <v>0</v>
      </c>
      <c r="DY17" s="6">
        <v>0</v>
      </c>
      <c r="DZ17" s="4">
        <v>0</v>
      </c>
      <c r="EA17" s="9">
        <v>0</v>
      </c>
      <c r="EB17" s="6">
        <v>0</v>
      </c>
      <c r="EC17" s="4">
        <v>0</v>
      </c>
      <c r="ED17" s="9">
        <v>0</v>
      </c>
      <c r="EE17" s="6">
        <v>0</v>
      </c>
      <c r="EF17" s="4">
        <v>0</v>
      </c>
      <c r="EG17" s="9">
        <v>0</v>
      </c>
      <c r="EH17" s="6">
        <v>0</v>
      </c>
      <c r="EI17" s="4">
        <v>0</v>
      </c>
      <c r="EJ17" s="9">
        <v>0</v>
      </c>
      <c r="EK17" s="6">
        <v>0</v>
      </c>
      <c r="EL17" s="4">
        <v>0</v>
      </c>
      <c r="EM17" s="9">
        <v>0</v>
      </c>
      <c r="EN17" s="6">
        <v>0</v>
      </c>
      <c r="EO17" s="4">
        <v>0</v>
      </c>
      <c r="EP17" s="9">
        <v>0</v>
      </c>
      <c r="EQ17" s="6">
        <v>0</v>
      </c>
      <c r="ER17" s="4">
        <v>0</v>
      </c>
      <c r="ES17" s="9">
        <v>0</v>
      </c>
      <c r="ET17" s="6">
        <v>0</v>
      </c>
      <c r="EU17" s="4">
        <v>0</v>
      </c>
      <c r="EV17" s="9">
        <v>0</v>
      </c>
      <c r="EW17" s="6">
        <v>0</v>
      </c>
      <c r="EX17" s="4">
        <v>0</v>
      </c>
      <c r="EY17" s="9">
        <f t="shared" si="5"/>
        <v>0</v>
      </c>
      <c r="EZ17" s="6">
        <v>0</v>
      </c>
      <c r="FA17" s="4">
        <v>0</v>
      </c>
      <c r="FB17" s="9">
        <v>0</v>
      </c>
      <c r="FC17" s="6">
        <v>0</v>
      </c>
      <c r="FD17" s="4">
        <v>0</v>
      </c>
      <c r="FE17" s="9">
        <v>0</v>
      </c>
      <c r="FF17" s="6">
        <v>0</v>
      </c>
      <c r="FG17" s="4">
        <v>0</v>
      </c>
      <c r="FH17" s="9">
        <v>0</v>
      </c>
      <c r="FI17" s="6">
        <v>0</v>
      </c>
      <c r="FJ17" s="4">
        <v>0</v>
      </c>
      <c r="FK17" s="9">
        <v>0</v>
      </c>
      <c r="FL17" s="6">
        <v>0</v>
      </c>
      <c r="FM17" s="4">
        <v>0</v>
      </c>
      <c r="FN17" s="9">
        <v>0</v>
      </c>
      <c r="FO17" s="6">
        <v>0</v>
      </c>
      <c r="FP17" s="4">
        <v>0</v>
      </c>
      <c r="FQ17" s="9">
        <v>0</v>
      </c>
      <c r="FR17" s="6">
        <v>0</v>
      </c>
      <c r="FS17" s="4">
        <v>0</v>
      </c>
      <c r="FT17" s="9">
        <v>0</v>
      </c>
      <c r="FU17" s="6">
        <v>0</v>
      </c>
      <c r="FV17" s="4">
        <v>0</v>
      </c>
      <c r="FW17" s="9">
        <v>0</v>
      </c>
      <c r="FX17" s="6">
        <v>0</v>
      </c>
      <c r="FY17" s="4">
        <v>0</v>
      </c>
      <c r="FZ17" s="9">
        <v>0</v>
      </c>
      <c r="GA17" s="6">
        <v>0</v>
      </c>
      <c r="GB17" s="4">
        <v>0</v>
      </c>
      <c r="GC17" s="9">
        <v>0</v>
      </c>
      <c r="GD17" s="6">
        <v>0</v>
      </c>
      <c r="GE17" s="4">
        <v>0</v>
      </c>
      <c r="GF17" s="9">
        <v>0</v>
      </c>
      <c r="GG17" s="6">
        <v>0</v>
      </c>
      <c r="GH17" s="4">
        <v>0</v>
      </c>
      <c r="GI17" s="9">
        <v>0</v>
      </c>
      <c r="GJ17" s="6">
        <v>0</v>
      </c>
      <c r="GK17" s="4">
        <v>0</v>
      </c>
      <c r="GL17" s="9">
        <v>0</v>
      </c>
      <c r="GM17" s="6">
        <v>22</v>
      </c>
      <c r="GN17" s="4">
        <v>55</v>
      </c>
      <c r="GO17" s="9">
        <f t="shared" ref="GO17" si="22">GN17/GM17*1000</f>
        <v>2500</v>
      </c>
      <c r="GP17" s="6">
        <v>0</v>
      </c>
      <c r="GQ17" s="4">
        <v>0</v>
      </c>
      <c r="GR17" s="9">
        <v>0</v>
      </c>
      <c r="GS17" s="6">
        <v>0</v>
      </c>
      <c r="GT17" s="4">
        <v>1</v>
      </c>
      <c r="GU17" s="9">
        <v>0</v>
      </c>
      <c r="GV17" s="6">
        <v>0</v>
      </c>
      <c r="GW17" s="4">
        <v>0</v>
      </c>
      <c r="GX17" s="9">
        <v>0</v>
      </c>
      <c r="GY17" s="6">
        <v>0</v>
      </c>
      <c r="GZ17" s="4">
        <v>0</v>
      </c>
      <c r="HA17" s="9">
        <v>0</v>
      </c>
      <c r="HB17" s="6">
        <v>0</v>
      </c>
      <c r="HC17" s="4">
        <v>0</v>
      </c>
      <c r="HD17" s="9">
        <v>0</v>
      </c>
      <c r="HE17" s="6">
        <v>0</v>
      </c>
      <c r="HF17" s="4">
        <v>0</v>
      </c>
      <c r="HG17" s="9">
        <v>0</v>
      </c>
      <c r="HH17" s="6">
        <v>0</v>
      </c>
      <c r="HI17" s="4">
        <v>0</v>
      </c>
      <c r="HJ17" s="9">
        <v>0</v>
      </c>
      <c r="HK17" s="6">
        <v>0</v>
      </c>
      <c r="HL17" s="4">
        <v>2</v>
      </c>
      <c r="HM17" s="9">
        <v>0</v>
      </c>
      <c r="HN17" s="6">
        <v>0</v>
      </c>
      <c r="HO17" s="4">
        <v>0</v>
      </c>
      <c r="HP17" s="9">
        <v>0</v>
      </c>
      <c r="HQ17" s="6">
        <f t="shared" si="7"/>
        <v>22</v>
      </c>
      <c r="HR17" s="9">
        <f t="shared" si="8"/>
        <v>59</v>
      </c>
    </row>
    <row r="18" spans="1:226" ht="15" thickBot="1" x14ac:dyDescent="0.35">
      <c r="A18" s="51"/>
      <c r="B18" s="52" t="s">
        <v>14</v>
      </c>
      <c r="C18" s="43">
        <f>SUM(C6:C17)</f>
        <v>2</v>
      </c>
      <c r="D18" s="42">
        <f>SUM(D6:D17)</f>
        <v>29</v>
      </c>
      <c r="E18" s="44"/>
      <c r="F18" s="43">
        <f t="shared" ref="F18:G18" si="23">SUM(F6:F17)</f>
        <v>0</v>
      </c>
      <c r="G18" s="42">
        <f t="shared" si="23"/>
        <v>0</v>
      </c>
      <c r="H18" s="44"/>
      <c r="I18" s="43">
        <f t="shared" ref="I18:J18" si="24">SUM(I6:I17)</f>
        <v>0</v>
      </c>
      <c r="J18" s="42">
        <f t="shared" si="24"/>
        <v>0</v>
      </c>
      <c r="K18" s="44"/>
      <c r="L18" s="43">
        <f t="shared" ref="L18" si="25">SUM(L6:L17)</f>
        <v>0</v>
      </c>
      <c r="M18" s="42">
        <f t="shared" ref="M18" si="26">SUM(M6:M17)</f>
        <v>0</v>
      </c>
      <c r="N18" s="44"/>
      <c r="O18" s="43">
        <f t="shared" ref="O18" si="27">SUM(O6:O17)</f>
        <v>0</v>
      </c>
      <c r="P18" s="42">
        <f t="shared" ref="P18" si="28">SUM(P6:P17)</f>
        <v>0</v>
      </c>
      <c r="Q18" s="44"/>
      <c r="R18" s="43">
        <f t="shared" ref="R18:S18" si="29">SUM(R6:R17)</f>
        <v>0</v>
      </c>
      <c r="S18" s="42">
        <f t="shared" si="29"/>
        <v>1</v>
      </c>
      <c r="T18" s="44"/>
      <c r="U18" s="43">
        <f t="shared" ref="U18:V18" si="30">SUM(U6:U17)</f>
        <v>0</v>
      </c>
      <c r="V18" s="42">
        <f t="shared" si="30"/>
        <v>0</v>
      </c>
      <c r="W18" s="44"/>
      <c r="X18" s="43">
        <f t="shared" ref="X18:Y18" si="31">SUM(X6:X17)</f>
        <v>24</v>
      </c>
      <c r="Y18" s="42">
        <f t="shared" si="31"/>
        <v>718</v>
      </c>
      <c r="Z18" s="44"/>
      <c r="AA18" s="43">
        <f t="shared" ref="AA18:AB18" si="32">SUM(AA6:AA17)</f>
        <v>0</v>
      </c>
      <c r="AB18" s="42">
        <f t="shared" si="32"/>
        <v>0</v>
      </c>
      <c r="AC18" s="44"/>
      <c r="AD18" s="43">
        <v>0</v>
      </c>
      <c r="AE18" s="42">
        <v>0</v>
      </c>
      <c r="AF18" s="44">
        <v>0</v>
      </c>
      <c r="AG18" s="43">
        <f t="shared" ref="AG18" si="33">SUM(AG6:AG17)</f>
        <v>0</v>
      </c>
      <c r="AH18" s="42">
        <f t="shared" ref="AH18" si="34">SUM(AH6:AH17)</f>
        <v>0</v>
      </c>
      <c r="AI18" s="44"/>
      <c r="AJ18" s="43">
        <f t="shared" ref="AJ18:AK18" si="35">SUM(AJ6:AJ17)</f>
        <v>0</v>
      </c>
      <c r="AK18" s="42">
        <f t="shared" si="35"/>
        <v>0</v>
      </c>
      <c r="AL18" s="44"/>
      <c r="AM18" s="43">
        <f t="shared" ref="AM18:AN18" si="36">SUM(AM6:AM17)</f>
        <v>0</v>
      </c>
      <c r="AN18" s="42">
        <f t="shared" si="36"/>
        <v>0</v>
      </c>
      <c r="AO18" s="44"/>
      <c r="AP18" s="43">
        <f t="shared" ref="AP18:AQ18" si="37">SUM(AP6:AP17)</f>
        <v>0</v>
      </c>
      <c r="AQ18" s="42">
        <f t="shared" si="37"/>
        <v>0</v>
      </c>
      <c r="AR18" s="44"/>
      <c r="AS18" s="43">
        <f t="shared" ref="AS18:AT18" si="38">SUM(AS6:AS17)</f>
        <v>0</v>
      </c>
      <c r="AT18" s="42">
        <f t="shared" si="38"/>
        <v>0</v>
      </c>
      <c r="AU18" s="44"/>
      <c r="AV18" s="43">
        <f t="shared" ref="AV18:AW18" si="39">SUM(AV6:AV17)</f>
        <v>8</v>
      </c>
      <c r="AW18" s="42">
        <f t="shared" si="39"/>
        <v>355</v>
      </c>
      <c r="AX18" s="44"/>
      <c r="AY18" s="43">
        <f t="shared" ref="AY18:AZ18" si="40">SUM(AY6:AY17)</f>
        <v>0</v>
      </c>
      <c r="AZ18" s="42">
        <f t="shared" si="40"/>
        <v>0</v>
      </c>
      <c r="BA18" s="44"/>
      <c r="BB18" s="43">
        <f t="shared" ref="BB18:BC18" si="41">SUM(BB6:BB17)</f>
        <v>0</v>
      </c>
      <c r="BC18" s="42">
        <f t="shared" si="41"/>
        <v>0</v>
      </c>
      <c r="BD18" s="44"/>
      <c r="BE18" s="43">
        <f t="shared" ref="BE18:BF18" si="42">SUM(BE6:BE17)</f>
        <v>0</v>
      </c>
      <c r="BF18" s="42">
        <f t="shared" si="42"/>
        <v>0</v>
      </c>
      <c r="BG18" s="44"/>
      <c r="BH18" s="43">
        <f t="shared" ref="BH18:BI18" si="43">SUM(BH6:BH17)</f>
        <v>0</v>
      </c>
      <c r="BI18" s="42">
        <f t="shared" si="43"/>
        <v>0</v>
      </c>
      <c r="BJ18" s="44"/>
      <c r="BK18" s="43">
        <f t="shared" ref="BK18:BL18" si="44">SUM(BK6:BK17)</f>
        <v>0</v>
      </c>
      <c r="BL18" s="42">
        <f t="shared" si="44"/>
        <v>0</v>
      </c>
      <c r="BM18" s="44"/>
      <c r="BN18" s="43">
        <f t="shared" ref="BN18:BO18" si="45">SUM(BN6:BN17)</f>
        <v>0</v>
      </c>
      <c r="BO18" s="42">
        <f t="shared" si="45"/>
        <v>198</v>
      </c>
      <c r="BP18" s="44"/>
      <c r="BQ18" s="43">
        <f t="shared" ref="BQ18:BR18" si="46">SUM(BQ6:BQ17)</f>
        <v>0</v>
      </c>
      <c r="BR18" s="42">
        <f t="shared" si="46"/>
        <v>0</v>
      </c>
      <c r="BS18" s="44"/>
      <c r="BT18" s="43">
        <f t="shared" ref="BT18:BU18" si="47">SUM(BT6:BT17)</f>
        <v>0</v>
      </c>
      <c r="BU18" s="42">
        <f t="shared" si="47"/>
        <v>0</v>
      </c>
      <c r="BV18" s="44"/>
      <c r="BW18" s="43">
        <f t="shared" ref="BW18:BX18" si="48">SUM(BW6:BW17)</f>
        <v>0</v>
      </c>
      <c r="BX18" s="42">
        <f t="shared" si="48"/>
        <v>0</v>
      </c>
      <c r="BY18" s="44"/>
      <c r="BZ18" s="43">
        <f t="shared" ref="BZ18" si="49">SUM(BZ6:BZ17)</f>
        <v>0</v>
      </c>
      <c r="CA18" s="42">
        <f t="shared" ref="CA18" si="50">SUM(CA6:CA17)</f>
        <v>0</v>
      </c>
      <c r="CB18" s="44"/>
      <c r="CC18" s="43">
        <f t="shared" ref="CC18:CD18" si="51">SUM(CC6:CC17)</f>
        <v>0</v>
      </c>
      <c r="CD18" s="42">
        <f t="shared" si="51"/>
        <v>0</v>
      </c>
      <c r="CE18" s="44"/>
      <c r="CF18" s="43">
        <f t="shared" ref="CF18" si="52">SUM(CF6:CF17)</f>
        <v>0</v>
      </c>
      <c r="CG18" s="42">
        <f t="shared" ref="CG18" si="53">SUM(CG6:CG17)</f>
        <v>0</v>
      </c>
      <c r="CH18" s="44"/>
      <c r="CI18" s="43">
        <f t="shared" ref="CI18:CJ18" si="54">SUM(CI6:CI17)</f>
        <v>0</v>
      </c>
      <c r="CJ18" s="42">
        <f t="shared" si="54"/>
        <v>0</v>
      </c>
      <c r="CK18" s="44"/>
      <c r="CL18" s="43">
        <f t="shared" ref="CL18:CM18" si="55">SUM(CL6:CL17)</f>
        <v>0</v>
      </c>
      <c r="CM18" s="42">
        <f t="shared" si="55"/>
        <v>0</v>
      </c>
      <c r="CN18" s="44"/>
      <c r="CO18" s="43">
        <f t="shared" ref="CO18" si="56">SUM(CO6:CO17)</f>
        <v>0</v>
      </c>
      <c r="CP18" s="42">
        <f t="shared" ref="CP18" si="57">SUM(CP6:CP17)</f>
        <v>0</v>
      </c>
      <c r="CQ18" s="44"/>
      <c r="CR18" s="43">
        <f t="shared" ref="CR18:CS18" si="58">SUM(CR6:CR17)</f>
        <v>0</v>
      </c>
      <c r="CS18" s="42">
        <f t="shared" si="58"/>
        <v>0</v>
      </c>
      <c r="CT18" s="44"/>
      <c r="CU18" s="43">
        <f t="shared" ref="CU18:CV18" si="59">SUM(CU6:CU17)</f>
        <v>0</v>
      </c>
      <c r="CV18" s="42">
        <f t="shared" si="59"/>
        <v>0</v>
      </c>
      <c r="CW18" s="44"/>
      <c r="CX18" s="43">
        <f t="shared" ref="CX18:CY18" si="60">SUM(CX6:CX17)</f>
        <v>9</v>
      </c>
      <c r="CY18" s="42">
        <f t="shared" si="60"/>
        <v>160</v>
      </c>
      <c r="CZ18" s="44"/>
      <c r="DA18" s="43">
        <f t="shared" ref="DA18:DB18" si="61">SUM(DA6:DA17)</f>
        <v>0</v>
      </c>
      <c r="DB18" s="42">
        <f t="shared" si="61"/>
        <v>0</v>
      </c>
      <c r="DC18" s="44"/>
      <c r="DD18" s="43">
        <f t="shared" ref="DD18:DE18" si="62">SUM(DD6:DD17)</f>
        <v>0</v>
      </c>
      <c r="DE18" s="42">
        <f t="shared" si="62"/>
        <v>0</v>
      </c>
      <c r="DF18" s="44"/>
      <c r="DG18" s="43">
        <f t="shared" ref="DG18:DH18" si="63">SUM(DG6:DG17)</f>
        <v>0</v>
      </c>
      <c r="DH18" s="42">
        <f t="shared" si="63"/>
        <v>0</v>
      </c>
      <c r="DI18" s="44"/>
      <c r="DJ18" s="43">
        <f t="shared" ref="DJ18:DK18" si="64">SUM(DJ6:DJ17)</f>
        <v>1</v>
      </c>
      <c r="DK18" s="42">
        <f t="shared" si="64"/>
        <v>36</v>
      </c>
      <c r="DL18" s="44"/>
      <c r="DM18" s="43">
        <f t="shared" ref="DM18:DN18" si="65">SUM(DM6:DM17)</f>
        <v>0</v>
      </c>
      <c r="DN18" s="42">
        <f t="shared" si="65"/>
        <v>0</v>
      </c>
      <c r="DO18" s="44"/>
      <c r="DP18" s="43">
        <f t="shared" ref="DP18:DQ18" si="66">SUM(DP6:DP17)</f>
        <v>0</v>
      </c>
      <c r="DQ18" s="42">
        <f t="shared" si="66"/>
        <v>0</v>
      </c>
      <c r="DR18" s="44"/>
      <c r="DS18" s="43">
        <f t="shared" ref="DS18:DT18" si="67">SUM(DS6:DS17)</f>
        <v>0</v>
      </c>
      <c r="DT18" s="42">
        <f t="shared" si="67"/>
        <v>0</v>
      </c>
      <c r="DU18" s="44"/>
      <c r="DV18" s="43">
        <f t="shared" ref="DV18:DW18" si="68">SUM(DV6:DV17)</f>
        <v>11</v>
      </c>
      <c r="DW18" s="42">
        <f t="shared" si="68"/>
        <v>180</v>
      </c>
      <c r="DX18" s="44"/>
      <c r="DY18" s="43">
        <f t="shared" ref="DY18:DZ18" si="69">SUM(DY6:DY17)</f>
        <v>0</v>
      </c>
      <c r="DZ18" s="42">
        <f t="shared" si="69"/>
        <v>0</v>
      </c>
      <c r="EA18" s="44"/>
      <c r="EB18" s="43">
        <f t="shared" ref="EB18:EC18" si="70">SUM(EB6:EB17)</f>
        <v>40</v>
      </c>
      <c r="EC18" s="42">
        <f t="shared" si="70"/>
        <v>157</v>
      </c>
      <c r="ED18" s="44"/>
      <c r="EE18" s="43">
        <f t="shared" ref="EE18:EF18" si="71">SUM(EE6:EE17)</f>
        <v>0</v>
      </c>
      <c r="EF18" s="42">
        <f t="shared" si="71"/>
        <v>0</v>
      </c>
      <c r="EG18" s="44"/>
      <c r="EH18" s="43">
        <f t="shared" ref="EH18:EI18" si="72">SUM(EH6:EH17)</f>
        <v>126</v>
      </c>
      <c r="EI18" s="42">
        <f t="shared" si="72"/>
        <v>1973</v>
      </c>
      <c r="EJ18" s="44"/>
      <c r="EK18" s="43">
        <f t="shared" ref="EK18" si="73">SUM(EK6:EK17)</f>
        <v>0</v>
      </c>
      <c r="EL18" s="42">
        <f t="shared" ref="EL18" si="74">SUM(EL6:EL17)</f>
        <v>0</v>
      </c>
      <c r="EM18" s="44"/>
      <c r="EN18" s="43">
        <f t="shared" ref="EN18:EO18" si="75">SUM(EN6:EN17)</f>
        <v>0</v>
      </c>
      <c r="EO18" s="42">
        <f t="shared" si="75"/>
        <v>0</v>
      </c>
      <c r="EP18" s="44"/>
      <c r="EQ18" s="43">
        <f t="shared" ref="EQ18:ER18" si="76">SUM(EQ6:EQ17)</f>
        <v>0</v>
      </c>
      <c r="ER18" s="42">
        <f t="shared" si="76"/>
        <v>0</v>
      </c>
      <c r="ES18" s="44"/>
      <c r="ET18" s="43">
        <f t="shared" ref="ET18:EU18" si="77">SUM(ET6:ET17)</f>
        <v>0</v>
      </c>
      <c r="EU18" s="42">
        <f t="shared" si="77"/>
        <v>0</v>
      </c>
      <c r="EV18" s="44"/>
      <c r="EW18" s="43">
        <f t="shared" ref="EW18:EX18" si="78">SUM(EW6:EW17)</f>
        <v>0</v>
      </c>
      <c r="EX18" s="42">
        <f t="shared" si="78"/>
        <v>0</v>
      </c>
      <c r="EY18" s="44"/>
      <c r="EZ18" s="43">
        <f t="shared" ref="EZ18:FA18" si="79">SUM(EZ6:EZ17)</f>
        <v>0</v>
      </c>
      <c r="FA18" s="42">
        <f t="shared" si="79"/>
        <v>0</v>
      </c>
      <c r="FB18" s="44"/>
      <c r="FC18" s="43">
        <f t="shared" ref="FC18:FD18" si="80">SUM(FC6:FC17)</f>
        <v>0</v>
      </c>
      <c r="FD18" s="42">
        <f t="shared" si="80"/>
        <v>0</v>
      </c>
      <c r="FE18" s="44"/>
      <c r="FF18" s="43">
        <f t="shared" ref="FF18:FG18" si="81">SUM(FF6:FF17)</f>
        <v>0</v>
      </c>
      <c r="FG18" s="42">
        <f t="shared" si="81"/>
        <v>0</v>
      </c>
      <c r="FH18" s="44"/>
      <c r="FI18" s="43">
        <f t="shared" ref="FI18:FJ18" si="82">SUM(FI6:FI17)</f>
        <v>0</v>
      </c>
      <c r="FJ18" s="42">
        <f t="shared" si="82"/>
        <v>0</v>
      </c>
      <c r="FK18" s="44"/>
      <c r="FL18" s="43">
        <f t="shared" ref="FL18:FM18" si="83">SUM(FL6:FL17)</f>
        <v>0</v>
      </c>
      <c r="FM18" s="42">
        <f t="shared" si="83"/>
        <v>0</v>
      </c>
      <c r="FN18" s="44"/>
      <c r="FO18" s="43">
        <f t="shared" ref="FO18" si="84">SUM(FO6:FO17)</f>
        <v>0</v>
      </c>
      <c r="FP18" s="42">
        <f t="shared" ref="FP18" si="85">SUM(FP6:FP17)</f>
        <v>0</v>
      </c>
      <c r="FQ18" s="44"/>
      <c r="FR18" s="43">
        <f t="shared" ref="FR18:FS18" si="86">SUM(FR6:FR17)</f>
        <v>44</v>
      </c>
      <c r="FS18" s="42">
        <f t="shared" si="86"/>
        <v>60</v>
      </c>
      <c r="FT18" s="44"/>
      <c r="FU18" s="43">
        <f t="shared" ref="FU18:FV18" si="87">SUM(FU6:FU17)</f>
        <v>0</v>
      </c>
      <c r="FV18" s="42">
        <f t="shared" si="87"/>
        <v>0</v>
      </c>
      <c r="FW18" s="44"/>
      <c r="FX18" s="43">
        <f t="shared" ref="FX18:FY18" si="88">SUM(FX6:FX17)</f>
        <v>0</v>
      </c>
      <c r="FY18" s="42">
        <f t="shared" si="88"/>
        <v>0</v>
      </c>
      <c r="FZ18" s="44"/>
      <c r="GA18" s="43">
        <f t="shared" ref="GA18:GB18" si="89">SUM(GA6:GA17)</f>
        <v>0</v>
      </c>
      <c r="GB18" s="42">
        <f t="shared" si="89"/>
        <v>0</v>
      </c>
      <c r="GC18" s="44"/>
      <c r="GD18" s="43">
        <f t="shared" ref="GD18" si="90">SUM(GD6:GD17)</f>
        <v>0</v>
      </c>
      <c r="GE18" s="42">
        <f t="shared" ref="GE18" si="91">SUM(GE6:GE17)</f>
        <v>0</v>
      </c>
      <c r="GF18" s="44"/>
      <c r="GG18" s="43">
        <f t="shared" ref="GG18:GH18" si="92">SUM(GG6:GG17)</f>
        <v>0</v>
      </c>
      <c r="GH18" s="42">
        <f t="shared" si="92"/>
        <v>8</v>
      </c>
      <c r="GI18" s="44"/>
      <c r="GJ18" s="43">
        <f t="shared" ref="GJ18:GK18" si="93">SUM(GJ6:GJ17)</f>
        <v>120</v>
      </c>
      <c r="GK18" s="42">
        <f t="shared" si="93"/>
        <v>2647</v>
      </c>
      <c r="GL18" s="44"/>
      <c r="GM18" s="43">
        <f t="shared" ref="GM18:GN18" si="94">SUM(GM6:GM17)</f>
        <v>22</v>
      </c>
      <c r="GN18" s="42">
        <f t="shared" si="94"/>
        <v>55</v>
      </c>
      <c r="GO18" s="44"/>
      <c r="GP18" s="43">
        <f t="shared" ref="GP18" si="95">SUM(GP6:GP17)</f>
        <v>0</v>
      </c>
      <c r="GQ18" s="42">
        <f t="shared" ref="GQ18" si="96">SUM(GQ6:GQ17)</f>
        <v>0</v>
      </c>
      <c r="GR18" s="44"/>
      <c r="GS18" s="43">
        <f t="shared" ref="GS18:GT18" si="97">SUM(GS6:GS17)</f>
        <v>16</v>
      </c>
      <c r="GT18" s="42">
        <f t="shared" si="97"/>
        <v>308</v>
      </c>
      <c r="GU18" s="44"/>
      <c r="GV18" s="43">
        <f t="shared" ref="GV18:GW18" si="98">SUM(GV6:GV17)</f>
        <v>1</v>
      </c>
      <c r="GW18" s="42">
        <f t="shared" si="98"/>
        <v>26</v>
      </c>
      <c r="GX18" s="44"/>
      <c r="GY18" s="43">
        <f t="shared" ref="GY18" si="99">SUM(GY6:GY17)</f>
        <v>0</v>
      </c>
      <c r="GZ18" s="42">
        <f t="shared" ref="GZ18" si="100">SUM(GZ6:GZ17)</f>
        <v>0</v>
      </c>
      <c r="HA18" s="44"/>
      <c r="HB18" s="43">
        <f t="shared" ref="HB18" si="101">SUM(HB6:HB17)</f>
        <v>1</v>
      </c>
      <c r="HC18" s="42">
        <f t="shared" ref="HC18" si="102">SUM(HC6:HC17)</f>
        <v>132</v>
      </c>
      <c r="HD18" s="44"/>
      <c r="HE18" s="43">
        <f t="shared" ref="HE18" si="103">SUM(HE6:HE17)</f>
        <v>0</v>
      </c>
      <c r="HF18" s="42">
        <f t="shared" ref="HF18" si="104">SUM(HF6:HF17)</f>
        <v>0</v>
      </c>
      <c r="HG18" s="44"/>
      <c r="HH18" s="43">
        <f t="shared" ref="HH18:HI18" si="105">SUM(HH6:HH17)</f>
        <v>16</v>
      </c>
      <c r="HI18" s="42">
        <f t="shared" si="105"/>
        <v>459</v>
      </c>
      <c r="HJ18" s="44"/>
      <c r="HK18" s="43">
        <f t="shared" ref="HK18" si="106">SUM(HK6:HK17)</f>
        <v>0</v>
      </c>
      <c r="HL18" s="42">
        <f>SUM(HL6:HL17)</f>
        <v>20</v>
      </c>
      <c r="HM18" s="44"/>
      <c r="HN18" s="43">
        <f t="shared" ref="HN18:HO18" si="107">SUM(HN6:HN17)</f>
        <v>0</v>
      </c>
      <c r="HO18" s="42">
        <f t="shared" si="107"/>
        <v>3</v>
      </c>
      <c r="HP18" s="44"/>
      <c r="HQ18" s="43">
        <f t="shared" si="7"/>
        <v>441</v>
      </c>
      <c r="HR18" s="44">
        <f t="shared" si="8"/>
        <v>7525</v>
      </c>
    </row>
    <row r="19" spans="1:226" x14ac:dyDescent="0.3">
      <c r="A19" s="47">
        <v>2005</v>
      </c>
      <c r="B19" s="48" t="s">
        <v>2</v>
      </c>
      <c r="C19" s="11">
        <v>0</v>
      </c>
      <c r="D19" s="32">
        <v>0</v>
      </c>
      <c r="E19" s="13">
        <v>0</v>
      </c>
      <c r="F19" s="11">
        <v>0</v>
      </c>
      <c r="G19" s="32">
        <v>0</v>
      </c>
      <c r="H19" s="13">
        <v>0</v>
      </c>
      <c r="I19" s="11">
        <v>0</v>
      </c>
      <c r="J19" s="32">
        <v>0</v>
      </c>
      <c r="K19" s="13">
        <v>0</v>
      </c>
      <c r="L19" s="11">
        <v>0</v>
      </c>
      <c r="M19" s="32">
        <v>0</v>
      </c>
      <c r="N19" s="13">
        <v>0</v>
      </c>
      <c r="O19" s="11">
        <v>0</v>
      </c>
      <c r="P19" s="32">
        <v>0</v>
      </c>
      <c r="Q19" s="13">
        <v>0</v>
      </c>
      <c r="R19" s="11">
        <v>0</v>
      </c>
      <c r="S19" s="32">
        <v>0</v>
      </c>
      <c r="T19" s="13">
        <v>0</v>
      </c>
      <c r="U19" s="11">
        <v>0</v>
      </c>
      <c r="V19" s="32">
        <v>0</v>
      </c>
      <c r="W19" s="13">
        <v>0</v>
      </c>
      <c r="X19" s="11">
        <v>0</v>
      </c>
      <c r="Y19" s="32">
        <v>0</v>
      </c>
      <c r="Z19" s="13">
        <v>0</v>
      </c>
      <c r="AA19" s="11">
        <v>0</v>
      </c>
      <c r="AB19" s="32">
        <v>0</v>
      </c>
      <c r="AC19" s="13">
        <v>0</v>
      </c>
      <c r="AD19" s="11">
        <v>0</v>
      </c>
      <c r="AE19" s="32">
        <v>0</v>
      </c>
      <c r="AF19" s="13">
        <v>0</v>
      </c>
      <c r="AG19" s="11">
        <v>0</v>
      </c>
      <c r="AH19" s="32">
        <v>0</v>
      </c>
      <c r="AI19" s="13">
        <v>0</v>
      </c>
      <c r="AJ19" s="11">
        <v>0</v>
      </c>
      <c r="AK19" s="32">
        <v>0</v>
      </c>
      <c r="AL19" s="13">
        <v>0</v>
      </c>
      <c r="AM19" s="11">
        <v>0</v>
      </c>
      <c r="AN19" s="32">
        <v>0</v>
      </c>
      <c r="AO19" s="13">
        <v>0</v>
      </c>
      <c r="AP19" s="11">
        <v>0</v>
      </c>
      <c r="AQ19" s="32">
        <v>0</v>
      </c>
      <c r="AR19" s="13">
        <v>0</v>
      </c>
      <c r="AS19" s="11">
        <v>0</v>
      </c>
      <c r="AT19" s="32">
        <v>0</v>
      </c>
      <c r="AU19" s="13">
        <v>0</v>
      </c>
      <c r="AV19" s="11">
        <v>0</v>
      </c>
      <c r="AW19" s="32">
        <v>0</v>
      </c>
      <c r="AX19" s="13">
        <v>0</v>
      </c>
      <c r="AY19" s="11">
        <v>0</v>
      </c>
      <c r="AZ19" s="32">
        <v>0</v>
      </c>
      <c r="BA19" s="13">
        <v>0</v>
      </c>
      <c r="BB19" s="11">
        <v>0</v>
      </c>
      <c r="BC19" s="32">
        <v>0</v>
      </c>
      <c r="BD19" s="13">
        <f t="shared" ref="BD19:BD30" si="108">IF(BB19=0,0,BC19/BB19*1000)</f>
        <v>0</v>
      </c>
      <c r="BE19" s="11">
        <v>0</v>
      </c>
      <c r="BF19" s="32">
        <v>0</v>
      </c>
      <c r="BG19" s="13">
        <v>0</v>
      </c>
      <c r="BH19" s="11">
        <v>0</v>
      </c>
      <c r="BI19" s="32">
        <v>0</v>
      </c>
      <c r="BJ19" s="13">
        <v>0</v>
      </c>
      <c r="BK19" s="11">
        <v>0</v>
      </c>
      <c r="BL19" s="32">
        <v>0</v>
      </c>
      <c r="BM19" s="13">
        <v>0</v>
      </c>
      <c r="BN19" s="11">
        <v>0</v>
      </c>
      <c r="BO19" s="32">
        <v>0</v>
      </c>
      <c r="BP19" s="13">
        <v>0</v>
      </c>
      <c r="BQ19" s="11">
        <v>0</v>
      </c>
      <c r="BR19" s="32">
        <v>0</v>
      </c>
      <c r="BS19" s="13">
        <v>0</v>
      </c>
      <c r="BT19" s="11">
        <v>0</v>
      </c>
      <c r="BU19" s="32">
        <v>0</v>
      </c>
      <c r="BV19" s="13">
        <v>0</v>
      </c>
      <c r="BW19" s="11">
        <v>0</v>
      </c>
      <c r="BX19" s="32">
        <v>0</v>
      </c>
      <c r="BY19" s="13">
        <v>0</v>
      </c>
      <c r="BZ19" s="11">
        <v>0</v>
      </c>
      <c r="CA19" s="32">
        <v>0</v>
      </c>
      <c r="CB19" s="13">
        <v>0</v>
      </c>
      <c r="CC19" s="11">
        <v>0</v>
      </c>
      <c r="CD19" s="32">
        <v>0</v>
      </c>
      <c r="CE19" s="13">
        <v>0</v>
      </c>
      <c r="CF19" s="11">
        <v>0</v>
      </c>
      <c r="CG19" s="32">
        <v>0</v>
      </c>
      <c r="CH19" s="13">
        <v>0</v>
      </c>
      <c r="CI19" s="11">
        <v>0</v>
      </c>
      <c r="CJ19" s="32">
        <v>0</v>
      </c>
      <c r="CK19" s="13">
        <v>0</v>
      </c>
      <c r="CL19" s="11">
        <v>0</v>
      </c>
      <c r="CM19" s="32">
        <v>0</v>
      </c>
      <c r="CN19" s="13">
        <f t="shared" ref="CN19:CN30" si="109">IF(CL19=0,0,CM19/CL19*1000)</f>
        <v>0</v>
      </c>
      <c r="CO19" s="11">
        <v>0</v>
      </c>
      <c r="CP19" s="32">
        <v>0</v>
      </c>
      <c r="CQ19" s="13">
        <v>0</v>
      </c>
      <c r="CR19" s="11">
        <v>0</v>
      </c>
      <c r="CS19" s="32">
        <v>0</v>
      </c>
      <c r="CT19" s="13">
        <v>0</v>
      </c>
      <c r="CU19" s="11">
        <v>0</v>
      </c>
      <c r="CV19" s="32">
        <v>0</v>
      </c>
      <c r="CW19" s="13">
        <v>0</v>
      </c>
      <c r="CX19" s="11">
        <v>0</v>
      </c>
      <c r="CY19" s="32">
        <v>0</v>
      </c>
      <c r="CZ19" s="13">
        <v>0</v>
      </c>
      <c r="DA19" s="11">
        <v>0</v>
      </c>
      <c r="DB19" s="32">
        <v>0</v>
      </c>
      <c r="DC19" s="13">
        <v>0</v>
      </c>
      <c r="DD19" s="11">
        <v>0</v>
      </c>
      <c r="DE19" s="32">
        <v>0</v>
      </c>
      <c r="DF19" s="13">
        <v>0</v>
      </c>
      <c r="DG19" s="11">
        <v>0</v>
      </c>
      <c r="DH19" s="32">
        <v>0</v>
      </c>
      <c r="DI19" s="13">
        <v>0</v>
      </c>
      <c r="DJ19" s="11">
        <v>0</v>
      </c>
      <c r="DK19" s="32">
        <v>0</v>
      </c>
      <c r="DL19" s="13">
        <v>0</v>
      </c>
      <c r="DM19" s="11">
        <v>0</v>
      </c>
      <c r="DN19" s="32">
        <v>0</v>
      </c>
      <c r="DO19" s="13">
        <v>0</v>
      </c>
      <c r="DP19" s="6">
        <v>0</v>
      </c>
      <c r="DQ19" s="4">
        <v>0</v>
      </c>
      <c r="DR19" s="9">
        <v>0</v>
      </c>
      <c r="DS19" s="11">
        <v>0</v>
      </c>
      <c r="DT19" s="32">
        <v>0</v>
      </c>
      <c r="DU19" s="13">
        <v>0</v>
      </c>
      <c r="DV19" s="11">
        <v>0</v>
      </c>
      <c r="DW19" s="32">
        <v>0</v>
      </c>
      <c r="DX19" s="13">
        <v>0</v>
      </c>
      <c r="DY19" s="11">
        <v>0</v>
      </c>
      <c r="DZ19" s="32">
        <v>0</v>
      </c>
      <c r="EA19" s="13">
        <v>0</v>
      </c>
      <c r="EB19" s="11">
        <v>0</v>
      </c>
      <c r="EC19" s="32">
        <v>0</v>
      </c>
      <c r="ED19" s="13">
        <v>0</v>
      </c>
      <c r="EE19" s="11">
        <v>0</v>
      </c>
      <c r="EF19" s="32">
        <v>0</v>
      </c>
      <c r="EG19" s="13">
        <v>0</v>
      </c>
      <c r="EH19" s="11">
        <v>0</v>
      </c>
      <c r="EI19" s="32">
        <v>0</v>
      </c>
      <c r="EJ19" s="13">
        <v>0</v>
      </c>
      <c r="EK19" s="11">
        <v>0</v>
      </c>
      <c r="EL19" s="32">
        <v>0</v>
      </c>
      <c r="EM19" s="13">
        <v>0</v>
      </c>
      <c r="EN19" s="11">
        <v>0</v>
      </c>
      <c r="EO19" s="32">
        <v>0</v>
      </c>
      <c r="EP19" s="13">
        <v>0</v>
      </c>
      <c r="EQ19" s="11">
        <v>0</v>
      </c>
      <c r="ER19" s="32">
        <v>0</v>
      </c>
      <c r="ES19" s="13">
        <v>0</v>
      </c>
      <c r="ET19" s="11">
        <v>0</v>
      </c>
      <c r="EU19" s="32">
        <v>0</v>
      </c>
      <c r="EV19" s="13">
        <v>0</v>
      </c>
      <c r="EW19" s="11">
        <v>0</v>
      </c>
      <c r="EX19" s="32">
        <v>0</v>
      </c>
      <c r="EY19" s="13">
        <f t="shared" ref="EY19:EY30" si="110">IF(EW19=0,0,EX19/EW19*1000)</f>
        <v>0</v>
      </c>
      <c r="EZ19" s="11">
        <v>0</v>
      </c>
      <c r="FA19" s="32">
        <v>0</v>
      </c>
      <c r="FB19" s="13">
        <v>0</v>
      </c>
      <c r="FC19" s="11">
        <v>0</v>
      </c>
      <c r="FD19" s="32">
        <v>0</v>
      </c>
      <c r="FE19" s="13">
        <v>0</v>
      </c>
      <c r="FF19" s="11">
        <v>0</v>
      </c>
      <c r="FG19" s="32">
        <v>0</v>
      </c>
      <c r="FH19" s="13">
        <v>0</v>
      </c>
      <c r="FI19" s="11">
        <v>0</v>
      </c>
      <c r="FJ19" s="32">
        <v>0</v>
      </c>
      <c r="FK19" s="13">
        <v>0</v>
      </c>
      <c r="FL19" s="11">
        <v>0</v>
      </c>
      <c r="FM19" s="32">
        <v>0</v>
      </c>
      <c r="FN19" s="13">
        <v>0</v>
      </c>
      <c r="FO19" s="11">
        <v>0</v>
      </c>
      <c r="FP19" s="32">
        <v>0</v>
      </c>
      <c r="FQ19" s="13">
        <v>0</v>
      </c>
      <c r="FR19" s="11">
        <v>0</v>
      </c>
      <c r="FS19" s="32">
        <v>0</v>
      </c>
      <c r="FT19" s="13">
        <v>0</v>
      </c>
      <c r="FU19" s="11">
        <v>0</v>
      </c>
      <c r="FV19" s="32">
        <v>0</v>
      </c>
      <c r="FW19" s="13">
        <v>0</v>
      </c>
      <c r="FX19" s="11">
        <v>0</v>
      </c>
      <c r="FY19" s="32">
        <v>0</v>
      </c>
      <c r="FZ19" s="13">
        <v>0</v>
      </c>
      <c r="GA19" s="11">
        <v>0</v>
      </c>
      <c r="GB19" s="32">
        <v>0</v>
      </c>
      <c r="GC19" s="13">
        <v>0</v>
      </c>
      <c r="GD19" s="11">
        <v>0</v>
      </c>
      <c r="GE19" s="32">
        <v>0</v>
      </c>
      <c r="GF19" s="13">
        <v>0</v>
      </c>
      <c r="GG19" s="11">
        <v>8</v>
      </c>
      <c r="GH19" s="32">
        <v>122</v>
      </c>
      <c r="GI19" s="13">
        <f t="shared" ref="GI19" si="111">GH19/GG19*1000</f>
        <v>15250</v>
      </c>
      <c r="GJ19" s="11">
        <v>0</v>
      </c>
      <c r="GK19" s="32">
        <v>0</v>
      </c>
      <c r="GL19" s="13">
        <v>0</v>
      </c>
      <c r="GM19" s="11">
        <v>0</v>
      </c>
      <c r="GN19" s="32">
        <v>0</v>
      </c>
      <c r="GO19" s="13">
        <v>0</v>
      </c>
      <c r="GP19" s="11">
        <v>0</v>
      </c>
      <c r="GQ19" s="32">
        <v>0</v>
      </c>
      <c r="GR19" s="13">
        <v>0</v>
      </c>
      <c r="GS19" s="11">
        <v>0</v>
      </c>
      <c r="GT19" s="32">
        <v>0</v>
      </c>
      <c r="GU19" s="13">
        <v>0</v>
      </c>
      <c r="GV19" s="11">
        <v>0</v>
      </c>
      <c r="GW19" s="32">
        <v>0</v>
      </c>
      <c r="GX19" s="13">
        <v>0</v>
      </c>
      <c r="GY19" s="11">
        <v>0</v>
      </c>
      <c r="GZ19" s="32">
        <v>0</v>
      </c>
      <c r="HA19" s="13">
        <v>0</v>
      </c>
      <c r="HB19" s="11">
        <v>0</v>
      </c>
      <c r="HC19" s="32">
        <v>0</v>
      </c>
      <c r="HD19" s="13">
        <v>0</v>
      </c>
      <c r="HE19" s="11">
        <v>0</v>
      </c>
      <c r="HF19" s="32">
        <v>0</v>
      </c>
      <c r="HG19" s="13">
        <v>0</v>
      </c>
      <c r="HH19" s="11">
        <v>0</v>
      </c>
      <c r="HI19" s="32">
        <v>0</v>
      </c>
      <c r="HJ19" s="13">
        <v>0</v>
      </c>
      <c r="HK19" s="11">
        <v>0</v>
      </c>
      <c r="HL19" s="32">
        <v>0</v>
      </c>
      <c r="HM19" s="13">
        <v>0</v>
      </c>
      <c r="HN19" s="11">
        <v>0</v>
      </c>
      <c r="HO19" s="32">
        <v>0</v>
      </c>
      <c r="HP19" s="13">
        <v>0</v>
      </c>
      <c r="HQ19" s="11">
        <f t="shared" si="7"/>
        <v>8</v>
      </c>
      <c r="HR19" s="13">
        <f t="shared" si="8"/>
        <v>122</v>
      </c>
    </row>
    <row r="20" spans="1:226" x14ac:dyDescent="0.3">
      <c r="A20" s="49">
        <v>2005</v>
      </c>
      <c r="B20" s="50" t="s">
        <v>3</v>
      </c>
      <c r="C20" s="6">
        <v>0</v>
      </c>
      <c r="D20" s="4">
        <v>0</v>
      </c>
      <c r="E20" s="9">
        <v>0</v>
      </c>
      <c r="F20" s="6">
        <v>0</v>
      </c>
      <c r="G20" s="4">
        <v>0</v>
      </c>
      <c r="H20" s="9">
        <v>0</v>
      </c>
      <c r="I20" s="6">
        <v>0</v>
      </c>
      <c r="J20" s="4">
        <v>6</v>
      </c>
      <c r="K20" s="9">
        <v>0</v>
      </c>
      <c r="L20" s="6">
        <v>0</v>
      </c>
      <c r="M20" s="4">
        <v>0</v>
      </c>
      <c r="N20" s="9">
        <v>0</v>
      </c>
      <c r="O20" s="6">
        <v>0</v>
      </c>
      <c r="P20" s="4">
        <v>0</v>
      </c>
      <c r="Q20" s="9">
        <v>0</v>
      </c>
      <c r="R20" s="6">
        <v>0</v>
      </c>
      <c r="S20" s="4">
        <v>0</v>
      </c>
      <c r="T20" s="9">
        <v>0</v>
      </c>
      <c r="U20" s="6">
        <v>0</v>
      </c>
      <c r="V20" s="4">
        <v>0</v>
      </c>
      <c r="W20" s="9">
        <v>0</v>
      </c>
      <c r="X20" s="6">
        <v>0</v>
      </c>
      <c r="Y20" s="4">
        <v>0</v>
      </c>
      <c r="Z20" s="9">
        <v>0</v>
      </c>
      <c r="AA20" s="6">
        <v>0</v>
      </c>
      <c r="AB20" s="4">
        <v>0</v>
      </c>
      <c r="AC20" s="9">
        <v>0</v>
      </c>
      <c r="AD20" s="6">
        <v>0</v>
      </c>
      <c r="AE20" s="4">
        <v>0</v>
      </c>
      <c r="AF20" s="9">
        <v>0</v>
      </c>
      <c r="AG20" s="6">
        <v>0</v>
      </c>
      <c r="AH20" s="4">
        <v>0</v>
      </c>
      <c r="AI20" s="9">
        <v>0</v>
      </c>
      <c r="AJ20" s="6">
        <v>0</v>
      </c>
      <c r="AK20" s="4">
        <v>0</v>
      </c>
      <c r="AL20" s="9">
        <v>0</v>
      </c>
      <c r="AM20" s="6">
        <v>0</v>
      </c>
      <c r="AN20" s="4">
        <v>0</v>
      </c>
      <c r="AO20" s="9">
        <v>0</v>
      </c>
      <c r="AP20" s="6">
        <v>0</v>
      </c>
      <c r="AQ20" s="4">
        <v>0</v>
      </c>
      <c r="AR20" s="9">
        <v>0</v>
      </c>
      <c r="AS20" s="6">
        <v>0</v>
      </c>
      <c r="AT20" s="4">
        <v>0</v>
      </c>
      <c r="AU20" s="9">
        <v>0</v>
      </c>
      <c r="AV20" s="6">
        <v>0</v>
      </c>
      <c r="AW20" s="4">
        <v>0</v>
      </c>
      <c r="AX20" s="9">
        <v>0</v>
      </c>
      <c r="AY20" s="6">
        <v>0</v>
      </c>
      <c r="AZ20" s="4">
        <v>0</v>
      </c>
      <c r="BA20" s="9">
        <v>0</v>
      </c>
      <c r="BB20" s="6">
        <v>0</v>
      </c>
      <c r="BC20" s="4">
        <v>0</v>
      </c>
      <c r="BD20" s="9">
        <f t="shared" si="108"/>
        <v>0</v>
      </c>
      <c r="BE20" s="6">
        <v>0</v>
      </c>
      <c r="BF20" s="4">
        <v>0</v>
      </c>
      <c r="BG20" s="9">
        <v>0</v>
      </c>
      <c r="BH20" s="6">
        <v>0</v>
      </c>
      <c r="BI20" s="4">
        <v>0</v>
      </c>
      <c r="BJ20" s="9">
        <v>0</v>
      </c>
      <c r="BK20" s="6">
        <v>0</v>
      </c>
      <c r="BL20" s="4">
        <v>0</v>
      </c>
      <c r="BM20" s="9">
        <v>0</v>
      </c>
      <c r="BN20" s="6">
        <v>0</v>
      </c>
      <c r="BO20" s="4">
        <v>90</v>
      </c>
      <c r="BP20" s="9">
        <v>0</v>
      </c>
      <c r="BQ20" s="6">
        <v>0</v>
      </c>
      <c r="BR20" s="4">
        <v>0</v>
      </c>
      <c r="BS20" s="9">
        <v>0</v>
      </c>
      <c r="BT20" s="6">
        <v>0</v>
      </c>
      <c r="BU20" s="4">
        <v>0</v>
      </c>
      <c r="BV20" s="9">
        <v>0</v>
      </c>
      <c r="BW20" s="6">
        <v>0</v>
      </c>
      <c r="BX20" s="4">
        <v>0</v>
      </c>
      <c r="BY20" s="9">
        <v>0</v>
      </c>
      <c r="BZ20" s="6">
        <v>0</v>
      </c>
      <c r="CA20" s="4">
        <v>0</v>
      </c>
      <c r="CB20" s="9">
        <v>0</v>
      </c>
      <c r="CC20" s="6">
        <v>0</v>
      </c>
      <c r="CD20" s="4">
        <v>0</v>
      </c>
      <c r="CE20" s="9">
        <v>0</v>
      </c>
      <c r="CF20" s="6">
        <v>0</v>
      </c>
      <c r="CG20" s="4">
        <v>0</v>
      </c>
      <c r="CH20" s="9">
        <v>0</v>
      </c>
      <c r="CI20" s="6">
        <v>0</v>
      </c>
      <c r="CJ20" s="4">
        <v>0</v>
      </c>
      <c r="CK20" s="9">
        <v>0</v>
      </c>
      <c r="CL20" s="6">
        <v>0</v>
      </c>
      <c r="CM20" s="4">
        <v>0</v>
      </c>
      <c r="CN20" s="9">
        <f t="shared" si="109"/>
        <v>0</v>
      </c>
      <c r="CO20" s="6">
        <v>0</v>
      </c>
      <c r="CP20" s="4">
        <v>0</v>
      </c>
      <c r="CQ20" s="9">
        <v>0</v>
      </c>
      <c r="CR20" s="6">
        <v>0</v>
      </c>
      <c r="CS20" s="4">
        <v>0</v>
      </c>
      <c r="CT20" s="9">
        <v>0</v>
      </c>
      <c r="CU20" s="6">
        <v>22</v>
      </c>
      <c r="CV20" s="4">
        <v>59</v>
      </c>
      <c r="CW20" s="9">
        <f t="shared" ref="CW20" si="112">CV20/CU20*1000</f>
        <v>2681.8181818181815</v>
      </c>
      <c r="CX20" s="6">
        <v>40</v>
      </c>
      <c r="CY20" s="4">
        <v>748</v>
      </c>
      <c r="CZ20" s="9">
        <f t="shared" ref="CZ20" si="113">CY20/CX20*1000</f>
        <v>18700</v>
      </c>
      <c r="DA20" s="6">
        <v>0</v>
      </c>
      <c r="DB20" s="4">
        <v>0</v>
      </c>
      <c r="DC20" s="9">
        <v>0</v>
      </c>
      <c r="DD20" s="6">
        <v>0</v>
      </c>
      <c r="DE20" s="4">
        <v>0</v>
      </c>
      <c r="DF20" s="9">
        <v>0</v>
      </c>
      <c r="DG20" s="6">
        <v>0</v>
      </c>
      <c r="DH20" s="4">
        <v>0</v>
      </c>
      <c r="DI20" s="9">
        <v>0</v>
      </c>
      <c r="DJ20" s="6">
        <v>0</v>
      </c>
      <c r="DK20" s="4">
        <v>0</v>
      </c>
      <c r="DL20" s="9">
        <v>0</v>
      </c>
      <c r="DM20" s="6">
        <v>0</v>
      </c>
      <c r="DN20" s="4">
        <v>0</v>
      </c>
      <c r="DO20" s="9">
        <v>0</v>
      </c>
      <c r="DP20" s="6">
        <v>0</v>
      </c>
      <c r="DQ20" s="4">
        <v>0</v>
      </c>
      <c r="DR20" s="9">
        <v>0</v>
      </c>
      <c r="DS20" s="6">
        <v>0</v>
      </c>
      <c r="DT20" s="4">
        <v>6</v>
      </c>
      <c r="DU20" s="9">
        <v>0</v>
      </c>
      <c r="DV20" s="6">
        <v>32</v>
      </c>
      <c r="DW20" s="4">
        <v>26</v>
      </c>
      <c r="DX20" s="9">
        <f t="shared" ref="DX20" si="114">DW20/DV20*1000</f>
        <v>812.5</v>
      </c>
      <c r="DY20" s="6">
        <v>0</v>
      </c>
      <c r="DZ20" s="4">
        <v>0</v>
      </c>
      <c r="EA20" s="9">
        <v>0</v>
      </c>
      <c r="EB20" s="6">
        <v>0</v>
      </c>
      <c r="EC20" s="4">
        <v>0</v>
      </c>
      <c r="ED20" s="9">
        <v>0</v>
      </c>
      <c r="EE20" s="6">
        <v>0</v>
      </c>
      <c r="EF20" s="4">
        <v>0</v>
      </c>
      <c r="EG20" s="9">
        <v>0</v>
      </c>
      <c r="EH20" s="6">
        <v>0</v>
      </c>
      <c r="EI20" s="4">
        <v>0</v>
      </c>
      <c r="EJ20" s="9">
        <v>0</v>
      </c>
      <c r="EK20" s="6">
        <v>0</v>
      </c>
      <c r="EL20" s="4">
        <v>0</v>
      </c>
      <c r="EM20" s="9">
        <v>0</v>
      </c>
      <c r="EN20" s="6">
        <v>0</v>
      </c>
      <c r="EO20" s="4">
        <v>0</v>
      </c>
      <c r="EP20" s="9">
        <v>0</v>
      </c>
      <c r="EQ20" s="6">
        <v>0</v>
      </c>
      <c r="ER20" s="4">
        <v>0</v>
      </c>
      <c r="ES20" s="9">
        <v>0</v>
      </c>
      <c r="ET20" s="6">
        <v>0</v>
      </c>
      <c r="EU20" s="4">
        <v>0</v>
      </c>
      <c r="EV20" s="9">
        <v>0</v>
      </c>
      <c r="EW20" s="6">
        <v>0</v>
      </c>
      <c r="EX20" s="4">
        <v>0</v>
      </c>
      <c r="EY20" s="9">
        <f t="shared" si="110"/>
        <v>0</v>
      </c>
      <c r="EZ20" s="6">
        <v>0</v>
      </c>
      <c r="FA20" s="4">
        <v>0</v>
      </c>
      <c r="FB20" s="9">
        <v>0</v>
      </c>
      <c r="FC20" s="6">
        <v>0</v>
      </c>
      <c r="FD20" s="4">
        <v>0</v>
      </c>
      <c r="FE20" s="9">
        <v>0</v>
      </c>
      <c r="FF20" s="6">
        <v>0</v>
      </c>
      <c r="FG20" s="4">
        <v>0</v>
      </c>
      <c r="FH20" s="9">
        <v>0</v>
      </c>
      <c r="FI20" s="6">
        <v>0</v>
      </c>
      <c r="FJ20" s="4">
        <v>0</v>
      </c>
      <c r="FK20" s="9">
        <v>0</v>
      </c>
      <c r="FL20" s="6">
        <v>0</v>
      </c>
      <c r="FM20" s="4">
        <v>0</v>
      </c>
      <c r="FN20" s="9">
        <v>0</v>
      </c>
      <c r="FO20" s="6">
        <v>0</v>
      </c>
      <c r="FP20" s="4">
        <v>0</v>
      </c>
      <c r="FQ20" s="9">
        <v>0</v>
      </c>
      <c r="FR20" s="6">
        <v>0</v>
      </c>
      <c r="FS20" s="4">
        <v>0</v>
      </c>
      <c r="FT20" s="9">
        <v>0</v>
      </c>
      <c r="FU20" s="6">
        <v>0</v>
      </c>
      <c r="FV20" s="4">
        <v>0</v>
      </c>
      <c r="FW20" s="9">
        <v>0</v>
      </c>
      <c r="FX20" s="6">
        <v>0</v>
      </c>
      <c r="FY20" s="4">
        <v>0</v>
      </c>
      <c r="FZ20" s="9">
        <v>0</v>
      </c>
      <c r="GA20" s="6">
        <v>0</v>
      </c>
      <c r="GB20" s="4">
        <v>0</v>
      </c>
      <c r="GC20" s="9">
        <v>0</v>
      </c>
      <c r="GD20" s="6">
        <v>0</v>
      </c>
      <c r="GE20" s="4">
        <v>0</v>
      </c>
      <c r="GF20" s="9">
        <v>0</v>
      </c>
      <c r="GG20" s="6">
        <v>0</v>
      </c>
      <c r="GH20" s="4">
        <v>0</v>
      </c>
      <c r="GI20" s="9">
        <v>0</v>
      </c>
      <c r="GJ20" s="6">
        <v>0</v>
      </c>
      <c r="GK20" s="4">
        <v>0</v>
      </c>
      <c r="GL20" s="9">
        <v>0</v>
      </c>
      <c r="GM20" s="6">
        <v>0</v>
      </c>
      <c r="GN20" s="4">
        <v>0</v>
      </c>
      <c r="GO20" s="9">
        <v>0</v>
      </c>
      <c r="GP20" s="6">
        <v>0</v>
      </c>
      <c r="GQ20" s="4">
        <v>0</v>
      </c>
      <c r="GR20" s="9">
        <v>0</v>
      </c>
      <c r="GS20" s="6">
        <v>0</v>
      </c>
      <c r="GT20" s="4">
        <v>0</v>
      </c>
      <c r="GU20" s="9">
        <v>0</v>
      </c>
      <c r="GV20" s="6">
        <v>0</v>
      </c>
      <c r="GW20" s="4">
        <v>0</v>
      </c>
      <c r="GX20" s="9">
        <v>0</v>
      </c>
      <c r="GY20" s="6">
        <v>0</v>
      </c>
      <c r="GZ20" s="4">
        <v>0</v>
      </c>
      <c r="HA20" s="9">
        <v>0</v>
      </c>
      <c r="HB20" s="6">
        <v>1</v>
      </c>
      <c r="HC20" s="4">
        <v>1</v>
      </c>
      <c r="HD20" s="9">
        <f t="shared" ref="HD20" si="115">HC20/HB20*1000</f>
        <v>1000</v>
      </c>
      <c r="HE20" s="6">
        <v>0</v>
      </c>
      <c r="HF20" s="4">
        <v>0</v>
      </c>
      <c r="HG20" s="9">
        <v>0</v>
      </c>
      <c r="HH20" s="6">
        <v>0</v>
      </c>
      <c r="HI20" s="4">
        <v>0</v>
      </c>
      <c r="HJ20" s="9">
        <v>0</v>
      </c>
      <c r="HK20" s="6">
        <v>0</v>
      </c>
      <c r="HL20" s="4">
        <v>1</v>
      </c>
      <c r="HM20" s="9">
        <v>0</v>
      </c>
      <c r="HN20" s="6">
        <v>0</v>
      </c>
      <c r="HO20" s="4">
        <v>0</v>
      </c>
      <c r="HP20" s="9">
        <v>0</v>
      </c>
      <c r="HQ20" s="6">
        <f t="shared" si="7"/>
        <v>95</v>
      </c>
      <c r="HR20" s="9">
        <f t="shared" si="8"/>
        <v>937</v>
      </c>
    </row>
    <row r="21" spans="1:226" x14ac:dyDescent="0.3">
      <c r="A21" s="49">
        <v>2005</v>
      </c>
      <c r="B21" s="50" t="s">
        <v>4</v>
      </c>
      <c r="C21" s="6">
        <v>0</v>
      </c>
      <c r="D21" s="4">
        <v>0</v>
      </c>
      <c r="E21" s="9">
        <v>0</v>
      </c>
      <c r="F21" s="6">
        <v>0</v>
      </c>
      <c r="G21" s="4">
        <v>0</v>
      </c>
      <c r="H21" s="9">
        <v>0</v>
      </c>
      <c r="I21" s="6">
        <v>0</v>
      </c>
      <c r="J21" s="4">
        <v>0</v>
      </c>
      <c r="K21" s="9">
        <v>0</v>
      </c>
      <c r="L21" s="6">
        <v>0</v>
      </c>
      <c r="M21" s="4">
        <v>0</v>
      </c>
      <c r="N21" s="9">
        <v>0</v>
      </c>
      <c r="O21" s="6">
        <v>0</v>
      </c>
      <c r="P21" s="4">
        <v>0</v>
      </c>
      <c r="Q21" s="9">
        <v>0</v>
      </c>
      <c r="R21" s="6">
        <v>0</v>
      </c>
      <c r="S21" s="4">
        <v>0</v>
      </c>
      <c r="T21" s="9">
        <v>0</v>
      </c>
      <c r="U21" s="6">
        <v>0</v>
      </c>
      <c r="V21" s="4">
        <v>0</v>
      </c>
      <c r="W21" s="9">
        <v>0</v>
      </c>
      <c r="X21" s="6">
        <v>0</v>
      </c>
      <c r="Y21" s="4">
        <v>0</v>
      </c>
      <c r="Z21" s="9">
        <v>0</v>
      </c>
      <c r="AA21" s="6">
        <v>0</v>
      </c>
      <c r="AB21" s="4">
        <v>0</v>
      </c>
      <c r="AC21" s="9">
        <v>0</v>
      </c>
      <c r="AD21" s="6">
        <v>0</v>
      </c>
      <c r="AE21" s="4">
        <v>0</v>
      </c>
      <c r="AF21" s="9">
        <v>0</v>
      </c>
      <c r="AG21" s="6">
        <v>0</v>
      </c>
      <c r="AH21" s="4">
        <v>0</v>
      </c>
      <c r="AI21" s="9">
        <v>0</v>
      </c>
      <c r="AJ21" s="6">
        <v>0</v>
      </c>
      <c r="AK21" s="4">
        <v>0</v>
      </c>
      <c r="AL21" s="9">
        <v>0</v>
      </c>
      <c r="AM21" s="6">
        <v>0</v>
      </c>
      <c r="AN21" s="4">
        <v>0</v>
      </c>
      <c r="AO21" s="9">
        <v>0</v>
      </c>
      <c r="AP21" s="6">
        <v>0</v>
      </c>
      <c r="AQ21" s="4">
        <v>0</v>
      </c>
      <c r="AR21" s="9">
        <v>0</v>
      </c>
      <c r="AS21" s="6">
        <v>0</v>
      </c>
      <c r="AT21" s="4">
        <v>0</v>
      </c>
      <c r="AU21" s="9">
        <v>0</v>
      </c>
      <c r="AV21" s="6">
        <v>0</v>
      </c>
      <c r="AW21" s="4">
        <v>0</v>
      </c>
      <c r="AX21" s="9">
        <v>0</v>
      </c>
      <c r="AY21" s="6">
        <v>0</v>
      </c>
      <c r="AZ21" s="4">
        <v>0</v>
      </c>
      <c r="BA21" s="9">
        <v>0</v>
      </c>
      <c r="BB21" s="6">
        <v>0</v>
      </c>
      <c r="BC21" s="4">
        <v>0</v>
      </c>
      <c r="BD21" s="9">
        <f t="shared" si="108"/>
        <v>0</v>
      </c>
      <c r="BE21" s="6">
        <v>0</v>
      </c>
      <c r="BF21" s="4">
        <v>0</v>
      </c>
      <c r="BG21" s="9">
        <v>0</v>
      </c>
      <c r="BH21" s="6">
        <v>0</v>
      </c>
      <c r="BI21" s="4">
        <v>0</v>
      </c>
      <c r="BJ21" s="9">
        <v>0</v>
      </c>
      <c r="BK21" s="6">
        <v>0</v>
      </c>
      <c r="BL21" s="4">
        <v>0</v>
      </c>
      <c r="BM21" s="9">
        <v>0</v>
      </c>
      <c r="BN21" s="6">
        <v>0</v>
      </c>
      <c r="BO21" s="4">
        <v>219</v>
      </c>
      <c r="BP21" s="9">
        <v>0</v>
      </c>
      <c r="BQ21" s="6">
        <v>0</v>
      </c>
      <c r="BR21" s="4">
        <v>0</v>
      </c>
      <c r="BS21" s="9">
        <v>0</v>
      </c>
      <c r="BT21" s="6">
        <v>0</v>
      </c>
      <c r="BU21" s="4">
        <v>0</v>
      </c>
      <c r="BV21" s="9">
        <v>0</v>
      </c>
      <c r="BW21" s="6">
        <v>0</v>
      </c>
      <c r="BX21" s="4">
        <v>0</v>
      </c>
      <c r="BY21" s="9">
        <v>0</v>
      </c>
      <c r="BZ21" s="6">
        <v>0</v>
      </c>
      <c r="CA21" s="4">
        <v>0</v>
      </c>
      <c r="CB21" s="9">
        <v>0</v>
      </c>
      <c r="CC21" s="6">
        <v>0</v>
      </c>
      <c r="CD21" s="4">
        <v>0</v>
      </c>
      <c r="CE21" s="9">
        <v>0</v>
      </c>
      <c r="CF21" s="6">
        <v>0</v>
      </c>
      <c r="CG21" s="4">
        <v>0</v>
      </c>
      <c r="CH21" s="9">
        <v>0</v>
      </c>
      <c r="CI21" s="6">
        <v>0</v>
      </c>
      <c r="CJ21" s="4">
        <v>0</v>
      </c>
      <c r="CK21" s="9">
        <v>0</v>
      </c>
      <c r="CL21" s="6">
        <v>0</v>
      </c>
      <c r="CM21" s="4">
        <v>0</v>
      </c>
      <c r="CN21" s="9">
        <f t="shared" si="109"/>
        <v>0</v>
      </c>
      <c r="CO21" s="6">
        <v>0</v>
      </c>
      <c r="CP21" s="4">
        <v>0</v>
      </c>
      <c r="CQ21" s="9">
        <v>0</v>
      </c>
      <c r="CR21" s="6">
        <v>0</v>
      </c>
      <c r="CS21" s="4">
        <v>0</v>
      </c>
      <c r="CT21" s="9">
        <v>0</v>
      </c>
      <c r="CU21" s="6">
        <v>0</v>
      </c>
      <c r="CV21" s="4">
        <v>0</v>
      </c>
      <c r="CW21" s="9">
        <v>0</v>
      </c>
      <c r="CX21" s="6">
        <v>0</v>
      </c>
      <c r="CY21" s="4">
        <v>0</v>
      </c>
      <c r="CZ21" s="9">
        <v>0</v>
      </c>
      <c r="DA21" s="6">
        <v>0</v>
      </c>
      <c r="DB21" s="4">
        <v>0</v>
      </c>
      <c r="DC21" s="9">
        <v>0</v>
      </c>
      <c r="DD21" s="6">
        <v>0</v>
      </c>
      <c r="DE21" s="4">
        <v>0</v>
      </c>
      <c r="DF21" s="9">
        <v>0</v>
      </c>
      <c r="DG21" s="6">
        <v>0</v>
      </c>
      <c r="DH21" s="4">
        <v>0</v>
      </c>
      <c r="DI21" s="9">
        <v>0</v>
      </c>
      <c r="DJ21" s="6">
        <v>0</v>
      </c>
      <c r="DK21" s="4">
        <v>1</v>
      </c>
      <c r="DL21" s="9">
        <v>0</v>
      </c>
      <c r="DM21" s="6">
        <v>0</v>
      </c>
      <c r="DN21" s="4">
        <v>0</v>
      </c>
      <c r="DO21" s="9">
        <v>0</v>
      </c>
      <c r="DP21" s="6">
        <v>0</v>
      </c>
      <c r="DQ21" s="4">
        <v>0</v>
      </c>
      <c r="DR21" s="9">
        <v>0</v>
      </c>
      <c r="DS21" s="6">
        <v>0</v>
      </c>
      <c r="DT21" s="4">
        <v>0</v>
      </c>
      <c r="DU21" s="9">
        <v>0</v>
      </c>
      <c r="DV21" s="6">
        <v>0</v>
      </c>
      <c r="DW21" s="4">
        <v>0</v>
      </c>
      <c r="DX21" s="9">
        <v>0</v>
      </c>
      <c r="DY21" s="6">
        <v>0</v>
      </c>
      <c r="DZ21" s="4">
        <v>0</v>
      </c>
      <c r="EA21" s="9">
        <v>0</v>
      </c>
      <c r="EB21" s="6">
        <v>0</v>
      </c>
      <c r="EC21" s="4">
        <v>0</v>
      </c>
      <c r="ED21" s="9">
        <v>0</v>
      </c>
      <c r="EE21" s="6">
        <v>0</v>
      </c>
      <c r="EF21" s="4">
        <v>0</v>
      </c>
      <c r="EG21" s="9">
        <v>0</v>
      </c>
      <c r="EH21" s="6">
        <v>0</v>
      </c>
      <c r="EI21" s="4">
        <v>0</v>
      </c>
      <c r="EJ21" s="9">
        <v>0</v>
      </c>
      <c r="EK21" s="6">
        <v>0</v>
      </c>
      <c r="EL21" s="4">
        <v>0</v>
      </c>
      <c r="EM21" s="9">
        <v>0</v>
      </c>
      <c r="EN21" s="6">
        <v>0</v>
      </c>
      <c r="EO21" s="4">
        <v>0</v>
      </c>
      <c r="EP21" s="9">
        <v>0</v>
      </c>
      <c r="EQ21" s="6">
        <v>0</v>
      </c>
      <c r="ER21" s="4">
        <v>0</v>
      </c>
      <c r="ES21" s="9">
        <v>0</v>
      </c>
      <c r="ET21" s="6">
        <v>0</v>
      </c>
      <c r="EU21" s="4">
        <v>0</v>
      </c>
      <c r="EV21" s="9">
        <v>0</v>
      </c>
      <c r="EW21" s="6">
        <v>0</v>
      </c>
      <c r="EX21" s="4">
        <v>0</v>
      </c>
      <c r="EY21" s="9">
        <f t="shared" si="110"/>
        <v>0</v>
      </c>
      <c r="EZ21" s="6">
        <v>0</v>
      </c>
      <c r="FA21" s="4">
        <v>0</v>
      </c>
      <c r="FB21" s="9">
        <v>0</v>
      </c>
      <c r="FC21" s="6">
        <v>0</v>
      </c>
      <c r="FD21" s="4">
        <v>0</v>
      </c>
      <c r="FE21" s="9">
        <v>0</v>
      </c>
      <c r="FF21" s="6">
        <v>0</v>
      </c>
      <c r="FG21" s="4">
        <v>0</v>
      </c>
      <c r="FH21" s="9">
        <v>0</v>
      </c>
      <c r="FI21" s="6">
        <v>0</v>
      </c>
      <c r="FJ21" s="4">
        <v>0</v>
      </c>
      <c r="FK21" s="9">
        <v>0</v>
      </c>
      <c r="FL21" s="6">
        <v>0</v>
      </c>
      <c r="FM21" s="4">
        <v>0</v>
      </c>
      <c r="FN21" s="9">
        <v>0</v>
      </c>
      <c r="FO21" s="6">
        <v>0</v>
      </c>
      <c r="FP21" s="4">
        <v>0</v>
      </c>
      <c r="FQ21" s="9">
        <v>0</v>
      </c>
      <c r="FR21" s="6">
        <v>0</v>
      </c>
      <c r="FS21" s="4">
        <v>0</v>
      </c>
      <c r="FT21" s="9">
        <v>0</v>
      </c>
      <c r="FU21" s="6">
        <v>0</v>
      </c>
      <c r="FV21" s="4">
        <v>0</v>
      </c>
      <c r="FW21" s="9">
        <v>0</v>
      </c>
      <c r="FX21" s="6">
        <v>0</v>
      </c>
      <c r="FY21" s="4">
        <v>0</v>
      </c>
      <c r="FZ21" s="9">
        <v>0</v>
      </c>
      <c r="GA21" s="6">
        <v>0</v>
      </c>
      <c r="GB21" s="4">
        <v>0</v>
      </c>
      <c r="GC21" s="9">
        <v>0</v>
      </c>
      <c r="GD21" s="6">
        <v>0</v>
      </c>
      <c r="GE21" s="4">
        <v>0</v>
      </c>
      <c r="GF21" s="9">
        <v>0</v>
      </c>
      <c r="GG21" s="6">
        <v>0</v>
      </c>
      <c r="GH21" s="4">
        <v>0</v>
      </c>
      <c r="GI21" s="9">
        <v>0</v>
      </c>
      <c r="GJ21" s="6">
        <v>0</v>
      </c>
      <c r="GK21" s="4">
        <v>0</v>
      </c>
      <c r="GL21" s="9">
        <v>0</v>
      </c>
      <c r="GM21" s="6">
        <v>0</v>
      </c>
      <c r="GN21" s="4">
        <v>0</v>
      </c>
      <c r="GO21" s="9">
        <v>0</v>
      </c>
      <c r="GP21" s="6">
        <v>0</v>
      </c>
      <c r="GQ21" s="4">
        <v>0</v>
      </c>
      <c r="GR21" s="9">
        <v>0</v>
      </c>
      <c r="GS21" s="6">
        <v>0</v>
      </c>
      <c r="GT21" s="4">
        <v>0</v>
      </c>
      <c r="GU21" s="9">
        <v>0</v>
      </c>
      <c r="GV21" s="6">
        <v>0</v>
      </c>
      <c r="GW21" s="4">
        <v>0</v>
      </c>
      <c r="GX21" s="9">
        <v>0</v>
      </c>
      <c r="GY21" s="6">
        <v>0</v>
      </c>
      <c r="GZ21" s="4">
        <v>0</v>
      </c>
      <c r="HA21" s="9">
        <v>0</v>
      </c>
      <c r="HB21" s="6">
        <v>0</v>
      </c>
      <c r="HC21" s="4">
        <v>0</v>
      </c>
      <c r="HD21" s="9">
        <v>0</v>
      </c>
      <c r="HE21" s="6">
        <v>0</v>
      </c>
      <c r="HF21" s="4">
        <v>0</v>
      </c>
      <c r="HG21" s="9">
        <v>0</v>
      </c>
      <c r="HH21" s="6">
        <v>0</v>
      </c>
      <c r="HI21" s="4">
        <v>0</v>
      </c>
      <c r="HJ21" s="9">
        <v>0</v>
      </c>
      <c r="HK21" s="6">
        <v>0</v>
      </c>
      <c r="HL21" s="4">
        <v>5</v>
      </c>
      <c r="HM21" s="9">
        <v>0</v>
      </c>
      <c r="HN21" s="6">
        <v>0</v>
      </c>
      <c r="HO21" s="4">
        <v>0</v>
      </c>
      <c r="HP21" s="9">
        <v>0</v>
      </c>
      <c r="HQ21" s="6">
        <f t="shared" si="7"/>
        <v>0</v>
      </c>
      <c r="HR21" s="9">
        <f t="shared" si="8"/>
        <v>225</v>
      </c>
    </row>
    <row r="22" spans="1:226" x14ac:dyDescent="0.3">
      <c r="A22" s="49">
        <v>2005</v>
      </c>
      <c r="B22" s="50" t="s">
        <v>5</v>
      </c>
      <c r="C22" s="6">
        <v>0</v>
      </c>
      <c r="D22" s="4">
        <v>0</v>
      </c>
      <c r="E22" s="9">
        <v>0</v>
      </c>
      <c r="F22" s="6">
        <v>0</v>
      </c>
      <c r="G22" s="4">
        <v>0</v>
      </c>
      <c r="H22" s="9">
        <v>0</v>
      </c>
      <c r="I22" s="6">
        <v>0</v>
      </c>
      <c r="J22" s="4">
        <v>0</v>
      </c>
      <c r="K22" s="9">
        <v>0</v>
      </c>
      <c r="L22" s="6">
        <v>0</v>
      </c>
      <c r="M22" s="4">
        <v>0</v>
      </c>
      <c r="N22" s="9">
        <v>0</v>
      </c>
      <c r="O22" s="6">
        <v>0</v>
      </c>
      <c r="P22" s="4">
        <v>0</v>
      </c>
      <c r="Q22" s="9">
        <v>0</v>
      </c>
      <c r="R22" s="6">
        <v>0</v>
      </c>
      <c r="S22" s="4">
        <v>0</v>
      </c>
      <c r="T22" s="9">
        <v>0</v>
      </c>
      <c r="U22" s="6">
        <v>0</v>
      </c>
      <c r="V22" s="4">
        <v>0</v>
      </c>
      <c r="W22" s="9">
        <v>0</v>
      </c>
      <c r="X22" s="6">
        <v>0</v>
      </c>
      <c r="Y22" s="4">
        <v>0</v>
      </c>
      <c r="Z22" s="9">
        <v>0</v>
      </c>
      <c r="AA22" s="6">
        <v>0</v>
      </c>
      <c r="AB22" s="4">
        <v>0</v>
      </c>
      <c r="AC22" s="9">
        <v>0</v>
      </c>
      <c r="AD22" s="6">
        <v>0</v>
      </c>
      <c r="AE22" s="4">
        <v>0</v>
      </c>
      <c r="AF22" s="9">
        <v>0</v>
      </c>
      <c r="AG22" s="6">
        <v>0</v>
      </c>
      <c r="AH22" s="4">
        <v>0</v>
      </c>
      <c r="AI22" s="9">
        <v>0</v>
      </c>
      <c r="AJ22" s="6">
        <v>0</v>
      </c>
      <c r="AK22" s="4">
        <v>0</v>
      </c>
      <c r="AL22" s="9">
        <v>0</v>
      </c>
      <c r="AM22" s="6">
        <v>0</v>
      </c>
      <c r="AN22" s="4">
        <v>0</v>
      </c>
      <c r="AO22" s="9">
        <v>0</v>
      </c>
      <c r="AP22" s="6">
        <v>0</v>
      </c>
      <c r="AQ22" s="4">
        <v>0</v>
      </c>
      <c r="AR22" s="9">
        <v>0</v>
      </c>
      <c r="AS22" s="6">
        <v>0</v>
      </c>
      <c r="AT22" s="4">
        <v>0</v>
      </c>
      <c r="AU22" s="9">
        <v>0</v>
      </c>
      <c r="AV22" s="6">
        <v>0</v>
      </c>
      <c r="AW22" s="4">
        <v>0</v>
      </c>
      <c r="AX22" s="9">
        <v>0</v>
      </c>
      <c r="AY22" s="6">
        <v>0</v>
      </c>
      <c r="AZ22" s="4">
        <v>0</v>
      </c>
      <c r="BA22" s="9">
        <v>0</v>
      </c>
      <c r="BB22" s="6">
        <v>0</v>
      </c>
      <c r="BC22" s="4">
        <v>0</v>
      </c>
      <c r="BD22" s="9">
        <f t="shared" si="108"/>
        <v>0</v>
      </c>
      <c r="BE22" s="6">
        <v>0</v>
      </c>
      <c r="BF22" s="4">
        <v>0</v>
      </c>
      <c r="BG22" s="9">
        <v>0</v>
      </c>
      <c r="BH22" s="6">
        <v>0</v>
      </c>
      <c r="BI22" s="4">
        <v>0</v>
      </c>
      <c r="BJ22" s="9">
        <v>0</v>
      </c>
      <c r="BK22" s="6">
        <v>0</v>
      </c>
      <c r="BL22" s="4">
        <v>0</v>
      </c>
      <c r="BM22" s="9">
        <v>0</v>
      </c>
      <c r="BN22" s="6">
        <v>0</v>
      </c>
      <c r="BO22" s="4">
        <v>0</v>
      </c>
      <c r="BP22" s="9">
        <v>0</v>
      </c>
      <c r="BQ22" s="6">
        <v>0</v>
      </c>
      <c r="BR22" s="4">
        <v>0</v>
      </c>
      <c r="BS22" s="9">
        <v>0</v>
      </c>
      <c r="BT22" s="6">
        <v>0</v>
      </c>
      <c r="BU22" s="4">
        <v>0</v>
      </c>
      <c r="BV22" s="9">
        <v>0</v>
      </c>
      <c r="BW22" s="6">
        <v>0</v>
      </c>
      <c r="BX22" s="4">
        <v>0</v>
      </c>
      <c r="BY22" s="9">
        <v>0</v>
      </c>
      <c r="BZ22" s="6">
        <v>0</v>
      </c>
      <c r="CA22" s="4">
        <v>0</v>
      </c>
      <c r="CB22" s="9">
        <v>0</v>
      </c>
      <c r="CC22" s="6">
        <v>0</v>
      </c>
      <c r="CD22" s="4">
        <v>0</v>
      </c>
      <c r="CE22" s="9">
        <v>0</v>
      </c>
      <c r="CF22" s="6">
        <v>0</v>
      </c>
      <c r="CG22" s="4">
        <v>0</v>
      </c>
      <c r="CH22" s="9">
        <v>0</v>
      </c>
      <c r="CI22" s="6">
        <v>0</v>
      </c>
      <c r="CJ22" s="4">
        <v>0</v>
      </c>
      <c r="CK22" s="9">
        <v>0</v>
      </c>
      <c r="CL22" s="6">
        <v>0</v>
      </c>
      <c r="CM22" s="4">
        <v>0</v>
      </c>
      <c r="CN22" s="9">
        <f t="shared" si="109"/>
        <v>0</v>
      </c>
      <c r="CO22" s="6">
        <v>0</v>
      </c>
      <c r="CP22" s="4">
        <v>0</v>
      </c>
      <c r="CQ22" s="9">
        <v>0</v>
      </c>
      <c r="CR22" s="6">
        <v>0</v>
      </c>
      <c r="CS22" s="4">
        <v>0</v>
      </c>
      <c r="CT22" s="9">
        <v>0</v>
      </c>
      <c r="CU22" s="6">
        <v>22</v>
      </c>
      <c r="CV22" s="4">
        <v>59</v>
      </c>
      <c r="CW22" s="9">
        <f t="shared" ref="CW22" si="116">CV22/CU22*1000</f>
        <v>2681.8181818181815</v>
      </c>
      <c r="CX22" s="6">
        <v>0</v>
      </c>
      <c r="CY22" s="4">
        <v>0</v>
      </c>
      <c r="CZ22" s="9">
        <v>0</v>
      </c>
      <c r="DA22" s="6">
        <v>0</v>
      </c>
      <c r="DB22" s="4">
        <v>0</v>
      </c>
      <c r="DC22" s="9">
        <v>0</v>
      </c>
      <c r="DD22" s="6">
        <v>0</v>
      </c>
      <c r="DE22" s="4">
        <v>0</v>
      </c>
      <c r="DF22" s="9">
        <v>0</v>
      </c>
      <c r="DG22" s="6">
        <v>0</v>
      </c>
      <c r="DH22" s="4">
        <v>0</v>
      </c>
      <c r="DI22" s="9">
        <v>0</v>
      </c>
      <c r="DJ22" s="6">
        <v>0</v>
      </c>
      <c r="DK22" s="4">
        <v>1</v>
      </c>
      <c r="DL22" s="9">
        <v>0</v>
      </c>
      <c r="DM22" s="6">
        <v>0</v>
      </c>
      <c r="DN22" s="4">
        <v>0</v>
      </c>
      <c r="DO22" s="9">
        <v>0</v>
      </c>
      <c r="DP22" s="6">
        <v>0</v>
      </c>
      <c r="DQ22" s="4">
        <v>0</v>
      </c>
      <c r="DR22" s="9">
        <f>IF(DP22=0,0,DQ22/DP22*1000)</f>
        <v>0</v>
      </c>
      <c r="DS22" s="6">
        <v>0</v>
      </c>
      <c r="DT22" s="4">
        <v>0</v>
      </c>
      <c r="DU22" s="9">
        <v>0</v>
      </c>
      <c r="DV22" s="6">
        <v>0</v>
      </c>
      <c r="DW22" s="4">
        <v>0</v>
      </c>
      <c r="DX22" s="9">
        <v>0</v>
      </c>
      <c r="DY22" s="6">
        <v>0</v>
      </c>
      <c r="DZ22" s="4">
        <v>0</v>
      </c>
      <c r="EA22" s="9">
        <v>0</v>
      </c>
      <c r="EB22" s="6">
        <v>0</v>
      </c>
      <c r="EC22" s="4">
        <v>0</v>
      </c>
      <c r="ED22" s="9">
        <v>0</v>
      </c>
      <c r="EE22" s="6">
        <v>0</v>
      </c>
      <c r="EF22" s="4">
        <v>0</v>
      </c>
      <c r="EG22" s="9">
        <v>0</v>
      </c>
      <c r="EH22" s="6">
        <v>0</v>
      </c>
      <c r="EI22" s="4">
        <v>0</v>
      </c>
      <c r="EJ22" s="9">
        <v>0</v>
      </c>
      <c r="EK22" s="6">
        <v>0</v>
      </c>
      <c r="EL22" s="4">
        <v>0</v>
      </c>
      <c r="EM22" s="9">
        <v>0</v>
      </c>
      <c r="EN22" s="6">
        <v>0</v>
      </c>
      <c r="EO22" s="4">
        <v>0</v>
      </c>
      <c r="EP22" s="9">
        <v>0</v>
      </c>
      <c r="EQ22" s="6">
        <v>0</v>
      </c>
      <c r="ER22" s="4">
        <v>0</v>
      </c>
      <c r="ES22" s="9">
        <v>0</v>
      </c>
      <c r="ET22" s="6">
        <v>0</v>
      </c>
      <c r="EU22" s="4">
        <v>0</v>
      </c>
      <c r="EV22" s="9">
        <v>0</v>
      </c>
      <c r="EW22" s="6">
        <v>0</v>
      </c>
      <c r="EX22" s="4">
        <v>0</v>
      </c>
      <c r="EY22" s="9">
        <f t="shared" si="110"/>
        <v>0</v>
      </c>
      <c r="EZ22" s="6">
        <v>0</v>
      </c>
      <c r="FA22" s="4">
        <v>0</v>
      </c>
      <c r="FB22" s="9">
        <v>0</v>
      </c>
      <c r="FC22" s="6">
        <v>0</v>
      </c>
      <c r="FD22" s="4">
        <v>0</v>
      </c>
      <c r="FE22" s="9">
        <v>0</v>
      </c>
      <c r="FF22" s="6">
        <v>0</v>
      </c>
      <c r="FG22" s="4">
        <v>0</v>
      </c>
      <c r="FH22" s="9">
        <v>0</v>
      </c>
      <c r="FI22" s="6">
        <v>0</v>
      </c>
      <c r="FJ22" s="4">
        <v>0</v>
      </c>
      <c r="FK22" s="9">
        <v>0</v>
      </c>
      <c r="FL22" s="6">
        <v>0</v>
      </c>
      <c r="FM22" s="4">
        <v>0</v>
      </c>
      <c r="FN22" s="9">
        <v>0</v>
      </c>
      <c r="FO22" s="6">
        <v>0</v>
      </c>
      <c r="FP22" s="4">
        <v>0</v>
      </c>
      <c r="FQ22" s="9">
        <v>0</v>
      </c>
      <c r="FR22" s="6">
        <v>40</v>
      </c>
      <c r="FS22" s="4">
        <v>107</v>
      </c>
      <c r="FT22" s="9">
        <f t="shared" ref="FT22" si="117">FS22/FR22*1000</f>
        <v>2675</v>
      </c>
      <c r="FU22" s="6">
        <v>0</v>
      </c>
      <c r="FV22" s="4">
        <v>0</v>
      </c>
      <c r="FW22" s="9">
        <v>0</v>
      </c>
      <c r="FX22" s="6">
        <v>0</v>
      </c>
      <c r="FY22" s="4">
        <v>0</v>
      </c>
      <c r="FZ22" s="9">
        <v>0</v>
      </c>
      <c r="GA22" s="6">
        <v>0</v>
      </c>
      <c r="GB22" s="4">
        <v>0</v>
      </c>
      <c r="GC22" s="9">
        <v>0</v>
      </c>
      <c r="GD22" s="6">
        <v>0</v>
      </c>
      <c r="GE22" s="4">
        <v>0</v>
      </c>
      <c r="GF22" s="9">
        <v>0</v>
      </c>
      <c r="GG22" s="6">
        <v>0</v>
      </c>
      <c r="GH22" s="4">
        <v>0</v>
      </c>
      <c r="GI22" s="9">
        <v>0</v>
      </c>
      <c r="GJ22" s="6">
        <v>0</v>
      </c>
      <c r="GK22" s="4">
        <v>0</v>
      </c>
      <c r="GL22" s="9">
        <v>0</v>
      </c>
      <c r="GM22" s="6">
        <v>22</v>
      </c>
      <c r="GN22" s="4">
        <v>59</v>
      </c>
      <c r="GO22" s="9">
        <f t="shared" ref="GO22" si="118">GN22/GM22*1000</f>
        <v>2681.8181818181815</v>
      </c>
      <c r="GP22" s="6">
        <v>0</v>
      </c>
      <c r="GQ22" s="4">
        <v>0</v>
      </c>
      <c r="GR22" s="9">
        <v>0</v>
      </c>
      <c r="GS22" s="6">
        <v>0</v>
      </c>
      <c r="GT22" s="4">
        <v>0</v>
      </c>
      <c r="GU22" s="9">
        <v>0</v>
      </c>
      <c r="GV22" s="6">
        <v>0</v>
      </c>
      <c r="GW22" s="4">
        <v>0</v>
      </c>
      <c r="GX22" s="9">
        <v>0</v>
      </c>
      <c r="GY22" s="6">
        <v>0</v>
      </c>
      <c r="GZ22" s="4">
        <v>0</v>
      </c>
      <c r="HA22" s="9">
        <v>0</v>
      </c>
      <c r="HB22" s="6">
        <v>0</v>
      </c>
      <c r="HC22" s="4">
        <v>0</v>
      </c>
      <c r="HD22" s="9">
        <v>0</v>
      </c>
      <c r="HE22" s="6">
        <v>0</v>
      </c>
      <c r="HF22" s="4">
        <v>0</v>
      </c>
      <c r="HG22" s="9">
        <v>0</v>
      </c>
      <c r="HH22" s="6">
        <v>0</v>
      </c>
      <c r="HI22" s="4">
        <v>0</v>
      </c>
      <c r="HJ22" s="9">
        <v>0</v>
      </c>
      <c r="HK22" s="6">
        <v>0</v>
      </c>
      <c r="HL22" s="4">
        <v>4</v>
      </c>
      <c r="HM22" s="9">
        <v>0</v>
      </c>
      <c r="HN22" s="6">
        <v>0</v>
      </c>
      <c r="HO22" s="4">
        <v>0</v>
      </c>
      <c r="HP22" s="9">
        <v>0</v>
      </c>
      <c r="HQ22" s="6">
        <f t="shared" si="7"/>
        <v>84</v>
      </c>
      <c r="HR22" s="9">
        <f t="shared" si="8"/>
        <v>230</v>
      </c>
    </row>
    <row r="23" spans="1:226" x14ac:dyDescent="0.3">
      <c r="A23" s="49">
        <v>2005</v>
      </c>
      <c r="B23" s="50" t="s">
        <v>6</v>
      </c>
      <c r="C23" s="6">
        <v>0</v>
      </c>
      <c r="D23" s="4">
        <v>1</v>
      </c>
      <c r="E23" s="9">
        <v>0</v>
      </c>
      <c r="F23" s="6">
        <v>0</v>
      </c>
      <c r="G23" s="4">
        <v>0</v>
      </c>
      <c r="H23" s="9">
        <v>0</v>
      </c>
      <c r="I23" s="6">
        <v>0</v>
      </c>
      <c r="J23" s="4">
        <v>0</v>
      </c>
      <c r="K23" s="9">
        <v>0</v>
      </c>
      <c r="L23" s="6">
        <v>0</v>
      </c>
      <c r="M23" s="4">
        <v>0</v>
      </c>
      <c r="N23" s="9">
        <v>0</v>
      </c>
      <c r="O23" s="6">
        <v>0</v>
      </c>
      <c r="P23" s="4">
        <v>0</v>
      </c>
      <c r="Q23" s="9">
        <v>0</v>
      </c>
      <c r="R23" s="6">
        <v>0</v>
      </c>
      <c r="S23" s="4">
        <v>0</v>
      </c>
      <c r="T23" s="9">
        <v>0</v>
      </c>
      <c r="U23" s="6">
        <v>0</v>
      </c>
      <c r="V23" s="4">
        <v>0</v>
      </c>
      <c r="W23" s="9">
        <v>0</v>
      </c>
      <c r="X23" s="6">
        <v>0</v>
      </c>
      <c r="Y23" s="4">
        <v>0</v>
      </c>
      <c r="Z23" s="9">
        <v>0</v>
      </c>
      <c r="AA23" s="6">
        <v>0</v>
      </c>
      <c r="AB23" s="4">
        <v>0</v>
      </c>
      <c r="AC23" s="9">
        <v>0</v>
      </c>
      <c r="AD23" s="6">
        <v>0</v>
      </c>
      <c r="AE23" s="4">
        <v>0</v>
      </c>
      <c r="AF23" s="9">
        <v>0</v>
      </c>
      <c r="AG23" s="6">
        <v>0</v>
      </c>
      <c r="AH23" s="4">
        <v>0</v>
      </c>
      <c r="AI23" s="9">
        <v>0</v>
      </c>
      <c r="AJ23" s="6">
        <v>0</v>
      </c>
      <c r="AK23" s="4">
        <v>0</v>
      </c>
      <c r="AL23" s="9">
        <v>0</v>
      </c>
      <c r="AM23" s="6">
        <v>0</v>
      </c>
      <c r="AN23" s="4">
        <v>0</v>
      </c>
      <c r="AO23" s="9">
        <v>0</v>
      </c>
      <c r="AP23" s="6">
        <v>0</v>
      </c>
      <c r="AQ23" s="4">
        <v>0</v>
      </c>
      <c r="AR23" s="9">
        <v>0</v>
      </c>
      <c r="AS23" s="6">
        <v>0</v>
      </c>
      <c r="AT23" s="4">
        <v>0</v>
      </c>
      <c r="AU23" s="9">
        <v>0</v>
      </c>
      <c r="AV23" s="6">
        <v>0</v>
      </c>
      <c r="AW23" s="4">
        <v>0</v>
      </c>
      <c r="AX23" s="9">
        <v>0</v>
      </c>
      <c r="AY23" s="6">
        <v>0</v>
      </c>
      <c r="AZ23" s="4">
        <v>0</v>
      </c>
      <c r="BA23" s="9">
        <v>0</v>
      </c>
      <c r="BB23" s="6">
        <v>0</v>
      </c>
      <c r="BC23" s="4">
        <v>0</v>
      </c>
      <c r="BD23" s="9">
        <f t="shared" si="108"/>
        <v>0</v>
      </c>
      <c r="BE23" s="6">
        <v>0</v>
      </c>
      <c r="BF23" s="4">
        <v>2</v>
      </c>
      <c r="BG23" s="9">
        <v>0</v>
      </c>
      <c r="BH23" s="6">
        <v>0</v>
      </c>
      <c r="BI23" s="4">
        <v>0</v>
      </c>
      <c r="BJ23" s="9">
        <v>0</v>
      </c>
      <c r="BK23" s="6">
        <v>0</v>
      </c>
      <c r="BL23" s="4">
        <v>2</v>
      </c>
      <c r="BM23" s="9">
        <v>0</v>
      </c>
      <c r="BN23" s="6">
        <v>0</v>
      </c>
      <c r="BO23" s="4">
        <v>0</v>
      </c>
      <c r="BP23" s="9">
        <v>0</v>
      </c>
      <c r="BQ23" s="6">
        <v>0</v>
      </c>
      <c r="BR23" s="4">
        <v>2</v>
      </c>
      <c r="BS23" s="9">
        <v>0</v>
      </c>
      <c r="BT23" s="6">
        <v>0</v>
      </c>
      <c r="BU23" s="4">
        <v>0</v>
      </c>
      <c r="BV23" s="9">
        <v>0</v>
      </c>
      <c r="BW23" s="6">
        <v>0</v>
      </c>
      <c r="BX23" s="4">
        <v>0</v>
      </c>
      <c r="BY23" s="9">
        <v>0</v>
      </c>
      <c r="BZ23" s="6">
        <v>0</v>
      </c>
      <c r="CA23" s="4">
        <v>0</v>
      </c>
      <c r="CB23" s="9">
        <v>0</v>
      </c>
      <c r="CC23" s="6">
        <v>0</v>
      </c>
      <c r="CD23" s="4">
        <v>0</v>
      </c>
      <c r="CE23" s="9">
        <v>0</v>
      </c>
      <c r="CF23" s="6">
        <v>0</v>
      </c>
      <c r="CG23" s="4">
        <v>0</v>
      </c>
      <c r="CH23" s="9">
        <v>0</v>
      </c>
      <c r="CI23" s="6">
        <v>0</v>
      </c>
      <c r="CJ23" s="4">
        <v>0</v>
      </c>
      <c r="CK23" s="9">
        <v>0</v>
      </c>
      <c r="CL23" s="6">
        <v>0</v>
      </c>
      <c r="CM23" s="4">
        <v>0</v>
      </c>
      <c r="CN23" s="9">
        <f t="shared" si="109"/>
        <v>0</v>
      </c>
      <c r="CO23" s="6">
        <v>0</v>
      </c>
      <c r="CP23" s="4">
        <v>0</v>
      </c>
      <c r="CQ23" s="9">
        <v>0</v>
      </c>
      <c r="CR23" s="6">
        <v>0</v>
      </c>
      <c r="CS23" s="4">
        <v>0</v>
      </c>
      <c r="CT23" s="9">
        <v>0</v>
      </c>
      <c r="CU23" s="6">
        <v>0</v>
      </c>
      <c r="CV23" s="4">
        <v>0</v>
      </c>
      <c r="CW23" s="9">
        <v>0</v>
      </c>
      <c r="CX23" s="6">
        <v>0</v>
      </c>
      <c r="CY23" s="4">
        <v>0</v>
      </c>
      <c r="CZ23" s="9">
        <v>0</v>
      </c>
      <c r="DA23" s="6">
        <v>0</v>
      </c>
      <c r="DB23" s="4">
        <v>0</v>
      </c>
      <c r="DC23" s="9">
        <v>0</v>
      </c>
      <c r="DD23" s="6">
        <v>0</v>
      </c>
      <c r="DE23" s="4">
        <v>1</v>
      </c>
      <c r="DF23" s="9">
        <v>0</v>
      </c>
      <c r="DG23" s="6">
        <v>0</v>
      </c>
      <c r="DH23" s="4">
        <v>1</v>
      </c>
      <c r="DI23" s="9">
        <v>0</v>
      </c>
      <c r="DJ23" s="6">
        <v>0</v>
      </c>
      <c r="DK23" s="4">
        <v>0</v>
      </c>
      <c r="DL23" s="9">
        <v>0</v>
      </c>
      <c r="DM23" s="6">
        <v>22</v>
      </c>
      <c r="DN23" s="4">
        <v>43</v>
      </c>
      <c r="DO23" s="9">
        <f t="shared" ref="DO23" si="119">DN23/DM23*1000</f>
        <v>1954.5454545454545</v>
      </c>
      <c r="DP23" s="6">
        <v>0</v>
      </c>
      <c r="DQ23" s="4">
        <v>0</v>
      </c>
      <c r="DR23" s="9">
        <f t="shared" ref="DR23:DR30" si="120">IF(DP23=0,0,DQ23/DP23*1000)</f>
        <v>0</v>
      </c>
      <c r="DS23" s="6">
        <v>0</v>
      </c>
      <c r="DT23" s="4">
        <v>0</v>
      </c>
      <c r="DU23" s="9">
        <v>0</v>
      </c>
      <c r="DV23" s="6">
        <v>0</v>
      </c>
      <c r="DW23" s="4">
        <v>0</v>
      </c>
      <c r="DX23" s="9">
        <v>0</v>
      </c>
      <c r="DY23" s="6">
        <v>0</v>
      </c>
      <c r="DZ23" s="4">
        <v>0</v>
      </c>
      <c r="EA23" s="9">
        <v>0</v>
      </c>
      <c r="EB23" s="6">
        <v>0</v>
      </c>
      <c r="EC23" s="4">
        <v>0</v>
      </c>
      <c r="ED23" s="9">
        <v>0</v>
      </c>
      <c r="EE23" s="6">
        <v>0</v>
      </c>
      <c r="EF23" s="4">
        <v>0</v>
      </c>
      <c r="EG23" s="9">
        <v>0</v>
      </c>
      <c r="EH23" s="6">
        <v>0</v>
      </c>
      <c r="EI23" s="4">
        <v>0</v>
      </c>
      <c r="EJ23" s="9">
        <v>0</v>
      </c>
      <c r="EK23" s="6">
        <v>0</v>
      </c>
      <c r="EL23" s="4">
        <v>0</v>
      </c>
      <c r="EM23" s="9">
        <v>0</v>
      </c>
      <c r="EN23" s="6">
        <v>0</v>
      </c>
      <c r="EO23" s="4">
        <v>0</v>
      </c>
      <c r="EP23" s="9">
        <v>0</v>
      </c>
      <c r="EQ23" s="6">
        <v>0</v>
      </c>
      <c r="ER23" s="4">
        <v>0</v>
      </c>
      <c r="ES23" s="9">
        <v>0</v>
      </c>
      <c r="ET23" s="6">
        <v>0</v>
      </c>
      <c r="EU23" s="4">
        <v>0</v>
      </c>
      <c r="EV23" s="9">
        <v>0</v>
      </c>
      <c r="EW23" s="6">
        <v>0</v>
      </c>
      <c r="EX23" s="4">
        <v>0</v>
      </c>
      <c r="EY23" s="9">
        <f t="shared" si="110"/>
        <v>0</v>
      </c>
      <c r="EZ23" s="6">
        <v>0</v>
      </c>
      <c r="FA23" s="4">
        <v>0</v>
      </c>
      <c r="FB23" s="9">
        <v>0</v>
      </c>
      <c r="FC23" s="6">
        <v>0</v>
      </c>
      <c r="FD23" s="4">
        <v>0</v>
      </c>
      <c r="FE23" s="9">
        <v>0</v>
      </c>
      <c r="FF23" s="6">
        <v>0</v>
      </c>
      <c r="FG23" s="4">
        <v>0</v>
      </c>
      <c r="FH23" s="9">
        <v>0</v>
      </c>
      <c r="FI23" s="6">
        <v>0</v>
      </c>
      <c r="FJ23" s="4">
        <v>0</v>
      </c>
      <c r="FK23" s="9">
        <v>0</v>
      </c>
      <c r="FL23" s="6">
        <v>0</v>
      </c>
      <c r="FM23" s="4">
        <v>0</v>
      </c>
      <c r="FN23" s="9">
        <v>0</v>
      </c>
      <c r="FO23" s="6">
        <v>0</v>
      </c>
      <c r="FP23" s="4">
        <v>0</v>
      </c>
      <c r="FQ23" s="9">
        <v>0</v>
      </c>
      <c r="FR23" s="6">
        <v>0</v>
      </c>
      <c r="FS23" s="4">
        <v>0</v>
      </c>
      <c r="FT23" s="9">
        <v>0</v>
      </c>
      <c r="FU23" s="6">
        <v>0</v>
      </c>
      <c r="FV23" s="4">
        <v>0</v>
      </c>
      <c r="FW23" s="9">
        <v>0</v>
      </c>
      <c r="FX23" s="6">
        <v>0</v>
      </c>
      <c r="FY23" s="4">
        <v>0</v>
      </c>
      <c r="FZ23" s="9">
        <v>0</v>
      </c>
      <c r="GA23" s="6">
        <v>0</v>
      </c>
      <c r="GB23" s="4">
        <v>0</v>
      </c>
      <c r="GC23" s="9">
        <v>0</v>
      </c>
      <c r="GD23" s="6">
        <v>0</v>
      </c>
      <c r="GE23" s="4">
        <v>0</v>
      </c>
      <c r="GF23" s="9">
        <v>0</v>
      </c>
      <c r="GG23" s="6">
        <v>0</v>
      </c>
      <c r="GH23" s="4">
        <v>0</v>
      </c>
      <c r="GI23" s="9">
        <v>0</v>
      </c>
      <c r="GJ23" s="6">
        <v>0</v>
      </c>
      <c r="GK23" s="4">
        <v>0</v>
      </c>
      <c r="GL23" s="9">
        <v>0</v>
      </c>
      <c r="GM23" s="6">
        <v>0</v>
      </c>
      <c r="GN23" s="4">
        <v>0</v>
      </c>
      <c r="GO23" s="9">
        <v>0</v>
      </c>
      <c r="GP23" s="6">
        <v>0</v>
      </c>
      <c r="GQ23" s="4">
        <v>0</v>
      </c>
      <c r="GR23" s="9">
        <v>0</v>
      </c>
      <c r="GS23" s="6">
        <v>0</v>
      </c>
      <c r="GT23" s="4">
        <v>0</v>
      </c>
      <c r="GU23" s="9">
        <v>0</v>
      </c>
      <c r="GV23" s="6">
        <v>0</v>
      </c>
      <c r="GW23" s="4">
        <v>0</v>
      </c>
      <c r="GX23" s="9">
        <v>0</v>
      </c>
      <c r="GY23" s="6">
        <v>0</v>
      </c>
      <c r="GZ23" s="4">
        <v>0</v>
      </c>
      <c r="HA23" s="9">
        <v>0</v>
      </c>
      <c r="HB23" s="6">
        <v>0</v>
      </c>
      <c r="HC23" s="4">
        <v>0</v>
      </c>
      <c r="HD23" s="9">
        <v>0</v>
      </c>
      <c r="HE23" s="6">
        <v>0</v>
      </c>
      <c r="HF23" s="4">
        <v>0</v>
      </c>
      <c r="HG23" s="9">
        <v>0</v>
      </c>
      <c r="HH23" s="6">
        <v>0</v>
      </c>
      <c r="HI23" s="4">
        <v>0</v>
      </c>
      <c r="HJ23" s="9">
        <v>0</v>
      </c>
      <c r="HK23" s="6">
        <v>0</v>
      </c>
      <c r="HL23" s="4">
        <v>1</v>
      </c>
      <c r="HM23" s="9">
        <v>0</v>
      </c>
      <c r="HN23" s="6">
        <v>0</v>
      </c>
      <c r="HO23" s="4">
        <v>0</v>
      </c>
      <c r="HP23" s="9">
        <v>0</v>
      </c>
      <c r="HQ23" s="6">
        <f t="shared" si="7"/>
        <v>0</v>
      </c>
      <c r="HR23" s="9">
        <f t="shared" si="8"/>
        <v>6</v>
      </c>
    </row>
    <row r="24" spans="1:226" x14ac:dyDescent="0.3">
      <c r="A24" s="49">
        <v>2005</v>
      </c>
      <c r="B24" s="50" t="s">
        <v>7</v>
      </c>
      <c r="C24" s="6">
        <v>0</v>
      </c>
      <c r="D24" s="4">
        <v>0</v>
      </c>
      <c r="E24" s="9">
        <v>0</v>
      </c>
      <c r="F24" s="6">
        <v>0</v>
      </c>
      <c r="G24" s="4">
        <v>0</v>
      </c>
      <c r="H24" s="9">
        <v>0</v>
      </c>
      <c r="I24" s="6">
        <v>0</v>
      </c>
      <c r="J24" s="4">
        <v>0</v>
      </c>
      <c r="K24" s="9">
        <v>0</v>
      </c>
      <c r="L24" s="6">
        <v>0</v>
      </c>
      <c r="M24" s="4">
        <v>0</v>
      </c>
      <c r="N24" s="9">
        <v>0</v>
      </c>
      <c r="O24" s="6">
        <v>0</v>
      </c>
      <c r="P24" s="4">
        <v>0</v>
      </c>
      <c r="Q24" s="9">
        <v>0</v>
      </c>
      <c r="R24" s="6">
        <v>0</v>
      </c>
      <c r="S24" s="4">
        <v>0</v>
      </c>
      <c r="T24" s="9">
        <v>0</v>
      </c>
      <c r="U24" s="6">
        <v>0</v>
      </c>
      <c r="V24" s="4">
        <v>0</v>
      </c>
      <c r="W24" s="9">
        <v>0</v>
      </c>
      <c r="X24" s="6">
        <v>0</v>
      </c>
      <c r="Y24" s="4">
        <v>0</v>
      </c>
      <c r="Z24" s="9">
        <v>0</v>
      </c>
      <c r="AA24" s="6">
        <v>0</v>
      </c>
      <c r="AB24" s="4">
        <v>0</v>
      </c>
      <c r="AC24" s="9">
        <v>0</v>
      </c>
      <c r="AD24" s="6">
        <v>0</v>
      </c>
      <c r="AE24" s="4">
        <v>0</v>
      </c>
      <c r="AF24" s="9">
        <v>0</v>
      </c>
      <c r="AG24" s="6">
        <v>0</v>
      </c>
      <c r="AH24" s="4">
        <v>0</v>
      </c>
      <c r="AI24" s="9">
        <v>0</v>
      </c>
      <c r="AJ24" s="6">
        <v>0</v>
      </c>
      <c r="AK24" s="4">
        <v>0</v>
      </c>
      <c r="AL24" s="9">
        <v>0</v>
      </c>
      <c r="AM24" s="6">
        <v>0</v>
      </c>
      <c r="AN24" s="4">
        <v>0</v>
      </c>
      <c r="AO24" s="9">
        <v>0</v>
      </c>
      <c r="AP24" s="6">
        <v>0</v>
      </c>
      <c r="AQ24" s="4">
        <v>0</v>
      </c>
      <c r="AR24" s="9">
        <v>0</v>
      </c>
      <c r="AS24" s="6">
        <v>0</v>
      </c>
      <c r="AT24" s="4">
        <v>0</v>
      </c>
      <c r="AU24" s="9">
        <v>0</v>
      </c>
      <c r="AV24" s="6">
        <v>0</v>
      </c>
      <c r="AW24" s="4">
        <v>0</v>
      </c>
      <c r="AX24" s="9">
        <v>0</v>
      </c>
      <c r="AY24" s="6">
        <v>0</v>
      </c>
      <c r="AZ24" s="4">
        <v>0</v>
      </c>
      <c r="BA24" s="9">
        <v>0</v>
      </c>
      <c r="BB24" s="6">
        <v>0</v>
      </c>
      <c r="BC24" s="4">
        <v>0</v>
      </c>
      <c r="BD24" s="9">
        <f t="shared" si="108"/>
        <v>0</v>
      </c>
      <c r="BE24" s="6">
        <v>0</v>
      </c>
      <c r="BF24" s="4">
        <v>0</v>
      </c>
      <c r="BG24" s="9">
        <v>0</v>
      </c>
      <c r="BH24" s="6">
        <v>0</v>
      </c>
      <c r="BI24" s="4">
        <v>0</v>
      </c>
      <c r="BJ24" s="9">
        <v>0</v>
      </c>
      <c r="BK24" s="6">
        <v>0</v>
      </c>
      <c r="BL24" s="4">
        <v>0</v>
      </c>
      <c r="BM24" s="9">
        <v>0</v>
      </c>
      <c r="BN24" s="6">
        <v>0</v>
      </c>
      <c r="BO24" s="4">
        <v>0</v>
      </c>
      <c r="BP24" s="9">
        <v>0</v>
      </c>
      <c r="BQ24" s="6">
        <v>0</v>
      </c>
      <c r="BR24" s="4">
        <v>0</v>
      </c>
      <c r="BS24" s="9">
        <v>0</v>
      </c>
      <c r="BT24" s="6">
        <v>0</v>
      </c>
      <c r="BU24" s="4">
        <v>0</v>
      </c>
      <c r="BV24" s="9">
        <v>0</v>
      </c>
      <c r="BW24" s="6">
        <v>0</v>
      </c>
      <c r="BX24" s="4">
        <v>0</v>
      </c>
      <c r="BY24" s="9">
        <v>0</v>
      </c>
      <c r="BZ24" s="6">
        <v>0</v>
      </c>
      <c r="CA24" s="4">
        <v>0</v>
      </c>
      <c r="CB24" s="9">
        <v>0</v>
      </c>
      <c r="CC24" s="6">
        <v>0</v>
      </c>
      <c r="CD24" s="4">
        <v>0</v>
      </c>
      <c r="CE24" s="9">
        <v>0</v>
      </c>
      <c r="CF24" s="6">
        <v>0</v>
      </c>
      <c r="CG24" s="4">
        <v>0</v>
      </c>
      <c r="CH24" s="9">
        <v>0</v>
      </c>
      <c r="CI24" s="6">
        <v>0</v>
      </c>
      <c r="CJ24" s="4">
        <v>0</v>
      </c>
      <c r="CK24" s="9">
        <v>0</v>
      </c>
      <c r="CL24" s="6">
        <v>0</v>
      </c>
      <c r="CM24" s="4">
        <v>0</v>
      </c>
      <c r="CN24" s="9">
        <f t="shared" si="109"/>
        <v>0</v>
      </c>
      <c r="CO24" s="6">
        <v>0</v>
      </c>
      <c r="CP24" s="4">
        <v>0</v>
      </c>
      <c r="CQ24" s="9">
        <v>0</v>
      </c>
      <c r="CR24" s="6">
        <v>0</v>
      </c>
      <c r="CS24" s="4">
        <v>0</v>
      </c>
      <c r="CT24" s="9">
        <v>0</v>
      </c>
      <c r="CU24" s="6">
        <v>0</v>
      </c>
      <c r="CV24" s="4">
        <v>0</v>
      </c>
      <c r="CW24" s="9">
        <v>0</v>
      </c>
      <c r="CX24" s="6">
        <v>0</v>
      </c>
      <c r="CY24" s="4">
        <v>0</v>
      </c>
      <c r="CZ24" s="9">
        <v>0</v>
      </c>
      <c r="DA24" s="6">
        <v>0</v>
      </c>
      <c r="DB24" s="4">
        <v>0</v>
      </c>
      <c r="DC24" s="9">
        <v>0</v>
      </c>
      <c r="DD24" s="6">
        <v>0</v>
      </c>
      <c r="DE24" s="4">
        <v>0</v>
      </c>
      <c r="DF24" s="9">
        <v>0</v>
      </c>
      <c r="DG24" s="6">
        <v>0</v>
      </c>
      <c r="DH24" s="4">
        <v>0</v>
      </c>
      <c r="DI24" s="9">
        <v>0</v>
      </c>
      <c r="DJ24" s="6">
        <v>0</v>
      </c>
      <c r="DK24" s="4">
        <v>0</v>
      </c>
      <c r="DL24" s="9">
        <v>0</v>
      </c>
      <c r="DM24" s="6">
        <v>0</v>
      </c>
      <c r="DN24" s="4">
        <v>0</v>
      </c>
      <c r="DO24" s="9">
        <v>0</v>
      </c>
      <c r="DP24" s="6">
        <v>0</v>
      </c>
      <c r="DQ24" s="4">
        <v>0</v>
      </c>
      <c r="DR24" s="9">
        <f t="shared" si="120"/>
        <v>0</v>
      </c>
      <c r="DS24" s="6">
        <v>0</v>
      </c>
      <c r="DT24" s="4">
        <v>0</v>
      </c>
      <c r="DU24" s="9">
        <v>0</v>
      </c>
      <c r="DV24" s="6">
        <v>0</v>
      </c>
      <c r="DW24" s="4">
        <v>0</v>
      </c>
      <c r="DX24" s="9">
        <v>0</v>
      </c>
      <c r="DY24" s="6">
        <v>0</v>
      </c>
      <c r="DZ24" s="4">
        <v>0</v>
      </c>
      <c r="EA24" s="9">
        <v>0</v>
      </c>
      <c r="EB24" s="6">
        <v>0</v>
      </c>
      <c r="EC24" s="4">
        <v>0</v>
      </c>
      <c r="ED24" s="9">
        <v>0</v>
      </c>
      <c r="EE24" s="6">
        <v>0</v>
      </c>
      <c r="EF24" s="4">
        <v>0</v>
      </c>
      <c r="EG24" s="9">
        <v>0</v>
      </c>
      <c r="EH24" s="6">
        <v>25</v>
      </c>
      <c r="EI24" s="4">
        <v>654</v>
      </c>
      <c r="EJ24" s="9">
        <f t="shared" ref="EJ24" si="121">EI24/EH24*1000</f>
        <v>26160</v>
      </c>
      <c r="EK24" s="6">
        <v>0</v>
      </c>
      <c r="EL24" s="4">
        <v>0</v>
      </c>
      <c r="EM24" s="9">
        <v>0</v>
      </c>
      <c r="EN24" s="6">
        <v>0</v>
      </c>
      <c r="EO24" s="4">
        <v>0</v>
      </c>
      <c r="EP24" s="9">
        <v>0</v>
      </c>
      <c r="EQ24" s="6">
        <v>0</v>
      </c>
      <c r="ER24" s="4">
        <v>0</v>
      </c>
      <c r="ES24" s="9">
        <v>0</v>
      </c>
      <c r="ET24" s="6">
        <v>0</v>
      </c>
      <c r="EU24" s="4">
        <v>0</v>
      </c>
      <c r="EV24" s="9">
        <v>0</v>
      </c>
      <c r="EW24" s="6">
        <v>0</v>
      </c>
      <c r="EX24" s="4">
        <v>0</v>
      </c>
      <c r="EY24" s="9">
        <f t="shared" si="110"/>
        <v>0</v>
      </c>
      <c r="EZ24" s="6">
        <v>0</v>
      </c>
      <c r="FA24" s="4">
        <v>0</v>
      </c>
      <c r="FB24" s="9">
        <v>0</v>
      </c>
      <c r="FC24" s="6">
        <v>0</v>
      </c>
      <c r="FD24" s="4">
        <v>0</v>
      </c>
      <c r="FE24" s="9">
        <v>0</v>
      </c>
      <c r="FF24" s="6">
        <v>0</v>
      </c>
      <c r="FG24" s="4">
        <v>0</v>
      </c>
      <c r="FH24" s="9">
        <v>0</v>
      </c>
      <c r="FI24" s="6">
        <v>22</v>
      </c>
      <c r="FJ24" s="4">
        <v>43</v>
      </c>
      <c r="FK24" s="9">
        <f t="shared" ref="FK24" si="122">FJ24/FI24*1000</f>
        <v>1954.5454545454545</v>
      </c>
      <c r="FL24" s="6">
        <v>0</v>
      </c>
      <c r="FM24" s="4">
        <v>0</v>
      </c>
      <c r="FN24" s="9">
        <v>0</v>
      </c>
      <c r="FO24" s="6">
        <v>0</v>
      </c>
      <c r="FP24" s="4">
        <v>0</v>
      </c>
      <c r="FQ24" s="9">
        <v>0</v>
      </c>
      <c r="FR24" s="6">
        <v>0</v>
      </c>
      <c r="FS24" s="4">
        <v>0</v>
      </c>
      <c r="FT24" s="9">
        <v>0</v>
      </c>
      <c r="FU24" s="6">
        <v>0</v>
      </c>
      <c r="FV24" s="4">
        <v>0</v>
      </c>
      <c r="FW24" s="9">
        <v>0</v>
      </c>
      <c r="FX24" s="6">
        <v>83</v>
      </c>
      <c r="FY24" s="4">
        <v>1795</v>
      </c>
      <c r="FZ24" s="9">
        <f t="shared" ref="FZ24:FZ25" si="123">FY24/FX24*1000</f>
        <v>21626.506024096387</v>
      </c>
      <c r="GA24" s="6">
        <v>0</v>
      </c>
      <c r="GB24" s="4">
        <v>0</v>
      </c>
      <c r="GC24" s="9">
        <v>0</v>
      </c>
      <c r="GD24" s="6">
        <v>0</v>
      </c>
      <c r="GE24" s="4">
        <v>0</v>
      </c>
      <c r="GF24" s="9">
        <v>0</v>
      </c>
      <c r="GG24" s="6">
        <v>0</v>
      </c>
      <c r="GH24" s="4">
        <v>1</v>
      </c>
      <c r="GI24" s="9">
        <v>0</v>
      </c>
      <c r="GJ24" s="6">
        <v>0</v>
      </c>
      <c r="GK24" s="4">
        <v>0</v>
      </c>
      <c r="GL24" s="9">
        <v>0</v>
      </c>
      <c r="GM24" s="6">
        <v>1</v>
      </c>
      <c r="GN24" s="4">
        <v>6</v>
      </c>
      <c r="GO24" s="9">
        <v>0</v>
      </c>
      <c r="GP24" s="6">
        <v>1</v>
      </c>
      <c r="GQ24" s="4">
        <v>6</v>
      </c>
      <c r="GR24" s="9">
        <f t="shared" ref="GR24" si="124">GQ24/GP24*1000</f>
        <v>6000</v>
      </c>
      <c r="GS24" s="6">
        <v>0</v>
      </c>
      <c r="GT24" s="4">
        <v>0</v>
      </c>
      <c r="GU24" s="9">
        <v>0</v>
      </c>
      <c r="GV24" s="6">
        <v>0</v>
      </c>
      <c r="GW24" s="4">
        <v>0</v>
      </c>
      <c r="GX24" s="9">
        <v>0</v>
      </c>
      <c r="GY24" s="6">
        <v>0</v>
      </c>
      <c r="GZ24" s="4">
        <v>0</v>
      </c>
      <c r="HA24" s="9">
        <v>0</v>
      </c>
      <c r="HB24" s="6">
        <v>1</v>
      </c>
      <c r="HC24" s="4">
        <v>0</v>
      </c>
      <c r="HD24" s="9">
        <v>0</v>
      </c>
      <c r="HE24" s="6">
        <v>0</v>
      </c>
      <c r="HF24" s="4">
        <v>0</v>
      </c>
      <c r="HG24" s="9">
        <v>0</v>
      </c>
      <c r="HH24" s="6">
        <v>0</v>
      </c>
      <c r="HI24" s="4">
        <v>0</v>
      </c>
      <c r="HJ24" s="9">
        <v>0</v>
      </c>
      <c r="HK24" s="6">
        <v>0</v>
      </c>
      <c r="HL24" s="4">
        <v>1</v>
      </c>
      <c r="HM24" s="9">
        <v>0</v>
      </c>
      <c r="HN24" s="6">
        <v>0</v>
      </c>
      <c r="HO24" s="4">
        <v>0</v>
      </c>
      <c r="HP24" s="9">
        <v>0</v>
      </c>
      <c r="HQ24" s="6">
        <f t="shared" si="7"/>
        <v>133</v>
      </c>
      <c r="HR24" s="9">
        <f t="shared" si="8"/>
        <v>2506</v>
      </c>
    </row>
    <row r="25" spans="1:226" x14ac:dyDescent="0.3">
      <c r="A25" s="49">
        <v>2005</v>
      </c>
      <c r="B25" s="50" t="s">
        <v>8</v>
      </c>
      <c r="C25" s="6">
        <v>0</v>
      </c>
      <c r="D25" s="4">
        <v>0</v>
      </c>
      <c r="E25" s="9">
        <v>0</v>
      </c>
      <c r="F25" s="6">
        <v>2</v>
      </c>
      <c r="G25" s="4">
        <v>336</v>
      </c>
      <c r="H25" s="9">
        <f t="shared" ref="H25:H26" si="125">G25/F25*1000</f>
        <v>168000</v>
      </c>
      <c r="I25" s="6">
        <v>0</v>
      </c>
      <c r="J25" s="4">
        <v>0</v>
      </c>
      <c r="K25" s="9">
        <v>0</v>
      </c>
      <c r="L25" s="6">
        <v>0</v>
      </c>
      <c r="M25" s="4">
        <v>0</v>
      </c>
      <c r="N25" s="9">
        <v>0</v>
      </c>
      <c r="O25" s="6">
        <v>0</v>
      </c>
      <c r="P25" s="4">
        <v>0</v>
      </c>
      <c r="Q25" s="9">
        <v>0</v>
      </c>
      <c r="R25" s="6">
        <v>0</v>
      </c>
      <c r="S25" s="4">
        <v>0</v>
      </c>
      <c r="T25" s="9">
        <v>0</v>
      </c>
      <c r="U25" s="6">
        <v>0</v>
      </c>
      <c r="V25" s="4">
        <v>0</v>
      </c>
      <c r="W25" s="9">
        <v>0</v>
      </c>
      <c r="X25" s="6">
        <v>0</v>
      </c>
      <c r="Y25" s="4">
        <v>0</v>
      </c>
      <c r="Z25" s="9">
        <v>0</v>
      </c>
      <c r="AA25" s="6">
        <v>0</v>
      </c>
      <c r="AB25" s="4">
        <v>0</v>
      </c>
      <c r="AC25" s="9">
        <v>0</v>
      </c>
      <c r="AD25" s="6">
        <v>0</v>
      </c>
      <c r="AE25" s="4">
        <v>0</v>
      </c>
      <c r="AF25" s="9">
        <v>0</v>
      </c>
      <c r="AG25" s="6">
        <v>0</v>
      </c>
      <c r="AH25" s="4">
        <v>0</v>
      </c>
      <c r="AI25" s="9">
        <v>0</v>
      </c>
      <c r="AJ25" s="6">
        <v>0</v>
      </c>
      <c r="AK25" s="4">
        <v>0</v>
      </c>
      <c r="AL25" s="9">
        <v>0</v>
      </c>
      <c r="AM25" s="6">
        <v>0</v>
      </c>
      <c r="AN25" s="4">
        <v>0</v>
      </c>
      <c r="AO25" s="9">
        <v>0</v>
      </c>
      <c r="AP25" s="6">
        <v>0</v>
      </c>
      <c r="AQ25" s="4">
        <v>0</v>
      </c>
      <c r="AR25" s="9">
        <v>0</v>
      </c>
      <c r="AS25" s="6">
        <v>0</v>
      </c>
      <c r="AT25" s="4">
        <v>0</v>
      </c>
      <c r="AU25" s="9">
        <v>0</v>
      </c>
      <c r="AV25" s="6">
        <v>0</v>
      </c>
      <c r="AW25" s="4">
        <v>0</v>
      </c>
      <c r="AX25" s="9">
        <v>0</v>
      </c>
      <c r="AY25" s="6">
        <v>0</v>
      </c>
      <c r="AZ25" s="4">
        <v>0</v>
      </c>
      <c r="BA25" s="9">
        <v>0</v>
      </c>
      <c r="BB25" s="6">
        <v>0</v>
      </c>
      <c r="BC25" s="4">
        <v>0</v>
      </c>
      <c r="BD25" s="9">
        <f t="shared" si="108"/>
        <v>0</v>
      </c>
      <c r="BE25" s="6">
        <v>0</v>
      </c>
      <c r="BF25" s="4">
        <v>0</v>
      </c>
      <c r="BG25" s="9">
        <v>0</v>
      </c>
      <c r="BH25" s="6">
        <v>0</v>
      </c>
      <c r="BI25" s="4">
        <v>0</v>
      </c>
      <c r="BJ25" s="9">
        <v>0</v>
      </c>
      <c r="BK25" s="6">
        <v>0</v>
      </c>
      <c r="BL25" s="4">
        <v>0</v>
      </c>
      <c r="BM25" s="9">
        <v>0</v>
      </c>
      <c r="BN25" s="6">
        <v>0</v>
      </c>
      <c r="BO25" s="4">
        <v>0</v>
      </c>
      <c r="BP25" s="9">
        <v>0</v>
      </c>
      <c r="BQ25" s="6">
        <v>0</v>
      </c>
      <c r="BR25" s="4">
        <v>0</v>
      </c>
      <c r="BS25" s="9">
        <v>0</v>
      </c>
      <c r="BT25" s="6">
        <v>0</v>
      </c>
      <c r="BU25" s="4">
        <v>0</v>
      </c>
      <c r="BV25" s="9">
        <v>0</v>
      </c>
      <c r="BW25" s="6">
        <v>0</v>
      </c>
      <c r="BX25" s="4">
        <v>0</v>
      </c>
      <c r="BY25" s="9">
        <v>0</v>
      </c>
      <c r="BZ25" s="6">
        <v>0</v>
      </c>
      <c r="CA25" s="4">
        <v>0</v>
      </c>
      <c r="CB25" s="9">
        <v>0</v>
      </c>
      <c r="CC25" s="6">
        <v>5</v>
      </c>
      <c r="CD25" s="4">
        <v>98</v>
      </c>
      <c r="CE25" s="9">
        <f t="shared" ref="CE25" si="126">CD25/CC25*1000</f>
        <v>19600</v>
      </c>
      <c r="CF25" s="6">
        <v>0</v>
      </c>
      <c r="CG25" s="4">
        <v>0</v>
      </c>
      <c r="CH25" s="9">
        <v>0</v>
      </c>
      <c r="CI25" s="6">
        <v>0</v>
      </c>
      <c r="CJ25" s="4">
        <v>0</v>
      </c>
      <c r="CK25" s="9">
        <v>0</v>
      </c>
      <c r="CL25" s="6">
        <v>0</v>
      </c>
      <c r="CM25" s="4">
        <v>0</v>
      </c>
      <c r="CN25" s="9">
        <f t="shared" si="109"/>
        <v>0</v>
      </c>
      <c r="CO25" s="6">
        <v>0</v>
      </c>
      <c r="CP25" s="4">
        <v>0</v>
      </c>
      <c r="CQ25" s="9">
        <v>0</v>
      </c>
      <c r="CR25" s="6">
        <v>0</v>
      </c>
      <c r="CS25" s="4">
        <v>0</v>
      </c>
      <c r="CT25" s="9">
        <v>0</v>
      </c>
      <c r="CU25" s="6">
        <v>0</v>
      </c>
      <c r="CV25" s="4">
        <v>0</v>
      </c>
      <c r="CW25" s="9">
        <v>0</v>
      </c>
      <c r="CX25" s="6">
        <v>1</v>
      </c>
      <c r="CY25" s="4">
        <v>11</v>
      </c>
      <c r="CZ25" s="9">
        <f t="shared" ref="CZ25" si="127">CY25/CX25*1000</f>
        <v>11000</v>
      </c>
      <c r="DA25" s="6">
        <v>0</v>
      </c>
      <c r="DB25" s="4">
        <v>0</v>
      </c>
      <c r="DC25" s="9">
        <v>0</v>
      </c>
      <c r="DD25" s="6">
        <v>0</v>
      </c>
      <c r="DE25" s="4">
        <v>0</v>
      </c>
      <c r="DF25" s="9">
        <v>0</v>
      </c>
      <c r="DG25" s="6">
        <v>0</v>
      </c>
      <c r="DH25" s="4">
        <v>0</v>
      </c>
      <c r="DI25" s="9">
        <v>0</v>
      </c>
      <c r="DJ25" s="6">
        <v>0</v>
      </c>
      <c r="DK25" s="4">
        <v>0</v>
      </c>
      <c r="DL25" s="9">
        <v>0</v>
      </c>
      <c r="DM25" s="6">
        <v>0</v>
      </c>
      <c r="DN25" s="4">
        <v>0</v>
      </c>
      <c r="DO25" s="9">
        <v>0</v>
      </c>
      <c r="DP25" s="6">
        <v>0</v>
      </c>
      <c r="DQ25" s="4">
        <v>0</v>
      </c>
      <c r="DR25" s="9">
        <f t="shared" si="120"/>
        <v>0</v>
      </c>
      <c r="DS25" s="6">
        <v>0</v>
      </c>
      <c r="DT25" s="4">
        <v>0</v>
      </c>
      <c r="DU25" s="9">
        <v>0</v>
      </c>
      <c r="DV25" s="6">
        <v>0</v>
      </c>
      <c r="DW25" s="4">
        <v>0</v>
      </c>
      <c r="DX25" s="9">
        <v>0</v>
      </c>
      <c r="DY25" s="6">
        <v>0</v>
      </c>
      <c r="DZ25" s="4">
        <v>0</v>
      </c>
      <c r="EA25" s="9">
        <v>0</v>
      </c>
      <c r="EB25" s="6">
        <v>0</v>
      </c>
      <c r="EC25" s="4">
        <v>0</v>
      </c>
      <c r="ED25" s="9">
        <v>0</v>
      </c>
      <c r="EE25" s="6">
        <v>0</v>
      </c>
      <c r="EF25" s="4">
        <v>0</v>
      </c>
      <c r="EG25" s="9">
        <v>0</v>
      </c>
      <c r="EH25" s="6">
        <v>0</v>
      </c>
      <c r="EI25" s="4">
        <v>0</v>
      </c>
      <c r="EJ25" s="9">
        <v>0</v>
      </c>
      <c r="EK25" s="6">
        <v>0</v>
      </c>
      <c r="EL25" s="4">
        <v>0</v>
      </c>
      <c r="EM25" s="9">
        <v>0</v>
      </c>
      <c r="EN25" s="6">
        <v>0</v>
      </c>
      <c r="EO25" s="4">
        <v>0</v>
      </c>
      <c r="EP25" s="9">
        <v>0</v>
      </c>
      <c r="EQ25" s="6">
        <v>0</v>
      </c>
      <c r="ER25" s="4">
        <v>0</v>
      </c>
      <c r="ES25" s="9">
        <v>0</v>
      </c>
      <c r="ET25" s="6">
        <v>0</v>
      </c>
      <c r="EU25" s="4">
        <v>0</v>
      </c>
      <c r="EV25" s="9">
        <v>0</v>
      </c>
      <c r="EW25" s="6">
        <v>0</v>
      </c>
      <c r="EX25" s="4">
        <v>0</v>
      </c>
      <c r="EY25" s="9">
        <f t="shared" si="110"/>
        <v>0</v>
      </c>
      <c r="EZ25" s="6">
        <v>0</v>
      </c>
      <c r="FA25" s="4">
        <v>0</v>
      </c>
      <c r="FB25" s="9">
        <v>0</v>
      </c>
      <c r="FC25" s="6">
        <v>0</v>
      </c>
      <c r="FD25" s="4">
        <v>0</v>
      </c>
      <c r="FE25" s="9">
        <v>0</v>
      </c>
      <c r="FF25" s="6">
        <v>0</v>
      </c>
      <c r="FG25" s="4">
        <v>0</v>
      </c>
      <c r="FH25" s="9">
        <v>0</v>
      </c>
      <c r="FI25" s="6">
        <v>0</v>
      </c>
      <c r="FJ25" s="4">
        <v>0</v>
      </c>
      <c r="FK25" s="9">
        <v>0</v>
      </c>
      <c r="FL25" s="6">
        <v>0</v>
      </c>
      <c r="FM25" s="4">
        <v>0</v>
      </c>
      <c r="FN25" s="9">
        <v>0</v>
      </c>
      <c r="FO25" s="6">
        <v>0</v>
      </c>
      <c r="FP25" s="4">
        <v>0</v>
      </c>
      <c r="FQ25" s="9">
        <v>0</v>
      </c>
      <c r="FR25" s="6">
        <v>0</v>
      </c>
      <c r="FS25" s="4">
        <v>0</v>
      </c>
      <c r="FT25" s="9">
        <v>0</v>
      </c>
      <c r="FU25" s="6">
        <v>0</v>
      </c>
      <c r="FV25" s="4">
        <v>0</v>
      </c>
      <c r="FW25" s="9">
        <v>0</v>
      </c>
      <c r="FX25" s="6">
        <v>133</v>
      </c>
      <c r="FY25" s="4">
        <v>2851</v>
      </c>
      <c r="FZ25" s="9">
        <f t="shared" si="123"/>
        <v>21436.090225563908</v>
      </c>
      <c r="GA25" s="6">
        <v>0</v>
      </c>
      <c r="GB25" s="4">
        <v>0</v>
      </c>
      <c r="GC25" s="9">
        <v>0</v>
      </c>
      <c r="GD25" s="6">
        <v>0</v>
      </c>
      <c r="GE25" s="4">
        <v>0</v>
      </c>
      <c r="GF25" s="9">
        <v>0</v>
      </c>
      <c r="GG25" s="6">
        <v>0</v>
      </c>
      <c r="GH25" s="4">
        <v>0</v>
      </c>
      <c r="GI25" s="9">
        <v>0</v>
      </c>
      <c r="GJ25" s="6">
        <v>0</v>
      </c>
      <c r="GK25" s="4">
        <v>0</v>
      </c>
      <c r="GL25" s="9">
        <v>0</v>
      </c>
      <c r="GM25" s="6">
        <v>0</v>
      </c>
      <c r="GN25" s="4">
        <v>0</v>
      </c>
      <c r="GO25" s="9">
        <v>0</v>
      </c>
      <c r="GP25" s="6">
        <v>0</v>
      </c>
      <c r="GQ25" s="4">
        <v>0</v>
      </c>
      <c r="GR25" s="9">
        <v>0</v>
      </c>
      <c r="GS25" s="6">
        <v>32</v>
      </c>
      <c r="GT25" s="4">
        <v>105</v>
      </c>
      <c r="GU25" s="9">
        <f t="shared" ref="GU25" si="128">GT25/GS25*1000</f>
        <v>3281.25</v>
      </c>
      <c r="GV25" s="6">
        <v>0</v>
      </c>
      <c r="GW25" s="4">
        <v>0</v>
      </c>
      <c r="GX25" s="9">
        <v>0</v>
      </c>
      <c r="GY25" s="6">
        <v>0</v>
      </c>
      <c r="GZ25" s="4">
        <v>0</v>
      </c>
      <c r="HA25" s="9">
        <v>0</v>
      </c>
      <c r="HB25" s="6">
        <v>0</v>
      </c>
      <c r="HC25" s="4">
        <v>0</v>
      </c>
      <c r="HD25" s="9">
        <v>0</v>
      </c>
      <c r="HE25" s="6">
        <v>0</v>
      </c>
      <c r="HF25" s="4">
        <v>0</v>
      </c>
      <c r="HG25" s="9">
        <v>0</v>
      </c>
      <c r="HH25" s="6">
        <v>0</v>
      </c>
      <c r="HI25" s="4">
        <v>0</v>
      </c>
      <c r="HJ25" s="9">
        <v>0</v>
      </c>
      <c r="HK25" s="6">
        <v>0</v>
      </c>
      <c r="HL25" s="4">
        <v>3</v>
      </c>
      <c r="HM25" s="9">
        <v>0</v>
      </c>
      <c r="HN25" s="6">
        <v>5</v>
      </c>
      <c r="HO25" s="4">
        <v>19</v>
      </c>
      <c r="HP25" s="9">
        <f t="shared" ref="HP25" si="129">HO25/HN25*1000</f>
        <v>3800</v>
      </c>
      <c r="HQ25" s="6">
        <f t="shared" si="7"/>
        <v>178</v>
      </c>
      <c r="HR25" s="9">
        <f t="shared" si="8"/>
        <v>3423</v>
      </c>
    </row>
    <row r="26" spans="1:226" x14ac:dyDescent="0.3">
      <c r="A26" s="49">
        <v>2005</v>
      </c>
      <c r="B26" s="50" t="s">
        <v>9</v>
      </c>
      <c r="C26" s="6">
        <v>0</v>
      </c>
      <c r="D26" s="4">
        <v>0</v>
      </c>
      <c r="E26" s="9">
        <v>0</v>
      </c>
      <c r="F26" s="6">
        <v>1</v>
      </c>
      <c r="G26" s="4">
        <v>16</v>
      </c>
      <c r="H26" s="9">
        <f t="shared" si="125"/>
        <v>16000</v>
      </c>
      <c r="I26" s="6">
        <v>0</v>
      </c>
      <c r="J26" s="4">
        <v>0</v>
      </c>
      <c r="K26" s="9">
        <v>0</v>
      </c>
      <c r="L26" s="6">
        <v>0</v>
      </c>
      <c r="M26" s="4">
        <v>0</v>
      </c>
      <c r="N26" s="9">
        <v>0</v>
      </c>
      <c r="O26" s="6">
        <v>0</v>
      </c>
      <c r="P26" s="4">
        <v>0</v>
      </c>
      <c r="Q26" s="9">
        <v>0</v>
      </c>
      <c r="R26" s="6">
        <v>0</v>
      </c>
      <c r="S26" s="4">
        <v>0</v>
      </c>
      <c r="T26" s="9">
        <v>0</v>
      </c>
      <c r="U26" s="6">
        <v>0</v>
      </c>
      <c r="V26" s="4">
        <v>0</v>
      </c>
      <c r="W26" s="9">
        <v>0</v>
      </c>
      <c r="X26" s="6">
        <v>0</v>
      </c>
      <c r="Y26" s="4">
        <v>0</v>
      </c>
      <c r="Z26" s="9">
        <v>0</v>
      </c>
      <c r="AA26" s="6">
        <v>0</v>
      </c>
      <c r="AB26" s="4">
        <v>0</v>
      </c>
      <c r="AC26" s="9">
        <v>0</v>
      </c>
      <c r="AD26" s="6">
        <v>0</v>
      </c>
      <c r="AE26" s="4">
        <v>0</v>
      </c>
      <c r="AF26" s="9">
        <v>0</v>
      </c>
      <c r="AG26" s="6">
        <v>0</v>
      </c>
      <c r="AH26" s="4">
        <v>0</v>
      </c>
      <c r="AI26" s="9">
        <v>0</v>
      </c>
      <c r="AJ26" s="6">
        <v>0</v>
      </c>
      <c r="AK26" s="4">
        <v>0</v>
      </c>
      <c r="AL26" s="9">
        <v>0</v>
      </c>
      <c r="AM26" s="6">
        <v>0</v>
      </c>
      <c r="AN26" s="4">
        <v>0</v>
      </c>
      <c r="AO26" s="9">
        <v>0</v>
      </c>
      <c r="AP26" s="6">
        <v>0</v>
      </c>
      <c r="AQ26" s="4">
        <v>0</v>
      </c>
      <c r="AR26" s="9">
        <v>0</v>
      </c>
      <c r="AS26" s="6">
        <v>0</v>
      </c>
      <c r="AT26" s="4">
        <v>0</v>
      </c>
      <c r="AU26" s="9">
        <v>0</v>
      </c>
      <c r="AV26" s="6">
        <v>0</v>
      </c>
      <c r="AW26" s="4">
        <v>0</v>
      </c>
      <c r="AX26" s="9">
        <v>0</v>
      </c>
      <c r="AY26" s="6">
        <v>0</v>
      </c>
      <c r="AZ26" s="4">
        <v>0</v>
      </c>
      <c r="BA26" s="9">
        <v>0</v>
      </c>
      <c r="BB26" s="6">
        <v>0</v>
      </c>
      <c r="BC26" s="4">
        <v>0</v>
      </c>
      <c r="BD26" s="9">
        <f t="shared" si="108"/>
        <v>0</v>
      </c>
      <c r="BE26" s="6">
        <v>0</v>
      </c>
      <c r="BF26" s="4">
        <v>0</v>
      </c>
      <c r="BG26" s="9">
        <v>0</v>
      </c>
      <c r="BH26" s="6">
        <v>0</v>
      </c>
      <c r="BI26" s="4">
        <v>0</v>
      </c>
      <c r="BJ26" s="9">
        <v>0</v>
      </c>
      <c r="BK26" s="6">
        <v>0</v>
      </c>
      <c r="BL26" s="4">
        <v>0</v>
      </c>
      <c r="BM26" s="9">
        <v>0</v>
      </c>
      <c r="BN26" s="6">
        <v>0</v>
      </c>
      <c r="BO26" s="4">
        <v>0</v>
      </c>
      <c r="BP26" s="9">
        <v>0</v>
      </c>
      <c r="BQ26" s="6">
        <v>0</v>
      </c>
      <c r="BR26" s="4">
        <v>0</v>
      </c>
      <c r="BS26" s="9">
        <v>0</v>
      </c>
      <c r="BT26" s="6">
        <v>0</v>
      </c>
      <c r="BU26" s="4">
        <v>0</v>
      </c>
      <c r="BV26" s="9">
        <v>0</v>
      </c>
      <c r="BW26" s="6">
        <v>0</v>
      </c>
      <c r="BX26" s="4">
        <v>0</v>
      </c>
      <c r="BY26" s="9">
        <v>0</v>
      </c>
      <c r="BZ26" s="6">
        <v>0</v>
      </c>
      <c r="CA26" s="4">
        <v>0</v>
      </c>
      <c r="CB26" s="9">
        <v>0</v>
      </c>
      <c r="CC26" s="6">
        <v>0</v>
      </c>
      <c r="CD26" s="4">
        <v>0</v>
      </c>
      <c r="CE26" s="9">
        <v>0</v>
      </c>
      <c r="CF26" s="6">
        <v>0</v>
      </c>
      <c r="CG26" s="4">
        <v>0</v>
      </c>
      <c r="CH26" s="9">
        <v>0</v>
      </c>
      <c r="CI26" s="6">
        <v>0</v>
      </c>
      <c r="CJ26" s="4">
        <v>0</v>
      </c>
      <c r="CK26" s="9">
        <v>0</v>
      </c>
      <c r="CL26" s="6">
        <v>0</v>
      </c>
      <c r="CM26" s="4">
        <v>0</v>
      </c>
      <c r="CN26" s="9">
        <f t="shared" si="109"/>
        <v>0</v>
      </c>
      <c r="CO26" s="6">
        <v>0</v>
      </c>
      <c r="CP26" s="4">
        <v>0</v>
      </c>
      <c r="CQ26" s="9">
        <v>0</v>
      </c>
      <c r="CR26" s="6">
        <v>0</v>
      </c>
      <c r="CS26" s="4">
        <v>0</v>
      </c>
      <c r="CT26" s="9">
        <v>0</v>
      </c>
      <c r="CU26" s="6">
        <v>0</v>
      </c>
      <c r="CV26" s="4">
        <v>0</v>
      </c>
      <c r="CW26" s="9">
        <v>0</v>
      </c>
      <c r="CX26" s="6">
        <v>0</v>
      </c>
      <c r="CY26" s="4">
        <v>0</v>
      </c>
      <c r="CZ26" s="9">
        <v>0</v>
      </c>
      <c r="DA26" s="6">
        <v>0</v>
      </c>
      <c r="DB26" s="4">
        <v>0</v>
      </c>
      <c r="DC26" s="9">
        <v>0</v>
      </c>
      <c r="DD26" s="6">
        <v>0</v>
      </c>
      <c r="DE26" s="4">
        <v>0</v>
      </c>
      <c r="DF26" s="9">
        <v>0</v>
      </c>
      <c r="DG26" s="6">
        <v>0</v>
      </c>
      <c r="DH26" s="4">
        <v>0</v>
      </c>
      <c r="DI26" s="9">
        <v>0</v>
      </c>
      <c r="DJ26" s="6">
        <v>0</v>
      </c>
      <c r="DK26" s="4">
        <v>0</v>
      </c>
      <c r="DL26" s="9">
        <v>0</v>
      </c>
      <c r="DM26" s="6">
        <v>16</v>
      </c>
      <c r="DN26" s="4">
        <v>31</v>
      </c>
      <c r="DO26" s="9">
        <f t="shared" ref="DO26" si="130">DN26/DM26*1000</f>
        <v>1937.5</v>
      </c>
      <c r="DP26" s="6">
        <v>0</v>
      </c>
      <c r="DQ26" s="4">
        <v>0</v>
      </c>
      <c r="DR26" s="9">
        <f t="shared" si="120"/>
        <v>0</v>
      </c>
      <c r="DS26" s="6">
        <v>0</v>
      </c>
      <c r="DT26" s="4">
        <v>0</v>
      </c>
      <c r="DU26" s="9">
        <v>0</v>
      </c>
      <c r="DV26" s="6">
        <v>0</v>
      </c>
      <c r="DW26" s="4">
        <v>0</v>
      </c>
      <c r="DX26" s="9">
        <v>0</v>
      </c>
      <c r="DY26" s="6">
        <v>0</v>
      </c>
      <c r="DZ26" s="4">
        <v>0</v>
      </c>
      <c r="EA26" s="9">
        <v>0</v>
      </c>
      <c r="EB26" s="6">
        <v>0</v>
      </c>
      <c r="EC26" s="4">
        <v>0</v>
      </c>
      <c r="ED26" s="9">
        <v>0</v>
      </c>
      <c r="EE26" s="6">
        <v>0</v>
      </c>
      <c r="EF26" s="4">
        <v>0</v>
      </c>
      <c r="EG26" s="9">
        <v>0</v>
      </c>
      <c r="EH26" s="6">
        <v>0</v>
      </c>
      <c r="EI26" s="4">
        <v>0</v>
      </c>
      <c r="EJ26" s="9">
        <v>0</v>
      </c>
      <c r="EK26" s="6">
        <v>0</v>
      </c>
      <c r="EL26" s="4">
        <v>0</v>
      </c>
      <c r="EM26" s="9">
        <v>0</v>
      </c>
      <c r="EN26" s="6">
        <v>0</v>
      </c>
      <c r="EO26" s="4">
        <v>0</v>
      </c>
      <c r="EP26" s="9">
        <v>0</v>
      </c>
      <c r="EQ26" s="6">
        <v>0</v>
      </c>
      <c r="ER26" s="4">
        <v>0</v>
      </c>
      <c r="ES26" s="9">
        <v>0</v>
      </c>
      <c r="ET26" s="6">
        <v>0</v>
      </c>
      <c r="EU26" s="4">
        <v>0</v>
      </c>
      <c r="EV26" s="9">
        <v>0</v>
      </c>
      <c r="EW26" s="6">
        <v>0</v>
      </c>
      <c r="EX26" s="4">
        <v>0</v>
      </c>
      <c r="EY26" s="9">
        <f t="shared" si="110"/>
        <v>0</v>
      </c>
      <c r="EZ26" s="6">
        <v>0</v>
      </c>
      <c r="FA26" s="4">
        <v>0</v>
      </c>
      <c r="FB26" s="9">
        <v>0</v>
      </c>
      <c r="FC26" s="6">
        <v>0</v>
      </c>
      <c r="FD26" s="4">
        <v>0</v>
      </c>
      <c r="FE26" s="9">
        <v>0</v>
      </c>
      <c r="FF26" s="6">
        <v>0</v>
      </c>
      <c r="FG26" s="4">
        <v>0</v>
      </c>
      <c r="FH26" s="9">
        <v>0</v>
      </c>
      <c r="FI26" s="6">
        <v>0</v>
      </c>
      <c r="FJ26" s="4">
        <v>0</v>
      </c>
      <c r="FK26" s="9">
        <v>0</v>
      </c>
      <c r="FL26" s="6">
        <v>0</v>
      </c>
      <c r="FM26" s="4">
        <v>0</v>
      </c>
      <c r="FN26" s="9">
        <v>0</v>
      </c>
      <c r="FO26" s="6">
        <v>0</v>
      </c>
      <c r="FP26" s="4">
        <v>0</v>
      </c>
      <c r="FQ26" s="9">
        <v>0</v>
      </c>
      <c r="FR26" s="6">
        <v>0</v>
      </c>
      <c r="FS26" s="4">
        <v>0</v>
      </c>
      <c r="FT26" s="9">
        <v>0</v>
      </c>
      <c r="FU26" s="6">
        <v>0</v>
      </c>
      <c r="FV26" s="4">
        <v>0</v>
      </c>
      <c r="FW26" s="9">
        <v>0</v>
      </c>
      <c r="FX26" s="6">
        <v>0</v>
      </c>
      <c r="FY26" s="4">
        <v>0</v>
      </c>
      <c r="FZ26" s="9">
        <v>0</v>
      </c>
      <c r="GA26" s="6">
        <v>0</v>
      </c>
      <c r="GB26" s="4">
        <v>0</v>
      </c>
      <c r="GC26" s="9">
        <v>0</v>
      </c>
      <c r="GD26" s="6">
        <v>0</v>
      </c>
      <c r="GE26" s="4">
        <v>0</v>
      </c>
      <c r="GF26" s="9">
        <v>0</v>
      </c>
      <c r="GG26" s="6">
        <v>0</v>
      </c>
      <c r="GH26" s="4">
        <v>0</v>
      </c>
      <c r="GI26" s="9">
        <v>0</v>
      </c>
      <c r="GJ26" s="6">
        <v>0</v>
      </c>
      <c r="GK26" s="4">
        <v>0</v>
      </c>
      <c r="GL26" s="9">
        <v>0</v>
      </c>
      <c r="GM26" s="6">
        <v>0</v>
      </c>
      <c r="GN26" s="4">
        <v>0</v>
      </c>
      <c r="GO26" s="9">
        <v>0</v>
      </c>
      <c r="GP26" s="6">
        <v>0</v>
      </c>
      <c r="GQ26" s="4">
        <v>0</v>
      </c>
      <c r="GR26" s="9">
        <v>0</v>
      </c>
      <c r="GS26" s="6">
        <v>0</v>
      </c>
      <c r="GT26" s="4">
        <v>0</v>
      </c>
      <c r="GU26" s="9">
        <v>0</v>
      </c>
      <c r="GV26" s="6">
        <v>0</v>
      </c>
      <c r="GW26" s="4">
        <v>0</v>
      </c>
      <c r="GX26" s="9">
        <v>0</v>
      </c>
      <c r="GY26" s="6">
        <v>0</v>
      </c>
      <c r="GZ26" s="4">
        <v>0</v>
      </c>
      <c r="HA26" s="9">
        <v>0</v>
      </c>
      <c r="HB26" s="6">
        <v>0</v>
      </c>
      <c r="HC26" s="4">
        <v>0</v>
      </c>
      <c r="HD26" s="9">
        <v>0</v>
      </c>
      <c r="HE26" s="6">
        <v>0</v>
      </c>
      <c r="HF26" s="4">
        <v>0</v>
      </c>
      <c r="HG26" s="9">
        <v>0</v>
      </c>
      <c r="HH26" s="6">
        <v>0</v>
      </c>
      <c r="HI26" s="4">
        <v>0</v>
      </c>
      <c r="HJ26" s="9">
        <v>0</v>
      </c>
      <c r="HK26" s="6">
        <v>0</v>
      </c>
      <c r="HL26" s="4">
        <v>2</v>
      </c>
      <c r="HM26" s="9">
        <v>0</v>
      </c>
      <c r="HN26" s="6">
        <v>0</v>
      </c>
      <c r="HO26" s="4">
        <v>0</v>
      </c>
      <c r="HP26" s="9">
        <v>0</v>
      </c>
      <c r="HQ26" s="6">
        <f t="shared" si="7"/>
        <v>1</v>
      </c>
      <c r="HR26" s="9">
        <f t="shared" si="8"/>
        <v>18</v>
      </c>
    </row>
    <row r="27" spans="1:226" x14ac:dyDescent="0.3">
      <c r="A27" s="49">
        <v>2005</v>
      </c>
      <c r="B27" s="50" t="s">
        <v>10</v>
      </c>
      <c r="C27" s="6">
        <v>0</v>
      </c>
      <c r="D27" s="4">
        <v>1</v>
      </c>
      <c r="E27" s="9">
        <v>0</v>
      </c>
      <c r="F27" s="6">
        <v>0</v>
      </c>
      <c r="G27" s="4">
        <v>0</v>
      </c>
      <c r="H27" s="9">
        <v>0</v>
      </c>
      <c r="I27" s="6">
        <v>0</v>
      </c>
      <c r="J27" s="4">
        <v>0</v>
      </c>
      <c r="K27" s="9">
        <v>0</v>
      </c>
      <c r="L27" s="6">
        <v>0</v>
      </c>
      <c r="M27" s="4">
        <v>0</v>
      </c>
      <c r="N27" s="9">
        <v>0</v>
      </c>
      <c r="O27" s="6">
        <v>0</v>
      </c>
      <c r="P27" s="4">
        <v>0</v>
      </c>
      <c r="Q27" s="9">
        <v>0</v>
      </c>
      <c r="R27" s="6">
        <v>0</v>
      </c>
      <c r="S27" s="4">
        <v>0</v>
      </c>
      <c r="T27" s="9">
        <v>0</v>
      </c>
      <c r="U27" s="6">
        <v>0</v>
      </c>
      <c r="V27" s="4">
        <v>0</v>
      </c>
      <c r="W27" s="9">
        <v>0</v>
      </c>
      <c r="X27" s="6">
        <v>0</v>
      </c>
      <c r="Y27" s="4">
        <v>0</v>
      </c>
      <c r="Z27" s="9">
        <v>0</v>
      </c>
      <c r="AA27" s="6">
        <v>0</v>
      </c>
      <c r="AB27" s="4">
        <v>0</v>
      </c>
      <c r="AC27" s="9">
        <v>0</v>
      </c>
      <c r="AD27" s="6">
        <v>0</v>
      </c>
      <c r="AE27" s="4">
        <v>0</v>
      </c>
      <c r="AF27" s="9">
        <v>0</v>
      </c>
      <c r="AG27" s="6">
        <v>0</v>
      </c>
      <c r="AH27" s="4">
        <v>0</v>
      </c>
      <c r="AI27" s="9">
        <v>0</v>
      </c>
      <c r="AJ27" s="6">
        <v>0</v>
      </c>
      <c r="AK27" s="4">
        <v>0</v>
      </c>
      <c r="AL27" s="9">
        <v>0</v>
      </c>
      <c r="AM27" s="6">
        <v>0</v>
      </c>
      <c r="AN27" s="4">
        <v>4</v>
      </c>
      <c r="AO27" s="9">
        <v>0</v>
      </c>
      <c r="AP27" s="6">
        <v>0</v>
      </c>
      <c r="AQ27" s="4">
        <v>0</v>
      </c>
      <c r="AR27" s="9">
        <v>0</v>
      </c>
      <c r="AS27" s="6">
        <v>0</v>
      </c>
      <c r="AT27" s="4">
        <v>0</v>
      </c>
      <c r="AU27" s="9">
        <v>0</v>
      </c>
      <c r="AV27" s="6">
        <v>0</v>
      </c>
      <c r="AW27" s="4">
        <v>0</v>
      </c>
      <c r="AX27" s="9">
        <v>0</v>
      </c>
      <c r="AY27" s="6">
        <v>0</v>
      </c>
      <c r="AZ27" s="4">
        <v>0</v>
      </c>
      <c r="BA27" s="9">
        <v>0</v>
      </c>
      <c r="BB27" s="6">
        <v>0</v>
      </c>
      <c r="BC27" s="4">
        <v>0</v>
      </c>
      <c r="BD27" s="9">
        <f t="shared" si="108"/>
        <v>0</v>
      </c>
      <c r="BE27" s="6">
        <v>0</v>
      </c>
      <c r="BF27" s="4">
        <v>0</v>
      </c>
      <c r="BG27" s="9">
        <v>0</v>
      </c>
      <c r="BH27" s="6">
        <v>0</v>
      </c>
      <c r="BI27" s="4">
        <v>0</v>
      </c>
      <c r="BJ27" s="9">
        <v>0</v>
      </c>
      <c r="BK27" s="6">
        <v>0</v>
      </c>
      <c r="BL27" s="4">
        <v>0</v>
      </c>
      <c r="BM27" s="9">
        <v>0</v>
      </c>
      <c r="BN27" s="6">
        <v>0</v>
      </c>
      <c r="BO27" s="4">
        <v>0</v>
      </c>
      <c r="BP27" s="9">
        <v>0</v>
      </c>
      <c r="BQ27" s="6">
        <v>1</v>
      </c>
      <c r="BR27" s="4">
        <v>4</v>
      </c>
      <c r="BS27" s="9">
        <f t="shared" ref="BS27" si="131">BR27/BQ27*1000</f>
        <v>4000</v>
      </c>
      <c r="BT27" s="6">
        <v>0</v>
      </c>
      <c r="BU27" s="4">
        <v>0</v>
      </c>
      <c r="BV27" s="9">
        <v>0</v>
      </c>
      <c r="BW27" s="6">
        <v>0</v>
      </c>
      <c r="BX27" s="4">
        <v>0</v>
      </c>
      <c r="BY27" s="9">
        <v>0</v>
      </c>
      <c r="BZ27" s="6">
        <v>0</v>
      </c>
      <c r="CA27" s="4">
        <v>0</v>
      </c>
      <c r="CB27" s="9">
        <v>0</v>
      </c>
      <c r="CC27" s="6">
        <v>0</v>
      </c>
      <c r="CD27" s="4">
        <v>0</v>
      </c>
      <c r="CE27" s="9">
        <v>0</v>
      </c>
      <c r="CF27" s="6">
        <v>0</v>
      </c>
      <c r="CG27" s="4">
        <v>0</v>
      </c>
      <c r="CH27" s="9">
        <v>0</v>
      </c>
      <c r="CI27" s="6">
        <v>0</v>
      </c>
      <c r="CJ27" s="4">
        <v>0</v>
      </c>
      <c r="CK27" s="9">
        <v>0</v>
      </c>
      <c r="CL27" s="6">
        <v>0</v>
      </c>
      <c r="CM27" s="4">
        <v>0</v>
      </c>
      <c r="CN27" s="9">
        <f t="shared" si="109"/>
        <v>0</v>
      </c>
      <c r="CO27" s="6">
        <v>0</v>
      </c>
      <c r="CP27" s="4">
        <v>0</v>
      </c>
      <c r="CQ27" s="9">
        <v>0</v>
      </c>
      <c r="CR27" s="6">
        <v>0</v>
      </c>
      <c r="CS27" s="4">
        <v>0</v>
      </c>
      <c r="CT27" s="9">
        <v>0</v>
      </c>
      <c r="CU27" s="6">
        <v>0</v>
      </c>
      <c r="CV27" s="4">
        <v>0</v>
      </c>
      <c r="CW27" s="9">
        <v>0</v>
      </c>
      <c r="CX27" s="6">
        <v>0</v>
      </c>
      <c r="CY27" s="4">
        <v>0</v>
      </c>
      <c r="CZ27" s="9">
        <v>0</v>
      </c>
      <c r="DA27" s="6">
        <v>0</v>
      </c>
      <c r="DB27" s="4">
        <v>0</v>
      </c>
      <c r="DC27" s="9">
        <v>0</v>
      </c>
      <c r="DD27" s="6">
        <v>0</v>
      </c>
      <c r="DE27" s="4">
        <v>0</v>
      </c>
      <c r="DF27" s="9">
        <v>0</v>
      </c>
      <c r="DG27" s="6">
        <v>0</v>
      </c>
      <c r="DH27" s="4">
        <v>0</v>
      </c>
      <c r="DI27" s="9">
        <v>0</v>
      </c>
      <c r="DJ27" s="6">
        <v>0</v>
      </c>
      <c r="DK27" s="4">
        <v>0</v>
      </c>
      <c r="DL27" s="9">
        <v>0</v>
      </c>
      <c r="DM27" s="6">
        <v>0</v>
      </c>
      <c r="DN27" s="4">
        <v>0</v>
      </c>
      <c r="DO27" s="9">
        <v>0</v>
      </c>
      <c r="DP27" s="6">
        <v>0</v>
      </c>
      <c r="DQ27" s="4">
        <v>0</v>
      </c>
      <c r="DR27" s="9">
        <f t="shared" si="120"/>
        <v>0</v>
      </c>
      <c r="DS27" s="6">
        <v>0</v>
      </c>
      <c r="DT27" s="4">
        <v>2</v>
      </c>
      <c r="DU27" s="9">
        <v>0</v>
      </c>
      <c r="DV27" s="6">
        <v>0</v>
      </c>
      <c r="DW27" s="4">
        <v>0</v>
      </c>
      <c r="DX27" s="9">
        <v>0</v>
      </c>
      <c r="DY27" s="6">
        <v>0</v>
      </c>
      <c r="DZ27" s="4">
        <v>0</v>
      </c>
      <c r="EA27" s="9">
        <v>0</v>
      </c>
      <c r="EB27" s="6">
        <v>0</v>
      </c>
      <c r="EC27" s="4">
        <v>0</v>
      </c>
      <c r="ED27" s="9">
        <v>0</v>
      </c>
      <c r="EE27" s="6">
        <v>0</v>
      </c>
      <c r="EF27" s="4">
        <v>0</v>
      </c>
      <c r="EG27" s="9">
        <v>0</v>
      </c>
      <c r="EH27" s="6">
        <v>25</v>
      </c>
      <c r="EI27" s="4">
        <v>658</v>
      </c>
      <c r="EJ27" s="9">
        <f t="shared" ref="EJ27:EJ29" si="132">EI27/EH27*1000</f>
        <v>26320</v>
      </c>
      <c r="EK27" s="6">
        <v>0</v>
      </c>
      <c r="EL27" s="4">
        <v>0</v>
      </c>
      <c r="EM27" s="9">
        <v>0</v>
      </c>
      <c r="EN27" s="6">
        <v>0</v>
      </c>
      <c r="EO27" s="4">
        <v>0</v>
      </c>
      <c r="EP27" s="9">
        <v>0</v>
      </c>
      <c r="EQ27" s="6">
        <v>0</v>
      </c>
      <c r="ER27" s="4">
        <v>0</v>
      </c>
      <c r="ES27" s="9">
        <v>0</v>
      </c>
      <c r="ET27" s="6">
        <v>0</v>
      </c>
      <c r="EU27" s="4">
        <v>0</v>
      </c>
      <c r="EV27" s="9">
        <v>0</v>
      </c>
      <c r="EW27" s="6">
        <v>0</v>
      </c>
      <c r="EX27" s="4">
        <v>0</v>
      </c>
      <c r="EY27" s="9">
        <f t="shared" si="110"/>
        <v>0</v>
      </c>
      <c r="EZ27" s="6">
        <v>0</v>
      </c>
      <c r="FA27" s="4">
        <v>0</v>
      </c>
      <c r="FB27" s="9">
        <v>0</v>
      </c>
      <c r="FC27" s="6">
        <v>0</v>
      </c>
      <c r="FD27" s="4">
        <v>1</v>
      </c>
      <c r="FE27" s="9">
        <v>0</v>
      </c>
      <c r="FF27" s="6">
        <v>0</v>
      </c>
      <c r="FG27" s="4">
        <v>0</v>
      </c>
      <c r="FH27" s="9">
        <v>0</v>
      </c>
      <c r="FI27" s="6">
        <v>0</v>
      </c>
      <c r="FJ27" s="4">
        <v>0</v>
      </c>
      <c r="FK27" s="9">
        <v>0</v>
      </c>
      <c r="FL27" s="6">
        <v>0</v>
      </c>
      <c r="FM27" s="4">
        <v>0</v>
      </c>
      <c r="FN27" s="9">
        <v>0</v>
      </c>
      <c r="FO27" s="6">
        <v>0</v>
      </c>
      <c r="FP27" s="4">
        <v>0</v>
      </c>
      <c r="FQ27" s="9">
        <v>0</v>
      </c>
      <c r="FR27" s="6">
        <v>0</v>
      </c>
      <c r="FS27" s="4">
        <v>0</v>
      </c>
      <c r="FT27" s="9">
        <v>0</v>
      </c>
      <c r="FU27" s="6">
        <v>0</v>
      </c>
      <c r="FV27" s="4">
        <v>0</v>
      </c>
      <c r="FW27" s="9">
        <v>0</v>
      </c>
      <c r="FX27" s="6">
        <v>0</v>
      </c>
      <c r="FY27" s="4">
        <v>0</v>
      </c>
      <c r="FZ27" s="9">
        <v>0</v>
      </c>
      <c r="GA27" s="6">
        <v>0</v>
      </c>
      <c r="GB27" s="4">
        <v>0</v>
      </c>
      <c r="GC27" s="9">
        <v>0</v>
      </c>
      <c r="GD27" s="6">
        <v>0</v>
      </c>
      <c r="GE27" s="4">
        <v>0</v>
      </c>
      <c r="GF27" s="9">
        <v>0</v>
      </c>
      <c r="GG27" s="6">
        <v>0</v>
      </c>
      <c r="GH27" s="4">
        <v>0</v>
      </c>
      <c r="GI27" s="9">
        <v>0</v>
      </c>
      <c r="GJ27" s="6">
        <v>0</v>
      </c>
      <c r="GK27" s="4">
        <v>0</v>
      </c>
      <c r="GL27" s="9">
        <v>0</v>
      </c>
      <c r="GM27" s="6">
        <v>0</v>
      </c>
      <c r="GN27" s="4">
        <v>0</v>
      </c>
      <c r="GO27" s="9">
        <v>0</v>
      </c>
      <c r="GP27" s="6">
        <v>0</v>
      </c>
      <c r="GQ27" s="4">
        <v>0</v>
      </c>
      <c r="GR27" s="9">
        <v>0</v>
      </c>
      <c r="GS27" s="6">
        <v>0</v>
      </c>
      <c r="GT27" s="4">
        <v>0</v>
      </c>
      <c r="GU27" s="9">
        <v>0</v>
      </c>
      <c r="GV27" s="6">
        <v>0</v>
      </c>
      <c r="GW27" s="4">
        <v>0</v>
      </c>
      <c r="GX27" s="9">
        <v>0</v>
      </c>
      <c r="GY27" s="6">
        <v>0</v>
      </c>
      <c r="GZ27" s="4">
        <v>0</v>
      </c>
      <c r="HA27" s="9">
        <v>0</v>
      </c>
      <c r="HB27" s="6">
        <v>0</v>
      </c>
      <c r="HC27" s="4">
        <v>0</v>
      </c>
      <c r="HD27" s="9">
        <v>0</v>
      </c>
      <c r="HE27" s="6">
        <v>0</v>
      </c>
      <c r="HF27" s="4">
        <v>0</v>
      </c>
      <c r="HG27" s="9">
        <v>0</v>
      </c>
      <c r="HH27" s="6">
        <v>49</v>
      </c>
      <c r="HI27" s="4">
        <v>1084</v>
      </c>
      <c r="HJ27" s="9">
        <f t="shared" ref="HJ27" si="133">HI27/HH27*1000</f>
        <v>22122.448979591838</v>
      </c>
      <c r="HK27" s="6">
        <v>0</v>
      </c>
      <c r="HL27" s="4">
        <v>1</v>
      </c>
      <c r="HM27" s="9">
        <v>0</v>
      </c>
      <c r="HN27" s="6">
        <v>0</v>
      </c>
      <c r="HO27" s="4">
        <v>0</v>
      </c>
      <c r="HP27" s="9">
        <v>0</v>
      </c>
      <c r="HQ27" s="6">
        <f t="shared" si="7"/>
        <v>75</v>
      </c>
      <c r="HR27" s="9">
        <f t="shared" si="8"/>
        <v>1755</v>
      </c>
    </row>
    <row r="28" spans="1:226" x14ac:dyDescent="0.3">
      <c r="A28" s="49">
        <v>2005</v>
      </c>
      <c r="B28" s="50" t="s">
        <v>11</v>
      </c>
      <c r="C28" s="6">
        <v>0</v>
      </c>
      <c r="D28" s="4">
        <v>11</v>
      </c>
      <c r="E28" s="9">
        <v>0</v>
      </c>
      <c r="F28" s="6">
        <v>0</v>
      </c>
      <c r="G28" s="4">
        <v>0</v>
      </c>
      <c r="H28" s="9">
        <v>0</v>
      </c>
      <c r="I28" s="6">
        <v>0</v>
      </c>
      <c r="J28" s="4">
        <v>0</v>
      </c>
      <c r="K28" s="9">
        <v>0</v>
      </c>
      <c r="L28" s="6">
        <v>0</v>
      </c>
      <c r="M28" s="4">
        <v>0</v>
      </c>
      <c r="N28" s="9">
        <v>0</v>
      </c>
      <c r="O28" s="6">
        <v>0</v>
      </c>
      <c r="P28" s="4">
        <v>0</v>
      </c>
      <c r="Q28" s="9">
        <v>0</v>
      </c>
      <c r="R28" s="6">
        <v>0</v>
      </c>
      <c r="S28" s="4">
        <v>0</v>
      </c>
      <c r="T28" s="9">
        <v>0</v>
      </c>
      <c r="U28" s="6">
        <v>0</v>
      </c>
      <c r="V28" s="4">
        <v>0</v>
      </c>
      <c r="W28" s="9">
        <v>0</v>
      </c>
      <c r="X28" s="6">
        <v>0</v>
      </c>
      <c r="Y28" s="4">
        <v>0</v>
      </c>
      <c r="Z28" s="9">
        <v>0</v>
      </c>
      <c r="AA28" s="6">
        <v>0</v>
      </c>
      <c r="AB28" s="4">
        <v>0</v>
      </c>
      <c r="AC28" s="9">
        <v>0</v>
      </c>
      <c r="AD28" s="6">
        <v>0</v>
      </c>
      <c r="AE28" s="4">
        <v>0</v>
      </c>
      <c r="AF28" s="9">
        <v>0</v>
      </c>
      <c r="AG28" s="6">
        <v>0</v>
      </c>
      <c r="AH28" s="4">
        <v>0</v>
      </c>
      <c r="AI28" s="9">
        <v>0</v>
      </c>
      <c r="AJ28" s="6">
        <v>0</v>
      </c>
      <c r="AK28" s="4">
        <v>0</v>
      </c>
      <c r="AL28" s="9">
        <v>0</v>
      </c>
      <c r="AM28" s="6">
        <v>0</v>
      </c>
      <c r="AN28" s="4">
        <v>1</v>
      </c>
      <c r="AO28" s="9">
        <v>0</v>
      </c>
      <c r="AP28" s="6">
        <v>0</v>
      </c>
      <c r="AQ28" s="4">
        <v>0</v>
      </c>
      <c r="AR28" s="9">
        <v>0</v>
      </c>
      <c r="AS28" s="6">
        <v>0</v>
      </c>
      <c r="AT28" s="4">
        <v>0</v>
      </c>
      <c r="AU28" s="9">
        <v>0</v>
      </c>
      <c r="AV28" s="6">
        <v>0</v>
      </c>
      <c r="AW28" s="4">
        <v>0</v>
      </c>
      <c r="AX28" s="9">
        <v>0</v>
      </c>
      <c r="AY28" s="6">
        <v>0</v>
      </c>
      <c r="AZ28" s="4">
        <v>0</v>
      </c>
      <c r="BA28" s="9">
        <v>0</v>
      </c>
      <c r="BB28" s="6">
        <v>0</v>
      </c>
      <c r="BC28" s="4">
        <v>0</v>
      </c>
      <c r="BD28" s="9">
        <f t="shared" si="108"/>
        <v>0</v>
      </c>
      <c r="BE28" s="6">
        <v>0</v>
      </c>
      <c r="BF28" s="4">
        <v>0</v>
      </c>
      <c r="BG28" s="9">
        <v>0</v>
      </c>
      <c r="BH28" s="6">
        <v>0</v>
      </c>
      <c r="BI28" s="4">
        <v>0</v>
      </c>
      <c r="BJ28" s="9">
        <v>0</v>
      </c>
      <c r="BK28" s="6">
        <v>0</v>
      </c>
      <c r="BL28" s="4">
        <v>0</v>
      </c>
      <c r="BM28" s="9">
        <v>0</v>
      </c>
      <c r="BN28" s="6">
        <v>0</v>
      </c>
      <c r="BO28" s="4">
        <v>0</v>
      </c>
      <c r="BP28" s="9">
        <v>0</v>
      </c>
      <c r="BQ28" s="6">
        <v>0</v>
      </c>
      <c r="BR28" s="4">
        <v>0</v>
      </c>
      <c r="BS28" s="9">
        <v>0</v>
      </c>
      <c r="BT28" s="6">
        <v>0</v>
      </c>
      <c r="BU28" s="4">
        <v>0</v>
      </c>
      <c r="BV28" s="9">
        <v>0</v>
      </c>
      <c r="BW28" s="6">
        <v>0</v>
      </c>
      <c r="BX28" s="4">
        <v>0</v>
      </c>
      <c r="BY28" s="9">
        <v>0</v>
      </c>
      <c r="BZ28" s="6">
        <v>0</v>
      </c>
      <c r="CA28" s="4">
        <v>0</v>
      </c>
      <c r="CB28" s="9">
        <v>0</v>
      </c>
      <c r="CC28" s="6">
        <v>0</v>
      </c>
      <c r="CD28" s="4">
        <v>5</v>
      </c>
      <c r="CE28" s="9">
        <v>0</v>
      </c>
      <c r="CF28" s="6">
        <v>0</v>
      </c>
      <c r="CG28" s="4">
        <v>0</v>
      </c>
      <c r="CH28" s="9">
        <v>0</v>
      </c>
      <c r="CI28" s="6">
        <v>0</v>
      </c>
      <c r="CJ28" s="4">
        <v>0</v>
      </c>
      <c r="CK28" s="9">
        <v>0</v>
      </c>
      <c r="CL28" s="6">
        <v>0</v>
      </c>
      <c r="CM28" s="4">
        <v>0</v>
      </c>
      <c r="CN28" s="9">
        <f t="shared" si="109"/>
        <v>0</v>
      </c>
      <c r="CO28" s="6">
        <v>0</v>
      </c>
      <c r="CP28" s="4">
        <v>0</v>
      </c>
      <c r="CQ28" s="9">
        <v>0</v>
      </c>
      <c r="CR28" s="6">
        <v>0</v>
      </c>
      <c r="CS28" s="4">
        <v>0</v>
      </c>
      <c r="CT28" s="9">
        <v>0</v>
      </c>
      <c r="CU28" s="6">
        <v>0</v>
      </c>
      <c r="CV28" s="4">
        <v>0</v>
      </c>
      <c r="CW28" s="9">
        <v>0</v>
      </c>
      <c r="CX28" s="6">
        <v>0</v>
      </c>
      <c r="CY28" s="4">
        <v>0</v>
      </c>
      <c r="CZ28" s="9">
        <v>0</v>
      </c>
      <c r="DA28" s="6">
        <v>0</v>
      </c>
      <c r="DB28" s="4">
        <v>0</v>
      </c>
      <c r="DC28" s="9">
        <v>0</v>
      </c>
      <c r="DD28" s="6">
        <v>0</v>
      </c>
      <c r="DE28" s="4">
        <v>0</v>
      </c>
      <c r="DF28" s="9">
        <v>0</v>
      </c>
      <c r="DG28" s="6">
        <v>0</v>
      </c>
      <c r="DH28" s="4">
        <v>0</v>
      </c>
      <c r="DI28" s="9">
        <v>0</v>
      </c>
      <c r="DJ28" s="6">
        <v>0</v>
      </c>
      <c r="DK28" s="4">
        <v>0</v>
      </c>
      <c r="DL28" s="9">
        <v>0</v>
      </c>
      <c r="DM28" s="6">
        <v>0</v>
      </c>
      <c r="DN28" s="4">
        <v>0</v>
      </c>
      <c r="DO28" s="9">
        <v>0</v>
      </c>
      <c r="DP28" s="6">
        <v>0</v>
      </c>
      <c r="DQ28" s="4">
        <v>0</v>
      </c>
      <c r="DR28" s="9">
        <f t="shared" si="120"/>
        <v>0</v>
      </c>
      <c r="DS28" s="6">
        <v>0</v>
      </c>
      <c r="DT28" s="4">
        <v>1</v>
      </c>
      <c r="DU28" s="9">
        <v>0</v>
      </c>
      <c r="DV28" s="6">
        <v>0</v>
      </c>
      <c r="DW28" s="4">
        <v>1</v>
      </c>
      <c r="DX28" s="9">
        <v>0</v>
      </c>
      <c r="DY28" s="6">
        <v>0</v>
      </c>
      <c r="DZ28" s="4">
        <v>0</v>
      </c>
      <c r="EA28" s="9">
        <v>0</v>
      </c>
      <c r="EB28" s="6">
        <v>0</v>
      </c>
      <c r="EC28" s="4">
        <v>0</v>
      </c>
      <c r="ED28" s="9">
        <v>0</v>
      </c>
      <c r="EE28" s="6">
        <v>0</v>
      </c>
      <c r="EF28" s="4">
        <v>1</v>
      </c>
      <c r="EG28" s="9">
        <v>0</v>
      </c>
      <c r="EH28" s="6">
        <v>25</v>
      </c>
      <c r="EI28" s="4">
        <v>658</v>
      </c>
      <c r="EJ28" s="9">
        <f t="shared" si="132"/>
        <v>26320</v>
      </c>
      <c r="EK28" s="6">
        <v>0</v>
      </c>
      <c r="EL28" s="4">
        <v>0</v>
      </c>
      <c r="EM28" s="9">
        <v>0</v>
      </c>
      <c r="EN28" s="6">
        <v>0</v>
      </c>
      <c r="EO28" s="4">
        <v>0</v>
      </c>
      <c r="EP28" s="9">
        <v>0</v>
      </c>
      <c r="EQ28" s="6">
        <v>0</v>
      </c>
      <c r="ER28" s="4">
        <v>0</v>
      </c>
      <c r="ES28" s="9">
        <v>0</v>
      </c>
      <c r="ET28" s="6">
        <v>0</v>
      </c>
      <c r="EU28" s="4">
        <v>0</v>
      </c>
      <c r="EV28" s="9">
        <v>0</v>
      </c>
      <c r="EW28" s="6">
        <v>0</v>
      </c>
      <c r="EX28" s="4">
        <v>0</v>
      </c>
      <c r="EY28" s="9">
        <f t="shared" si="110"/>
        <v>0</v>
      </c>
      <c r="EZ28" s="6">
        <v>0</v>
      </c>
      <c r="FA28" s="4">
        <v>0</v>
      </c>
      <c r="FB28" s="9">
        <v>0</v>
      </c>
      <c r="FC28" s="6">
        <v>0</v>
      </c>
      <c r="FD28" s="4">
        <v>0</v>
      </c>
      <c r="FE28" s="9">
        <v>0</v>
      </c>
      <c r="FF28" s="6">
        <v>0</v>
      </c>
      <c r="FG28" s="4">
        <v>0</v>
      </c>
      <c r="FH28" s="9">
        <v>0</v>
      </c>
      <c r="FI28" s="6">
        <v>0</v>
      </c>
      <c r="FJ28" s="4">
        <v>0</v>
      </c>
      <c r="FK28" s="9">
        <v>0</v>
      </c>
      <c r="FL28" s="6">
        <v>0</v>
      </c>
      <c r="FM28" s="4">
        <v>0</v>
      </c>
      <c r="FN28" s="9">
        <v>0</v>
      </c>
      <c r="FO28" s="6">
        <v>0</v>
      </c>
      <c r="FP28" s="4">
        <v>0</v>
      </c>
      <c r="FQ28" s="9">
        <v>0</v>
      </c>
      <c r="FR28" s="6">
        <v>0</v>
      </c>
      <c r="FS28" s="4">
        <v>0</v>
      </c>
      <c r="FT28" s="9">
        <v>0</v>
      </c>
      <c r="FU28" s="6">
        <v>0</v>
      </c>
      <c r="FV28" s="4">
        <v>0</v>
      </c>
      <c r="FW28" s="9">
        <v>0</v>
      </c>
      <c r="FX28" s="6">
        <v>0</v>
      </c>
      <c r="FY28" s="4">
        <v>0</v>
      </c>
      <c r="FZ28" s="9">
        <v>0</v>
      </c>
      <c r="GA28" s="6">
        <v>0</v>
      </c>
      <c r="GB28" s="4">
        <v>0</v>
      </c>
      <c r="GC28" s="9">
        <v>0</v>
      </c>
      <c r="GD28" s="6">
        <v>0</v>
      </c>
      <c r="GE28" s="4">
        <v>0</v>
      </c>
      <c r="GF28" s="9">
        <v>0</v>
      </c>
      <c r="GG28" s="6">
        <v>0</v>
      </c>
      <c r="GH28" s="4">
        <v>0</v>
      </c>
      <c r="GI28" s="9">
        <v>0</v>
      </c>
      <c r="GJ28" s="6">
        <v>0</v>
      </c>
      <c r="GK28" s="4">
        <v>0</v>
      </c>
      <c r="GL28" s="9">
        <v>0</v>
      </c>
      <c r="GM28" s="6">
        <v>0</v>
      </c>
      <c r="GN28" s="4">
        <v>0</v>
      </c>
      <c r="GO28" s="9">
        <v>0</v>
      </c>
      <c r="GP28" s="6">
        <v>0</v>
      </c>
      <c r="GQ28" s="4">
        <v>0</v>
      </c>
      <c r="GR28" s="9">
        <v>0</v>
      </c>
      <c r="GS28" s="6">
        <v>0</v>
      </c>
      <c r="GT28" s="4">
        <v>0</v>
      </c>
      <c r="GU28" s="9">
        <v>0</v>
      </c>
      <c r="GV28" s="6">
        <v>0</v>
      </c>
      <c r="GW28" s="4">
        <v>0</v>
      </c>
      <c r="GX28" s="9">
        <v>0</v>
      </c>
      <c r="GY28" s="6">
        <v>0</v>
      </c>
      <c r="GZ28" s="4">
        <v>0</v>
      </c>
      <c r="HA28" s="9">
        <v>0</v>
      </c>
      <c r="HB28" s="6">
        <v>0</v>
      </c>
      <c r="HC28" s="4">
        <v>0</v>
      </c>
      <c r="HD28" s="9">
        <v>0</v>
      </c>
      <c r="HE28" s="6">
        <v>0</v>
      </c>
      <c r="HF28" s="4">
        <v>0</v>
      </c>
      <c r="HG28" s="9">
        <v>0</v>
      </c>
      <c r="HH28" s="6">
        <v>0</v>
      </c>
      <c r="HI28" s="4">
        <v>0</v>
      </c>
      <c r="HJ28" s="9">
        <v>0</v>
      </c>
      <c r="HK28" s="6">
        <v>0</v>
      </c>
      <c r="HL28" s="4">
        <v>2</v>
      </c>
      <c r="HM28" s="9">
        <v>0</v>
      </c>
      <c r="HN28" s="6">
        <v>0</v>
      </c>
      <c r="HO28" s="4">
        <v>1</v>
      </c>
      <c r="HP28" s="9">
        <v>0</v>
      </c>
      <c r="HQ28" s="6">
        <f t="shared" si="7"/>
        <v>25</v>
      </c>
      <c r="HR28" s="9">
        <f t="shared" si="8"/>
        <v>681</v>
      </c>
    </row>
    <row r="29" spans="1:226" x14ac:dyDescent="0.3">
      <c r="A29" s="49">
        <v>2005</v>
      </c>
      <c r="B29" s="50" t="s">
        <v>12</v>
      </c>
      <c r="C29" s="6">
        <v>0</v>
      </c>
      <c r="D29" s="4">
        <v>0</v>
      </c>
      <c r="E29" s="9">
        <v>0</v>
      </c>
      <c r="F29" s="6">
        <v>0</v>
      </c>
      <c r="G29" s="4">
        <v>0</v>
      </c>
      <c r="H29" s="9">
        <v>0</v>
      </c>
      <c r="I29" s="6">
        <v>0</v>
      </c>
      <c r="J29" s="4">
        <v>0</v>
      </c>
      <c r="K29" s="9">
        <v>0</v>
      </c>
      <c r="L29" s="6">
        <v>0</v>
      </c>
      <c r="M29" s="4">
        <v>0</v>
      </c>
      <c r="N29" s="9">
        <v>0</v>
      </c>
      <c r="O29" s="6">
        <v>0</v>
      </c>
      <c r="P29" s="4">
        <v>0</v>
      </c>
      <c r="Q29" s="9">
        <v>0</v>
      </c>
      <c r="R29" s="6">
        <v>0</v>
      </c>
      <c r="S29" s="4">
        <v>0</v>
      </c>
      <c r="T29" s="9">
        <v>0</v>
      </c>
      <c r="U29" s="6">
        <v>0</v>
      </c>
      <c r="V29" s="4">
        <v>0</v>
      </c>
      <c r="W29" s="9">
        <v>0</v>
      </c>
      <c r="X29" s="6">
        <v>0</v>
      </c>
      <c r="Y29" s="4">
        <v>0</v>
      </c>
      <c r="Z29" s="9">
        <v>0</v>
      </c>
      <c r="AA29" s="6">
        <v>0</v>
      </c>
      <c r="AB29" s="4">
        <v>0</v>
      </c>
      <c r="AC29" s="9">
        <v>0</v>
      </c>
      <c r="AD29" s="6">
        <v>0</v>
      </c>
      <c r="AE29" s="4">
        <v>0</v>
      </c>
      <c r="AF29" s="9">
        <v>0</v>
      </c>
      <c r="AG29" s="6">
        <v>0</v>
      </c>
      <c r="AH29" s="4">
        <v>0</v>
      </c>
      <c r="AI29" s="9">
        <v>0</v>
      </c>
      <c r="AJ29" s="6">
        <v>0</v>
      </c>
      <c r="AK29" s="4">
        <v>0</v>
      </c>
      <c r="AL29" s="9">
        <v>0</v>
      </c>
      <c r="AM29" s="6">
        <v>0</v>
      </c>
      <c r="AN29" s="4">
        <v>0</v>
      </c>
      <c r="AO29" s="9">
        <v>0</v>
      </c>
      <c r="AP29" s="6">
        <v>0</v>
      </c>
      <c r="AQ29" s="4">
        <v>0</v>
      </c>
      <c r="AR29" s="9">
        <v>0</v>
      </c>
      <c r="AS29" s="6">
        <v>0</v>
      </c>
      <c r="AT29" s="4">
        <v>0</v>
      </c>
      <c r="AU29" s="9">
        <v>0</v>
      </c>
      <c r="AV29" s="6">
        <v>0</v>
      </c>
      <c r="AW29" s="4">
        <v>0</v>
      </c>
      <c r="AX29" s="9">
        <v>0</v>
      </c>
      <c r="AY29" s="6">
        <v>0</v>
      </c>
      <c r="AZ29" s="4">
        <v>0</v>
      </c>
      <c r="BA29" s="9">
        <v>0</v>
      </c>
      <c r="BB29" s="6">
        <v>0</v>
      </c>
      <c r="BC29" s="4">
        <v>0</v>
      </c>
      <c r="BD29" s="9">
        <f t="shared" si="108"/>
        <v>0</v>
      </c>
      <c r="BE29" s="6">
        <v>0</v>
      </c>
      <c r="BF29" s="4">
        <v>0</v>
      </c>
      <c r="BG29" s="9">
        <v>0</v>
      </c>
      <c r="BH29" s="6">
        <v>0</v>
      </c>
      <c r="BI29" s="4">
        <v>0</v>
      </c>
      <c r="BJ29" s="9">
        <v>0</v>
      </c>
      <c r="BK29" s="6">
        <v>0</v>
      </c>
      <c r="BL29" s="4">
        <v>0</v>
      </c>
      <c r="BM29" s="9">
        <v>0</v>
      </c>
      <c r="BN29" s="6">
        <v>0</v>
      </c>
      <c r="BO29" s="4">
        <v>0</v>
      </c>
      <c r="BP29" s="9">
        <v>0</v>
      </c>
      <c r="BQ29" s="6">
        <v>0</v>
      </c>
      <c r="BR29" s="4">
        <v>0</v>
      </c>
      <c r="BS29" s="9">
        <v>0</v>
      </c>
      <c r="BT29" s="6">
        <v>0</v>
      </c>
      <c r="BU29" s="4">
        <v>0</v>
      </c>
      <c r="BV29" s="9">
        <v>0</v>
      </c>
      <c r="BW29" s="6">
        <v>0</v>
      </c>
      <c r="BX29" s="4">
        <v>0</v>
      </c>
      <c r="BY29" s="9">
        <v>0</v>
      </c>
      <c r="BZ29" s="6">
        <v>0</v>
      </c>
      <c r="CA29" s="4">
        <v>0</v>
      </c>
      <c r="CB29" s="9">
        <v>0</v>
      </c>
      <c r="CC29" s="6">
        <v>0</v>
      </c>
      <c r="CD29" s="4">
        <v>0</v>
      </c>
      <c r="CE29" s="9">
        <v>0</v>
      </c>
      <c r="CF29" s="6">
        <v>0</v>
      </c>
      <c r="CG29" s="4">
        <v>0</v>
      </c>
      <c r="CH29" s="9">
        <v>0</v>
      </c>
      <c r="CI29" s="6">
        <v>0</v>
      </c>
      <c r="CJ29" s="4">
        <v>0</v>
      </c>
      <c r="CK29" s="9">
        <v>0</v>
      </c>
      <c r="CL29" s="6">
        <v>0</v>
      </c>
      <c r="CM29" s="4">
        <v>0</v>
      </c>
      <c r="CN29" s="9">
        <f t="shared" si="109"/>
        <v>0</v>
      </c>
      <c r="CO29" s="6">
        <v>0</v>
      </c>
      <c r="CP29" s="4">
        <v>0</v>
      </c>
      <c r="CQ29" s="9">
        <v>0</v>
      </c>
      <c r="CR29" s="6">
        <v>0</v>
      </c>
      <c r="CS29" s="4">
        <v>0</v>
      </c>
      <c r="CT29" s="9">
        <v>0</v>
      </c>
      <c r="CU29" s="6">
        <v>0</v>
      </c>
      <c r="CV29" s="4">
        <v>0</v>
      </c>
      <c r="CW29" s="9">
        <v>0</v>
      </c>
      <c r="CX29" s="6">
        <v>0</v>
      </c>
      <c r="CY29" s="4">
        <v>0</v>
      </c>
      <c r="CZ29" s="9">
        <v>0</v>
      </c>
      <c r="DA29" s="6">
        <v>0</v>
      </c>
      <c r="DB29" s="4">
        <v>0</v>
      </c>
      <c r="DC29" s="9">
        <v>0</v>
      </c>
      <c r="DD29" s="6">
        <v>0</v>
      </c>
      <c r="DE29" s="4">
        <v>0</v>
      </c>
      <c r="DF29" s="9">
        <v>0</v>
      </c>
      <c r="DG29" s="6">
        <v>0</v>
      </c>
      <c r="DH29" s="4">
        <v>0</v>
      </c>
      <c r="DI29" s="9">
        <v>0</v>
      </c>
      <c r="DJ29" s="6">
        <v>0</v>
      </c>
      <c r="DK29" s="4">
        <v>1</v>
      </c>
      <c r="DL29" s="9">
        <v>0</v>
      </c>
      <c r="DM29" s="6">
        <v>0</v>
      </c>
      <c r="DN29" s="4">
        <v>0</v>
      </c>
      <c r="DO29" s="9">
        <v>0</v>
      </c>
      <c r="DP29" s="6">
        <v>0</v>
      </c>
      <c r="DQ29" s="4">
        <v>0</v>
      </c>
      <c r="DR29" s="9">
        <f t="shared" si="120"/>
        <v>0</v>
      </c>
      <c r="DS29" s="6">
        <v>0</v>
      </c>
      <c r="DT29" s="4">
        <v>0</v>
      </c>
      <c r="DU29" s="9">
        <v>0</v>
      </c>
      <c r="DV29" s="6">
        <v>0</v>
      </c>
      <c r="DW29" s="4">
        <v>0</v>
      </c>
      <c r="DX29" s="9">
        <v>0</v>
      </c>
      <c r="DY29" s="6">
        <v>0</v>
      </c>
      <c r="DZ29" s="4">
        <v>0</v>
      </c>
      <c r="EA29" s="9">
        <v>0</v>
      </c>
      <c r="EB29" s="6">
        <v>0</v>
      </c>
      <c r="EC29" s="4">
        <v>0</v>
      </c>
      <c r="ED29" s="9">
        <v>0</v>
      </c>
      <c r="EE29" s="6">
        <v>0</v>
      </c>
      <c r="EF29" s="4">
        <v>1</v>
      </c>
      <c r="EG29" s="9">
        <v>0</v>
      </c>
      <c r="EH29" s="6">
        <v>36</v>
      </c>
      <c r="EI29" s="4">
        <v>605</v>
      </c>
      <c r="EJ29" s="9">
        <f t="shared" si="132"/>
        <v>16805.555555555558</v>
      </c>
      <c r="EK29" s="6">
        <v>0</v>
      </c>
      <c r="EL29" s="4">
        <v>0</v>
      </c>
      <c r="EM29" s="9">
        <v>0</v>
      </c>
      <c r="EN29" s="6">
        <v>0</v>
      </c>
      <c r="EO29" s="4">
        <v>0</v>
      </c>
      <c r="EP29" s="9">
        <v>0</v>
      </c>
      <c r="EQ29" s="6">
        <v>0</v>
      </c>
      <c r="ER29" s="4">
        <v>0</v>
      </c>
      <c r="ES29" s="9">
        <v>0</v>
      </c>
      <c r="ET29" s="6">
        <v>0</v>
      </c>
      <c r="EU29" s="4">
        <v>0</v>
      </c>
      <c r="EV29" s="9">
        <v>0</v>
      </c>
      <c r="EW29" s="6">
        <v>0</v>
      </c>
      <c r="EX29" s="4">
        <v>0</v>
      </c>
      <c r="EY29" s="9">
        <f t="shared" si="110"/>
        <v>0</v>
      </c>
      <c r="EZ29" s="6">
        <v>0</v>
      </c>
      <c r="FA29" s="4">
        <v>0</v>
      </c>
      <c r="FB29" s="9">
        <v>0</v>
      </c>
      <c r="FC29" s="6">
        <v>0</v>
      </c>
      <c r="FD29" s="4">
        <v>0</v>
      </c>
      <c r="FE29" s="9">
        <v>0</v>
      </c>
      <c r="FF29" s="6">
        <v>0</v>
      </c>
      <c r="FG29" s="4">
        <v>0</v>
      </c>
      <c r="FH29" s="9">
        <v>0</v>
      </c>
      <c r="FI29" s="6">
        <v>0</v>
      </c>
      <c r="FJ29" s="4">
        <v>0</v>
      </c>
      <c r="FK29" s="9">
        <v>0</v>
      </c>
      <c r="FL29" s="6">
        <v>0</v>
      </c>
      <c r="FM29" s="4">
        <v>0</v>
      </c>
      <c r="FN29" s="9">
        <v>0</v>
      </c>
      <c r="FO29" s="6">
        <v>0</v>
      </c>
      <c r="FP29" s="4">
        <v>0</v>
      </c>
      <c r="FQ29" s="9">
        <v>0</v>
      </c>
      <c r="FR29" s="6">
        <v>0</v>
      </c>
      <c r="FS29" s="4">
        <v>0</v>
      </c>
      <c r="FT29" s="9">
        <v>0</v>
      </c>
      <c r="FU29" s="6">
        <v>0</v>
      </c>
      <c r="FV29" s="4">
        <v>0</v>
      </c>
      <c r="FW29" s="9">
        <v>0</v>
      </c>
      <c r="FX29" s="6">
        <v>0</v>
      </c>
      <c r="FY29" s="4">
        <v>0</v>
      </c>
      <c r="FZ29" s="9">
        <v>0</v>
      </c>
      <c r="GA29" s="6">
        <v>0</v>
      </c>
      <c r="GB29" s="4">
        <v>0</v>
      </c>
      <c r="GC29" s="9">
        <v>0</v>
      </c>
      <c r="GD29" s="6">
        <v>0</v>
      </c>
      <c r="GE29" s="4">
        <v>0</v>
      </c>
      <c r="GF29" s="9">
        <v>0</v>
      </c>
      <c r="GG29" s="6">
        <v>0</v>
      </c>
      <c r="GH29" s="4">
        <v>1</v>
      </c>
      <c r="GI29" s="9">
        <v>0</v>
      </c>
      <c r="GJ29" s="6">
        <v>0</v>
      </c>
      <c r="GK29" s="4">
        <v>0</v>
      </c>
      <c r="GL29" s="9">
        <v>0</v>
      </c>
      <c r="GM29" s="6">
        <v>0</v>
      </c>
      <c r="GN29" s="4">
        <v>0</v>
      </c>
      <c r="GO29" s="9">
        <v>0</v>
      </c>
      <c r="GP29" s="6">
        <v>0</v>
      </c>
      <c r="GQ29" s="4">
        <v>0</v>
      </c>
      <c r="GR29" s="9">
        <v>0</v>
      </c>
      <c r="GS29" s="6">
        <v>48</v>
      </c>
      <c r="GT29" s="4">
        <v>1030</v>
      </c>
      <c r="GU29" s="9">
        <f t="shared" ref="GU29" si="134">GT29/GS29*1000</f>
        <v>21458.333333333332</v>
      </c>
      <c r="GV29" s="6">
        <v>0</v>
      </c>
      <c r="GW29" s="4">
        <v>0</v>
      </c>
      <c r="GX29" s="9">
        <v>0</v>
      </c>
      <c r="GY29" s="6">
        <v>0</v>
      </c>
      <c r="GZ29" s="4">
        <v>0</v>
      </c>
      <c r="HA29" s="9">
        <v>0</v>
      </c>
      <c r="HB29" s="6">
        <v>0</v>
      </c>
      <c r="HC29" s="4">
        <v>0</v>
      </c>
      <c r="HD29" s="9">
        <v>0</v>
      </c>
      <c r="HE29" s="6">
        <v>0</v>
      </c>
      <c r="HF29" s="4">
        <v>0</v>
      </c>
      <c r="HG29" s="9">
        <v>0</v>
      </c>
      <c r="HH29" s="6">
        <v>0</v>
      </c>
      <c r="HI29" s="4">
        <v>0</v>
      </c>
      <c r="HJ29" s="9">
        <v>0</v>
      </c>
      <c r="HK29" s="6">
        <v>0</v>
      </c>
      <c r="HL29" s="4">
        <v>3</v>
      </c>
      <c r="HM29" s="9">
        <v>0</v>
      </c>
      <c r="HN29" s="6">
        <v>0</v>
      </c>
      <c r="HO29" s="4">
        <v>0</v>
      </c>
      <c r="HP29" s="9">
        <v>0</v>
      </c>
      <c r="HQ29" s="6">
        <f t="shared" si="7"/>
        <v>84</v>
      </c>
      <c r="HR29" s="9">
        <f t="shared" si="8"/>
        <v>1641</v>
      </c>
    </row>
    <row r="30" spans="1:226" x14ac:dyDescent="0.3">
      <c r="A30" s="49">
        <v>2005</v>
      </c>
      <c r="B30" s="50" t="s">
        <v>13</v>
      </c>
      <c r="C30" s="6">
        <v>0</v>
      </c>
      <c r="D30" s="4">
        <v>0</v>
      </c>
      <c r="E30" s="9">
        <v>0</v>
      </c>
      <c r="F30" s="6">
        <v>0</v>
      </c>
      <c r="G30" s="4">
        <v>0</v>
      </c>
      <c r="H30" s="9">
        <v>0</v>
      </c>
      <c r="I30" s="6">
        <v>0</v>
      </c>
      <c r="J30" s="4">
        <v>0</v>
      </c>
      <c r="K30" s="9">
        <v>0</v>
      </c>
      <c r="L30" s="6">
        <v>0</v>
      </c>
      <c r="M30" s="4">
        <v>0</v>
      </c>
      <c r="N30" s="9">
        <v>0</v>
      </c>
      <c r="O30" s="6">
        <v>0</v>
      </c>
      <c r="P30" s="4">
        <v>0</v>
      </c>
      <c r="Q30" s="9">
        <v>0</v>
      </c>
      <c r="R30" s="6">
        <v>0</v>
      </c>
      <c r="S30" s="4">
        <v>0</v>
      </c>
      <c r="T30" s="9">
        <v>0</v>
      </c>
      <c r="U30" s="6">
        <v>0</v>
      </c>
      <c r="V30" s="4">
        <v>0</v>
      </c>
      <c r="W30" s="9">
        <v>0</v>
      </c>
      <c r="X30" s="6">
        <v>0</v>
      </c>
      <c r="Y30" s="4">
        <v>0</v>
      </c>
      <c r="Z30" s="9">
        <v>0</v>
      </c>
      <c r="AA30" s="6">
        <v>0</v>
      </c>
      <c r="AB30" s="4">
        <v>0</v>
      </c>
      <c r="AC30" s="9">
        <v>0</v>
      </c>
      <c r="AD30" s="6">
        <v>0</v>
      </c>
      <c r="AE30" s="4">
        <v>0</v>
      </c>
      <c r="AF30" s="9">
        <v>0</v>
      </c>
      <c r="AG30" s="6">
        <v>0</v>
      </c>
      <c r="AH30" s="4">
        <v>0</v>
      </c>
      <c r="AI30" s="9">
        <v>0</v>
      </c>
      <c r="AJ30" s="6">
        <v>0</v>
      </c>
      <c r="AK30" s="4">
        <v>0</v>
      </c>
      <c r="AL30" s="9">
        <v>0</v>
      </c>
      <c r="AM30" s="6">
        <v>0</v>
      </c>
      <c r="AN30" s="4">
        <v>0</v>
      </c>
      <c r="AO30" s="9">
        <v>0</v>
      </c>
      <c r="AP30" s="6">
        <v>1</v>
      </c>
      <c r="AQ30" s="4">
        <v>3</v>
      </c>
      <c r="AR30" s="9">
        <f t="shared" ref="AR30" si="135">AQ30/AP30*1000</f>
        <v>3000</v>
      </c>
      <c r="AS30" s="6">
        <v>0</v>
      </c>
      <c r="AT30" s="4">
        <v>0</v>
      </c>
      <c r="AU30" s="9">
        <v>0</v>
      </c>
      <c r="AV30" s="6">
        <v>0</v>
      </c>
      <c r="AW30" s="4">
        <v>0</v>
      </c>
      <c r="AX30" s="9">
        <v>0</v>
      </c>
      <c r="AY30" s="6">
        <v>0</v>
      </c>
      <c r="AZ30" s="4">
        <v>0</v>
      </c>
      <c r="BA30" s="9">
        <v>0</v>
      </c>
      <c r="BB30" s="6">
        <v>0</v>
      </c>
      <c r="BC30" s="4">
        <v>0</v>
      </c>
      <c r="BD30" s="9">
        <f t="shared" si="108"/>
        <v>0</v>
      </c>
      <c r="BE30" s="6">
        <v>0</v>
      </c>
      <c r="BF30" s="4">
        <v>0</v>
      </c>
      <c r="BG30" s="9">
        <v>0</v>
      </c>
      <c r="BH30" s="6">
        <v>0</v>
      </c>
      <c r="BI30" s="4">
        <v>0</v>
      </c>
      <c r="BJ30" s="9">
        <v>0</v>
      </c>
      <c r="BK30" s="6">
        <v>0</v>
      </c>
      <c r="BL30" s="4">
        <v>0</v>
      </c>
      <c r="BM30" s="9">
        <v>0</v>
      </c>
      <c r="BN30" s="6">
        <v>0</v>
      </c>
      <c r="BO30" s="4">
        <v>0</v>
      </c>
      <c r="BP30" s="9">
        <v>0</v>
      </c>
      <c r="BQ30" s="6">
        <v>0</v>
      </c>
      <c r="BR30" s="4">
        <v>0</v>
      </c>
      <c r="BS30" s="9">
        <v>0</v>
      </c>
      <c r="BT30" s="6">
        <v>0</v>
      </c>
      <c r="BU30" s="4">
        <v>0</v>
      </c>
      <c r="BV30" s="9">
        <v>0</v>
      </c>
      <c r="BW30" s="6">
        <v>0</v>
      </c>
      <c r="BX30" s="4">
        <v>0</v>
      </c>
      <c r="BY30" s="9">
        <v>0</v>
      </c>
      <c r="BZ30" s="6">
        <v>0</v>
      </c>
      <c r="CA30" s="4">
        <v>0</v>
      </c>
      <c r="CB30" s="9">
        <v>0</v>
      </c>
      <c r="CC30" s="6">
        <v>0</v>
      </c>
      <c r="CD30" s="4">
        <v>0</v>
      </c>
      <c r="CE30" s="9">
        <v>0</v>
      </c>
      <c r="CF30" s="6">
        <v>0</v>
      </c>
      <c r="CG30" s="4">
        <v>0</v>
      </c>
      <c r="CH30" s="9">
        <v>0</v>
      </c>
      <c r="CI30" s="6">
        <v>0</v>
      </c>
      <c r="CJ30" s="4">
        <v>0</v>
      </c>
      <c r="CK30" s="9">
        <v>0</v>
      </c>
      <c r="CL30" s="6">
        <v>0</v>
      </c>
      <c r="CM30" s="4">
        <v>0</v>
      </c>
      <c r="CN30" s="9">
        <f t="shared" si="109"/>
        <v>0</v>
      </c>
      <c r="CO30" s="6">
        <v>0</v>
      </c>
      <c r="CP30" s="4">
        <v>0</v>
      </c>
      <c r="CQ30" s="9">
        <v>0</v>
      </c>
      <c r="CR30" s="6">
        <v>0</v>
      </c>
      <c r="CS30" s="4">
        <v>0</v>
      </c>
      <c r="CT30" s="9">
        <v>0</v>
      </c>
      <c r="CU30" s="6">
        <v>0</v>
      </c>
      <c r="CV30" s="4">
        <v>0</v>
      </c>
      <c r="CW30" s="9">
        <v>0</v>
      </c>
      <c r="CX30" s="6">
        <v>0</v>
      </c>
      <c r="CY30" s="4">
        <v>0</v>
      </c>
      <c r="CZ30" s="9">
        <v>0</v>
      </c>
      <c r="DA30" s="6">
        <v>0</v>
      </c>
      <c r="DB30" s="4">
        <v>0</v>
      </c>
      <c r="DC30" s="9">
        <v>0</v>
      </c>
      <c r="DD30" s="6">
        <v>0</v>
      </c>
      <c r="DE30" s="4">
        <v>0</v>
      </c>
      <c r="DF30" s="9">
        <v>0</v>
      </c>
      <c r="DG30" s="6">
        <v>0</v>
      </c>
      <c r="DH30" s="4">
        <v>0</v>
      </c>
      <c r="DI30" s="9">
        <v>0</v>
      </c>
      <c r="DJ30" s="6">
        <v>0</v>
      </c>
      <c r="DK30" s="4">
        <v>0</v>
      </c>
      <c r="DL30" s="9">
        <v>0</v>
      </c>
      <c r="DM30" s="6">
        <v>0</v>
      </c>
      <c r="DN30" s="4">
        <v>0</v>
      </c>
      <c r="DO30" s="9">
        <v>0</v>
      </c>
      <c r="DP30" s="6">
        <v>0</v>
      </c>
      <c r="DQ30" s="4">
        <v>0</v>
      </c>
      <c r="DR30" s="9">
        <f t="shared" si="120"/>
        <v>0</v>
      </c>
      <c r="DS30" s="6">
        <v>0</v>
      </c>
      <c r="DT30" s="4">
        <v>0</v>
      </c>
      <c r="DU30" s="9">
        <v>0</v>
      </c>
      <c r="DV30" s="6">
        <v>0</v>
      </c>
      <c r="DW30" s="4">
        <v>4</v>
      </c>
      <c r="DX30" s="9">
        <v>0</v>
      </c>
      <c r="DY30" s="6">
        <v>0</v>
      </c>
      <c r="DZ30" s="4">
        <v>0</v>
      </c>
      <c r="EA30" s="9">
        <v>0</v>
      </c>
      <c r="EB30" s="6">
        <v>0</v>
      </c>
      <c r="EC30" s="4">
        <v>0</v>
      </c>
      <c r="ED30" s="9">
        <v>0</v>
      </c>
      <c r="EE30" s="6">
        <v>0</v>
      </c>
      <c r="EF30" s="4">
        <v>0</v>
      </c>
      <c r="EG30" s="9">
        <v>0</v>
      </c>
      <c r="EH30" s="6">
        <v>0</v>
      </c>
      <c r="EI30" s="4">
        <v>0</v>
      </c>
      <c r="EJ30" s="9">
        <v>0</v>
      </c>
      <c r="EK30" s="6">
        <v>0</v>
      </c>
      <c r="EL30" s="4">
        <v>0</v>
      </c>
      <c r="EM30" s="9">
        <v>0</v>
      </c>
      <c r="EN30" s="6">
        <v>0</v>
      </c>
      <c r="EO30" s="4">
        <v>0</v>
      </c>
      <c r="EP30" s="9">
        <v>0</v>
      </c>
      <c r="EQ30" s="6">
        <v>0</v>
      </c>
      <c r="ER30" s="4">
        <v>0</v>
      </c>
      <c r="ES30" s="9">
        <v>0</v>
      </c>
      <c r="ET30" s="6">
        <v>0</v>
      </c>
      <c r="EU30" s="4">
        <v>0</v>
      </c>
      <c r="EV30" s="9">
        <v>0</v>
      </c>
      <c r="EW30" s="6">
        <v>0</v>
      </c>
      <c r="EX30" s="4">
        <v>0</v>
      </c>
      <c r="EY30" s="9">
        <f t="shared" si="110"/>
        <v>0</v>
      </c>
      <c r="EZ30" s="6">
        <v>0</v>
      </c>
      <c r="FA30" s="4">
        <v>0</v>
      </c>
      <c r="FB30" s="9">
        <v>0</v>
      </c>
      <c r="FC30" s="6">
        <v>0</v>
      </c>
      <c r="FD30" s="4">
        <v>0</v>
      </c>
      <c r="FE30" s="9">
        <v>0</v>
      </c>
      <c r="FF30" s="6">
        <v>0</v>
      </c>
      <c r="FG30" s="4">
        <v>0</v>
      </c>
      <c r="FH30" s="9">
        <v>0</v>
      </c>
      <c r="FI30" s="6">
        <v>0</v>
      </c>
      <c r="FJ30" s="4">
        <v>0</v>
      </c>
      <c r="FK30" s="9">
        <v>0</v>
      </c>
      <c r="FL30" s="6">
        <v>0</v>
      </c>
      <c r="FM30" s="4">
        <v>0</v>
      </c>
      <c r="FN30" s="9">
        <v>0</v>
      </c>
      <c r="FO30" s="6">
        <v>0</v>
      </c>
      <c r="FP30" s="4">
        <v>0</v>
      </c>
      <c r="FQ30" s="9">
        <v>0</v>
      </c>
      <c r="FR30" s="6">
        <v>0</v>
      </c>
      <c r="FS30" s="4">
        <v>0</v>
      </c>
      <c r="FT30" s="9">
        <v>0</v>
      </c>
      <c r="FU30" s="6">
        <v>0</v>
      </c>
      <c r="FV30" s="4">
        <v>0</v>
      </c>
      <c r="FW30" s="9">
        <v>0</v>
      </c>
      <c r="FX30" s="6">
        <v>0</v>
      </c>
      <c r="FY30" s="4">
        <v>0</v>
      </c>
      <c r="FZ30" s="9">
        <v>0</v>
      </c>
      <c r="GA30" s="6">
        <v>0</v>
      </c>
      <c r="GB30" s="4">
        <v>0</v>
      </c>
      <c r="GC30" s="9">
        <v>0</v>
      </c>
      <c r="GD30" s="6">
        <v>0</v>
      </c>
      <c r="GE30" s="4">
        <v>0</v>
      </c>
      <c r="GF30" s="9">
        <v>0</v>
      </c>
      <c r="GG30" s="6">
        <v>0</v>
      </c>
      <c r="GH30" s="4">
        <v>0</v>
      </c>
      <c r="GI30" s="9">
        <v>0</v>
      </c>
      <c r="GJ30" s="6">
        <v>0</v>
      </c>
      <c r="GK30" s="4">
        <v>0</v>
      </c>
      <c r="GL30" s="9">
        <v>0</v>
      </c>
      <c r="GM30" s="6">
        <v>0</v>
      </c>
      <c r="GN30" s="4">
        <v>0</v>
      </c>
      <c r="GO30" s="9">
        <v>0</v>
      </c>
      <c r="GP30" s="6">
        <v>0</v>
      </c>
      <c r="GQ30" s="4">
        <v>0</v>
      </c>
      <c r="GR30" s="9">
        <v>0</v>
      </c>
      <c r="GS30" s="6">
        <v>0</v>
      </c>
      <c r="GT30" s="4">
        <v>0</v>
      </c>
      <c r="GU30" s="9">
        <v>0</v>
      </c>
      <c r="GV30" s="6">
        <v>0</v>
      </c>
      <c r="GW30" s="4">
        <v>0</v>
      </c>
      <c r="GX30" s="9">
        <v>0</v>
      </c>
      <c r="GY30" s="6">
        <v>0</v>
      </c>
      <c r="GZ30" s="4">
        <v>0</v>
      </c>
      <c r="HA30" s="9">
        <v>0</v>
      </c>
      <c r="HB30" s="6">
        <v>0</v>
      </c>
      <c r="HC30" s="4">
        <v>0</v>
      </c>
      <c r="HD30" s="9">
        <v>0</v>
      </c>
      <c r="HE30" s="6">
        <v>0</v>
      </c>
      <c r="HF30" s="4">
        <v>0</v>
      </c>
      <c r="HG30" s="9">
        <v>0</v>
      </c>
      <c r="HH30" s="6">
        <v>0</v>
      </c>
      <c r="HI30" s="4">
        <v>0</v>
      </c>
      <c r="HJ30" s="9">
        <v>0</v>
      </c>
      <c r="HK30" s="6">
        <v>0</v>
      </c>
      <c r="HL30" s="4">
        <v>7</v>
      </c>
      <c r="HM30" s="9">
        <v>0</v>
      </c>
      <c r="HN30" s="6">
        <v>106</v>
      </c>
      <c r="HO30" s="4">
        <v>2350</v>
      </c>
      <c r="HP30" s="9">
        <f t="shared" ref="HP30" si="136">HO30/HN30*1000</f>
        <v>22169.811320754718</v>
      </c>
      <c r="HQ30" s="6">
        <f t="shared" si="7"/>
        <v>107</v>
      </c>
      <c r="HR30" s="9">
        <f t="shared" si="8"/>
        <v>2364</v>
      </c>
    </row>
    <row r="31" spans="1:226" ht="15" thickBot="1" x14ac:dyDescent="0.35">
      <c r="A31" s="51"/>
      <c r="B31" s="52" t="s">
        <v>14</v>
      </c>
      <c r="C31" s="43">
        <f>SUM(C19:C30)</f>
        <v>0</v>
      </c>
      <c r="D31" s="42">
        <f>SUM(D19:D30)</f>
        <v>13</v>
      </c>
      <c r="E31" s="44"/>
      <c r="F31" s="43">
        <f t="shared" ref="F31" si="137">SUM(F19:F30)</f>
        <v>3</v>
      </c>
      <c r="G31" s="42">
        <f t="shared" ref="G31" si="138">SUM(G19:G30)</f>
        <v>352</v>
      </c>
      <c r="H31" s="44"/>
      <c r="I31" s="43">
        <f t="shared" ref="I31" si="139">SUM(I19:I30)</f>
        <v>0</v>
      </c>
      <c r="J31" s="42">
        <f t="shared" ref="J31" si="140">SUM(J19:J30)</f>
        <v>6</v>
      </c>
      <c r="K31" s="44"/>
      <c r="L31" s="43">
        <f t="shared" ref="L31" si="141">SUM(L19:L30)</f>
        <v>0</v>
      </c>
      <c r="M31" s="42">
        <f t="shared" ref="M31" si="142">SUM(M19:M30)</f>
        <v>0</v>
      </c>
      <c r="N31" s="44"/>
      <c r="O31" s="43">
        <f t="shared" ref="O31" si="143">SUM(O19:O30)</f>
        <v>0</v>
      </c>
      <c r="P31" s="42">
        <f t="shared" ref="P31" si="144">SUM(P19:P30)</f>
        <v>0</v>
      </c>
      <c r="Q31" s="44"/>
      <c r="R31" s="43">
        <f t="shared" ref="R31" si="145">SUM(R19:R30)</f>
        <v>0</v>
      </c>
      <c r="S31" s="42">
        <f t="shared" ref="S31" si="146">SUM(S19:S30)</f>
        <v>0</v>
      </c>
      <c r="T31" s="44"/>
      <c r="U31" s="43">
        <f t="shared" ref="U31:V31" si="147">SUM(U19:U30)</f>
        <v>0</v>
      </c>
      <c r="V31" s="42">
        <f t="shared" si="147"/>
        <v>0</v>
      </c>
      <c r="W31" s="44"/>
      <c r="X31" s="43">
        <f t="shared" ref="X31" si="148">SUM(X19:X30)</f>
        <v>0</v>
      </c>
      <c r="Y31" s="42">
        <f t="shared" ref="Y31" si="149">SUM(Y19:Y30)</f>
        <v>0</v>
      </c>
      <c r="Z31" s="44"/>
      <c r="AA31" s="43">
        <f t="shared" ref="AA31:AB31" si="150">SUM(AA19:AA30)</f>
        <v>0</v>
      </c>
      <c r="AB31" s="42">
        <f t="shared" si="150"/>
        <v>0</v>
      </c>
      <c r="AC31" s="44"/>
      <c r="AD31" s="43">
        <v>0</v>
      </c>
      <c r="AE31" s="42">
        <v>0</v>
      </c>
      <c r="AF31" s="44">
        <v>0</v>
      </c>
      <c r="AG31" s="43">
        <f t="shared" ref="AG31" si="151">SUM(AG19:AG30)</f>
        <v>0</v>
      </c>
      <c r="AH31" s="42">
        <f t="shared" ref="AH31" si="152">SUM(AH19:AH30)</f>
        <v>0</v>
      </c>
      <c r="AI31" s="44"/>
      <c r="AJ31" s="43">
        <f t="shared" ref="AJ31:AK31" si="153">SUM(AJ19:AJ30)</f>
        <v>0</v>
      </c>
      <c r="AK31" s="42">
        <f t="shared" si="153"/>
        <v>0</v>
      </c>
      <c r="AL31" s="44"/>
      <c r="AM31" s="43">
        <f t="shared" ref="AM31" si="154">SUM(AM19:AM30)</f>
        <v>0</v>
      </c>
      <c r="AN31" s="42">
        <f t="shared" ref="AN31" si="155">SUM(AN19:AN30)</f>
        <v>5</v>
      </c>
      <c r="AO31" s="44"/>
      <c r="AP31" s="43">
        <f t="shared" ref="AP31" si="156">SUM(AP19:AP30)</f>
        <v>1</v>
      </c>
      <c r="AQ31" s="42">
        <f t="shared" ref="AQ31" si="157">SUM(AQ19:AQ30)</f>
        <v>3</v>
      </c>
      <c r="AR31" s="44"/>
      <c r="AS31" s="43">
        <f t="shared" ref="AS31:AT31" si="158">SUM(AS19:AS30)</f>
        <v>0</v>
      </c>
      <c r="AT31" s="42">
        <f t="shared" si="158"/>
        <v>0</v>
      </c>
      <c r="AU31" s="44"/>
      <c r="AV31" s="43">
        <f t="shared" ref="AV31" si="159">SUM(AV19:AV30)</f>
        <v>0</v>
      </c>
      <c r="AW31" s="42">
        <f t="shared" ref="AW31" si="160">SUM(AW19:AW30)</f>
        <v>0</v>
      </c>
      <c r="AX31" s="44"/>
      <c r="AY31" s="43">
        <f t="shared" ref="AY31:AZ31" si="161">SUM(AY19:AY30)</f>
        <v>0</v>
      </c>
      <c r="AZ31" s="42">
        <f t="shared" si="161"/>
        <v>0</v>
      </c>
      <c r="BA31" s="44"/>
      <c r="BB31" s="43">
        <f t="shared" ref="BB31:BC31" si="162">SUM(BB19:BB30)</f>
        <v>0</v>
      </c>
      <c r="BC31" s="42">
        <f t="shared" si="162"/>
        <v>0</v>
      </c>
      <c r="BD31" s="44"/>
      <c r="BE31" s="43">
        <f t="shared" ref="BE31:BF31" si="163">SUM(BE19:BE30)</f>
        <v>0</v>
      </c>
      <c r="BF31" s="42">
        <f t="shared" si="163"/>
        <v>2</v>
      </c>
      <c r="BG31" s="44"/>
      <c r="BH31" s="43">
        <f t="shared" ref="BH31:BI31" si="164">SUM(BH19:BH30)</f>
        <v>0</v>
      </c>
      <c r="BI31" s="42">
        <f t="shared" si="164"/>
        <v>0</v>
      </c>
      <c r="BJ31" s="44"/>
      <c r="BK31" s="43">
        <f t="shared" ref="BK31:BL31" si="165">SUM(BK19:BK30)</f>
        <v>0</v>
      </c>
      <c r="BL31" s="42">
        <f t="shared" si="165"/>
        <v>2</v>
      </c>
      <c r="BM31" s="44"/>
      <c r="BN31" s="43">
        <f t="shared" ref="BN31" si="166">SUM(BN19:BN30)</f>
        <v>0</v>
      </c>
      <c r="BO31" s="42">
        <f t="shared" ref="BO31" si="167">SUM(BO19:BO30)</f>
        <v>309</v>
      </c>
      <c r="BP31" s="44"/>
      <c r="BQ31" s="43">
        <f t="shared" ref="BQ31" si="168">SUM(BQ19:BQ30)</f>
        <v>1</v>
      </c>
      <c r="BR31" s="42">
        <f t="shared" ref="BR31" si="169">SUM(BR19:BR30)</f>
        <v>6</v>
      </c>
      <c r="BS31" s="44"/>
      <c r="BT31" s="43">
        <f t="shared" ref="BT31:BU31" si="170">SUM(BT19:BT30)</f>
        <v>0</v>
      </c>
      <c r="BU31" s="42">
        <f t="shared" si="170"/>
        <v>0</v>
      </c>
      <c r="BV31" s="44"/>
      <c r="BW31" s="43">
        <f t="shared" ref="BW31:BX31" si="171">SUM(BW19:BW30)</f>
        <v>0</v>
      </c>
      <c r="BX31" s="42">
        <f t="shared" si="171"/>
        <v>0</v>
      </c>
      <c r="BY31" s="44"/>
      <c r="BZ31" s="43">
        <f t="shared" ref="BZ31" si="172">SUM(BZ19:BZ30)</f>
        <v>0</v>
      </c>
      <c r="CA31" s="42">
        <f t="shared" ref="CA31" si="173">SUM(CA19:CA30)</f>
        <v>0</v>
      </c>
      <c r="CB31" s="44"/>
      <c r="CC31" s="43">
        <f t="shared" ref="CC31" si="174">SUM(CC19:CC30)</f>
        <v>5</v>
      </c>
      <c r="CD31" s="42">
        <f t="shared" ref="CD31" si="175">SUM(CD19:CD30)</f>
        <v>103</v>
      </c>
      <c r="CE31" s="44"/>
      <c r="CF31" s="43">
        <f t="shared" ref="CF31" si="176">SUM(CF19:CF30)</f>
        <v>0</v>
      </c>
      <c r="CG31" s="42">
        <f t="shared" ref="CG31" si="177">SUM(CG19:CG30)</f>
        <v>0</v>
      </c>
      <c r="CH31" s="44"/>
      <c r="CI31" s="43">
        <f t="shared" ref="CI31:CJ31" si="178">SUM(CI19:CI30)</f>
        <v>0</v>
      </c>
      <c r="CJ31" s="42">
        <f t="shared" si="178"/>
        <v>0</v>
      </c>
      <c r="CK31" s="44"/>
      <c r="CL31" s="43">
        <f t="shared" ref="CL31:CM31" si="179">SUM(CL19:CL30)</f>
        <v>0</v>
      </c>
      <c r="CM31" s="42">
        <f t="shared" si="179"/>
        <v>0</v>
      </c>
      <c r="CN31" s="44"/>
      <c r="CO31" s="43">
        <f t="shared" ref="CO31" si="180">SUM(CO19:CO30)</f>
        <v>0</v>
      </c>
      <c r="CP31" s="42">
        <f t="shared" ref="CP31" si="181">SUM(CP19:CP30)</f>
        <v>0</v>
      </c>
      <c r="CQ31" s="44"/>
      <c r="CR31" s="43">
        <f t="shared" ref="CR31:CS31" si="182">SUM(CR19:CR30)</f>
        <v>0</v>
      </c>
      <c r="CS31" s="42">
        <f t="shared" si="182"/>
        <v>0</v>
      </c>
      <c r="CT31" s="44"/>
      <c r="CU31" s="43">
        <f t="shared" ref="CU31" si="183">SUM(CU19:CU30)</f>
        <v>44</v>
      </c>
      <c r="CV31" s="42">
        <f t="shared" ref="CV31" si="184">SUM(CV19:CV30)</f>
        <v>118</v>
      </c>
      <c r="CW31" s="44"/>
      <c r="CX31" s="43">
        <f t="shared" ref="CX31" si="185">SUM(CX19:CX30)</f>
        <v>41</v>
      </c>
      <c r="CY31" s="42">
        <f t="shared" ref="CY31" si="186">SUM(CY19:CY30)</f>
        <v>759</v>
      </c>
      <c r="CZ31" s="44"/>
      <c r="DA31" s="43">
        <f t="shared" ref="DA31:DB31" si="187">SUM(DA19:DA30)</f>
        <v>0</v>
      </c>
      <c r="DB31" s="42">
        <f t="shared" si="187"/>
        <v>0</v>
      </c>
      <c r="DC31" s="44"/>
      <c r="DD31" s="43">
        <f t="shared" ref="DD31" si="188">SUM(DD19:DD30)</f>
        <v>0</v>
      </c>
      <c r="DE31" s="42">
        <f t="shared" ref="DE31" si="189">SUM(DE19:DE30)</f>
        <v>1</v>
      </c>
      <c r="DF31" s="44"/>
      <c r="DG31" s="43">
        <f t="shared" ref="DG31:DH31" si="190">SUM(DG19:DG30)</f>
        <v>0</v>
      </c>
      <c r="DH31" s="42">
        <f t="shared" si="190"/>
        <v>1</v>
      </c>
      <c r="DI31" s="44"/>
      <c r="DJ31" s="43">
        <f t="shared" ref="DJ31" si="191">SUM(DJ19:DJ30)</f>
        <v>0</v>
      </c>
      <c r="DK31" s="42">
        <f t="shared" ref="DK31" si="192">SUM(DK19:DK30)</f>
        <v>3</v>
      </c>
      <c r="DL31" s="44"/>
      <c r="DM31" s="43">
        <f t="shared" ref="DM31:DN31" si="193">SUM(DM19:DM30)</f>
        <v>38</v>
      </c>
      <c r="DN31" s="42">
        <f t="shared" si="193"/>
        <v>74</v>
      </c>
      <c r="DO31" s="44"/>
      <c r="DP31" s="43">
        <f t="shared" ref="DP31" si="194">SUM(DP19:DP30)</f>
        <v>0</v>
      </c>
      <c r="DQ31" s="42">
        <f t="shared" ref="DQ31" si="195">SUM(DQ19:DQ30)</f>
        <v>0</v>
      </c>
      <c r="DR31" s="44"/>
      <c r="DS31" s="43">
        <f t="shared" ref="DS31" si="196">SUM(DS19:DS30)</f>
        <v>0</v>
      </c>
      <c r="DT31" s="42">
        <f t="shared" ref="DT31" si="197">SUM(DT19:DT30)</f>
        <v>9</v>
      </c>
      <c r="DU31" s="44"/>
      <c r="DV31" s="43">
        <f t="shared" ref="DV31" si="198">SUM(DV19:DV30)</f>
        <v>32</v>
      </c>
      <c r="DW31" s="42">
        <f t="shared" ref="DW31" si="199">SUM(DW19:DW30)</f>
        <v>31</v>
      </c>
      <c r="DX31" s="44"/>
      <c r="DY31" s="43">
        <f t="shared" ref="DY31:DZ31" si="200">SUM(DY19:DY30)</f>
        <v>0</v>
      </c>
      <c r="DZ31" s="42">
        <f t="shared" si="200"/>
        <v>0</v>
      </c>
      <c r="EA31" s="44"/>
      <c r="EB31" s="43">
        <f t="shared" ref="EB31" si="201">SUM(EB19:EB30)</f>
        <v>0</v>
      </c>
      <c r="EC31" s="42">
        <f t="shared" ref="EC31" si="202">SUM(EC19:EC30)</f>
        <v>0</v>
      </c>
      <c r="ED31" s="44"/>
      <c r="EE31" s="43">
        <f t="shared" ref="EE31" si="203">SUM(EE19:EE30)</f>
        <v>0</v>
      </c>
      <c r="EF31" s="42">
        <f t="shared" ref="EF31" si="204">SUM(EF19:EF30)</f>
        <v>2</v>
      </c>
      <c r="EG31" s="44"/>
      <c r="EH31" s="43">
        <f t="shared" ref="EH31" si="205">SUM(EH19:EH30)</f>
        <v>111</v>
      </c>
      <c r="EI31" s="42">
        <f t="shared" ref="EI31" si="206">SUM(EI19:EI30)</f>
        <v>2575</v>
      </c>
      <c r="EJ31" s="44"/>
      <c r="EK31" s="43">
        <f t="shared" ref="EK31" si="207">SUM(EK19:EK30)</f>
        <v>0</v>
      </c>
      <c r="EL31" s="42">
        <f t="shared" ref="EL31" si="208">SUM(EL19:EL30)</f>
        <v>0</v>
      </c>
      <c r="EM31" s="44"/>
      <c r="EN31" s="43">
        <f t="shared" ref="EN31:EO31" si="209">SUM(EN19:EN30)</f>
        <v>0</v>
      </c>
      <c r="EO31" s="42">
        <f t="shared" si="209"/>
        <v>0</v>
      </c>
      <c r="EP31" s="44"/>
      <c r="EQ31" s="43">
        <f t="shared" ref="EQ31:ER31" si="210">SUM(EQ19:EQ30)</f>
        <v>0</v>
      </c>
      <c r="ER31" s="42">
        <f t="shared" si="210"/>
        <v>0</v>
      </c>
      <c r="ES31" s="44"/>
      <c r="ET31" s="43">
        <f t="shared" ref="ET31:EU31" si="211">SUM(ET19:ET30)</f>
        <v>0</v>
      </c>
      <c r="EU31" s="42">
        <f t="shared" si="211"/>
        <v>0</v>
      </c>
      <c r="EV31" s="44"/>
      <c r="EW31" s="43">
        <f t="shared" ref="EW31:EX31" si="212">SUM(EW19:EW30)</f>
        <v>0</v>
      </c>
      <c r="EX31" s="42">
        <f t="shared" si="212"/>
        <v>0</v>
      </c>
      <c r="EY31" s="44"/>
      <c r="EZ31" s="43">
        <f t="shared" ref="EZ31:FA31" si="213">SUM(EZ19:EZ30)</f>
        <v>0</v>
      </c>
      <c r="FA31" s="42">
        <f t="shared" si="213"/>
        <v>0</v>
      </c>
      <c r="FB31" s="44"/>
      <c r="FC31" s="43">
        <f t="shared" ref="FC31" si="214">SUM(FC19:FC30)</f>
        <v>0</v>
      </c>
      <c r="FD31" s="42">
        <f t="shared" ref="FD31" si="215">SUM(FD19:FD30)</f>
        <v>1</v>
      </c>
      <c r="FE31" s="44"/>
      <c r="FF31" s="43">
        <f t="shared" ref="FF31:FG31" si="216">SUM(FF19:FF30)</f>
        <v>0</v>
      </c>
      <c r="FG31" s="42">
        <f t="shared" si="216"/>
        <v>0</v>
      </c>
      <c r="FH31" s="44"/>
      <c r="FI31" s="43">
        <f t="shared" ref="FI31" si="217">SUM(FI19:FI30)</f>
        <v>22</v>
      </c>
      <c r="FJ31" s="42">
        <f t="shared" ref="FJ31" si="218">SUM(FJ19:FJ30)</f>
        <v>43</v>
      </c>
      <c r="FK31" s="44"/>
      <c r="FL31" s="43">
        <f t="shared" ref="FL31:FM31" si="219">SUM(FL19:FL30)</f>
        <v>0</v>
      </c>
      <c r="FM31" s="42">
        <f t="shared" si="219"/>
        <v>0</v>
      </c>
      <c r="FN31" s="44"/>
      <c r="FO31" s="43">
        <f t="shared" ref="FO31" si="220">SUM(FO19:FO30)</f>
        <v>0</v>
      </c>
      <c r="FP31" s="42">
        <f t="shared" ref="FP31" si="221">SUM(FP19:FP30)</f>
        <v>0</v>
      </c>
      <c r="FQ31" s="44"/>
      <c r="FR31" s="43">
        <f t="shared" ref="FR31" si="222">SUM(FR19:FR30)</f>
        <v>40</v>
      </c>
      <c r="FS31" s="42">
        <f t="shared" ref="FS31" si="223">SUM(FS19:FS30)</f>
        <v>107</v>
      </c>
      <c r="FT31" s="44"/>
      <c r="FU31" s="43">
        <f t="shared" ref="FU31:FV31" si="224">SUM(FU19:FU30)</f>
        <v>0</v>
      </c>
      <c r="FV31" s="42">
        <f t="shared" si="224"/>
        <v>0</v>
      </c>
      <c r="FW31" s="44"/>
      <c r="FX31" s="43">
        <f t="shared" ref="FX31" si="225">SUM(FX19:FX30)</f>
        <v>216</v>
      </c>
      <c r="FY31" s="42">
        <f t="shared" ref="FY31" si="226">SUM(FY19:FY30)</f>
        <v>4646</v>
      </c>
      <c r="FZ31" s="44"/>
      <c r="GA31" s="43">
        <f t="shared" ref="GA31:GB31" si="227">SUM(GA19:GA30)</f>
        <v>0</v>
      </c>
      <c r="GB31" s="42">
        <f t="shared" si="227"/>
        <v>0</v>
      </c>
      <c r="GC31" s="44"/>
      <c r="GD31" s="43">
        <f t="shared" ref="GD31" si="228">SUM(GD19:GD30)</f>
        <v>0</v>
      </c>
      <c r="GE31" s="42">
        <f t="shared" ref="GE31" si="229">SUM(GE19:GE30)</f>
        <v>0</v>
      </c>
      <c r="GF31" s="44"/>
      <c r="GG31" s="43">
        <f t="shared" ref="GG31" si="230">SUM(GG19:GG30)</f>
        <v>8</v>
      </c>
      <c r="GH31" s="42">
        <f t="shared" ref="GH31" si="231">SUM(GH19:GH30)</f>
        <v>124</v>
      </c>
      <c r="GI31" s="44"/>
      <c r="GJ31" s="43">
        <f t="shared" ref="GJ31" si="232">SUM(GJ19:GJ30)</f>
        <v>0</v>
      </c>
      <c r="GK31" s="42">
        <f t="shared" ref="GK31" si="233">SUM(GK19:GK30)</f>
        <v>0</v>
      </c>
      <c r="GL31" s="44"/>
      <c r="GM31" s="43">
        <f t="shared" ref="GM31" si="234">SUM(GM19:GM30)</f>
        <v>23</v>
      </c>
      <c r="GN31" s="42">
        <f t="shared" ref="GN31" si="235">SUM(GN19:GN30)</f>
        <v>65</v>
      </c>
      <c r="GO31" s="44"/>
      <c r="GP31" s="43">
        <f t="shared" ref="GP31" si="236">SUM(GP19:GP30)</f>
        <v>1</v>
      </c>
      <c r="GQ31" s="42">
        <f t="shared" ref="GQ31" si="237">SUM(GQ19:GQ30)</f>
        <v>6</v>
      </c>
      <c r="GR31" s="44"/>
      <c r="GS31" s="43">
        <f t="shared" ref="GS31" si="238">SUM(GS19:GS30)</f>
        <v>80</v>
      </c>
      <c r="GT31" s="42">
        <f t="shared" ref="GT31" si="239">SUM(GT19:GT30)</f>
        <v>1135</v>
      </c>
      <c r="GU31" s="44"/>
      <c r="GV31" s="43">
        <f t="shared" ref="GV31" si="240">SUM(GV19:GV30)</f>
        <v>0</v>
      </c>
      <c r="GW31" s="42">
        <f t="shared" ref="GW31" si="241">SUM(GW19:GW30)</f>
        <v>0</v>
      </c>
      <c r="GX31" s="44"/>
      <c r="GY31" s="43">
        <f t="shared" ref="GY31" si="242">SUM(GY19:GY30)</f>
        <v>0</v>
      </c>
      <c r="GZ31" s="42">
        <f t="shared" ref="GZ31" si="243">SUM(GZ19:GZ30)</f>
        <v>0</v>
      </c>
      <c r="HA31" s="44"/>
      <c r="HB31" s="43">
        <f t="shared" ref="HB31" si="244">SUM(HB19:HB30)</f>
        <v>2</v>
      </c>
      <c r="HC31" s="42">
        <f t="shared" ref="HC31" si="245">SUM(HC19:HC30)</f>
        <v>1</v>
      </c>
      <c r="HD31" s="44"/>
      <c r="HE31" s="43">
        <f t="shared" ref="HE31" si="246">SUM(HE19:HE30)</f>
        <v>0</v>
      </c>
      <c r="HF31" s="42">
        <f t="shared" ref="HF31" si="247">SUM(HF19:HF30)</f>
        <v>0</v>
      </c>
      <c r="HG31" s="44"/>
      <c r="HH31" s="43">
        <f t="shared" ref="HH31" si="248">SUM(HH19:HH30)</f>
        <v>49</v>
      </c>
      <c r="HI31" s="42">
        <f t="shared" ref="HI31" si="249">SUM(HI19:HI30)</f>
        <v>1084</v>
      </c>
      <c r="HJ31" s="44"/>
      <c r="HK31" s="43">
        <f t="shared" ref="HK31" si="250">SUM(HK19:HK30)</f>
        <v>0</v>
      </c>
      <c r="HL31" s="42">
        <f t="shared" ref="HL31" si="251">SUM(HL19:HL30)</f>
        <v>30</v>
      </c>
      <c r="HM31" s="44"/>
      <c r="HN31" s="43">
        <f t="shared" ref="HN31" si="252">SUM(HN19:HN30)</f>
        <v>111</v>
      </c>
      <c r="HO31" s="42">
        <f t="shared" ref="HO31" si="253">SUM(HO19:HO30)</f>
        <v>2370</v>
      </c>
      <c r="HP31" s="44"/>
      <c r="HQ31" s="43">
        <f t="shared" si="7"/>
        <v>790</v>
      </c>
      <c r="HR31" s="44">
        <f t="shared" si="8"/>
        <v>13908</v>
      </c>
    </row>
    <row r="32" spans="1:226" x14ac:dyDescent="0.3">
      <c r="A32" s="49">
        <v>2006</v>
      </c>
      <c r="B32" s="50" t="s">
        <v>2</v>
      </c>
      <c r="C32" s="6">
        <v>0</v>
      </c>
      <c r="D32" s="4">
        <v>0</v>
      </c>
      <c r="E32" s="9">
        <v>0</v>
      </c>
      <c r="F32" s="6">
        <v>0</v>
      </c>
      <c r="G32" s="4">
        <v>0</v>
      </c>
      <c r="H32" s="9">
        <v>0</v>
      </c>
      <c r="I32" s="6">
        <v>0</v>
      </c>
      <c r="J32" s="4">
        <v>0</v>
      </c>
      <c r="K32" s="9">
        <v>0</v>
      </c>
      <c r="L32" s="6">
        <v>0</v>
      </c>
      <c r="M32" s="4">
        <v>0</v>
      </c>
      <c r="N32" s="9">
        <v>0</v>
      </c>
      <c r="O32" s="6">
        <v>0</v>
      </c>
      <c r="P32" s="4">
        <v>0</v>
      </c>
      <c r="Q32" s="9">
        <v>0</v>
      </c>
      <c r="R32" s="6">
        <v>0</v>
      </c>
      <c r="S32" s="4">
        <v>0</v>
      </c>
      <c r="T32" s="9">
        <v>0</v>
      </c>
      <c r="U32" s="6">
        <v>0</v>
      </c>
      <c r="V32" s="4">
        <v>0</v>
      </c>
      <c r="W32" s="9">
        <v>0</v>
      </c>
      <c r="X32" s="6">
        <v>0</v>
      </c>
      <c r="Y32" s="4">
        <v>0</v>
      </c>
      <c r="Z32" s="9">
        <v>0</v>
      </c>
      <c r="AA32" s="6">
        <v>0</v>
      </c>
      <c r="AB32" s="4">
        <v>0</v>
      </c>
      <c r="AC32" s="9">
        <v>0</v>
      </c>
      <c r="AD32" s="6">
        <v>0</v>
      </c>
      <c r="AE32" s="4">
        <v>0</v>
      </c>
      <c r="AF32" s="9">
        <v>0</v>
      </c>
      <c r="AG32" s="6">
        <v>0</v>
      </c>
      <c r="AH32" s="4">
        <v>0</v>
      </c>
      <c r="AI32" s="9">
        <v>0</v>
      </c>
      <c r="AJ32" s="6">
        <v>0</v>
      </c>
      <c r="AK32" s="4">
        <v>0</v>
      </c>
      <c r="AL32" s="9">
        <v>0</v>
      </c>
      <c r="AM32" s="6">
        <v>0</v>
      </c>
      <c r="AN32" s="4">
        <v>0</v>
      </c>
      <c r="AO32" s="9">
        <v>0</v>
      </c>
      <c r="AP32" s="6">
        <v>0</v>
      </c>
      <c r="AQ32" s="4">
        <v>0</v>
      </c>
      <c r="AR32" s="9">
        <v>0</v>
      </c>
      <c r="AS32" s="6">
        <v>0</v>
      </c>
      <c r="AT32" s="4">
        <v>0</v>
      </c>
      <c r="AU32" s="9">
        <v>0</v>
      </c>
      <c r="AV32" s="6">
        <v>0</v>
      </c>
      <c r="AW32" s="4">
        <v>0</v>
      </c>
      <c r="AX32" s="9">
        <v>0</v>
      </c>
      <c r="AY32" s="6">
        <v>0</v>
      </c>
      <c r="AZ32" s="4">
        <v>0</v>
      </c>
      <c r="BA32" s="9">
        <v>0</v>
      </c>
      <c r="BB32" s="6">
        <v>0</v>
      </c>
      <c r="BC32" s="4">
        <v>0</v>
      </c>
      <c r="BD32" s="9">
        <f t="shared" ref="BD32:BD43" si="254">IF(BB32=0,0,BC32/BB32*1000)</f>
        <v>0</v>
      </c>
      <c r="BE32" s="6">
        <v>0</v>
      </c>
      <c r="BF32" s="4">
        <v>0</v>
      </c>
      <c r="BG32" s="9">
        <v>0</v>
      </c>
      <c r="BH32" s="6">
        <v>0</v>
      </c>
      <c r="BI32" s="4">
        <v>0</v>
      </c>
      <c r="BJ32" s="9">
        <v>0</v>
      </c>
      <c r="BK32" s="6">
        <v>0</v>
      </c>
      <c r="BL32" s="4">
        <v>0</v>
      </c>
      <c r="BM32" s="9">
        <v>0</v>
      </c>
      <c r="BN32" s="6">
        <v>0</v>
      </c>
      <c r="BO32" s="4">
        <v>0</v>
      </c>
      <c r="BP32" s="9">
        <v>0</v>
      </c>
      <c r="BQ32" s="6">
        <v>0</v>
      </c>
      <c r="BR32" s="4">
        <v>0</v>
      </c>
      <c r="BS32" s="9">
        <v>0</v>
      </c>
      <c r="BT32" s="6">
        <v>0</v>
      </c>
      <c r="BU32" s="4">
        <v>0</v>
      </c>
      <c r="BV32" s="9">
        <v>0</v>
      </c>
      <c r="BW32" s="6">
        <v>0</v>
      </c>
      <c r="BX32" s="4">
        <v>0</v>
      </c>
      <c r="BY32" s="9">
        <v>0</v>
      </c>
      <c r="BZ32" s="6">
        <v>0</v>
      </c>
      <c r="CA32" s="4">
        <v>0</v>
      </c>
      <c r="CB32" s="9">
        <v>0</v>
      </c>
      <c r="CC32" s="6">
        <v>0</v>
      </c>
      <c r="CD32" s="4">
        <v>0</v>
      </c>
      <c r="CE32" s="9">
        <v>0</v>
      </c>
      <c r="CF32" s="6">
        <v>0</v>
      </c>
      <c r="CG32" s="4">
        <v>0</v>
      </c>
      <c r="CH32" s="9">
        <v>0</v>
      </c>
      <c r="CI32" s="6">
        <v>0</v>
      </c>
      <c r="CJ32" s="4">
        <v>0</v>
      </c>
      <c r="CK32" s="9">
        <v>0</v>
      </c>
      <c r="CL32" s="6">
        <v>0</v>
      </c>
      <c r="CM32" s="4">
        <v>0</v>
      </c>
      <c r="CN32" s="9">
        <f t="shared" ref="CN32:CN43" si="255">IF(CL32=0,0,CM32/CL32*1000)</f>
        <v>0</v>
      </c>
      <c r="CO32" s="6">
        <v>0</v>
      </c>
      <c r="CP32" s="4">
        <v>0</v>
      </c>
      <c r="CQ32" s="9">
        <v>0</v>
      </c>
      <c r="CR32" s="6">
        <v>0</v>
      </c>
      <c r="CS32" s="4">
        <v>0</v>
      </c>
      <c r="CT32" s="9">
        <v>0</v>
      </c>
      <c r="CU32" s="6">
        <v>0</v>
      </c>
      <c r="CV32" s="4">
        <v>0</v>
      </c>
      <c r="CW32" s="9">
        <v>0</v>
      </c>
      <c r="CX32" s="6">
        <v>0</v>
      </c>
      <c r="CY32" s="4">
        <v>0</v>
      </c>
      <c r="CZ32" s="9">
        <v>0</v>
      </c>
      <c r="DA32" s="6">
        <v>0</v>
      </c>
      <c r="DB32" s="4">
        <v>0</v>
      </c>
      <c r="DC32" s="9">
        <v>0</v>
      </c>
      <c r="DD32" s="6">
        <v>0</v>
      </c>
      <c r="DE32" s="4">
        <v>0</v>
      </c>
      <c r="DF32" s="9">
        <v>0</v>
      </c>
      <c r="DG32" s="6">
        <v>0</v>
      </c>
      <c r="DH32" s="4">
        <v>0</v>
      </c>
      <c r="DI32" s="9">
        <v>0</v>
      </c>
      <c r="DJ32" s="6">
        <v>0</v>
      </c>
      <c r="DK32" s="4">
        <v>0</v>
      </c>
      <c r="DL32" s="9">
        <v>0</v>
      </c>
      <c r="DM32" s="6">
        <v>0</v>
      </c>
      <c r="DN32" s="4">
        <v>0</v>
      </c>
      <c r="DO32" s="9">
        <v>0</v>
      </c>
      <c r="DP32" s="6">
        <v>0</v>
      </c>
      <c r="DQ32" s="4">
        <v>0</v>
      </c>
      <c r="DR32" s="9">
        <v>0</v>
      </c>
      <c r="DS32" s="6">
        <v>0</v>
      </c>
      <c r="DT32" s="4">
        <v>0</v>
      </c>
      <c r="DU32" s="9">
        <v>0</v>
      </c>
      <c r="DV32" s="6">
        <v>0</v>
      </c>
      <c r="DW32" s="4">
        <v>4</v>
      </c>
      <c r="DX32" s="9">
        <v>0</v>
      </c>
      <c r="DY32" s="6">
        <v>0</v>
      </c>
      <c r="DZ32" s="4">
        <v>0</v>
      </c>
      <c r="EA32" s="9">
        <v>0</v>
      </c>
      <c r="EB32" s="6">
        <v>0</v>
      </c>
      <c r="EC32" s="4">
        <v>0</v>
      </c>
      <c r="ED32" s="9">
        <v>0</v>
      </c>
      <c r="EE32" s="6">
        <v>0</v>
      </c>
      <c r="EF32" s="4">
        <v>1</v>
      </c>
      <c r="EG32" s="9">
        <v>0</v>
      </c>
      <c r="EH32" s="6">
        <v>27</v>
      </c>
      <c r="EI32" s="4">
        <v>13</v>
      </c>
      <c r="EJ32" s="9">
        <f t="shared" ref="EJ32" si="256">EI32/EH32*1000</f>
        <v>481.48148148148147</v>
      </c>
      <c r="EK32" s="6">
        <v>0</v>
      </c>
      <c r="EL32" s="4">
        <v>0</v>
      </c>
      <c r="EM32" s="9">
        <v>0</v>
      </c>
      <c r="EN32" s="6">
        <v>0</v>
      </c>
      <c r="EO32" s="4">
        <v>0</v>
      </c>
      <c r="EP32" s="9">
        <v>0</v>
      </c>
      <c r="EQ32" s="6">
        <v>0</v>
      </c>
      <c r="ER32" s="4">
        <v>0</v>
      </c>
      <c r="ES32" s="9">
        <v>0</v>
      </c>
      <c r="ET32" s="6">
        <v>0</v>
      </c>
      <c r="EU32" s="4">
        <v>0</v>
      </c>
      <c r="EV32" s="9">
        <v>0</v>
      </c>
      <c r="EW32" s="6">
        <v>0</v>
      </c>
      <c r="EX32" s="4">
        <v>0</v>
      </c>
      <c r="EY32" s="9">
        <f t="shared" ref="EY32:EY43" si="257">IF(EW32=0,0,EX32/EW32*1000)</f>
        <v>0</v>
      </c>
      <c r="EZ32" s="6">
        <v>0</v>
      </c>
      <c r="FA32" s="4">
        <v>0</v>
      </c>
      <c r="FB32" s="9">
        <v>0</v>
      </c>
      <c r="FC32" s="6">
        <v>0</v>
      </c>
      <c r="FD32" s="4">
        <v>0</v>
      </c>
      <c r="FE32" s="9">
        <v>0</v>
      </c>
      <c r="FF32" s="6">
        <v>0</v>
      </c>
      <c r="FG32" s="4">
        <v>0</v>
      </c>
      <c r="FH32" s="9">
        <v>0</v>
      </c>
      <c r="FI32" s="6">
        <v>0</v>
      </c>
      <c r="FJ32" s="4">
        <v>0</v>
      </c>
      <c r="FK32" s="9">
        <v>0</v>
      </c>
      <c r="FL32" s="6">
        <v>0</v>
      </c>
      <c r="FM32" s="4">
        <v>0</v>
      </c>
      <c r="FN32" s="9">
        <v>0</v>
      </c>
      <c r="FO32" s="6">
        <v>0</v>
      </c>
      <c r="FP32" s="4">
        <v>0</v>
      </c>
      <c r="FQ32" s="9">
        <v>0</v>
      </c>
      <c r="FR32" s="6">
        <v>0</v>
      </c>
      <c r="FS32" s="4">
        <v>0</v>
      </c>
      <c r="FT32" s="9">
        <v>0</v>
      </c>
      <c r="FU32" s="6">
        <v>0</v>
      </c>
      <c r="FV32" s="4">
        <v>0</v>
      </c>
      <c r="FW32" s="9">
        <v>0</v>
      </c>
      <c r="FX32" s="6">
        <v>0</v>
      </c>
      <c r="FY32" s="4">
        <v>0</v>
      </c>
      <c r="FZ32" s="9">
        <v>0</v>
      </c>
      <c r="GA32" s="6">
        <v>0</v>
      </c>
      <c r="GB32" s="4">
        <v>0</v>
      </c>
      <c r="GC32" s="9">
        <v>0</v>
      </c>
      <c r="GD32" s="6">
        <v>0</v>
      </c>
      <c r="GE32" s="4">
        <v>0</v>
      </c>
      <c r="GF32" s="9">
        <v>0</v>
      </c>
      <c r="GG32" s="6">
        <v>0</v>
      </c>
      <c r="GH32" s="4">
        <v>0</v>
      </c>
      <c r="GI32" s="9">
        <v>0</v>
      </c>
      <c r="GJ32" s="6">
        <v>0</v>
      </c>
      <c r="GK32" s="4">
        <v>0</v>
      </c>
      <c r="GL32" s="9">
        <v>0</v>
      </c>
      <c r="GM32" s="6">
        <v>0</v>
      </c>
      <c r="GN32" s="4">
        <v>0</v>
      </c>
      <c r="GO32" s="9">
        <v>0</v>
      </c>
      <c r="GP32" s="6">
        <v>0</v>
      </c>
      <c r="GQ32" s="4">
        <v>0</v>
      </c>
      <c r="GR32" s="9">
        <v>0</v>
      </c>
      <c r="GS32" s="6">
        <v>0</v>
      </c>
      <c r="GT32" s="4">
        <v>0</v>
      </c>
      <c r="GU32" s="9">
        <v>0</v>
      </c>
      <c r="GV32" s="6">
        <v>0</v>
      </c>
      <c r="GW32" s="4">
        <v>0</v>
      </c>
      <c r="GX32" s="9">
        <v>0</v>
      </c>
      <c r="GY32" s="6">
        <v>0</v>
      </c>
      <c r="GZ32" s="4">
        <v>0</v>
      </c>
      <c r="HA32" s="9">
        <v>0</v>
      </c>
      <c r="HB32" s="6">
        <v>0</v>
      </c>
      <c r="HC32" s="4">
        <v>0</v>
      </c>
      <c r="HD32" s="9">
        <v>0</v>
      </c>
      <c r="HE32" s="6">
        <v>0</v>
      </c>
      <c r="HF32" s="4">
        <v>0</v>
      </c>
      <c r="HG32" s="9">
        <v>0</v>
      </c>
      <c r="HH32" s="6">
        <v>0</v>
      </c>
      <c r="HI32" s="4">
        <v>0</v>
      </c>
      <c r="HJ32" s="9">
        <v>0</v>
      </c>
      <c r="HK32" s="6">
        <v>0</v>
      </c>
      <c r="HL32" s="4">
        <v>4</v>
      </c>
      <c r="HM32" s="9">
        <v>0</v>
      </c>
      <c r="HN32" s="6">
        <v>0</v>
      </c>
      <c r="HO32" s="4">
        <v>0</v>
      </c>
      <c r="HP32" s="9">
        <v>0</v>
      </c>
      <c r="HQ32" s="6">
        <f t="shared" si="7"/>
        <v>27</v>
      </c>
      <c r="HR32" s="9">
        <f t="shared" si="8"/>
        <v>22</v>
      </c>
    </row>
    <row r="33" spans="1:226" x14ac:dyDescent="0.3">
      <c r="A33" s="49">
        <v>2006</v>
      </c>
      <c r="B33" s="50" t="s">
        <v>3</v>
      </c>
      <c r="C33" s="6">
        <v>0</v>
      </c>
      <c r="D33" s="4">
        <v>0</v>
      </c>
      <c r="E33" s="9">
        <v>0</v>
      </c>
      <c r="F33" s="6">
        <v>0</v>
      </c>
      <c r="G33" s="4">
        <v>0</v>
      </c>
      <c r="H33" s="9">
        <v>0</v>
      </c>
      <c r="I33" s="6">
        <v>0</v>
      </c>
      <c r="J33" s="4">
        <v>0</v>
      </c>
      <c r="K33" s="9">
        <v>0</v>
      </c>
      <c r="L33" s="6">
        <v>0</v>
      </c>
      <c r="M33" s="4">
        <v>0</v>
      </c>
      <c r="N33" s="9">
        <v>0</v>
      </c>
      <c r="O33" s="6">
        <v>0</v>
      </c>
      <c r="P33" s="4">
        <v>0</v>
      </c>
      <c r="Q33" s="9">
        <v>0</v>
      </c>
      <c r="R33" s="6">
        <v>0</v>
      </c>
      <c r="S33" s="4">
        <v>0</v>
      </c>
      <c r="T33" s="9">
        <v>0</v>
      </c>
      <c r="U33" s="6">
        <v>0</v>
      </c>
      <c r="V33" s="4">
        <v>0</v>
      </c>
      <c r="W33" s="9">
        <v>0</v>
      </c>
      <c r="X33" s="6">
        <v>0</v>
      </c>
      <c r="Y33" s="4">
        <v>0</v>
      </c>
      <c r="Z33" s="9">
        <v>0</v>
      </c>
      <c r="AA33" s="6">
        <v>0</v>
      </c>
      <c r="AB33" s="4">
        <v>0</v>
      </c>
      <c r="AC33" s="9">
        <v>0</v>
      </c>
      <c r="AD33" s="6">
        <v>0</v>
      </c>
      <c r="AE33" s="4">
        <v>0</v>
      </c>
      <c r="AF33" s="9">
        <v>0</v>
      </c>
      <c r="AG33" s="6">
        <v>0</v>
      </c>
      <c r="AH33" s="4">
        <v>0</v>
      </c>
      <c r="AI33" s="9">
        <v>0</v>
      </c>
      <c r="AJ33" s="6">
        <v>0</v>
      </c>
      <c r="AK33" s="4">
        <v>0</v>
      </c>
      <c r="AL33" s="9">
        <v>0</v>
      </c>
      <c r="AM33" s="6">
        <v>0</v>
      </c>
      <c r="AN33" s="4">
        <v>0</v>
      </c>
      <c r="AO33" s="9">
        <v>0</v>
      </c>
      <c r="AP33" s="6">
        <v>0</v>
      </c>
      <c r="AQ33" s="4">
        <v>0</v>
      </c>
      <c r="AR33" s="9">
        <v>0</v>
      </c>
      <c r="AS33" s="6">
        <v>0</v>
      </c>
      <c r="AT33" s="4">
        <v>0</v>
      </c>
      <c r="AU33" s="9">
        <v>0</v>
      </c>
      <c r="AV33" s="6">
        <v>0</v>
      </c>
      <c r="AW33" s="4">
        <v>0</v>
      </c>
      <c r="AX33" s="9">
        <v>0</v>
      </c>
      <c r="AY33" s="6">
        <v>0</v>
      </c>
      <c r="AZ33" s="4">
        <v>0</v>
      </c>
      <c r="BA33" s="9">
        <v>0</v>
      </c>
      <c r="BB33" s="6">
        <v>0</v>
      </c>
      <c r="BC33" s="4">
        <v>0</v>
      </c>
      <c r="BD33" s="9">
        <f t="shared" si="254"/>
        <v>0</v>
      </c>
      <c r="BE33" s="6">
        <v>0</v>
      </c>
      <c r="BF33" s="4">
        <v>0</v>
      </c>
      <c r="BG33" s="9">
        <v>0</v>
      </c>
      <c r="BH33" s="6">
        <v>0</v>
      </c>
      <c r="BI33" s="4">
        <v>0</v>
      </c>
      <c r="BJ33" s="9">
        <v>0</v>
      </c>
      <c r="BK33" s="6">
        <v>0</v>
      </c>
      <c r="BL33" s="4">
        <v>0</v>
      </c>
      <c r="BM33" s="9">
        <v>0</v>
      </c>
      <c r="BN33" s="6">
        <v>0</v>
      </c>
      <c r="BO33" s="4">
        <v>181</v>
      </c>
      <c r="BP33" s="9">
        <v>0</v>
      </c>
      <c r="BQ33" s="6">
        <v>0</v>
      </c>
      <c r="BR33" s="4">
        <v>0</v>
      </c>
      <c r="BS33" s="9">
        <v>0</v>
      </c>
      <c r="BT33" s="6">
        <v>0</v>
      </c>
      <c r="BU33" s="4">
        <v>0</v>
      </c>
      <c r="BV33" s="9">
        <v>0</v>
      </c>
      <c r="BW33" s="6">
        <v>0</v>
      </c>
      <c r="BX33" s="4">
        <v>0</v>
      </c>
      <c r="BY33" s="9">
        <v>0</v>
      </c>
      <c r="BZ33" s="6">
        <v>0</v>
      </c>
      <c r="CA33" s="4">
        <v>0</v>
      </c>
      <c r="CB33" s="9">
        <v>0</v>
      </c>
      <c r="CC33" s="6">
        <v>0</v>
      </c>
      <c r="CD33" s="4">
        <v>0</v>
      </c>
      <c r="CE33" s="9">
        <v>0</v>
      </c>
      <c r="CF33" s="6">
        <v>0</v>
      </c>
      <c r="CG33" s="4">
        <v>0</v>
      </c>
      <c r="CH33" s="9">
        <v>0</v>
      </c>
      <c r="CI33" s="6">
        <v>0</v>
      </c>
      <c r="CJ33" s="4">
        <v>0</v>
      </c>
      <c r="CK33" s="9">
        <v>0</v>
      </c>
      <c r="CL33" s="6">
        <v>0</v>
      </c>
      <c r="CM33" s="4">
        <v>0</v>
      </c>
      <c r="CN33" s="9">
        <f t="shared" si="255"/>
        <v>0</v>
      </c>
      <c r="CO33" s="6">
        <v>0</v>
      </c>
      <c r="CP33" s="4">
        <v>0</v>
      </c>
      <c r="CQ33" s="9">
        <v>0</v>
      </c>
      <c r="CR33" s="6">
        <v>0</v>
      </c>
      <c r="CS33" s="4">
        <v>0</v>
      </c>
      <c r="CT33" s="9">
        <v>0</v>
      </c>
      <c r="CU33" s="6">
        <v>0</v>
      </c>
      <c r="CV33" s="4">
        <v>0</v>
      </c>
      <c r="CW33" s="9">
        <v>0</v>
      </c>
      <c r="CX33" s="6">
        <v>0</v>
      </c>
      <c r="CY33" s="4">
        <v>0</v>
      </c>
      <c r="CZ33" s="9">
        <v>0</v>
      </c>
      <c r="DA33" s="6">
        <v>0</v>
      </c>
      <c r="DB33" s="4">
        <v>0</v>
      </c>
      <c r="DC33" s="9">
        <v>0</v>
      </c>
      <c r="DD33" s="6">
        <v>0</v>
      </c>
      <c r="DE33" s="4">
        <v>0</v>
      </c>
      <c r="DF33" s="9">
        <v>0</v>
      </c>
      <c r="DG33" s="6">
        <v>0</v>
      </c>
      <c r="DH33" s="4">
        <v>0</v>
      </c>
      <c r="DI33" s="9">
        <v>0</v>
      </c>
      <c r="DJ33" s="6">
        <v>0</v>
      </c>
      <c r="DK33" s="4">
        <v>0</v>
      </c>
      <c r="DL33" s="9">
        <v>0</v>
      </c>
      <c r="DM33" s="6">
        <v>0</v>
      </c>
      <c r="DN33" s="4">
        <v>0</v>
      </c>
      <c r="DO33" s="9">
        <v>0</v>
      </c>
      <c r="DP33" s="6">
        <v>0</v>
      </c>
      <c r="DQ33" s="4">
        <v>0</v>
      </c>
      <c r="DR33" s="9">
        <v>0</v>
      </c>
      <c r="DS33" s="6">
        <v>0</v>
      </c>
      <c r="DT33" s="4">
        <v>0</v>
      </c>
      <c r="DU33" s="9">
        <v>0</v>
      </c>
      <c r="DV33" s="6">
        <v>0</v>
      </c>
      <c r="DW33" s="4">
        <v>0</v>
      </c>
      <c r="DX33" s="9">
        <v>0</v>
      </c>
      <c r="DY33" s="6">
        <v>0</v>
      </c>
      <c r="DZ33" s="4">
        <v>0</v>
      </c>
      <c r="EA33" s="9">
        <v>0</v>
      </c>
      <c r="EB33" s="6">
        <v>0</v>
      </c>
      <c r="EC33" s="4">
        <v>0</v>
      </c>
      <c r="ED33" s="9">
        <v>0</v>
      </c>
      <c r="EE33" s="6">
        <v>0</v>
      </c>
      <c r="EF33" s="4">
        <v>0</v>
      </c>
      <c r="EG33" s="9">
        <v>0</v>
      </c>
      <c r="EH33" s="6">
        <v>0</v>
      </c>
      <c r="EI33" s="4">
        <v>0</v>
      </c>
      <c r="EJ33" s="9">
        <v>0</v>
      </c>
      <c r="EK33" s="6">
        <v>0</v>
      </c>
      <c r="EL33" s="4">
        <v>0</v>
      </c>
      <c r="EM33" s="9">
        <v>0</v>
      </c>
      <c r="EN33" s="6">
        <v>0</v>
      </c>
      <c r="EO33" s="4">
        <v>0</v>
      </c>
      <c r="EP33" s="9">
        <v>0</v>
      </c>
      <c r="EQ33" s="6">
        <v>0</v>
      </c>
      <c r="ER33" s="4">
        <v>0</v>
      </c>
      <c r="ES33" s="9">
        <v>0</v>
      </c>
      <c r="ET33" s="6">
        <v>0</v>
      </c>
      <c r="EU33" s="4">
        <v>0</v>
      </c>
      <c r="EV33" s="9">
        <v>0</v>
      </c>
      <c r="EW33" s="6">
        <v>0</v>
      </c>
      <c r="EX33" s="4">
        <v>0</v>
      </c>
      <c r="EY33" s="9">
        <f t="shared" si="257"/>
        <v>0</v>
      </c>
      <c r="EZ33" s="6">
        <v>0</v>
      </c>
      <c r="FA33" s="4">
        <v>0</v>
      </c>
      <c r="FB33" s="9">
        <v>0</v>
      </c>
      <c r="FC33" s="6">
        <v>0</v>
      </c>
      <c r="FD33" s="4">
        <v>0</v>
      </c>
      <c r="FE33" s="9">
        <v>0</v>
      </c>
      <c r="FF33" s="6">
        <v>0</v>
      </c>
      <c r="FG33" s="4">
        <v>0</v>
      </c>
      <c r="FH33" s="9">
        <v>0</v>
      </c>
      <c r="FI33" s="6">
        <v>0</v>
      </c>
      <c r="FJ33" s="4">
        <v>0</v>
      </c>
      <c r="FK33" s="9">
        <v>0</v>
      </c>
      <c r="FL33" s="6">
        <v>0</v>
      </c>
      <c r="FM33" s="4">
        <v>0</v>
      </c>
      <c r="FN33" s="9">
        <v>0</v>
      </c>
      <c r="FO33" s="6">
        <v>0</v>
      </c>
      <c r="FP33" s="4">
        <v>0</v>
      </c>
      <c r="FQ33" s="9">
        <v>0</v>
      </c>
      <c r="FR33" s="6">
        <v>0</v>
      </c>
      <c r="FS33" s="4">
        <v>0</v>
      </c>
      <c r="FT33" s="9">
        <v>0</v>
      </c>
      <c r="FU33" s="6">
        <v>0</v>
      </c>
      <c r="FV33" s="4">
        <v>0</v>
      </c>
      <c r="FW33" s="9">
        <v>0</v>
      </c>
      <c r="FX33" s="6">
        <v>0</v>
      </c>
      <c r="FY33" s="4">
        <v>0</v>
      </c>
      <c r="FZ33" s="9">
        <v>0</v>
      </c>
      <c r="GA33" s="6">
        <v>0</v>
      </c>
      <c r="GB33" s="4">
        <v>0</v>
      </c>
      <c r="GC33" s="9">
        <v>0</v>
      </c>
      <c r="GD33" s="6">
        <v>0</v>
      </c>
      <c r="GE33" s="4">
        <v>0</v>
      </c>
      <c r="GF33" s="9">
        <v>0</v>
      </c>
      <c r="GG33" s="6">
        <v>0</v>
      </c>
      <c r="GH33" s="4">
        <v>0</v>
      </c>
      <c r="GI33" s="9">
        <v>0</v>
      </c>
      <c r="GJ33" s="6">
        <v>0</v>
      </c>
      <c r="GK33" s="4">
        <v>0</v>
      </c>
      <c r="GL33" s="9">
        <v>0</v>
      </c>
      <c r="GM33" s="6">
        <v>0</v>
      </c>
      <c r="GN33" s="4">
        <v>0</v>
      </c>
      <c r="GO33" s="9">
        <v>0</v>
      </c>
      <c r="GP33" s="6">
        <v>0</v>
      </c>
      <c r="GQ33" s="4">
        <v>0</v>
      </c>
      <c r="GR33" s="9">
        <v>0</v>
      </c>
      <c r="GS33" s="6">
        <v>0</v>
      </c>
      <c r="GT33" s="4">
        <v>0</v>
      </c>
      <c r="GU33" s="9">
        <v>0</v>
      </c>
      <c r="GV33" s="6">
        <v>0</v>
      </c>
      <c r="GW33" s="4">
        <v>0</v>
      </c>
      <c r="GX33" s="9">
        <v>0</v>
      </c>
      <c r="GY33" s="6">
        <v>0</v>
      </c>
      <c r="GZ33" s="4">
        <v>0</v>
      </c>
      <c r="HA33" s="9">
        <v>0</v>
      </c>
      <c r="HB33" s="6">
        <v>0</v>
      </c>
      <c r="HC33" s="4">
        <v>0</v>
      </c>
      <c r="HD33" s="9">
        <v>0</v>
      </c>
      <c r="HE33" s="6">
        <v>0</v>
      </c>
      <c r="HF33" s="4">
        <v>0</v>
      </c>
      <c r="HG33" s="9">
        <v>0</v>
      </c>
      <c r="HH33" s="6">
        <v>0</v>
      </c>
      <c r="HI33" s="4">
        <v>0</v>
      </c>
      <c r="HJ33" s="9">
        <v>0</v>
      </c>
      <c r="HK33" s="6">
        <v>0</v>
      </c>
      <c r="HL33" s="4">
        <v>2</v>
      </c>
      <c r="HM33" s="9">
        <v>0</v>
      </c>
      <c r="HN33" s="6">
        <v>0</v>
      </c>
      <c r="HO33" s="4">
        <v>0</v>
      </c>
      <c r="HP33" s="9">
        <v>0</v>
      </c>
      <c r="HQ33" s="6">
        <f t="shared" si="7"/>
        <v>0</v>
      </c>
      <c r="HR33" s="9">
        <f t="shared" si="8"/>
        <v>183</v>
      </c>
    </row>
    <row r="34" spans="1:226" x14ac:dyDescent="0.3">
      <c r="A34" s="49">
        <v>2006</v>
      </c>
      <c r="B34" s="50" t="s">
        <v>4</v>
      </c>
      <c r="C34" s="6">
        <v>0</v>
      </c>
      <c r="D34" s="4">
        <v>5</v>
      </c>
      <c r="E34" s="9">
        <v>0</v>
      </c>
      <c r="F34" s="6">
        <v>0</v>
      </c>
      <c r="G34" s="4">
        <v>0</v>
      </c>
      <c r="H34" s="9">
        <v>0</v>
      </c>
      <c r="I34" s="6">
        <v>0</v>
      </c>
      <c r="J34" s="4">
        <v>0</v>
      </c>
      <c r="K34" s="9">
        <v>0</v>
      </c>
      <c r="L34" s="6">
        <v>0</v>
      </c>
      <c r="M34" s="4">
        <v>0</v>
      </c>
      <c r="N34" s="9">
        <v>0</v>
      </c>
      <c r="O34" s="6">
        <v>0</v>
      </c>
      <c r="P34" s="4">
        <v>0</v>
      </c>
      <c r="Q34" s="9">
        <v>0</v>
      </c>
      <c r="R34" s="6">
        <v>0</v>
      </c>
      <c r="S34" s="4">
        <v>0</v>
      </c>
      <c r="T34" s="9">
        <v>0</v>
      </c>
      <c r="U34" s="6">
        <v>0</v>
      </c>
      <c r="V34" s="4">
        <v>0</v>
      </c>
      <c r="W34" s="9">
        <v>0</v>
      </c>
      <c r="X34" s="6">
        <v>0</v>
      </c>
      <c r="Y34" s="4">
        <v>0</v>
      </c>
      <c r="Z34" s="9">
        <v>0</v>
      </c>
      <c r="AA34" s="6">
        <v>0</v>
      </c>
      <c r="AB34" s="4">
        <v>0</v>
      </c>
      <c r="AC34" s="9">
        <v>0</v>
      </c>
      <c r="AD34" s="6">
        <v>0</v>
      </c>
      <c r="AE34" s="4">
        <v>0</v>
      </c>
      <c r="AF34" s="9">
        <v>0</v>
      </c>
      <c r="AG34" s="6">
        <v>0</v>
      </c>
      <c r="AH34" s="4">
        <v>0</v>
      </c>
      <c r="AI34" s="9">
        <v>0</v>
      </c>
      <c r="AJ34" s="6">
        <v>0</v>
      </c>
      <c r="AK34" s="4">
        <v>0</v>
      </c>
      <c r="AL34" s="9">
        <v>0</v>
      </c>
      <c r="AM34" s="6">
        <v>0</v>
      </c>
      <c r="AN34" s="4">
        <v>0</v>
      </c>
      <c r="AO34" s="9">
        <v>0</v>
      </c>
      <c r="AP34" s="6">
        <v>0</v>
      </c>
      <c r="AQ34" s="4">
        <v>0</v>
      </c>
      <c r="AR34" s="9">
        <v>0</v>
      </c>
      <c r="AS34" s="6">
        <v>0</v>
      </c>
      <c r="AT34" s="4">
        <v>0</v>
      </c>
      <c r="AU34" s="9">
        <v>0</v>
      </c>
      <c r="AV34" s="6">
        <v>0</v>
      </c>
      <c r="AW34" s="4">
        <v>0</v>
      </c>
      <c r="AX34" s="9">
        <v>0</v>
      </c>
      <c r="AY34" s="6">
        <v>0</v>
      </c>
      <c r="AZ34" s="4">
        <v>0</v>
      </c>
      <c r="BA34" s="9">
        <v>0</v>
      </c>
      <c r="BB34" s="6">
        <v>0</v>
      </c>
      <c r="BC34" s="4">
        <v>0</v>
      </c>
      <c r="BD34" s="9">
        <f t="shared" si="254"/>
        <v>0</v>
      </c>
      <c r="BE34" s="6">
        <v>0</v>
      </c>
      <c r="BF34" s="4">
        <v>0</v>
      </c>
      <c r="BG34" s="9">
        <v>0</v>
      </c>
      <c r="BH34" s="6">
        <v>0</v>
      </c>
      <c r="BI34" s="4">
        <v>0</v>
      </c>
      <c r="BJ34" s="9">
        <v>0</v>
      </c>
      <c r="BK34" s="6">
        <v>0</v>
      </c>
      <c r="BL34" s="4">
        <v>0</v>
      </c>
      <c r="BM34" s="9">
        <v>0</v>
      </c>
      <c r="BN34" s="6">
        <v>0</v>
      </c>
      <c r="BO34" s="4">
        <v>0</v>
      </c>
      <c r="BP34" s="9">
        <v>0</v>
      </c>
      <c r="BQ34" s="6">
        <v>0</v>
      </c>
      <c r="BR34" s="4">
        <v>0</v>
      </c>
      <c r="BS34" s="9">
        <v>0</v>
      </c>
      <c r="BT34" s="6">
        <v>0</v>
      </c>
      <c r="BU34" s="4">
        <v>0</v>
      </c>
      <c r="BV34" s="9">
        <v>0</v>
      </c>
      <c r="BW34" s="6">
        <v>2</v>
      </c>
      <c r="BX34" s="4">
        <v>0</v>
      </c>
      <c r="BY34" s="9">
        <v>0</v>
      </c>
      <c r="BZ34" s="6">
        <v>2</v>
      </c>
      <c r="CA34" s="4">
        <v>0</v>
      </c>
      <c r="CB34" s="9">
        <v>0</v>
      </c>
      <c r="CC34" s="6">
        <v>0</v>
      </c>
      <c r="CD34" s="4">
        <v>0</v>
      </c>
      <c r="CE34" s="9">
        <v>0</v>
      </c>
      <c r="CF34" s="6">
        <v>0</v>
      </c>
      <c r="CG34" s="4">
        <v>0</v>
      </c>
      <c r="CH34" s="9">
        <v>0</v>
      </c>
      <c r="CI34" s="6">
        <v>0</v>
      </c>
      <c r="CJ34" s="4">
        <v>0</v>
      </c>
      <c r="CK34" s="9">
        <v>0</v>
      </c>
      <c r="CL34" s="6">
        <v>0</v>
      </c>
      <c r="CM34" s="4">
        <v>0</v>
      </c>
      <c r="CN34" s="9">
        <f t="shared" si="255"/>
        <v>0</v>
      </c>
      <c r="CO34" s="6">
        <v>0</v>
      </c>
      <c r="CP34" s="4">
        <v>0</v>
      </c>
      <c r="CQ34" s="9">
        <v>0</v>
      </c>
      <c r="CR34" s="6">
        <v>0</v>
      </c>
      <c r="CS34" s="4">
        <v>0</v>
      </c>
      <c r="CT34" s="9">
        <v>0</v>
      </c>
      <c r="CU34" s="6">
        <v>0</v>
      </c>
      <c r="CV34" s="4">
        <v>0</v>
      </c>
      <c r="CW34" s="9">
        <v>0</v>
      </c>
      <c r="CX34" s="6">
        <v>0</v>
      </c>
      <c r="CY34" s="4">
        <v>1</v>
      </c>
      <c r="CZ34" s="9">
        <v>0</v>
      </c>
      <c r="DA34" s="6">
        <v>0</v>
      </c>
      <c r="DB34" s="4">
        <v>0</v>
      </c>
      <c r="DC34" s="9">
        <v>0</v>
      </c>
      <c r="DD34" s="6">
        <v>0</v>
      </c>
      <c r="DE34" s="4">
        <v>0</v>
      </c>
      <c r="DF34" s="9">
        <v>0</v>
      </c>
      <c r="DG34" s="6">
        <v>0</v>
      </c>
      <c r="DH34" s="4">
        <v>0</v>
      </c>
      <c r="DI34" s="9">
        <v>0</v>
      </c>
      <c r="DJ34" s="6">
        <v>0</v>
      </c>
      <c r="DK34" s="4">
        <v>0</v>
      </c>
      <c r="DL34" s="9">
        <v>0</v>
      </c>
      <c r="DM34" s="6">
        <v>18</v>
      </c>
      <c r="DN34" s="4">
        <v>98</v>
      </c>
      <c r="DO34" s="9">
        <f t="shared" ref="DO34" si="258">DN34/DM34*1000</f>
        <v>5444.4444444444443</v>
      </c>
      <c r="DP34" s="6">
        <v>0</v>
      </c>
      <c r="DQ34" s="4">
        <v>0</v>
      </c>
      <c r="DR34" s="9">
        <v>0</v>
      </c>
      <c r="DS34" s="6">
        <v>0</v>
      </c>
      <c r="DT34" s="4">
        <v>0</v>
      </c>
      <c r="DU34" s="9">
        <v>0</v>
      </c>
      <c r="DV34" s="6">
        <v>0</v>
      </c>
      <c r="DW34" s="4">
        <v>1</v>
      </c>
      <c r="DX34" s="9">
        <v>0</v>
      </c>
      <c r="DY34" s="6">
        <v>0</v>
      </c>
      <c r="DZ34" s="4">
        <v>0</v>
      </c>
      <c r="EA34" s="9">
        <v>0</v>
      </c>
      <c r="EB34" s="6">
        <v>0</v>
      </c>
      <c r="EC34" s="4">
        <v>0</v>
      </c>
      <c r="ED34" s="9">
        <v>0</v>
      </c>
      <c r="EE34" s="6">
        <v>0</v>
      </c>
      <c r="EF34" s="4">
        <v>0</v>
      </c>
      <c r="EG34" s="9">
        <v>0</v>
      </c>
      <c r="EH34" s="6">
        <v>0</v>
      </c>
      <c r="EI34" s="4">
        <v>0</v>
      </c>
      <c r="EJ34" s="9">
        <v>0</v>
      </c>
      <c r="EK34" s="6">
        <v>0</v>
      </c>
      <c r="EL34" s="4">
        <v>0</v>
      </c>
      <c r="EM34" s="9">
        <v>0</v>
      </c>
      <c r="EN34" s="6">
        <v>0</v>
      </c>
      <c r="EO34" s="4">
        <v>0</v>
      </c>
      <c r="EP34" s="9">
        <v>0</v>
      </c>
      <c r="EQ34" s="6">
        <v>0</v>
      </c>
      <c r="ER34" s="4">
        <v>0</v>
      </c>
      <c r="ES34" s="9">
        <v>0</v>
      </c>
      <c r="ET34" s="6">
        <v>0</v>
      </c>
      <c r="EU34" s="4">
        <v>0</v>
      </c>
      <c r="EV34" s="9">
        <v>0</v>
      </c>
      <c r="EW34" s="6">
        <v>0</v>
      </c>
      <c r="EX34" s="4">
        <v>0</v>
      </c>
      <c r="EY34" s="9">
        <f t="shared" si="257"/>
        <v>0</v>
      </c>
      <c r="EZ34" s="6">
        <v>0</v>
      </c>
      <c r="FA34" s="4">
        <v>0</v>
      </c>
      <c r="FB34" s="9">
        <v>0</v>
      </c>
      <c r="FC34" s="6">
        <v>0</v>
      </c>
      <c r="FD34" s="4">
        <v>0</v>
      </c>
      <c r="FE34" s="9">
        <v>0</v>
      </c>
      <c r="FF34" s="6">
        <v>0</v>
      </c>
      <c r="FG34" s="4">
        <v>0</v>
      </c>
      <c r="FH34" s="9">
        <v>0</v>
      </c>
      <c r="FI34" s="6">
        <v>0</v>
      </c>
      <c r="FJ34" s="4">
        <v>0</v>
      </c>
      <c r="FK34" s="9">
        <v>0</v>
      </c>
      <c r="FL34" s="6">
        <v>0</v>
      </c>
      <c r="FM34" s="4">
        <v>0</v>
      </c>
      <c r="FN34" s="9">
        <v>0</v>
      </c>
      <c r="FO34" s="6">
        <v>0</v>
      </c>
      <c r="FP34" s="4">
        <v>0</v>
      </c>
      <c r="FQ34" s="9">
        <v>0</v>
      </c>
      <c r="FR34" s="6">
        <v>0</v>
      </c>
      <c r="FS34" s="4">
        <v>0</v>
      </c>
      <c r="FT34" s="9">
        <v>0</v>
      </c>
      <c r="FU34" s="6">
        <v>0</v>
      </c>
      <c r="FV34" s="4">
        <v>0</v>
      </c>
      <c r="FW34" s="9">
        <v>0</v>
      </c>
      <c r="FX34" s="6">
        <v>9</v>
      </c>
      <c r="FY34" s="4">
        <v>217</v>
      </c>
      <c r="FZ34" s="9">
        <f t="shared" ref="FZ34" si="259">FY34/FX34*1000</f>
        <v>24111.111111111109</v>
      </c>
      <c r="GA34" s="6">
        <v>0</v>
      </c>
      <c r="GB34" s="4">
        <v>0</v>
      </c>
      <c r="GC34" s="9">
        <v>0</v>
      </c>
      <c r="GD34" s="6">
        <v>0</v>
      </c>
      <c r="GE34" s="4">
        <v>0</v>
      </c>
      <c r="GF34" s="9">
        <v>0</v>
      </c>
      <c r="GG34" s="6">
        <v>0</v>
      </c>
      <c r="GH34" s="4">
        <v>0</v>
      </c>
      <c r="GI34" s="9">
        <v>0</v>
      </c>
      <c r="GJ34" s="6">
        <v>0</v>
      </c>
      <c r="GK34" s="4">
        <v>0</v>
      </c>
      <c r="GL34" s="9">
        <v>0</v>
      </c>
      <c r="GM34" s="6">
        <v>0</v>
      </c>
      <c r="GN34" s="4">
        <v>0</v>
      </c>
      <c r="GO34" s="9">
        <v>0</v>
      </c>
      <c r="GP34" s="6">
        <v>0</v>
      </c>
      <c r="GQ34" s="4">
        <v>0</v>
      </c>
      <c r="GR34" s="9">
        <v>0</v>
      </c>
      <c r="GS34" s="6">
        <v>0</v>
      </c>
      <c r="GT34" s="4">
        <v>0</v>
      </c>
      <c r="GU34" s="9">
        <v>0</v>
      </c>
      <c r="GV34" s="6">
        <v>0</v>
      </c>
      <c r="GW34" s="4">
        <v>0</v>
      </c>
      <c r="GX34" s="9">
        <v>0</v>
      </c>
      <c r="GY34" s="6">
        <v>0</v>
      </c>
      <c r="GZ34" s="4">
        <v>0</v>
      </c>
      <c r="HA34" s="9">
        <v>0</v>
      </c>
      <c r="HB34" s="6">
        <v>0</v>
      </c>
      <c r="HC34" s="4">
        <v>0</v>
      </c>
      <c r="HD34" s="9">
        <v>0</v>
      </c>
      <c r="HE34" s="6">
        <v>0</v>
      </c>
      <c r="HF34" s="4">
        <v>0</v>
      </c>
      <c r="HG34" s="9">
        <v>0</v>
      </c>
      <c r="HH34" s="6">
        <v>0</v>
      </c>
      <c r="HI34" s="4">
        <v>0</v>
      </c>
      <c r="HJ34" s="9">
        <v>0</v>
      </c>
      <c r="HK34" s="6">
        <v>0</v>
      </c>
      <c r="HL34" s="4">
        <v>0</v>
      </c>
      <c r="HM34" s="9">
        <v>0</v>
      </c>
      <c r="HN34" s="6">
        <v>0</v>
      </c>
      <c r="HO34" s="4">
        <v>0</v>
      </c>
      <c r="HP34" s="9">
        <v>0</v>
      </c>
      <c r="HQ34" s="6">
        <f t="shared" si="7"/>
        <v>11</v>
      </c>
      <c r="HR34" s="9">
        <f t="shared" si="8"/>
        <v>224</v>
      </c>
    </row>
    <row r="35" spans="1:226" x14ac:dyDescent="0.3">
      <c r="A35" s="49">
        <v>2006</v>
      </c>
      <c r="B35" s="50" t="s">
        <v>5</v>
      </c>
      <c r="C35" s="6">
        <v>0</v>
      </c>
      <c r="D35" s="4">
        <v>1</v>
      </c>
      <c r="E35" s="9">
        <v>0</v>
      </c>
      <c r="F35" s="6">
        <v>0</v>
      </c>
      <c r="G35" s="4">
        <v>0</v>
      </c>
      <c r="H35" s="9">
        <v>0</v>
      </c>
      <c r="I35" s="6">
        <v>0</v>
      </c>
      <c r="J35" s="4">
        <v>0</v>
      </c>
      <c r="K35" s="9">
        <v>0</v>
      </c>
      <c r="L35" s="6">
        <v>0</v>
      </c>
      <c r="M35" s="4">
        <v>0</v>
      </c>
      <c r="N35" s="9">
        <v>0</v>
      </c>
      <c r="O35" s="6">
        <v>0</v>
      </c>
      <c r="P35" s="4">
        <v>0</v>
      </c>
      <c r="Q35" s="9">
        <v>0</v>
      </c>
      <c r="R35" s="6">
        <v>0</v>
      </c>
      <c r="S35" s="4">
        <v>0</v>
      </c>
      <c r="T35" s="9">
        <v>0</v>
      </c>
      <c r="U35" s="6">
        <v>0</v>
      </c>
      <c r="V35" s="4">
        <v>0</v>
      </c>
      <c r="W35" s="9">
        <v>0</v>
      </c>
      <c r="X35" s="6">
        <v>0</v>
      </c>
      <c r="Y35" s="4">
        <v>0</v>
      </c>
      <c r="Z35" s="9">
        <v>0</v>
      </c>
      <c r="AA35" s="6">
        <v>0</v>
      </c>
      <c r="AB35" s="4">
        <v>0</v>
      </c>
      <c r="AC35" s="9">
        <v>0</v>
      </c>
      <c r="AD35" s="6">
        <v>0</v>
      </c>
      <c r="AE35" s="4">
        <v>0</v>
      </c>
      <c r="AF35" s="9">
        <v>0</v>
      </c>
      <c r="AG35" s="6">
        <v>0</v>
      </c>
      <c r="AH35" s="4">
        <v>0</v>
      </c>
      <c r="AI35" s="9">
        <v>0</v>
      </c>
      <c r="AJ35" s="6">
        <v>0</v>
      </c>
      <c r="AK35" s="4">
        <v>0</v>
      </c>
      <c r="AL35" s="9">
        <v>0</v>
      </c>
      <c r="AM35" s="6">
        <v>0</v>
      </c>
      <c r="AN35" s="4">
        <v>0</v>
      </c>
      <c r="AO35" s="9">
        <v>0</v>
      </c>
      <c r="AP35" s="6">
        <v>0</v>
      </c>
      <c r="AQ35" s="4">
        <v>0</v>
      </c>
      <c r="AR35" s="9">
        <v>0</v>
      </c>
      <c r="AS35" s="6">
        <v>0</v>
      </c>
      <c r="AT35" s="4">
        <v>0</v>
      </c>
      <c r="AU35" s="9">
        <v>0</v>
      </c>
      <c r="AV35" s="6">
        <v>0</v>
      </c>
      <c r="AW35" s="4">
        <v>0</v>
      </c>
      <c r="AX35" s="9">
        <v>0</v>
      </c>
      <c r="AY35" s="6">
        <v>0</v>
      </c>
      <c r="AZ35" s="4">
        <v>0</v>
      </c>
      <c r="BA35" s="9">
        <v>0</v>
      </c>
      <c r="BB35" s="6">
        <v>0</v>
      </c>
      <c r="BC35" s="4">
        <v>0</v>
      </c>
      <c r="BD35" s="9">
        <f t="shared" si="254"/>
        <v>0</v>
      </c>
      <c r="BE35" s="6">
        <v>0</v>
      </c>
      <c r="BF35" s="4">
        <v>0</v>
      </c>
      <c r="BG35" s="9">
        <v>0</v>
      </c>
      <c r="BH35" s="6">
        <v>0</v>
      </c>
      <c r="BI35" s="4">
        <v>0</v>
      </c>
      <c r="BJ35" s="9">
        <v>0</v>
      </c>
      <c r="BK35" s="6">
        <v>0</v>
      </c>
      <c r="BL35" s="4">
        <v>0</v>
      </c>
      <c r="BM35" s="9">
        <v>0</v>
      </c>
      <c r="BN35" s="6">
        <v>0</v>
      </c>
      <c r="BO35" s="4">
        <v>0</v>
      </c>
      <c r="BP35" s="9">
        <v>0</v>
      </c>
      <c r="BQ35" s="6">
        <v>0</v>
      </c>
      <c r="BR35" s="4">
        <v>0</v>
      </c>
      <c r="BS35" s="9">
        <v>0</v>
      </c>
      <c r="BT35" s="6">
        <v>0</v>
      </c>
      <c r="BU35" s="4">
        <v>0</v>
      </c>
      <c r="BV35" s="9">
        <v>0</v>
      </c>
      <c r="BW35" s="6">
        <v>0</v>
      </c>
      <c r="BX35" s="4">
        <v>0</v>
      </c>
      <c r="BY35" s="9">
        <v>0</v>
      </c>
      <c r="BZ35" s="6">
        <v>0</v>
      </c>
      <c r="CA35" s="4">
        <v>0</v>
      </c>
      <c r="CB35" s="9">
        <v>0</v>
      </c>
      <c r="CC35" s="6">
        <v>0</v>
      </c>
      <c r="CD35" s="4">
        <v>0</v>
      </c>
      <c r="CE35" s="9">
        <v>0</v>
      </c>
      <c r="CF35" s="6">
        <v>0</v>
      </c>
      <c r="CG35" s="4">
        <v>0</v>
      </c>
      <c r="CH35" s="9">
        <v>0</v>
      </c>
      <c r="CI35" s="6">
        <v>0</v>
      </c>
      <c r="CJ35" s="4">
        <v>0</v>
      </c>
      <c r="CK35" s="9">
        <v>0</v>
      </c>
      <c r="CL35" s="6">
        <v>0</v>
      </c>
      <c r="CM35" s="4">
        <v>0</v>
      </c>
      <c r="CN35" s="9">
        <f t="shared" si="255"/>
        <v>0</v>
      </c>
      <c r="CO35" s="6">
        <v>0</v>
      </c>
      <c r="CP35" s="4">
        <v>0</v>
      </c>
      <c r="CQ35" s="9">
        <v>0</v>
      </c>
      <c r="CR35" s="6">
        <v>0</v>
      </c>
      <c r="CS35" s="4">
        <v>0</v>
      </c>
      <c r="CT35" s="9">
        <v>0</v>
      </c>
      <c r="CU35" s="6">
        <v>0</v>
      </c>
      <c r="CV35" s="4">
        <v>0</v>
      </c>
      <c r="CW35" s="9">
        <v>0</v>
      </c>
      <c r="CX35" s="6">
        <v>0</v>
      </c>
      <c r="CY35" s="4">
        <v>0</v>
      </c>
      <c r="CZ35" s="9">
        <v>0</v>
      </c>
      <c r="DA35" s="6">
        <v>0</v>
      </c>
      <c r="DB35" s="4">
        <v>0</v>
      </c>
      <c r="DC35" s="9">
        <v>0</v>
      </c>
      <c r="DD35" s="6">
        <v>0</v>
      </c>
      <c r="DE35" s="4">
        <v>0</v>
      </c>
      <c r="DF35" s="9">
        <v>0</v>
      </c>
      <c r="DG35" s="6">
        <v>0</v>
      </c>
      <c r="DH35" s="4">
        <v>0</v>
      </c>
      <c r="DI35" s="9">
        <v>0</v>
      </c>
      <c r="DJ35" s="6">
        <v>0</v>
      </c>
      <c r="DK35" s="4">
        <v>0</v>
      </c>
      <c r="DL35" s="9">
        <v>0</v>
      </c>
      <c r="DM35" s="6">
        <v>0</v>
      </c>
      <c r="DN35" s="4">
        <v>0</v>
      </c>
      <c r="DO35" s="9">
        <v>0</v>
      </c>
      <c r="DP35" s="6">
        <v>0</v>
      </c>
      <c r="DQ35" s="4">
        <v>0</v>
      </c>
      <c r="DR35" s="9">
        <f>IF(DP35=0,0,DQ35/DP35*1000)</f>
        <v>0</v>
      </c>
      <c r="DS35" s="6">
        <v>0</v>
      </c>
      <c r="DT35" s="4">
        <v>0</v>
      </c>
      <c r="DU35" s="9">
        <v>0</v>
      </c>
      <c r="DV35" s="6">
        <v>0</v>
      </c>
      <c r="DW35" s="4">
        <v>0</v>
      </c>
      <c r="DX35" s="9">
        <v>0</v>
      </c>
      <c r="DY35" s="6">
        <v>0</v>
      </c>
      <c r="DZ35" s="4">
        <v>0</v>
      </c>
      <c r="EA35" s="9">
        <v>0</v>
      </c>
      <c r="EB35" s="6">
        <v>0</v>
      </c>
      <c r="EC35" s="4">
        <v>0</v>
      </c>
      <c r="ED35" s="9">
        <v>0</v>
      </c>
      <c r="EE35" s="6">
        <v>0</v>
      </c>
      <c r="EF35" s="4">
        <v>1</v>
      </c>
      <c r="EG35" s="9">
        <v>0</v>
      </c>
      <c r="EH35" s="6">
        <v>0</v>
      </c>
      <c r="EI35" s="4">
        <v>0</v>
      </c>
      <c r="EJ35" s="9">
        <v>0</v>
      </c>
      <c r="EK35" s="6">
        <v>0</v>
      </c>
      <c r="EL35" s="4">
        <v>0</v>
      </c>
      <c r="EM35" s="9">
        <v>0</v>
      </c>
      <c r="EN35" s="6">
        <v>0</v>
      </c>
      <c r="EO35" s="4">
        <v>0</v>
      </c>
      <c r="EP35" s="9">
        <v>0</v>
      </c>
      <c r="EQ35" s="6">
        <v>0</v>
      </c>
      <c r="ER35" s="4">
        <v>0</v>
      </c>
      <c r="ES35" s="9">
        <v>0</v>
      </c>
      <c r="ET35" s="6">
        <v>0</v>
      </c>
      <c r="EU35" s="4">
        <v>0</v>
      </c>
      <c r="EV35" s="9">
        <v>0</v>
      </c>
      <c r="EW35" s="6">
        <v>0</v>
      </c>
      <c r="EX35" s="4">
        <v>0</v>
      </c>
      <c r="EY35" s="9">
        <f t="shared" si="257"/>
        <v>0</v>
      </c>
      <c r="EZ35" s="6">
        <v>0</v>
      </c>
      <c r="FA35" s="4">
        <v>0</v>
      </c>
      <c r="FB35" s="9">
        <v>0</v>
      </c>
      <c r="FC35" s="6">
        <v>0</v>
      </c>
      <c r="FD35" s="4">
        <v>0</v>
      </c>
      <c r="FE35" s="9">
        <v>0</v>
      </c>
      <c r="FF35" s="6">
        <v>0</v>
      </c>
      <c r="FG35" s="4">
        <v>0</v>
      </c>
      <c r="FH35" s="9">
        <v>0</v>
      </c>
      <c r="FI35" s="6">
        <v>0</v>
      </c>
      <c r="FJ35" s="4">
        <v>0</v>
      </c>
      <c r="FK35" s="9">
        <v>0</v>
      </c>
      <c r="FL35" s="6">
        <v>0</v>
      </c>
      <c r="FM35" s="4">
        <v>0</v>
      </c>
      <c r="FN35" s="9">
        <v>0</v>
      </c>
      <c r="FO35" s="6">
        <v>0</v>
      </c>
      <c r="FP35" s="4">
        <v>0</v>
      </c>
      <c r="FQ35" s="9">
        <v>0</v>
      </c>
      <c r="FR35" s="6">
        <v>0</v>
      </c>
      <c r="FS35" s="4">
        <v>0</v>
      </c>
      <c r="FT35" s="9">
        <v>0</v>
      </c>
      <c r="FU35" s="6">
        <v>0</v>
      </c>
      <c r="FV35" s="4">
        <v>0</v>
      </c>
      <c r="FW35" s="9">
        <v>0</v>
      </c>
      <c r="FX35" s="6">
        <v>0</v>
      </c>
      <c r="FY35" s="4">
        <v>0</v>
      </c>
      <c r="FZ35" s="9">
        <v>0</v>
      </c>
      <c r="GA35" s="6">
        <v>0</v>
      </c>
      <c r="GB35" s="4">
        <v>0</v>
      </c>
      <c r="GC35" s="9">
        <v>0</v>
      </c>
      <c r="GD35" s="6">
        <v>0</v>
      </c>
      <c r="GE35" s="4">
        <v>0</v>
      </c>
      <c r="GF35" s="9">
        <v>0</v>
      </c>
      <c r="GG35" s="6">
        <v>0</v>
      </c>
      <c r="GH35" s="4">
        <v>0</v>
      </c>
      <c r="GI35" s="9">
        <v>0</v>
      </c>
      <c r="GJ35" s="6">
        <v>0</v>
      </c>
      <c r="GK35" s="4">
        <v>0</v>
      </c>
      <c r="GL35" s="9">
        <v>0</v>
      </c>
      <c r="GM35" s="6">
        <v>0</v>
      </c>
      <c r="GN35" s="4">
        <v>0</v>
      </c>
      <c r="GO35" s="9">
        <v>0</v>
      </c>
      <c r="GP35" s="6">
        <v>0</v>
      </c>
      <c r="GQ35" s="4">
        <v>0</v>
      </c>
      <c r="GR35" s="9">
        <v>0</v>
      </c>
      <c r="GS35" s="6">
        <v>0</v>
      </c>
      <c r="GT35" s="4">
        <v>0</v>
      </c>
      <c r="GU35" s="9">
        <v>0</v>
      </c>
      <c r="GV35" s="6">
        <v>0</v>
      </c>
      <c r="GW35" s="4">
        <v>0</v>
      </c>
      <c r="GX35" s="9">
        <v>0</v>
      </c>
      <c r="GY35" s="6">
        <v>0</v>
      </c>
      <c r="GZ35" s="4">
        <v>0</v>
      </c>
      <c r="HA35" s="9">
        <v>0</v>
      </c>
      <c r="HB35" s="6">
        <v>1</v>
      </c>
      <c r="HC35" s="4">
        <v>73</v>
      </c>
      <c r="HD35" s="9">
        <f t="shared" ref="HD35" si="260">HC35/HB35*1000</f>
        <v>73000</v>
      </c>
      <c r="HE35" s="6">
        <v>0</v>
      </c>
      <c r="HF35" s="4">
        <v>0</v>
      </c>
      <c r="HG35" s="9">
        <v>0</v>
      </c>
      <c r="HH35" s="6">
        <v>0</v>
      </c>
      <c r="HI35" s="4">
        <v>0</v>
      </c>
      <c r="HJ35" s="9">
        <v>0</v>
      </c>
      <c r="HK35" s="6">
        <v>0</v>
      </c>
      <c r="HL35" s="4">
        <v>3</v>
      </c>
      <c r="HM35" s="9">
        <v>0</v>
      </c>
      <c r="HN35" s="6">
        <v>0</v>
      </c>
      <c r="HO35" s="4">
        <v>0</v>
      </c>
      <c r="HP35" s="9">
        <v>0</v>
      </c>
      <c r="HQ35" s="6">
        <f t="shared" si="7"/>
        <v>1</v>
      </c>
      <c r="HR35" s="9">
        <f t="shared" si="8"/>
        <v>78</v>
      </c>
    </row>
    <row r="36" spans="1:226" x14ac:dyDescent="0.3">
      <c r="A36" s="49">
        <v>2006</v>
      </c>
      <c r="B36" s="50" t="s">
        <v>6</v>
      </c>
      <c r="C36" s="6">
        <v>0</v>
      </c>
      <c r="D36" s="4">
        <v>0</v>
      </c>
      <c r="E36" s="9">
        <v>0</v>
      </c>
      <c r="F36" s="6">
        <v>0</v>
      </c>
      <c r="G36" s="4">
        <v>0</v>
      </c>
      <c r="H36" s="9">
        <v>0</v>
      </c>
      <c r="I36" s="6">
        <v>0</v>
      </c>
      <c r="J36" s="4">
        <v>0</v>
      </c>
      <c r="K36" s="9">
        <v>0</v>
      </c>
      <c r="L36" s="6">
        <v>0</v>
      </c>
      <c r="M36" s="4">
        <v>0</v>
      </c>
      <c r="N36" s="9">
        <v>0</v>
      </c>
      <c r="O36" s="6">
        <v>0</v>
      </c>
      <c r="P36" s="4">
        <v>0</v>
      </c>
      <c r="Q36" s="9">
        <v>0</v>
      </c>
      <c r="R36" s="6">
        <v>0</v>
      </c>
      <c r="S36" s="4">
        <v>0</v>
      </c>
      <c r="T36" s="9">
        <v>0</v>
      </c>
      <c r="U36" s="6">
        <v>0</v>
      </c>
      <c r="V36" s="4">
        <v>0</v>
      </c>
      <c r="W36" s="9">
        <v>0</v>
      </c>
      <c r="X36" s="6">
        <v>0</v>
      </c>
      <c r="Y36" s="4">
        <v>0</v>
      </c>
      <c r="Z36" s="9">
        <v>0</v>
      </c>
      <c r="AA36" s="6">
        <v>0</v>
      </c>
      <c r="AB36" s="4">
        <v>0</v>
      </c>
      <c r="AC36" s="9">
        <v>0</v>
      </c>
      <c r="AD36" s="6">
        <v>0</v>
      </c>
      <c r="AE36" s="4">
        <v>0</v>
      </c>
      <c r="AF36" s="9">
        <v>0</v>
      </c>
      <c r="AG36" s="6">
        <v>0</v>
      </c>
      <c r="AH36" s="4">
        <v>0</v>
      </c>
      <c r="AI36" s="9">
        <v>0</v>
      </c>
      <c r="AJ36" s="6">
        <v>0</v>
      </c>
      <c r="AK36" s="4">
        <v>3</v>
      </c>
      <c r="AL36" s="9">
        <v>0</v>
      </c>
      <c r="AM36" s="6">
        <v>0</v>
      </c>
      <c r="AN36" s="4">
        <v>3</v>
      </c>
      <c r="AO36" s="9">
        <v>0</v>
      </c>
      <c r="AP36" s="6">
        <v>0</v>
      </c>
      <c r="AQ36" s="4">
        <v>0</v>
      </c>
      <c r="AR36" s="9">
        <v>0</v>
      </c>
      <c r="AS36" s="6">
        <v>0</v>
      </c>
      <c r="AT36" s="4">
        <v>0</v>
      </c>
      <c r="AU36" s="9">
        <v>0</v>
      </c>
      <c r="AV36" s="6">
        <v>0</v>
      </c>
      <c r="AW36" s="4">
        <v>0</v>
      </c>
      <c r="AX36" s="9">
        <v>0</v>
      </c>
      <c r="AY36" s="6">
        <v>0</v>
      </c>
      <c r="AZ36" s="4">
        <v>0</v>
      </c>
      <c r="BA36" s="9">
        <v>0</v>
      </c>
      <c r="BB36" s="6">
        <v>0</v>
      </c>
      <c r="BC36" s="4">
        <v>0</v>
      </c>
      <c r="BD36" s="9">
        <f t="shared" si="254"/>
        <v>0</v>
      </c>
      <c r="BE36" s="6">
        <v>0</v>
      </c>
      <c r="BF36" s="4">
        <v>0</v>
      </c>
      <c r="BG36" s="9">
        <v>0</v>
      </c>
      <c r="BH36" s="6">
        <v>0</v>
      </c>
      <c r="BI36" s="4">
        <v>0</v>
      </c>
      <c r="BJ36" s="9">
        <v>0</v>
      </c>
      <c r="BK36" s="6">
        <v>0</v>
      </c>
      <c r="BL36" s="4">
        <v>0</v>
      </c>
      <c r="BM36" s="9">
        <v>0</v>
      </c>
      <c r="BN36" s="6">
        <v>0</v>
      </c>
      <c r="BO36" s="4">
        <v>0</v>
      </c>
      <c r="BP36" s="9">
        <v>0</v>
      </c>
      <c r="BQ36" s="6">
        <v>0</v>
      </c>
      <c r="BR36" s="4">
        <v>0</v>
      </c>
      <c r="BS36" s="9">
        <v>0</v>
      </c>
      <c r="BT36" s="6">
        <v>0</v>
      </c>
      <c r="BU36" s="4">
        <v>0</v>
      </c>
      <c r="BV36" s="9">
        <v>0</v>
      </c>
      <c r="BW36" s="6">
        <v>0</v>
      </c>
      <c r="BX36" s="4">
        <v>0</v>
      </c>
      <c r="BY36" s="9">
        <v>0</v>
      </c>
      <c r="BZ36" s="6">
        <v>0</v>
      </c>
      <c r="CA36" s="4">
        <v>0</v>
      </c>
      <c r="CB36" s="9">
        <v>0</v>
      </c>
      <c r="CC36" s="6">
        <v>0</v>
      </c>
      <c r="CD36" s="4">
        <v>0</v>
      </c>
      <c r="CE36" s="9">
        <v>0</v>
      </c>
      <c r="CF36" s="6">
        <v>0</v>
      </c>
      <c r="CG36" s="4">
        <v>0</v>
      </c>
      <c r="CH36" s="9">
        <v>0</v>
      </c>
      <c r="CI36" s="6">
        <v>0</v>
      </c>
      <c r="CJ36" s="4">
        <v>0</v>
      </c>
      <c r="CK36" s="9">
        <v>0</v>
      </c>
      <c r="CL36" s="6">
        <v>0</v>
      </c>
      <c r="CM36" s="4">
        <v>0</v>
      </c>
      <c r="CN36" s="9">
        <f t="shared" si="255"/>
        <v>0</v>
      </c>
      <c r="CO36" s="6">
        <v>0</v>
      </c>
      <c r="CP36" s="4">
        <v>1</v>
      </c>
      <c r="CQ36" s="9">
        <v>0</v>
      </c>
      <c r="CR36" s="6">
        <v>0</v>
      </c>
      <c r="CS36" s="4">
        <v>0</v>
      </c>
      <c r="CT36" s="9">
        <v>0</v>
      </c>
      <c r="CU36" s="6">
        <v>0</v>
      </c>
      <c r="CV36" s="4">
        <v>0</v>
      </c>
      <c r="CW36" s="9">
        <v>0</v>
      </c>
      <c r="CX36" s="6">
        <v>55</v>
      </c>
      <c r="CY36" s="4">
        <v>1123</v>
      </c>
      <c r="CZ36" s="9">
        <f t="shared" ref="CZ36:CZ38" si="261">CY36/CX36*1000</f>
        <v>20418.181818181816</v>
      </c>
      <c r="DA36" s="6">
        <v>0</v>
      </c>
      <c r="DB36" s="4">
        <v>0</v>
      </c>
      <c r="DC36" s="9">
        <v>0</v>
      </c>
      <c r="DD36" s="6">
        <v>0</v>
      </c>
      <c r="DE36" s="4">
        <v>0</v>
      </c>
      <c r="DF36" s="9">
        <v>0</v>
      </c>
      <c r="DG36" s="6">
        <v>0</v>
      </c>
      <c r="DH36" s="4">
        <v>0</v>
      </c>
      <c r="DI36" s="9">
        <v>0</v>
      </c>
      <c r="DJ36" s="6">
        <v>0</v>
      </c>
      <c r="DK36" s="4">
        <v>1</v>
      </c>
      <c r="DL36" s="9">
        <v>0</v>
      </c>
      <c r="DM36" s="6">
        <v>0</v>
      </c>
      <c r="DN36" s="4">
        <v>0</v>
      </c>
      <c r="DO36" s="9">
        <v>0</v>
      </c>
      <c r="DP36" s="6">
        <v>0</v>
      </c>
      <c r="DQ36" s="4">
        <v>0</v>
      </c>
      <c r="DR36" s="9">
        <f t="shared" ref="DR36:DR43" si="262">IF(DP36=0,0,DQ36/DP36*1000)</f>
        <v>0</v>
      </c>
      <c r="DS36" s="6">
        <v>0</v>
      </c>
      <c r="DT36" s="4">
        <v>0</v>
      </c>
      <c r="DU36" s="9">
        <v>0</v>
      </c>
      <c r="DV36" s="6">
        <v>0</v>
      </c>
      <c r="DW36" s="4">
        <v>0</v>
      </c>
      <c r="DX36" s="9">
        <v>0</v>
      </c>
      <c r="DY36" s="6">
        <v>0</v>
      </c>
      <c r="DZ36" s="4">
        <v>0</v>
      </c>
      <c r="EA36" s="9">
        <v>0</v>
      </c>
      <c r="EB36" s="6">
        <v>0</v>
      </c>
      <c r="EC36" s="4">
        <v>0</v>
      </c>
      <c r="ED36" s="9">
        <v>0</v>
      </c>
      <c r="EE36" s="6">
        <v>0</v>
      </c>
      <c r="EF36" s="4">
        <v>1</v>
      </c>
      <c r="EG36" s="9">
        <v>0</v>
      </c>
      <c r="EH36" s="6">
        <v>0</v>
      </c>
      <c r="EI36" s="4">
        <v>0</v>
      </c>
      <c r="EJ36" s="9">
        <v>0</v>
      </c>
      <c r="EK36" s="6">
        <v>0</v>
      </c>
      <c r="EL36" s="4">
        <v>0</v>
      </c>
      <c r="EM36" s="9">
        <v>0</v>
      </c>
      <c r="EN36" s="6">
        <v>0</v>
      </c>
      <c r="EO36" s="4">
        <v>0</v>
      </c>
      <c r="EP36" s="9">
        <v>0</v>
      </c>
      <c r="EQ36" s="6">
        <v>0</v>
      </c>
      <c r="ER36" s="4">
        <v>0</v>
      </c>
      <c r="ES36" s="9">
        <v>0</v>
      </c>
      <c r="ET36" s="6">
        <v>0</v>
      </c>
      <c r="EU36" s="4">
        <v>0</v>
      </c>
      <c r="EV36" s="9">
        <v>0</v>
      </c>
      <c r="EW36" s="6">
        <v>0</v>
      </c>
      <c r="EX36" s="4">
        <v>0</v>
      </c>
      <c r="EY36" s="9">
        <f t="shared" si="257"/>
        <v>0</v>
      </c>
      <c r="EZ36" s="6">
        <v>0</v>
      </c>
      <c r="FA36" s="4">
        <v>0</v>
      </c>
      <c r="FB36" s="9">
        <v>0</v>
      </c>
      <c r="FC36" s="6">
        <v>0</v>
      </c>
      <c r="FD36" s="4">
        <v>0</v>
      </c>
      <c r="FE36" s="9">
        <v>0</v>
      </c>
      <c r="FF36" s="6">
        <v>0</v>
      </c>
      <c r="FG36" s="4">
        <v>0</v>
      </c>
      <c r="FH36" s="9">
        <v>0</v>
      </c>
      <c r="FI36" s="6">
        <v>0</v>
      </c>
      <c r="FJ36" s="4">
        <v>0</v>
      </c>
      <c r="FK36" s="9">
        <v>0</v>
      </c>
      <c r="FL36" s="6">
        <v>0</v>
      </c>
      <c r="FM36" s="4">
        <v>0</v>
      </c>
      <c r="FN36" s="9">
        <v>0</v>
      </c>
      <c r="FO36" s="6">
        <v>0</v>
      </c>
      <c r="FP36" s="4">
        <v>0</v>
      </c>
      <c r="FQ36" s="9">
        <v>0</v>
      </c>
      <c r="FR36" s="6">
        <v>0</v>
      </c>
      <c r="FS36" s="4">
        <v>0</v>
      </c>
      <c r="FT36" s="9">
        <v>0</v>
      </c>
      <c r="FU36" s="6">
        <v>0</v>
      </c>
      <c r="FV36" s="4">
        <v>0</v>
      </c>
      <c r="FW36" s="9">
        <v>0</v>
      </c>
      <c r="FX36" s="6">
        <v>109</v>
      </c>
      <c r="FY36" s="4">
        <v>2200</v>
      </c>
      <c r="FZ36" s="9">
        <f t="shared" ref="FZ36" si="263">FY36/FX36*1000</f>
        <v>20183.48623853211</v>
      </c>
      <c r="GA36" s="6">
        <v>0</v>
      </c>
      <c r="GB36" s="4">
        <v>0</v>
      </c>
      <c r="GC36" s="9">
        <v>0</v>
      </c>
      <c r="GD36" s="6">
        <v>0</v>
      </c>
      <c r="GE36" s="4">
        <v>0</v>
      </c>
      <c r="GF36" s="9">
        <v>0</v>
      </c>
      <c r="GG36" s="6">
        <v>0</v>
      </c>
      <c r="GH36" s="4">
        <v>0</v>
      </c>
      <c r="GI36" s="9">
        <v>0</v>
      </c>
      <c r="GJ36" s="6">
        <v>0</v>
      </c>
      <c r="GK36" s="4">
        <v>0</v>
      </c>
      <c r="GL36" s="9">
        <v>0</v>
      </c>
      <c r="GM36" s="6">
        <v>0</v>
      </c>
      <c r="GN36" s="4">
        <v>0</v>
      </c>
      <c r="GO36" s="9">
        <v>0</v>
      </c>
      <c r="GP36" s="6">
        <v>0</v>
      </c>
      <c r="GQ36" s="4">
        <v>0</v>
      </c>
      <c r="GR36" s="9">
        <v>0</v>
      </c>
      <c r="GS36" s="6">
        <v>0</v>
      </c>
      <c r="GT36" s="4">
        <v>0</v>
      </c>
      <c r="GU36" s="9">
        <v>0</v>
      </c>
      <c r="GV36" s="6">
        <v>0</v>
      </c>
      <c r="GW36" s="4">
        <v>0</v>
      </c>
      <c r="GX36" s="9">
        <v>0</v>
      </c>
      <c r="GY36" s="6">
        <v>0</v>
      </c>
      <c r="GZ36" s="4">
        <v>0</v>
      </c>
      <c r="HA36" s="9">
        <v>0</v>
      </c>
      <c r="HB36" s="6">
        <v>0</v>
      </c>
      <c r="HC36" s="4">
        <v>0</v>
      </c>
      <c r="HD36" s="9">
        <v>0</v>
      </c>
      <c r="HE36" s="6">
        <v>0</v>
      </c>
      <c r="HF36" s="4">
        <v>0</v>
      </c>
      <c r="HG36" s="9">
        <v>0</v>
      </c>
      <c r="HH36" s="6">
        <v>0</v>
      </c>
      <c r="HI36" s="4">
        <v>0</v>
      </c>
      <c r="HJ36" s="9">
        <v>0</v>
      </c>
      <c r="HK36" s="6">
        <v>0</v>
      </c>
      <c r="HL36" s="4">
        <v>1</v>
      </c>
      <c r="HM36" s="9">
        <v>0</v>
      </c>
      <c r="HN36" s="6">
        <v>0</v>
      </c>
      <c r="HO36" s="4">
        <v>0</v>
      </c>
      <c r="HP36" s="9">
        <v>0</v>
      </c>
      <c r="HQ36" s="6">
        <f t="shared" si="7"/>
        <v>164</v>
      </c>
      <c r="HR36" s="9">
        <f t="shared" si="8"/>
        <v>3330</v>
      </c>
    </row>
    <row r="37" spans="1:226" x14ac:dyDescent="0.3">
      <c r="A37" s="49">
        <v>2006</v>
      </c>
      <c r="B37" s="50" t="s">
        <v>7</v>
      </c>
      <c r="C37" s="6">
        <v>0</v>
      </c>
      <c r="D37" s="4">
        <v>0</v>
      </c>
      <c r="E37" s="9">
        <v>0</v>
      </c>
      <c r="F37" s="6">
        <v>0</v>
      </c>
      <c r="G37" s="4">
        <v>0</v>
      </c>
      <c r="H37" s="9">
        <v>0</v>
      </c>
      <c r="I37" s="6">
        <v>0</v>
      </c>
      <c r="J37" s="4">
        <v>0</v>
      </c>
      <c r="K37" s="9">
        <v>0</v>
      </c>
      <c r="L37" s="6">
        <v>0</v>
      </c>
      <c r="M37" s="4">
        <v>0</v>
      </c>
      <c r="N37" s="9">
        <v>0</v>
      </c>
      <c r="O37" s="6">
        <v>0</v>
      </c>
      <c r="P37" s="4">
        <v>0</v>
      </c>
      <c r="Q37" s="9">
        <v>0</v>
      </c>
      <c r="R37" s="6">
        <v>0</v>
      </c>
      <c r="S37" s="4">
        <v>0</v>
      </c>
      <c r="T37" s="9">
        <v>0</v>
      </c>
      <c r="U37" s="6">
        <v>0</v>
      </c>
      <c r="V37" s="4">
        <v>0</v>
      </c>
      <c r="W37" s="9">
        <v>0</v>
      </c>
      <c r="X37" s="6">
        <v>0</v>
      </c>
      <c r="Y37" s="4">
        <v>0</v>
      </c>
      <c r="Z37" s="9">
        <v>0</v>
      </c>
      <c r="AA37" s="6">
        <v>0</v>
      </c>
      <c r="AB37" s="4">
        <v>0</v>
      </c>
      <c r="AC37" s="9">
        <v>0</v>
      </c>
      <c r="AD37" s="6">
        <v>0</v>
      </c>
      <c r="AE37" s="4">
        <v>0</v>
      </c>
      <c r="AF37" s="9">
        <v>0</v>
      </c>
      <c r="AG37" s="6">
        <v>0</v>
      </c>
      <c r="AH37" s="4">
        <v>0</v>
      </c>
      <c r="AI37" s="9">
        <v>0</v>
      </c>
      <c r="AJ37" s="6">
        <v>0</v>
      </c>
      <c r="AK37" s="4">
        <v>0</v>
      </c>
      <c r="AL37" s="9">
        <v>0</v>
      </c>
      <c r="AM37" s="6">
        <v>0</v>
      </c>
      <c r="AN37" s="4">
        <v>0</v>
      </c>
      <c r="AO37" s="9">
        <v>0</v>
      </c>
      <c r="AP37" s="6">
        <v>0</v>
      </c>
      <c r="AQ37" s="4">
        <v>0</v>
      </c>
      <c r="AR37" s="9">
        <v>0</v>
      </c>
      <c r="AS37" s="6">
        <v>0</v>
      </c>
      <c r="AT37" s="4">
        <v>0</v>
      </c>
      <c r="AU37" s="9">
        <v>0</v>
      </c>
      <c r="AV37" s="6">
        <v>0</v>
      </c>
      <c r="AW37" s="4">
        <v>0</v>
      </c>
      <c r="AX37" s="9">
        <v>0</v>
      </c>
      <c r="AY37" s="6">
        <v>0</v>
      </c>
      <c r="AZ37" s="4">
        <v>0</v>
      </c>
      <c r="BA37" s="9">
        <v>0</v>
      </c>
      <c r="BB37" s="6">
        <v>0</v>
      </c>
      <c r="BC37" s="4">
        <v>0</v>
      </c>
      <c r="BD37" s="9">
        <f t="shared" si="254"/>
        <v>0</v>
      </c>
      <c r="BE37" s="6">
        <v>0</v>
      </c>
      <c r="BF37" s="4">
        <v>0</v>
      </c>
      <c r="BG37" s="9">
        <v>0</v>
      </c>
      <c r="BH37" s="6">
        <v>0</v>
      </c>
      <c r="BI37" s="4">
        <v>0</v>
      </c>
      <c r="BJ37" s="9">
        <v>0</v>
      </c>
      <c r="BK37" s="6">
        <v>0</v>
      </c>
      <c r="BL37" s="4">
        <v>0</v>
      </c>
      <c r="BM37" s="9">
        <v>0</v>
      </c>
      <c r="BN37" s="6">
        <v>0</v>
      </c>
      <c r="BO37" s="4">
        <v>0</v>
      </c>
      <c r="BP37" s="9">
        <v>0</v>
      </c>
      <c r="BQ37" s="6">
        <v>0</v>
      </c>
      <c r="BR37" s="4">
        <v>0</v>
      </c>
      <c r="BS37" s="9">
        <v>0</v>
      </c>
      <c r="BT37" s="6">
        <v>0</v>
      </c>
      <c r="BU37" s="4">
        <v>0</v>
      </c>
      <c r="BV37" s="9">
        <v>0</v>
      </c>
      <c r="BW37" s="6">
        <v>0</v>
      </c>
      <c r="BX37" s="4">
        <v>0</v>
      </c>
      <c r="BY37" s="9">
        <v>0</v>
      </c>
      <c r="BZ37" s="6">
        <v>0</v>
      </c>
      <c r="CA37" s="4">
        <v>0</v>
      </c>
      <c r="CB37" s="9">
        <v>0</v>
      </c>
      <c r="CC37" s="6">
        <v>0</v>
      </c>
      <c r="CD37" s="4">
        <v>0</v>
      </c>
      <c r="CE37" s="9">
        <v>0</v>
      </c>
      <c r="CF37" s="6">
        <v>0</v>
      </c>
      <c r="CG37" s="4">
        <v>0</v>
      </c>
      <c r="CH37" s="9">
        <v>0</v>
      </c>
      <c r="CI37" s="6">
        <v>0</v>
      </c>
      <c r="CJ37" s="4">
        <v>0</v>
      </c>
      <c r="CK37" s="9">
        <v>0</v>
      </c>
      <c r="CL37" s="6">
        <v>0</v>
      </c>
      <c r="CM37" s="4">
        <v>0</v>
      </c>
      <c r="CN37" s="9">
        <f t="shared" si="255"/>
        <v>0</v>
      </c>
      <c r="CO37" s="6">
        <v>0</v>
      </c>
      <c r="CP37" s="4">
        <v>0</v>
      </c>
      <c r="CQ37" s="9">
        <v>0</v>
      </c>
      <c r="CR37" s="6">
        <v>0</v>
      </c>
      <c r="CS37" s="4">
        <v>0</v>
      </c>
      <c r="CT37" s="9">
        <v>0</v>
      </c>
      <c r="CU37" s="6">
        <v>0</v>
      </c>
      <c r="CV37" s="4">
        <v>0</v>
      </c>
      <c r="CW37" s="9">
        <v>0</v>
      </c>
      <c r="CX37" s="6">
        <v>1</v>
      </c>
      <c r="CY37" s="4">
        <v>11</v>
      </c>
      <c r="CZ37" s="9">
        <f t="shared" si="261"/>
        <v>11000</v>
      </c>
      <c r="DA37" s="6">
        <v>0</v>
      </c>
      <c r="DB37" s="4">
        <v>0</v>
      </c>
      <c r="DC37" s="9">
        <v>0</v>
      </c>
      <c r="DD37" s="6">
        <v>0</v>
      </c>
      <c r="DE37" s="4">
        <v>0</v>
      </c>
      <c r="DF37" s="9">
        <v>0</v>
      </c>
      <c r="DG37" s="6">
        <v>0</v>
      </c>
      <c r="DH37" s="4">
        <v>0</v>
      </c>
      <c r="DI37" s="9">
        <v>0</v>
      </c>
      <c r="DJ37" s="6">
        <v>0</v>
      </c>
      <c r="DK37" s="4">
        <v>1</v>
      </c>
      <c r="DL37" s="9">
        <v>0</v>
      </c>
      <c r="DM37" s="6">
        <v>0</v>
      </c>
      <c r="DN37" s="4">
        <v>0</v>
      </c>
      <c r="DO37" s="9">
        <v>0</v>
      </c>
      <c r="DP37" s="6">
        <v>0</v>
      </c>
      <c r="DQ37" s="4">
        <v>0</v>
      </c>
      <c r="DR37" s="9">
        <f t="shared" si="262"/>
        <v>0</v>
      </c>
      <c r="DS37" s="6">
        <v>0</v>
      </c>
      <c r="DT37" s="4">
        <v>0</v>
      </c>
      <c r="DU37" s="9">
        <v>0</v>
      </c>
      <c r="DV37" s="6">
        <v>0</v>
      </c>
      <c r="DW37" s="4">
        <v>2</v>
      </c>
      <c r="DX37" s="9">
        <v>0</v>
      </c>
      <c r="DY37" s="6">
        <v>0</v>
      </c>
      <c r="DZ37" s="4">
        <v>0</v>
      </c>
      <c r="EA37" s="9">
        <v>0</v>
      </c>
      <c r="EB37" s="6">
        <v>0</v>
      </c>
      <c r="EC37" s="4">
        <v>0</v>
      </c>
      <c r="ED37" s="9">
        <v>0</v>
      </c>
      <c r="EE37" s="6">
        <v>0</v>
      </c>
      <c r="EF37" s="4">
        <v>0</v>
      </c>
      <c r="EG37" s="9">
        <v>0</v>
      </c>
      <c r="EH37" s="6">
        <v>0</v>
      </c>
      <c r="EI37" s="4">
        <v>0</v>
      </c>
      <c r="EJ37" s="9">
        <v>0</v>
      </c>
      <c r="EK37" s="6">
        <v>0</v>
      </c>
      <c r="EL37" s="4">
        <v>0</v>
      </c>
      <c r="EM37" s="9">
        <v>0</v>
      </c>
      <c r="EN37" s="6">
        <v>0</v>
      </c>
      <c r="EO37" s="4">
        <v>0</v>
      </c>
      <c r="EP37" s="9">
        <v>0</v>
      </c>
      <c r="EQ37" s="6">
        <v>0</v>
      </c>
      <c r="ER37" s="4">
        <v>0</v>
      </c>
      <c r="ES37" s="9">
        <v>0</v>
      </c>
      <c r="ET37" s="6">
        <v>0</v>
      </c>
      <c r="EU37" s="4">
        <v>0</v>
      </c>
      <c r="EV37" s="9">
        <v>0</v>
      </c>
      <c r="EW37" s="6">
        <v>0</v>
      </c>
      <c r="EX37" s="4">
        <v>0</v>
      </c>
      <c r="EY37" s="9">
        <f t="shared" si="257"/>
        <v>0</v>
      </c>
      <c r="EZ37" s="6">
        <v>0</v>
      </c>
      <c r="FA37" s="4">
        <v>0</v>
      </c>
      <c r="FB37" s="9">
        <v>0</v>
      </c>
      <c r="FC37" s="6">
        <v>0</v>
      </c>
      <c r="FD37" s="4">
        <v>0</v>
      </c>
      <c r="FE37" s="9">
        <v>0</v>
      </c>
      <c r="FF37" s="6">
        <v>0</v>
      </c>
      <c r="FG37" s="4">
        <v>0</v>
      </c>
      <c r="FH37" s="9">
        <v>0</v>
      </c>
      <c r="FI37" s="6">
        <v>0</v>
      </c>
      <c r="FJ37" s="4">
        <v>0</v>
      </c>
      <c r="FK37" s="9">
        <v>0</v>
      </c>
      <c r="FL37" s="6">
        <v>0</v>
      </c>
      <c r="FM37" s="4">
        <v>0</v>
      </c>
      <c r="FN37" s="9">
        <v>0</v>
      </c>
      <c r="FO37" s="6">
        <v>0</v>
      </c>
      <c r="FP37" s="4">
        <v>0</v>
      </c>
      <c r="FQ37" s="9">
        <v>0</v>
      </c>
      <c r="FR37" s="6">
        <v>0</v>
      </c>
      <c r="FS37" s="4">
        <v>0</v>
      </c>
      <c r="FT37" s="9">
        <v>0</v>
      </c>
      <c r="FU37" s="6">
        <v>0</v>
      </c>
      <c r="FV37" s="4">
        <v>0</v>
      </c>
      <c r="FW37" s="9">
        <v>0</v>
      </c>
      <c r="FX37" s="6">
        <v>0</v>
      </c>
      <c r="FY37" s="4">
        <v>0</v>
      </c>
      <c r="FZ37" s="9">
        <v>0</v>
      </c>
      <c r="GA37" s="6">
        <v>0</v>
      </c>
      <c r="GB37" s="4">
        <v>0</v>
      </c>
      <c r="GC37" s="9">
        <v>0</v>
      </c>
      <c r="GD37" s="6">
        <v>0</v>
      </c>
      <c r="GE37" s="4">
        <v>0</v>
      </c>
      <c r="GF37" s="9">
        <v>0</v>
      </c>
      <c r="GG37" s="6">
        <v>0</v>
      </c>
      <c r="GH37" s="4">
        <v>1</v>
      </c>
      <c r="GI37" s="9">
        <v>0</v>
      </c>
      <c r="GJ37" s="6">
        <v>0</v>
      </c>
      <c r="GK37" s="4">
        <v>0</v>
      </c>
      <c r="GL37" s="9">
        <v>0</v>
      </c>
      <c r="GM37" s="6">
        <v>0</v>
      </c>
      <c r="GN37" s="4">
        <v>0</v>
      </c>
      <c r="GO37" s="9">
        <v>0</v>
      </c>
      <c r="GP37" s="6">
        <v>0</v>
      </c>
      <c r="GQ37" s="4">
        <v>0</v>
      </c>
      <c r="GR37" s="9">
        <v>0</v>
      </c>
      <c r="GS37" s="6">
        <v>45</v>
      </c>
      <c r="GT37" s="4">
        <v>1003</v>
      </c>
      <c r="GU37" s="9">
        <f t="shared" ref="GU37" si="264">GT37/GS37*1000</f>
        <v>22288.888888888887</v>
      </c>
      <c r="GV37" s="6">
        <v>0</v>
      </c>
      <c r="GW37" s="4">
        <v>0</v>
      </c>
      <c r="GX37" s="9">
        <v>0</v>
      </c>
      <c r="GY37" s="6">
        <v>0</v>
      </c>
      <c r="GZ37" s="4">
        <v>0</v>
      </c>
      <c r="HA37" s="9">
        <v>0</v>
      </c>
      <c r="HB37" s="6">
        <v>0</v>
      </c>
      <c r="HC37" s="4">
        <v>0</v>
      </c>
      <c r="HD37" s="9">
        <v>0</v>
      </c>
      <c r="HE37" s="6">
        <v>0</v>
      </c>
      <c r="HF37" s="4">
        <v>0</v>
      </c>
      <c r="HG37" s="9">
        <v>0</v>
      </c>
      <c r="HH37" s="6">
        <v>0</v>
      </c>
      <c r="HI37" s="4">
        <v>0</v>
      </c>
      <c r="HJ37" s="9">
        <v>0</v>
      </c>
      <c r="HK37" s="6">
        <v>0</v>
      </c>
      <c r="HL37" s="4">
        <v>5</v>
      </c>
      <c r="HM37" s="9">
        <v>0</v>
      </c>
      <c r="HN37" s="6">
        <v>0</v>
      </c>
      <c r="HO37" s="4">
        <v>0</v>
      </c>
      <c r="HP37" s="9">
        <v>0</v>
      </c>
      <c r="HQ37" s="6">
        <f t="shared" si="7"/>
        <v>46</v>
      </c>
      <c r="HR37" s="9">
        <f t="shared" si="8"/>
        <v>1023</v>
      </c>
    </row>
    <row r="38" spans="1:226" x14ac:dyDescent="0.3">
      <c r="A38" s="49">
        <v>2006</v>
      </c>
      <c r="B38" s="50" t="s">
        <v>8</v>
      </c>
      <c r="C38" s="6">
        <v>0</v>
      </c>
      <c r="D38" s="4">
        <v>0</v>
      </c>
      <c r="E38" s="9">
        <v>0</v>
      </c>
      <c r="F38" s="6">
        <v>2</v>
      </c>
      <c r="G38" s="4">
        <v>335</v>
      </c>
      <c r="H38" s="9">
        <f t="shared" ref="H38:H40" si="265">G38/F38*1000</f>
        <v>167500</v>
      </c>
      <c r="I38" s="6">
        <v>0</v>
      </c>
      <c r="J38" s="4">
        <v>0</v>
      </c>
      <c r="K38" s="9">
        <v>0</v>
      </c>
      <c r="L38" s="6">
        <v>0</v>
      </c>
      <c r="M38" s="4">
        <v>0</v>
      </c>
      <c r="N38" s="9">
        <v>0</v>
      </c>
      <c r="O38" s="6">
        <v>0</v>
      </c>
      <c r="P38" s="4">
        <v>0</v>
      </c>
      <c r="Q38" s="9">
        <v>0</v>
      </c>
      <c r="R38" s="6">
        <v>0</v>
      </c>
      <c r="S38" s="4">
        <v>0</v>
      </c>
      <c r="T38" s="9">
        <v>0</v>
      </c>
      <c r="U38" s="6">
        <v>0</v>
      </c>
      <c r="V38" s="4">
        <v>0</v>
      </c>
      <c r="W38" s="9">
        <v>0</v>
      </c>
      <c r="X38" s="6">
        <v>0</v>
      </c>
      <c r="Y38" s="4">
        <v>0</v>
      </c>
      <c r="Z38" s="9">
        <v>0</v>
      </c>
      <c r="AA38" s="6">
        <v>0</v>
      </c>
      <c r="AB38" s="4">
        <v>0</v>
      </c>
      <c r="AC38" s="9">
        <v>0</v>
      </c>
      <c r="AD38" s="6">
        <v>0</v>
      </c>
      <c r="AE38" s="4">
        <v>0</v>
      </c>
      <c r="AF38" s="9">
        <v>0</v>
      </c>
      <c r="AG38" s="6">
        <v>0</v>
      </c>
      <c r="AH38" s="4">
        <v>0</v>
      </c>
      <c r="AI38" s="9">
        <v>0</v>
      </c>
      <c r="AJ38" s="6">
        <v>0</v>
      </c>
      <c r="AK38" s="4">
        <v>0</v>
      </c>
      <c r="AL38" s="9">
        <v>0</v>
      </c>
      <c r="AM38" s="6">
        <v>0</v>
      </c>
      <c r="AN38" s="4">
        <v>0</v>
      </c>
      <c r="AO38" s="9">
        <v>0</v>
      </c>
      <c r="AP38" s="6">
        <v>0</v>
      </c>
      <c r="AQ38" s="4">
        <v>0</v>
      </c>
      <c r="AR38" s="9">
        <v>0</v>
      </c>
      <c r="AS38" s="6">
        <v>0</v>
      </c>
      <c r="AT38" s="4">
        <v>0</v>
      </c>
      <c r="AU38" s="9">
        <v>0</v>
      </c>
      <c r="AV38" s="6">
        <v>0</v>
      </c>
      <c r="AW38" s="4">
        <v>0</v>
      </c>
      <c r="AX38" s="9">
        <v>0</v>
      </c>
      <c r="AY38" s="6">
        <v>0</v>
      </c>
      <c r="AZ38" s="4">
        <v>0</v>
      </c>
      <c r="BA38" s="9">
        <v>0</v>
      </c>
      <c r="BB38" s="6">
        <v>0</v>
      </c>
      <c r="BC38" s="4">
        <v>0</v>
      </c>
      <c r="BD38" s="9">
        <f t="shared" si="254"/>
        <v>0</v>
      </c>
      <c r="BE38" s="6">
        <v>0</v>
      </c>
      <c r="BF38" s="4">
        <v>0</v>
      </c>
      <c r="BG38" s="9">
        <v>0</v>
      </c>
      <c r="BH38" s="6">
        <v>0</v>
      </c>
      <c r="BI38" s="4">
        <v>0</v>
      </c>
      <c r="BJ38" s="9">
        <v>0</v>
      </c>
      <c r="BK38" s="6">
        <v>0</v>
      </c>
      <c r="BL38" s="4">
        <v>0</v>
      </c>
      <c r="BM38" s="9">
        <v>0</v>
      </c>
      <c r="BN38" s="6">
        <v>0</v>
      </c>
      <c r="BO38" s="4">
        <v>0</v>
      </c>
      <c r="BP38" s="9">
        <v>0</v>
      </c>
      <c r="BQ38" s="6">
        <v>0</v>
      </c>
      <c r="BR38" s="4">
        <v>0</v>
      </c>
      <c r="BS38" s="9">
        <v>0</v>
      </c>
      <c r="BT38" s="6">
        <v>0</v>
      </c>
      <c r="BU38" s="4">
        <v>0</v>
      </c>
      <c r="BV38" s="9">
        <v>0</v>
      </c>
      <c r="BW38" s="6">
        <v>0</v>
      </c>
      <c r="BX38" s="4">
        <v>0</v>
      </c>
      <c r="BY38" s="9">
        <v>0</v>
      </c>
      <c r="BZ38" s="6">
        <v>0</v>
      </c>
      <c r="CA38" s="4">
        <v>0</v>
      </c>
      <c r="CB38" s="9">
        <v>0</v>
      </c>
      <c r="CC38" s="6">
        <v>4</v>
      </c>
      <c r="CD38" s="4">
        <v>10</v>
      </c>
      <c r="CE38" s="9">
        <f t="shared" ref="CE38" si="266">CD38/CC38*1000</f>
        <v>2500</v>
      </c>
      <c r="CF38" s="6">
        <v>0</v>
      </c>
      <c r="CG38" s="4">
        <v>0</v>
      </c>
      <c r="CH38" s="9">
        <v>0</v>
      </c>
      <c r="CI38" s="6">
        <v>0</v>
      </c>
      <c r="CJ38" s="4">
        <v>0</v>
      </c>
      <c r="CK38" s="9">
        <v>0</v>
      </c>
      <c r="CL38" s="6">
        <v>0</v>
      </c>
      <c r="CM38" s="4">
        <v>0</v>
      </c>
      <c r="CN38" s="9">
        <f t="shared" si="255"/>
        <v>0</v>
      </c>
      <c r="CO38" s="6">
        <v>0</v>
      </c>
      <c r="CP38" s="4">
        <v>0</v>
      </c>
      <c r="CQ38" s="9">
        <v>0</v>
      </c>
      <c r="CR38" s="6">
        <v>0</v>
      </c>
      <c r="CS38" s="4">
        <v>0</v>
      </c>
      <c r="CT38" s="9">
        <v>0</v>
      </c>
      <c r="CU38" s="6">
        <v>0</v>
      </c>
      <c r="CV38" s="4">
        <v>0</v>
      </c>
      <c r="CW38" s="9">
        <v>0</v>
      </c>
      <c r="CX38" s="6">
        <v>1</v>
      </c>
      <c r="CY38" s="4">
        <v>5</v>
      </c>
      <c r="CZ38" s="9">
        <f t="shared" si="261"/>
        <v>5000</v>
      </c>
      <c r="DA38" s="6">
        <v>0</v>
      </c>
      <c r="DB38" s="4">
        <v>0</v>
      </c>
      <c r="DC38" s="9">
        <v>0</v>
      </c>
      <c r="DD38" s="6">
        <v>0</v>
      </c>
      <c r="DE38" s="4">
        <v>0</v>
      </c>
      <c r="DF38" s="9">
        <v>0</v>
      </c>
      <c r="DG38" s="6">
        <v>0</v>
      </c>
      <c r="DH38" s="4">
        <v>0</v>
      </c>
      <c r="DI38" s="9">
        <v>0</v>
      </c>
      <c r="DJ38" s="6">
        <v>0</v>
      </c>
      <c r="DK38" s="4">
        <v>0</v>
      </c>
      <c r="DL38" s="9">
        <v>0</v>
      </c>
      <c r="DM38" s="6">
        <v>22</v>
      </c>
      <c r="DN38" s="4">
        <v>97</v>
      </c>
      <c r="DO38" s="9">
        <f t="shared" ref="DO38:DO39" si="267">DN38/DM38*1000</f>
        <v>4409.090909090909</v>
      </c>
      <c r="DP38" s="6">
        <v>0</v>
      </c>
      <c r="DQ38" s="4">
        <v>0</v>
      </c>
      <c r="DR38" s="9">
        <f t="shared" si="262"/>
        <v>0</v>
      </c>
      <c r="DS38" s="6">
        <v>0</v>
      </c>
      <c r="DT38" s="4">
        <v>0</v>
      </c>
      <c r="DU38" s="9">
        <v>0</v>
      </c>
      <c r="DV38" s="6">
        <v>0</v>
      </c>
      <c r="DW38" s="4">
        <v>0</v>
      </c>
      <c r="DX38" s="9">
        <v>0</v>
      </c>
      <c r="DY38" s="6">
        <v>0</v>
      </c>
      <c r="DZ38" s="4">
        <v>0</v>
      </c>
      <c r="EA38" s="9">
        <v>0</v>
      </c>
      <c r="EB38" s="6">
        <v>0</v>
      </c>
      <c r="EC38" s="4">
        <v>0</v>
      </c>
      <c r="ED38" s="9">
        <v>0</v>
      </c>
      <c r="EE38" s="6">
        <v>0</v>
      </c>
      <c r="EF38" s="4">
        <v>0</v>
      </c>
      <c r="EG38" s="9">
        <v>0</v>
      </c>
      <c r="EH38" s="6">
        <v>0</v>
      </c>
      <c r="EI38" s="4">
        <v>0</v>
      </c>
      <c r="EJ38" s="9">
        <v>0</v>
      </c>
      <c r="EK38" s="6">
        <v>0</v>
      </c>
      <c r="EL38" s="4">
        <v>0</v>
      </c>
      <c r="EM38" s="9">
        <v>0</v>
      </c>
      <c r="EN38" s="6">
        <v>0</v>
      </c>
      <c r="EO38" s="4">
        <v>0</v>
      </c>
      <c r="EP38" s="9">
        <v>0</v>
      </c>
      <c r="EQ38" s="6">
        <v>0</v>
      </c>
      <c r="ER38" s="4">
        <v>0</v>
      </c>
      <c r="ES38" s="9">
        <v>0</v>
      </c>
      <c r="ET38" s="6">
        <v>0</v>
      </c>
      <c r="EU38" s="4">
        <v>0</v>
      </c>
      <c r="EV38" s="9">
        <v>0</v>
      </c>
      <c r="EW38" s="6">
        <v>0</v>
      </c>
      <c r="EX38" s="4">
        <v>0</v>
      </c>
      <c r="EY38" s="9">
        <f t="shared" si="257"/>
        <v>0</v>
      </c>
      <c r="EZ38" s="6">
        <v>0</v>
      </c>
      <c r="FA38" s="4">
        <v>0</v>
      </c>
      <c r="FB38" s="9">
        <v>0</v>
      </c>
      <c r="FC38" s="6">
        <v>0</v>
      </c>
      <c r="FD38" s="4">
        <v>0</v>
      </c>
      <c r="FE38" s="9">
        <v>0</v>
      </c>
      <c r="FF38" s="6">
        <v>0</v>
      </c>
      <c r="FG38" s="4">
        <v>0</v>
      </c>
      <c r="FH38" s="9">
        <v>0</v>
      </c>
      <c r="FI38" s="6">
        <v>10</v>
      </c>
      <c r="FJ38" s="4">
        <v>44</v>
      </c>
      <c r="FK38" s="9">
        <f t="shared" ref="FK38" si="268">FJ38/FI38*1000</f>
        <v>4400</v>
      </c>
      <c r="FL38" s="6">
        <v>0</v>
      </c>
      <c r="FM38" s="4">
        <v>0</v>
      </c>
      <c r="FN38" s="9">
        <v>0</v>
      </c>
      <c r="FO38" s="6">
        <v>0</v>
      </c>
      <c r="FP38" s="4">
        <v>0</v>
      </c>
      <c r="FQ38" s="9">
        <v>0</v>
      </c>
      <c r="FR38" s="6">
        <v>0</v>
      </c>
      <c r="FS38" s="4">
        <v>0</v>
      </c>
      <c r="FT38" s="9">
        <v>0</v>
      </c>
      <c r="FU38" s="6">
        <v>0</v>
      </c>
      <c r="FV38" s="4">
        <v>0</v>
      </c>
      <c r="FW38" s="9">
        <v>0</v>
      </c>
      <c r="FX38" s="6">
        <v>0</v>
      </c>
      <c r="FY38" s="4">
        <v>0</v>
      </c>
      <c r="FZ38" s="9">
        <v>0</v>
      </c>
      <c r="GA38" s="6">
        <v>0</v>
      </c>
      <c r="GB38" s="4">
        <v>0</v>
      </c>
      <c r="GC38" s="9">
        <v>0</v>
      </c>
      <c r="GD38" s="6">
        <v>0</v>
      </c>
      <c r="GE38" s="4">
        <v>0</v>
      </c>
      <c r="GF38" s="9">
        <v>0</v>
      </c>
      <c r="GG38" s="6">
        <v>0</v>
      </c>
      <c r="GH38" s="4">
        <v>1</v>
      </c>
      <c r="GI38" s="9">
        <v>0</v>
      </c>
      <c r="GJ38" s="6">
        <v>0</v>
      </c>
      <c r="GK38" s="4">
        <v>0</v>
      </c>
      <c r="GL38" s="9">
        <v>0</v>
      </c>
      <c r="GM38" s="6">
        <v>0</v>
      </c>
      <c r="GN38" s="4">
        <v>0</v>
      </c>
      <c r="GO38" s="9">
        <v>0</v>
      </c>
      <c r="GP38" s="6">
        <v>0</v>
      </c>
      <c r="GQ38" s="4">
        <v>0</v>
      </c>
      <c r="GR38" s="9">
        <v>0</v>
      </c>
      <c r="GS38" s="6">
        <v>0</v>
      </c>
      <c r="GT38" s="4">
        <v>0</v>
      </c>
      <c r="GU38" s="9">
        <v>0</v>
      </c>
      <c r="GV38" s="6">
        <v>0</v>
      </c>
      <c r="GW38" s="4">
        <v>0</v>
      </c>
      <c r="GX38" s="9">
        <v>0</v>
      </c>
      <c r="GY38" s="6">
        <v>0</v>
      </c>
      <c r="GZ38" s="4">
        <v>0</v>
      </c>
      <c r="HA38" s="9">
        <v>0</v>
      </c>
      <c r="HB38" s="6">
        <v>0</v>
      </c>
      <c r="HC38" s="4">
        <v>0</v>
      </c>
      <c r="HD38" s="9">
        <v>0</v>
      </c>
      <c r="HE38" s="6">
        <v>0</v>
      </c>
      <c r="HF38" s="4">
        <v>0</v>
      </c>
      <c r="HG38" s="9">
        <v>0</v>
      </c>
      <c r="HH38" s="6">
        <v>0</v>
      </c>
      <c r="HI38" s="4">
        <v>0</v>
      </c>
      <c r="HJ38" s="9">
        <v>0</v>
      </c>
      <c r="HK38" s="6">
        <v>0</v>
      </c>
      <c r="HL38" s="4">
        <v>2</v>
      </c>
      <c r="HM38" s="9">
        <v>0</v>
      </c>
      <c r="HN38" s="6">
        <v>0</v>
      </c>
      <c r="HO38" s="4">
        <v>0</v>
      </c>
      <c r="HP38" s="9">
        <v>0</v>
      </c>
      <c r="HQ38" s="6">
        <f t="shared" ref="HQ38:HQ69" si="269">C38+F38+I38+R38+X38+AV38+AM38+AP38+BN38+BQ38+GG38+CU38+CX38+CI38+DD38+DJ38+DP38+BT38+DS38+AS38+DV38+EB38+EE38+EH38+FC38+FI38+FR38+FX38+GJ38+GM38+GS38+HB38+GV38+HH38+HK38+HN38+CC38+GP38+GD38+FO38+CO38+CF38+BZ38+EQ38+DA38+AY38+HE38+GY38+O38+L38+EK38+AG38+EZ38+BH38+ET38+DY38+U38+DG38+EN38+AA38+CR38+FF38+FL38+AD38+FU38</f>
        <v>17</v>
      </c>
      <c r="HR38" s="9">
        <f t="shared" ref="HR38:HR69" si="270">D38+G38+J38+S38+Y38+AW38+AN38+AQ38+BO38+BR38+GH38+CV38+CY38+CJ38+DE38+DK38+DQ38+BU38+DT38+AT38+DW38+EC38+EF38+EI38+FD38+FJ38+FS38+FY38+GK38+GN38+GT38+HC38+GW38+HI38+HL38+HO38+CD38+GQ38+GE38+FP38+CP38+CG38+CA38+ER38+DB38+AZ38+HF38+GZ38+P38+M38+EL38+AH38+FA38+BI38+EU38+DZ38+V38+DH38+EO38+AB38+CS38+FG38+FM38+AE38+FV38</f>
        <v>397</v>
      </c>
    </row>
    <row r="39" spans="1:226" x14ac:dyDescent="0.3">
      <c r="A39" s="49">
        <v>2006</v>
      </c>
      <c r="B39" s="50" t="s">
        <v>9</v>
      </c>
      <c r="C39" s="6">
        <v>0</v>
      </c>
      <c r="D39" s="4">
        <v>0</v>
      </c>
      <c r="E39" s="9">
        <v>0</v>
      </c>
      <c r="F39" s="6">
        <v>0</v>
      </c>
      <c r="G39" s="4">
        <v>0</v>
      </c>
      <c r="H39" s="9">
        <v>0</v>
      </c>
      <c r="I39" s="6">
        <v>0</v>
      </c>
      <c r="J39" s="4">
        <v>0</v>
      </c>
      <c r="K39" s="9">
        <v>0</v>
      </c>
      <c r="L39" s="6">
        <v>0</v>
      </c>
      <c r="M39" s="4">
        <v>0</v>
      </c>
      <c r="N39" s="9">
        <v>0</v>
      </c>
      <c r="O39" s="6">
        <v>0</v>
      </c>
      <c r="P39" s="4">
        <v>0</v>
      </c>
      <c r="Q39" s="9">
        <v>0</v>
      </c>
      <c r="R39" s="6">
        <v>0</v>
      </c>
      <c r="S39" s="4">
        <v>0</v>
      </c>
      <c r="T39" s="9">
        <v>0</v>
      </c>
      <c r="U39" s="6">
        <v>0</v>
      </c>
      <c r="V39" s="4">
        <v>0</v>
      </c>
      <c r="W39" s="9">
        <v>0</v>
      </c>
      <c r="X39" s="6">
        <v>0</v>
      </c>
      <c r="Y39" s="4">
        <v>0</v>
      </c>
      <c r="Z39" s="9">
        <v>0</v>
      </c>
      <c r="AA39" s="6">
        <v>0</v>
      </c>
      <c r="AB39" s="4">
        <v>0</v>
      </c>
      <c r="AC39" s="9">
        <v>0</v>
      </c>
      <c r="AD39" s="6">
        <v>0</v>
      </c>
      <c r="AE39" s="4">
        <v>0</v>
      </c>
      <c r="AF39" s="9">
        <v>0</v>
      </c>
      <c r="AG39" s="6">
        <v>0</v>
      </c>
      <c r="AH39" s="4">
        <v>0</v>
      </c>
      <c r="AI39" s="9">
        <v>0</v>
      </c>
      <c r="AJ39" s="6">
        <v>0</v>
      </c>
      <c r="AK39" s="4">
        <v>0</v>
      </c>
      <c r="AL39" s="9">
        <v>0</v>
      </c>
      <c r="AM39" s="6">
        <v>0</v>
      </c>
      <c r="AN39" s="4">
        <v>0</v>
      </c>
      <c r="AO39" s="9">
        <v>0</v>
      </c>
      <c r="AP39" s="6">
        <v>0</v>
      </c>
      <c r="AQ39" s="4">
        <v>0</v>
      </c>
      <c r="AR39" s="9">
        <v>0</v>
      </c>
      <c r="AS39" s="6">
        <v>0</v>
      </c>
      <c r="AT39" s="4">
        <v>0</v>
      </c>
      <c r="AU39" s="9">
        <v>0</v>
      </c>
      <c r="AV39" s="6">
        <v>0</v>
      </c>
      <c r="AW39" s="4">
        <v>0</v>
      </c>
      <c r="AX39" s="9">
        <v>0</v>
      </c>
      <c r="AY39" s="6">
        <v>0</v>
      </c>
      <c r="AZ39" s="4">
        <v>0</v>
      </c>
      <c r="BA39" s="9">
        <v>0</v>
      </c>
      <c r="BB39" s="6">
        <v>0</v>
      </c>
      <c r="BC39" s="4">
        <v>0</v>
      </c>
      <c r="BD39" s="9">
        <f t="shared" si="254"/>
        <v>0</v>
      </c>
      <c r="BE39" s="6">
        <v>0</v>
      </c>
      <c r="BF39" s="4">
        <v>0</v>
      </c>
      <c r="BG39" s="9">
        <v>0</v>
      </c>
      <c r="BH39" s="6">
        <v>0</v>
      </c>
      <c r="BI39" s="4">
        <v>0</v>
      </c>
      <c r="BJ39" s="9">
        <v>0</v>
      </c>
      <c r="BK39" s="6">
        <v>0</v>
      </c>
      <c r="BL39" s="4">
        <v>0</v>
      </c>
      <c r="BM39" s="9">
        <v>0</v>
      </c>
      <c r="BN39" s="6">
        <v>0</v>
      </c>
      <c r="BO39" s="4">
        <v>0</v>
      </c>
      <c r="BP39" s="9">
        <v>0</v>
      </c>
      <c r="BQ39" s="6">
        <v>0</v>
      </c>
      <c r="BR39" s="4">
        <v>0</v>
      </c>
      <c r="BS39" s="9">
        <v>0</v>
      </c>
      <c r="BT39" s="6">
        <v>0</v>
      </c>
      <c r="BU39" s="4">
        <v>0</v>
      </c>
      <c r="BV39" s="9">
        <v>0</v>
      </c>
      <c r="BW39" s="6">
        <v>0</v>
      </c>
      <c r="BX39" s="4">
        <v>0</v>
      </c>
      <c r="BY39" s="9">
        <v>0</v>
      </c>
      <c r="BZ39" s="6">
        <v>0</v>
      </c>
      <c r="CA39" s="4">
        <v>0</v>
      </c>
      <c r="CB39" s="9">
        <v>0</v>
      </c>
      <c r="CC39" s="6">
        <v>0</v>
      </c>
      <c r="CD39" s="4">
        <v>0</v>
      </c>
      <c r="CE39" s="9">
        <v>0</v>
      </c>
      <c r="CF39" s="6">
        <v>0</v>
      </c>
      <c r="CG39" s="4">
        <v>0</v>
      </c>
      <c r="CH39" s="9">
        <v>0</v>
      </c>
      <c r="CI39" s="6">
        <v>0</v>
      </c>
      <c r="CJ39" s="4">
        <v>0</v>
      </c>
      <c r="CK39" s="9">
        <v>0</v>
      </c>
      <c r="CL39" s="6">
        <v>0</v>
      </c>
      <c r="CM39" s="4">
        <v>0</v>
      </c>
      <c r="CN39" s="9">
        <f t="shared" si="255"/>
        <v>0</v>
      </c>
      <c r="CO39" s="6">
        <v>0</v>
      </c>
      <c r="CP39" s="4">
        <v>0</v>
      </c>
      <c r="CQ39" s="9">
        <v>0</v>
      </c>
      <c r="CR39" s="6">
        <v>0</v>
      </c>
      <c r="CS39" s="4">
        <v>0</v>
      </c>
      <c r="CT39" s="9">
        <v>0</v>
      </c>
      <c r="CU39" s="6">
        <v>0</v>
      </c>
      <c r="CV39" s="4">
        <v>0</v>
      </c>
      <c r="CW39" s="9">
        <v>0</v>
      </c>
      <c r="CX39" s="6">
        <v>0</v>
      </c>
      <c r="CY39" s="4">
        <v>0</v>
      </c>
      <c r="CZ39" s="9">
        <v>0</v>
      </c>
      <c r="DA39" s="6">
        <v>0</v>
      </c>
      <c r="DB39" s="4">
        <v>0</v>
      </c>
      <c r="DC39" s="9">
        <v>0</v>
      </c>
      <c r="DD39" s="6">
        <v>0</v>
      </c>
      <c r="DE39" s="4">
        <v>0</v>
      </c>
      <c r="DF39" s="9">
        <v>0</v>
      </c>
      <c r="DG39" s="6">
        <v>0</v>
      </c>
      <c r="DH39" s="4">
        <v>0</v>
      </c>
      <c r="DI39" s="9">
        <v>0</v>
      </c>
      <c r="DJ39" s="6">
        <v>0</v>
      </c>
      <c r="DK39" s="4">
        <v>0</v>
      </c>
      <c r="DL39" s="9">
        <v>0</v>
      </c>
      <c r="DM39" s="6">
        <v>22</v>
      </c>
      <c r="DN39" s="4">
        <v>118</v>
      </c>
      <c r="DO39" s="9">
        <f t="shared" si="267"/>
        <v>5363.6363636363631</v>
      </c>
      <c r="DP39" s="6">
        <v>0</v>
      </c>
      <c r="DQ39" s="4">
        <v>0</v>
      </c>
      <c r="DR39" s="9">
        <f t="shared" si="262"/>
        <v>0</v>
      </c>
      <c r="DS39" s="6">
        <v>0</v>
      </c>
      <c r="DT39" s="4">
        <v>2</v>
      </c>
      <c r="DU39" s="9">
        <v>0</v>
      </c>
      <c r="DV39" s="6">
        <v>0</v>
      </c>
      <c r="DW39" s="4">
        <v>0</v>
      </c>
      <c r="DX39" s="9">
        <v>0</v>
      </c>
      <c r="DY39" s="6">
        <v>0</v>
      </c>
      <c r="DZ39" s="4">
        <v>0</v>
      </c>
      <c r="EA39" s="9">
        <v>0</v>
      </c>
      <c r="EB39" s="6">
        <v>0</v>
      </c>
      <c r="EC39" s="4">
        <v>0</v>
      </c>
      <c r="ED39" s="9">
        <v>0</v>
      </c>
      <c r="EE39" s="6">
        <v>0</v>
      </c>
      <c r="EF39" s="4">
        <v>2</v>
      </c>
      <c r="EG39" s="9">
        <v>0</v>
      </c>
      <c r="EH39" s="6">
        <v>0</v>
      </c>
      <c r="EI39" s="4">
        <v>0</v>
      </c>
      <c r="EJ39" s="9">
        <v>0</v>
      </c>
      <c r="EK39" s="6">
        <v>0</v>
      </c>
      <c r="EL39" s="4">
        <v>0</v>
      </c>
      <c r="EM39" s="9">
        <v>0</v>
      </c>
      <c r="EN39" s="6">
        <v>0</v>
      </c>
      <c r="EO39" s="4">
        <v>0</v>
      </c>
      <c r="EP39" s="9">
        <v>0</v>
      </c>
      <c r="EQ39" s="6">
        <v>0</v>
      </c>
      <c r="ER39" s="4">
        <v>0</v>
      </c>
      <c r="ES39" s="9">
        <v>0</v>
      </c>
      <c r="ET39" s="6">
        <v>0</v>
      </c>
      <c r="EU39" s="4">
        <v>0</v>
      </c>
      <c r="EV39" s="9">
        <v>0</v>
      </c>
      <c r="EW39" s="6">
        <v>0</v>
      </c>
      <c r="EX39" s="4">
        <v>0</v>
      </c>
      <c r="EY39" s="9">
        <f t="shared" si="257"/>
        <v>0</v>
      </c>
      <c r="EZ39" s="6">
        <v>0</v>
      </c>
      <c r="FA39" s="4">
        <v>0</v>
      </c>
      <c r="FB39" s="9">
        <v>0</v>
      </c>
      <c r="FC39" s="6">
        <v>0</v>
      </c>
      <c r="FD39" s="4">
        <v>0</v>
      </c>
      <c r="FE39" s="9">
        <v>0</v>
      </c>
      <c r="FF39" s="6">
        <v>0</v>
      </c>
      <c r="FG39" s="4">
        <v>0</v>
      </c>
      <c r="FH39" s="9">
        <v>0</v>
      </c>
      <c r="FI39" s="6">
        <v>0</v>
      </c>
      <c r="FJ39" s="4">
        <v>0</v>
      </c>
      <c r="FK39" s="9">
        <v>0</v>
      </c>
      <c r="FL39" s="6">
        <v>0</v>
      </c>
      <c r="FM39" s="4">
        <v>0</v>
      </c>
      <c r="FN39" s="9">
        <v>0</v>
      </c>
      <c r="FO39" s="6">
        <v>0</v>
      </c>
      <c r="FP39" s="4">
        <v>0</v>
      </c>
      <c r="FQ39" s="9">
        <v>0</v>
      </c>
      <c r="FR39" s="6">
        <v>0</v>
      </c>
      <c r="FS39" s="4">
        <v>0</v>
      </c>
      <c r="FT39" s="9">
        <v>0</v>
      </c>
      <c r="FU39" s="6">
        <v>0</v>
      </c>
      <c r="FV39" s="4">
        <v>0</v>
      </c>
      <c r="FW39" s="9">
        <v>0</v>
      </c>
      <c r="FX39" s="6">
        <v>0</v>
      </c>
      <c r="FY39" s="4">
        <v>0</v>
      </c>
      <c r="FZ39" s="9">
        <v>0</v>
      </c>
      <c r="GA39" s="6">
        <v>0</v>
      </c>
      <c r="GB39" s="4">
        <v>0</v>
      </c>
      <c r="GC39" s="9">
        <v>0</v>
      </c>
      <c r="GD39" s="6">
        <v>0</v>
      </c>
      <c r="GE39" s="4">
        <v>0</v>
      </c>
      <c r="GF39" s="9">
        <v>0</v>
      </c>
      <c r="GG39" s="6">
        <v>0</v>
      </c>
      <c r="GH39" s="4">
        <v>0</v>
      </c>
      <c r="GI39" s="9">
        <v>0</v>
      </c>
      <c r="GJ39" s="6">
        <v>0</v>
      </c>
      <c r="GK39" s="4">
        <v>0</v>
      </c>
      <c r="GL39" s="9">
        <v>0</v>
      </c>
      <c r="GM39" s="6">
        <v>0</v>
      </c>
      <c r="GN39" s="4">
        <v>0</v>
      </c>
      <c r="GO39" s="9">
        <v>0</v>
      </c>
      <c r="GP39" s="6">
        <v>0</v>
      </c>
      <c r="GQ39" s="4">
        <v>0</v>
      </c>
      <c r="GR39" s="9">
        <v>0</v>
      </c>
      <c r="GS39" s="6">
        <v>0</v>
      </c>
      <c r="GT39" s="4">
        <v>0</v>
      </c>
      <c r="GU39" s="9">
        <v>0</v>
      </c>
      <c r="GV39" s="6">
        <v>0</v>
      </c>
      <c r="GW39" s="4">
        <v>0</v>
      </c>
      <c r="GX39" s="9">
        <v>0</v>
      </c>
      <c r="GY39" s="6">
        <v>0</v>
      </c>
      <c r="GZ39" s="4">
        <v>0</v>
      </c>
      <c r="HA39" s="9">
        <v>0</v>
      </c>
      <c r="HB39" s="6">
        <v>0</v>
      </c>
      <c r="HC39" s="4">
        <v>0</v>
      </c>
      <c r="HD39" s="9">
        <v>0</v>
      </c>
      <c r="HE39" s="6">
        <v>0</v>
      </c>
      <c r="HF39" s="4">
        <v>0</v>
      </c>
      <c r="HG39" s="9">
        <v>0</v>
      </c>
      <c r="HH39" s="6">
        <v>0</v>
      </c>
      <c r="HI39" s="4">
        <v>0</v>
      </c>
      <c r="HJ39" s="9">
        <v>0</v>
      </c>
      <c r="HK39" s="6">
        <v>0</v>
      </c>
      <c r="HL39" s="4">
        <v>0</v>
      </c>
      <c r="HM39" s="9">
        <v>0</v>
      </c>
      <c r="HN39" s="6">
        <v>0</v>
      </c>
      <c r="HO39" s="4">
        <v>1</v>
      </c>
      <c r="HP39" s="9">
        <v>0</v>
      </c>
      <c r="HQ39" s="6">
        <f t="shared" si="269"/>
        <v>0</v>
      </c>
      <c r="HR39" s="9">
        <f t="shared" si="270"/>
        <v>5</v>
      </c>
    </row>
    <row r="40" spans="1:226" x14ac:dyDescent="0.3">
      <c r="A40" s="49">
        <v>2006</v>
      </c>
      <c r="B40" s="50" t="s">
        <v>10</v>
      </c>
      <c r="C40" s="6">
        <v>0</v>
      </c>
      <c r="D40" s="4">
        <v>0</v>
      </c>
      <c r="E40" s="9">
        <v>0</v>
      </c>
      <c r="F40" s="6">
        <v>1</v>
      </c>
      <c r="G40" s="4">
        <v>1</v>
      </c>
      <c r="H40" s="9">
        <f t="shared" si="265"/>
        <v>1000</v>
      </c>
      <c r="I40" s="6">
        <v>0</v>
      </c>
      <c r="J40" s="4">
        <v>0</v>
      </c>
      <c r="K40" s="9">
        <v>0</v>
      </c>
      <c r="L40" s="6">
        <v>0</v>
      </c>
      <c r="M40" s="4">
        <v>0</v>
      </c>
      <c r="N40" s="9">
        <v>0</v>
      </c>
      <c r="O40" s="6">
        <v>0</v>
      </c>
      <c r="P40" s="4">
        <v>0</v>
      </c>
      <c r="Q40" s="9">
        <v>0</v>
      </c>
      <c r="R40" s="6">
        <v>0</v>
      </c>
      <c r="S40" s="4">
        <v>0</v>
      </c>
      <c r="T40" s="9">
        <v>0</v>
      </c>
      <c r="U40" s="6">
        <v>0</v>
      </c>
      <c r="V40" s="4">
        <v>0</v>
      </c>
      <c r="W40" s="9">
        <v>0</v>
      </c>
      <c r="X40" s="6">
        <v>0</v>
      </c>
      <c r="Y40" s="4">
        <v>0</v>
      </c>
      <c r="Z40" s="9">
        <v>0</v>
      </c>
      <c r="AA40" s="6">
        <v>0</v>
      </c>
      <c r="AB40" s="4">
        <v>0</v>
      </c>
      <c r="AC40" s="9">
        <v>0</v>
      </c>
      <c r="AD40" s="6">
        <v>0</v>
      </c>
      <c r="AE40" s="4">
        <v>0</v>
      </c>
      <c r="AF40" s="9">
        <v>0</v>
      </c>
      <c r="AG40" s="6">
        <v>0</v>
      </c>
      <c r="AH40" s="4">
        <v>0</v>
      </c>
      <c r="AI40" s="9">
        <v>0</v>
      </c>
      <c r="AJ40" s="6">
        <v>0</v>
      </c>
      <c r="AK40" s="4">
        <v>0</v>
      </c>
      <c r="AL40" s="9">
        <v>0</v>
      </c>
      <c r="AM40" s="6">
        <v>0</v>
      </c>
      <c r="AN40" s="4">
        <v>0</v>
      </c>
      <c r="AO40" s="9">
        <v>0</v>
      </c>
      <c r="AP40" s="6">
        <v>0</v>
      </c>
      <c r="AQ40" s="4">
        <v>0</v>
      </c>
      <c r="AR40" s="9">
        <v>0</v>
      </c>
      <c r="AS40" s="6">
        <v>0</v>
      </c>
      <c r="AT40" s="4">
        <v>0</v>
      </c>
      <c r="AU40" s="9">
        <v>0</v>
      </c>
      <c r="AV40" s="6">
        <v>0</v>
      </c>
      <c r="AW40" s="4">
        <v>0</v>
      </c>
      <c r="AX40" s="9">
        <v>0</v>
      </c>
      <c r="AY40" s="6">
        <v>0</v>
      </c>
      <c r="AZ40" s="4">
        <v>0</v>
      </c>
      <c r="BA40" s="9">
        <v>0</v>
      </c>
      <c r="BB40" s="6">
        <v>0</v>
      </c>
      <c r="BC40" s="4">
        <v>0</v>
      </c>
      <c r="BD40" s="9">
        <f t="shared" si="254"/>
        <v>0</v>
      </c>
      <c r="BE40" s="6">
        <v>0</v>
      </c>
      <c r="BF40" s="4">
        <v>0</v>
      </c>
      <c r="BG40" s="9">
        <v>0</v>
      </c>
      <c r="BH40" s="6">
        <v>0</v>
      </c>
      <c r="BI40" s="4">
        <v>0</v>
      </c>
      <c r="BJ40" s="9">
        <v>0</v>
      </c>
      <c r="BK40" s="6">
        <v>0</v>
      </c>
      <c r="BL40" s="4">
        <v>0</v>
      </c>
      <c r="BM40" s="9">
        <v>0</v>
      </c>
      <c r="BN40" s="6">
        <v>0</v>
      </c>
      <c r="BO40" s="4">
        <v>0</v>
      </c>
      <c r="BP40" s="9">
        <v>0</v>
      </c>
      <c r="BQ40" s="6">
        <v>0</v>
      </c>
      <c r="BR40" s="4">
        <v>0</v>
      </c>
      <c r="BS40" s="9">
        <v>0</v>
      </c>
      <c r="BT40" s="6">
        <v>0</v>
      </c>
      <c r="BU40" s="4">
        <v>0</v>
      </c>
      <c r="BV40" s="9">
        <v>0</v>
      </c>
      <c r="BW40" s="6">
        <v>0</v>
      </c>
      <c r="BX40" s="4">
        <v>0</v>
      </c>
      <c r="BY40" s="9">
        <v>0</v>
      </c>
      <c r="BZ40" s="6">
        <v>0</v>
      </c>
      <c r="CA40" s="4">
        <v>0</v>
      </c>
      <c r="CB40" s="9">
        <v>0</v>
      </c>
      <c r="CC40" s="6">
        <v>0</v>
      </c>
      <c r="CD40" s="4">
        <v>0</v>
      </c>
      <c r="CE40" s="9">
        <v>0</v>
      </c>
      <c r="CF40" s="6">
        <v>0</v>
      </c>
      <c r="CG40" s="4">
        <v>0</v>
      </c>
      <c r="CH40" s="9">
        <v>0</v>
      </c>
      <c r="CI40" s="6">
        <v>0</v>
      </c>
      <c r="CJ40" s="4">
        <v>0</v>
      </c>
      <c r="CK40" s="9">
        <v>0</v>
      </c>
      <c r="CL40" s="6">
        <v>0</v>
      </c>
      <c r="CM40" s="4">
        <v>0</v>
      </c>
      <c r="CN40" s="9">
        <f t="shared" si="255"/>
        <v>0</v>
      </c>
      <c r="CO40" s="6">
        <v>0</v>
      </c>
      <c r="CP40" s="4">
        <v>0</v>
      </c>
      <c r="CQ40" s="9">
        <v>0</v>
      </c>
      <c r="CR40" s="6">
        <v>0</v>
      </c>
      <c r="CS40" s="4">
        <v>0</v>
      </c>
      <c r="CT40" s="9">
        <v>0</v>
      </c>
      <c r="CU40" s="6">
        <v>0</v>
      </c>
      <c r="CV40" s="4">
        <v>0</v>
      </c>
      <c r="CW40" s="9">
        <v>0</v>
      </c>
      <c r="CX40" s="6">
        <v>0</v>
      </c>
      <c r="CY40" s="4">
        <v>0</v>
      </c>
      <c r="CZ40" s="9">
        <v>0</v>
      </c>
      <c r="DA40" s="6">
        <v>0</v>
      </c>
      <c r="DB40" s="4">
        <v>0</v>
      </c>
      <c r="DC40" s="9">
        <v>0</v>
      </c>
      <c r="DD40" s="6">
        <v>0</v>
      </c>
      <c r="DE40" s="4">
        <v>0</v>
      </c>
      <c r="DF40" s="9">
        <v>0</v>
      </c>
      <c r="DG40" s="6">
        <v>0</v>
      </c>
      <c r="DH40" s="4">
        <v>0</v>
      </c>
      <c r="DI40" s="9">
        <v>0</v>
      </c>
      <c r="DJ40" s="6">
        <v>4</v>
      </c>
      <c r="DK40" s="4">
        <v>25</v>
      </c>
      <c r="DL40" s="9">
        <f t="shared" ref="DL40" si="271">DK40/DJ40*1000</f>
        <v>6250</v>
      </c>
      <c r="DM40" s="6">
        <v>0</v>
      </c>
      <c r="DN40" s="4">
        <v>0</v>
      </c>
      <c r="DO40" s="9">
        <v>0</v>
      </c>
      <c r="DP40" s="6">
        <v>0</v>
      </c>
      <c r="DQ40" s="4">
        <v>0</v>
      </c>
      <c r="DR40" s="9">
        <f t="shared" si="262"/>
        <v>0</v>
      </c>
      <c r="DS40" s="6">
        <v>0</v>
      </c>
      <c r="DT40" s="4">
        <v>3</v>
      </c>
      <c r="DU40" s="9">
        <v>0</v>
      </c>
      <c r="DV40" s="6">
        <v>0</v>
      </c>
      <c r="DW40" s="4">
        <v>1</v>
      </c>
      <c r="DX40" s="9">
        <v>0</v>
      </c>
      <c r="DY40" s="6">
        <v>0</v>
      </c>
      <c r="DZ40" s="4">
        <v>0</v>
      </c>
      <c r="EA40" s="9">
        <v>0</v>
      </c>
      <c r="EB40" s="6">
        <v>0</v>
      </c>
      <c r="EC40" s="4">
        <v>0</v>
      </c>
      <c r="ED40" s="9">
        <v>0</v>
      </c>
      <c r="EE40" s="6">
        <v>0</v>
      </c>
      <c r="EF40" s="4">
        <v>0</v>
      </c>
      <c r="EG40" s="9">
        <v>0</v>
      </c>
      <c r="EH40" s="6">
        <v>0</v>
      </c>
      <c r="EI40" s="4">
        <v>0</v>
      </c>
      <c r="EJ40" s="9">
        <v>0</v>
      </c>
      <c r="EK40" s="6">
        <v>0</v>
      </c>
      <c r="EL40" s="4">
        <v>0</v>
      </c>
      <c r="EM40" s="9">
        <v>0</v>
      </c>
      <c r="EN40" s="6">
        <v>0</v>
      </c>
      <c r="EO40" s="4">
        <v>0</v>
      </c>
      <c r="EP40" s="9">
        <v>0</v>
      </c>
      <c r="EQ40" s="6">
        <v>0</v>
      </c>
      <c r="ER40" s="4">
        <v>0</v>
      </c>
      <c r="ES40" s="9">
        <v>0</v>
      </c>
      <c r="ET40" s="6">
        <v>0</v>
      </c>
      <c r="EU40" s="4">
        <v>0</v>
      </c>
      <c r="EV40" s="9">
        <v>0</v>
      </c>
      <c r="EW40" s="6">
        <v>0</v>
      </c>
      <c r="EX40" s="4">
        <v>0</v>
      </c>
      <c r="EY40" s="9">
        <f t="shared" si="257"/>
        <v>0</v>
      </c>
      <c r="EZ40" s="6">
        <v>0</v>
      </c>
      <c r="FA40" s="4">
        <v>0</v>
      </c>
      <c r="FB40" s="9">
        <v>0</v>
      </c>
      <c r="FC40" s="6">
        <v>0</v>
      </c>
      <c r="FD40" s="4">
        <v>1</v>
      </c>
      <c r="FE40" s="9">
        <v>0</v>
      </c>
      <c r="FF40" s="6">
        <v>0</v>
      </c>
      <c r="FG40" s="4">
        <v>0</v>
      </c>
      <c r="FH40" s="9">
        <v>0</v>
      </c>
      <c r="FI40" s="6">
        <v>0</v>
      </c>
      <c r="FJ40" s="4">
        <v>0</v>
      </c>
      <c r="FK40" s="9">
        <v>0</v>
      </c>
      <c r="FL40" s="6">
        <v>0</v>
      </c>
      <c r="FM40" s="4">
        <v>0</v>
      </c>
      <c r="FN40" s="9">
        <v>0</v>
      </c>
      <c r="FO40" s="6">
        <v>0</v>
      </c>
      <c r="FP40" s="4">
        <v>0</v>
      </c>
      <c r="FQ40" s="9">
        <v>0</v>
      </c>
      <c r="FR40" s="6">
        <v>0</v>
      </c>
      <c r="FS40" s="4">
        <v>0</v>
      </c>
      <c r="FT40" s="9">
        <v>0</v>
      </c>
      <c r="FU40" s="6">
        <v>0</v>
      </c>
      <c r="FV40" s="4">
        <v>0</v>
      </c>
      <c r="FW40" s="9">
        <v>0</v>
      </c>
      <c r="FX40" s="6">
        <v>0</v>
      </c>
      <c r="FY40" s="4">
        <v>0</v>
      </c>
      <c r="FZ40" s="9">
        <v>0</v>
      </c>
      <c r="GA40" s="6">
        <v>0</v>
      </c>
      <c r="GB40" s="4">
        <v>0</v>
      </c>
      <c r="GC40" s="9">
        <v>0</v>
      </c>
      <c r="GD40" s="6">
        <v>0</v>
      </c>
      <c r="GE40" s="4">
        <v>0</v>
      </c>
      <c r="GF40" s="9">
        <v>0</v>
      </c>
      <c r="GG40" s="6">
        <v>0</v>
      </c>
      <c r="GH40" s="4">
        <v>0</v>
      </c>
      <c r="GI40" s="9">
        <v>0</v>
      </c>
      <c r="GJ40" s="6">
        <v>0</v>
      </c>
      <c r="GK40" s="4">
        <v>0</v>
      </c>
      <c r="GL40" s="9">
        <v>0</v>
      </c>
      <c r="GM40" s="6">
        <v>0</v>
      </c>
      <c r="GN40" s="4">
        <v>0</v>
      </c>
      <c r="GO40" s="9">
        <v>0</v>
      </c>
      <c r="GP40" s="6">
        <v>0</v>
      </c>
      <c r="GQ40" s="4">
        <v>0</v>
      </c>
      <c r="GR40" s="9">
        <v>0</v>
      </c>
      <c r="GS40" s="6">
        <v>1</v>
      </c>
      <c r="GT40" s="4">
        <v>28</v>
      </c>
      <c r="GU40" s="9">
        <f t="shared" ref="GU40:GU41" si="272">GT40/GS40*1000</f>
        <v>28000</v>
      </c>
      <c r="GV40" s="6">
        <v>0</v>
      </c>
      <c r="GW40" s="4">
        <v>0</v>
      </c>
      <c r="GX40" s="9">
        <v>0</v>
      </c>
      <c r="GY40" s="6">
        <v>0</v>
      </c>
      <c r="GZ40" s="4">
        <v>0</v>
      </c>
      <c r="HA40" s="9">
        <v>0</v>
      </c>
      <c r="HB40" s="6">
        <v>0</v>
      </c>
      <c r="HC40" s="4">
        <v>0</v>
      </c>
      <c r="HD40" s="9">
        <v>0</v>
      </c>
      <c r="HE40" s="6">
        <v>0</v>
      </c>
      <c r="HF40" s="4">
        <v>0</v>
      </c>
      <c r="HG40" s="9">
        <v>0</v>
      </c>
      <c r="HH40" s="6">
        <v>0</v>
      </c>
      <c r="HI40" s="4">
        <v>0</v>
      </c>
      <c r="HJ40" s="9">
        <v>0</v>
      </c>
      <c r="HK40" s="6">
        <v>0</v>
      </c>
      <c r="HL40" s="4">
        <v>2</v>
      </c>
      <c r="HM40" s="9">
        <v>0</v>
      </c>
      <c r="HN40" s="6">
        <v>1</v>
      </c>
      <c r="HO40" s="4">
        <v>9</v>
      </c>
      <c r="HP40" s="9">
        <f t="shared" ref="HP40" si="273">HO40/HN40*1000</f>
        <v>9000</v>
      </c>
      <c r="HQ40" s="6">
        <f t="shared" si="269"/>
        <v>7</v>
      </c>
      <c r="HR40" s="9">
        <f t="shared" si="270"/>
        <v>70</v>
      </c>
    </row>
    <row r="41" spans="1:226" x14ac:dyDescent="0.3">
      <c r="A41" s="49">
        <v>2006</v>
      </c>
      <c r="B41" s="50" t="s">
        <v>11</v>
      </c>
      <c r="C41" s="6">
        <v>0</v>
      </c>
      <c r="D41" s="4">
        <v>0</v>
      </c>
      <c r="E41" s="9">
        <v>0</v>
      </c>
      <c r="F41" s="6">
        <v>0</v>
      </c>
      <c r="G41" s="4">
        <v>0</v>
      </c>
      <c r="H41" s="9">
        <v>0</v>
      </c>
      <c r="I41" s="6">
        <v>0</v>
      </c>
      <c r="J41" s="4">
        <v>0</v>
      </c>
      <c r="K41" s="9">
        <v>0</v>
      </c>
      <c r="L41" s="6">
        <v>0</v>
      </c>
      <c r="M41" s="4">
        <v>0</v>
      </c>
      <c r="N41" s="9">
        <v>0</v>
      </c>
      <c r="O41" s="6">
        <v>0</v>
      </c>
      <c r="P41" s="4">
        <v>0</v>
      </c>
      <c r="Q41" s="9">
        <v>0</v>
      </c>
      <c r="R41" s="6">
        <v>0</v>
      </c>
      <c r="S41" s="4">
        <v>0</v>
      </c>
      <c r="T41" s="9">
        <v>0</v>
      </c>
      <c r="U41" s="6">
        <v>0</v>
      </c>
      <c r="V41" s="4">
        <v>0</v>
      </c>
      <c r="W41" s="9">
        <v>0</v>
      </c>
      <c r="X41" s="6">
        <v>0</v>
      </c>
      <c r="Y41" s="4">
        <v>0</v>
      </c>
      <c r="Z41" s="9">
        <v>0</v>
      </c>
      <c r="AA41" s="6">
        <v>0</v>
      </c>
      <c r="AB41" s="4">
        <v>0</v>
      </c>
      <c r="AC41" s="9">
        <v>0</v>
      </c>
      <c r="AD41" s="6">
        <v>0</v>
      </c>
      <c r="AE41" s="4">
        <v>0</v>
      </c>
      <c r="AF41" s="9">
        <v>0</v>
      </c>
      <c r="AG41" s="6">
        <v>0</v>
      </c>
      <c r="AH41" s="4">
        <v>0</v>
      </c>
      <c r="AI41" s="9">
        <v>0</v>
      </c>
      <c r="AJ41" s="6">
        <v>0</v>
      </c>
      <c r="AK41" s="4">
        <v>0</v>
      </c>
      <c r="AL41" s="9">
        <v>0</v>
      </c>
      <c r="AM41" s="6">
        <v>0</v>
      </c>
      <c r="AN41" s="4">
        <v>0</v>
      </c>
      <c r="AO41" s="9">
        <v>0</v>
      </c>
      <c r="AP41" s="6">
        <v>0</v>
      </c>
      <c r="AQ41" s="4">
        <v>0</v>
      </c>
      <c r="AR41" s="9">
        <v>0</v>
      </c>
      <c r="AS41" s="6">
        <v>0</v>
      </c>
      <c r="AT41" s="4">
        <v>0</v>
      </c>
      <c r="AU41" s="9">
        <v>0</v>
      </c>
      <c r="AV41" s="6">
        <v>0</v>
      </c>
      <c r="AW41" s="4">
        <v>0</v>
      </c>
      <c r="AX41" s="9">
        <v>0</v>
      </c>
      <c r="AY41" s="6">
        <v>0</v>
      </c>
      <c r="AZ41" s="4">
        <v>0</v>
      </c>
      <c r="BA41" s="9">
        <v>0</v>
      </c>
      <c r="BB41" s="6">
        <v>0</v>
      </c>
      <c r="BC41" s="4">
        <v>0</v>
      </c>
      <c r="BD41" s="9">
        <f t="shared" si="254"/>
        <v>0</v>
      </c>
      <c r="BE41" s="6">
        <v>0</v>
      </c>
      <c r="BF41" s="4">
        <v>0</v>
      </c>
      <c r="BG41" s="9">
        <v>0</v>
      </c>
      <c r="BH41" s="6">
        <v>0</v>
      </c>
      <c r="BI41" s="4">
        <v>0</v>
      </c>
      <c r="BJ41" s="9">
        <v>0</v>
      </c>
      <c r="BK41" s="6">
        <v>0</v>
      </c>
      <c r="BL41" s="4">
        <v>0</v>
      </c>
      <c r="BM41" s="9">
        <v>0</v>
      </c>
      <c r="BN41" s="6">
        <v>0</v>
      </c>
      <c r="BO41" s="4">
        <v>0</v>
      </c>
      <c r="BP41" s="9">
        <v>0</v>
      </c>
      <c r="BQ41" s="6">
        <v>0</v>
      </c>
      <c r="BR41" s="4">
        <v>0</v>
      </c>
      <c r="BS41" s="9">
        <v>0</v>
      </c>
      <c r="BT41" s="6">
        <v>0</v>
      </c>
      <c r="BU41" s="4">
        <v>0</v>
      </c>
      <c r="BV41" s="9">
        <v>0</v>
      </c>
      <c r="BW41" s="6">
        <v>0</v>
      </c>
      <c r="BX41" s="4">
        <v>0</v>
      </c>
      <c r="BY41" s="9">
        <v>0</v>
      </c>
      <c r="BZ41" s="6">
        <v>0</v>
      </c>
      <c r="CA41" s="4">
        <v>0</v>
      </c>
      <c r="CB41" s="9">
        <v>0</v>
      </c>
      <c r="CC41" s="6">
        <v>0</v>
      </c>
      <c r="CD41" s="4">
        <v>0</v>
      </c>
      <c r="CE41" s="9">
        <v>0</v>
      </c>
      <c r="CF41" s="6">
        <v>0</v>
      </c>
      <c r="CG41" s="4">
        <v>0</v>
      </c>
      <c r="CH41" s="9">
        <v>0</v>
      </c>
      <c r="CI41" s="6">
        <v>0</v>
      </c>
      <c r="CJ41" s="4">
        <v>0</v>
      </c>
      <c r="CK41" s="9">
        <v>0</v>
      </c>
      <c r="CL41" s="6">
        <v>0</v>
      </c>
      <c r="CM41" s="4">
        <v>0</v>
      </c>
      <c r="CN41" s="9">
        <f t="shared" si="255"/>
        <v>0</v>
      </c>
      <c r="CO41" s="6">
        <v>0</v>
      </c>
      <c r="CP41" s="4">
        <v>0</v>
      </c>
      <c r="CQ41" s="9">
        <v>0</v>
      </c>
      <c r="CR41" s="6">
        <v>0</v>
      </c>
      <c r="CS41" s="4">
        <v>0</v>
      </c>
      <c r="CT41" s="9">
        <v>0</v>
      </c>
      <c r="CU41" s="6">
        <v>0</v>
      </c>
      <c r="CV41" s="4">
        <v>0</v>
      </c>
      <c r="CW41" s="9">
        <v>0</v>
      </c>
      <c r="CX41" s="6">
        <v>1</v>
      </c>
      <c r="CY41" s="4">
        <v>9</v>
      </c>
      <c r="CZ41" s="9">
        <f t="shared" ref="CZ41:CZ42" si="274">CY41/CX41*1000</f>
        <v>9000</v>
      </c>
      <c r="DA41" s="6">
        <v>0</v>
      </c>
      <c r="DB41" s="4">
        <v>0</v>
      </c>
      <c r="DC41" s="9">
        <v>0</v>
      </c>
      <c r="DD41" s="6">
        <v>0</v>
      </c>
      <c r="DE41" s="4">
        <v>0</v>
      </c>
      <c r="DF41" s="9">
        <v>0</v>
      </c>
      <c r="DG41" s="6">
        <v>0</v>
      </c>
      <c r="DH41" s="4">
        <v>0</v>
      </c>
      <c r="DI41" s="9">
        <v>0</v>
      </c>
      <c r="DJ41" s="6">
        <v>0</v>
      </c>
      <c r="DK41" s="4">
        <v>2</v>
      </c>
      <c r="DL41" s="9">
        <v>0</v>
      </c>
      <c r="DM41" s="6">
        <v>0</v>
      </c>
      <c r="DN41" s="4">
        <v>0</v>
      </c>
      <c r="DO41" s="9">
        <v>0</v>
      </c>
      <c r="DP41" s="6">
        <v>0</v>
      </c>
      <c r="DQ41" s="4">
        <v>0</v>
      </c>
      <c r="DR41" s="9">
        <f t="shared" si="262"/>
        <v>0</v>
      </c>
      <c r="DS41" s="6">
        <v>0</v>
      </c>
      <c r="DT41" s="4">
        <v>0</v>
      </c>
      <c r="DU41" s="9">
        <v>0</v>
      </c>
      <c r="DV41" s="6">
        <v>0</v>
      </c>
      <c r="DW41" s="4">
        <v>4</v>
      </c>
      <c r="DX41" s="9">
        <v>0</v>
      </c>
      <c r="DY41" s="6">
        <v>0</v>
      </c>
      <c r="DZ41" s="4">
        <v>0</v>
      </c>
      <c r="EA41" s="9">
        <v>0</v>
      </c>
      <c r="EB41" s="6">
        <v>0</v>
      </c>
      <c r="EC41" s="4">
        <v>0</v>
      </c>
      <c r="ED41" s="9">
        <v>0</v>
      </c>
      <c r="EE41" s="6">
        <v>0</v>
      </c>
      <c r="EF41" s="4">
        <v>0</v>
      </c>
      <c r="EG41" s="9">
        <v>0</v>
      </c>
      <c r="EH41" s="6">
        <v>0</v>
      </c>
      <c r="EI41" s="4">
        <v>0</v>
      </c>
      <c r="EJ41" s="9">
        <v>0</v>
      </c>
      <c r="EK41" s="6">
        <v>0</v>
      </c>
      <c r="EL41" s="4">
        <v>0</v>
      </c>
      <c r="EM41" s="9">
        <v>0</v>
      </c>
      <c r="EN41" s="6">
        <v>0</v>
      </c>
      <c r="EO41" s="4">
        <v>0</v>
      </c>
      <c r="EP41" s="9">
        <v>0</v>
      </c>
      <c r="EQ41" s="6">
        <v>0</v>
      </c>
      <c r="ER41" s="4">
        <v>0</v>
      </c>
      <c r="ES41" s="9">
        <v>0</v>
      </c>
      <c r="ET41" s="6">
        <v>0</v>
      </c>
      <c r="EU41" s="4">
        <v>0</v>
      </c>
      <c r="EV41" s="9">
        <v>0</v>
      </c>
      <c r="EW41" s="6">
        <v>0</v>
      </c>
      <c r="EX41" s="4">
        <v>0</v>
      </c>
      <c r="EY41" s="9">
        <f t="shared" si="257"/>
        <v>0</v>
      </c>
      <c r="EZ41" s="6">
        <v>0</v>
      </c>
      <c r="FA41" s="4">
        <v>0</v>
      </c>
      <c r="FB41" s="9">
        <v>0</v>
      </c>
      <c r="FC41" s="6">
        <v>0</v>
      </c>
      <c r="FD41" s="4">
        <v>0</v>
      </c>
      <c r="FE41" s="9">
        <v>0</v>
      </c>
      <c r="FF41" s="6">
        <v>0</v>
      </c>
      <c r="FG41" s="4">
        <v>0</v>
      </c>
      <c r="FH41" s="9">
        <v>0</v>
      </c>
      <c r="FI41" s="6">
        <v>10</v>
      </c>
      <c r="FJ41" s="4">
        <v>45</v>
      </c>
      <c r="FK41" s="9">
        <f t="shared" ref="FK41" si="275">FJ41/FI41*1000</f>
        <v>4500</v>
      </c>
      <c r="FL41" s="6">
        <v>0</v>
      </c>
      <c r="FM41" s="4">
        <v>0</v>
      </c>
      <c r="FN41" s="9">
        <v>0</v>
      </c>
      <c r="FO41" s="6">
        <v>0</v>
      </c>
      <c r="FP41" s="4">
        <v>1</v>
      </c>
      <c r="FQ41" s="9">
        <v>0</v>
      </c>
      <c r="FR41" s="6">
        <v>0</v>
      </c>
      <c r="FS41" s="4">
        <v>0</v>
      </c>
      <c r="FT41" s="9">
        <v>0</v>
      </c>
      <c r="FU41" s="6">
        <v>0</v>
      </c>
      <c r="FV41" s="4">
        <v>0</v>
      </c>
      <c r="FW41" s="9">
        <v>0</v>
      </c>
      <c r="FX41" s="6">
        <v>0</v>
      </c>
      <c r="FY41" s="4">
        <v>0</v>
      </c>
      <c r="FZ41" s="9">
        <v>0</v>
      </c>
      <c r="GA41" s="6">
        <v>0</v>
      </c>
      <c r="GB41" s="4">
        <v>0</v>
      </c>
      <c r="GC41" s="9">
        <v>0</v>
      </c>
      <c r="GD41" s="6">
        <v>0</v>
      </c>
      <c r="GE41" s="4">
        <v>0</v>
      </c>
      <c r="GF41" s="9">
        <v>0</v>
      </c>
      <c r="GG41" s="6">
        <v>18</v>
      </c>
      <c r="GH41" s="4">
        <v>312</v>
      </c>
      <c r="GI41" s="9">
        <f t="shared" ref="GI41" si="276">GH41/GG41*1000</f>
        <v>17333.333333333332</v>
      </c>
      <c r="GJ41" s="6">
        <v>0</v>
      </c>
      <c r="GK41" s="4">
        <v>0</v>
      </c>
      <c r="GL41" s="9">
        <v>0</v>
      </c>
      <c r="GM41" s="6">
        <v>0</v>
      </c>
      <c r="GN41" s="4">
        <v>0</v>
      </c>
      <c r="GO41" s="9">
        <v>0</v>
      </c>
      <c r="GP41" s="6">
        <v>0</v>
      </c>
      <c r="GQ41" s="4">
        <v>0</v>
      </c>
      <c r="GR41" s="9">
        <v>0</v>
      </c>
      <c r="GS41" s="6">
        <v>1</v>
      </c>
      <c r="GT41" s="4">
        <v>27</v>
      </c>
      <c r="GU41" s="9">
        <f t="shared" si="272"/>
        <v>27000</v>
      </c>
      <c r="GV41" s="6">
        <v>0</v>
      </c>
      <c r="GW41" s="4">
        <v>0</v>
      </c>
      <c r="GX41" s="9">
        <v>0</v>
      </c>
      <c r="GY41" s="6">
        <v>0</v>
      </c>
      <c r="GZ41" s="4">
        <v>0</v>
      </c>
      <c r="HA41" s="9">
        <v>0</v>
      </c>
      <c r="HB41" s="6">
        <v>0</v>
      </c>
      <c r="HC41" s="4">
        <v>0</v>
      </c>
      <c r="HD41" s="9">
        <v>0</v>
      </c>
      <c r="HE41" s="6">
        <v>0</v>
      </c>
      <c r="HF41" s="4">
        <v>0</v>
      </c>
      <c r="HG41" s="9">
        <v>0</v>
      </c>
      <c r="HH41" s="6">
        <v>0</v>
      </c>
      <c r="HI41" s="4">
        <v>0</v>
      </c>
      <c r="HJ41" s="9">
        <v>0</v>
      </c>
      <c r="HK41" s="6">
        <v>0</v>
      </c>
      <c r="HL41" s="4">
        <v>0</v>
      </c>
      <c r="HM41" s="9">
        <v>0</v>
      </c>
      <c r="HN41" s="6">
        <v>4</v>
      </c>
      <c r="HO41" s="4">
        <v>104</v>
      </c>
      <c r="HP41" s="9">
        <f t="shared" ref="HP41" si="277">HO41/HN41*1000</f>
        <v>26000</v>
      </c>
      <c r="HQ41" s="6">
        <f t="shared" si="269"/>
        <v>34</v>
      </c>
      <c r="HR41" s="9">
        <f t="shared" si="270"/>
        <v>504</v>
      </c>
    </row>
    <row r="42" spans="1:226" x14ac:dyDescent="0.3">
      <c r="A42" s="49">
        <v>2006</v>
      </c>
      <c r="B42" s="50" t="s">
        <v>12</v>
      </c>
      <c r="C42" s="6">
        <v>0</v>
      </c>
      <c r="D42" s="4">
        <v>0</v>
      </c>
      <c r="E42" s="9">
        <v>0</v>
      </c>
      <c r="F42" s="6">
        <v>0</v>
      </c>
      <c r="G42" s="4">
        <v>0</v>
      </c>
      <c r="H42" s="9">
        <v>0</v>
      </c>
      <c r="I42" s="6">
        <v>0</v>
      </c>
      <c r="J42" s="4">
        <v>0</v>
      </c>
      <c r="K42" s="9">
        <v>0</v>
      </c>
      <c r="L42" s="6">
        <v>0</v>
      </c>
      <c r="M42" s="4">
        <v>0</v>
      </c>
      <c r="N42" s="9">
        <v>0</v>
      </c>
      <c r="O42" s="6">
        <v>0</v>
      </c>
      <c r="P42" s="4">
        <v>0</v>
      </c>
      <c r="Q42" s="9">
        <v>0</v>
      </c>
      <c r="R42" s="6">
        <v>0</v>
      </c>
      <c r="S42" s="4">
        <v>0</v>
      </c>
      <c r="T42" s="9">
        <v>0</v>
      </c>
      <c r="U42" s="6">
        <v>0</v>
      </c>
      <c r="V42" s="4">
        <v>0</v>
      </c>
      <c r="W42" s="9">
        <v>0</v>
      </c>
      <c r="X42" s="6">
        <v>0</v>
      </c>
      <c r="Y42" s="4">
        <v>0</v>
      </c>
      <c r="Z42" s="9">
        <v>0</v>
      </c>
      <c r="AA42" s="6">
        <v>0</v>
      </c>
      <c r="AB42" s="4">
        <v>0</v>
      </c>
      <c r="AC42" s="9">
        <v>0</v>
      </c>
      <c r="AD42" s="6">
        <v>0</v>
      </c>
      <c r="AE42" s="4">
        <v>0</v>
      </c>
      <c r="AF42" s="9">
        <v>0</v>
      </c>
      <c r="AG42" s="6">
        <v>0</v>
      </c>
      <c r="AH42" s="4">
        <v>0</v>
      </c>
      <c r="AI42" s="9">
        <v>0</v>
      </c>
      <c r="AJ42" s="6">
        <v>0</v>
      </c>
      <c r="AK42" s="4">
        <v>0</v>
      </c>
      <c r="AL42" s="9">
        <v>0</v>
      </c>
      <c r="AM42" s="6">
        <v>0</v>
      </c>
      <c r="AN42" s="4">
        <v>0</v>
      </c>
      <c r="AO42" s="9">
        <v>0</v>
      </c>
      <c r="AP42" s="6">
        <v>0</v>
      </c>
      <c r="AQ42" s="4">
        <v>0</v>
      </c>
      <c r="AR42" s="9">
        <v>0</v>
      </c>
      <c r="AS42" s="6">
        <v>0</v>
      </c>
      <c r="AT42" s="4">
        <v>0</v>
      </c>
      <c r="AU42" s="9">
        <v>0</v>
      </c>
      <c r="AV42" s="6">
        <v>0</v>
      </c>
      <c r="AW42" s="4">
        <v>0</v>
      </c>
      <c r="AX42" s="9">
        <v>0</v>
      </c>
      <c r="AY42" s="6">
        <v>0</v>
      </c>
      <c r="AZ42" s="4">
        <v>0</v>
      </c>
      <c r="BA42" s="9">
        <v>0</v>
      </c>
      <c r="BB42" s="6">
        <v>0</v>
      </c>
      <c r="BC42" s="4">
        <v>0</v>
      </c>
      <c r="BD42" s="9">
        <f t="shared" si="254"/>
        <v>0</v>
      </c>
      <c r="BE42" s="6">
        <v>0</v>
      </c>
      <c r="BF42" s="4">
        <v>0</v>
      </c>
      <c r="BG42" s="9">
        <v>0</v>
      </c>
      <c r="BH42" s="6">
        <v>0</v>
      </c>
      <c r="BI42" s="4">
        <v>0</v>
      </c>
      <c r="BJ42" s="9">
        <v>0</v>
      </c>
      <c r="BK42" s="6">
        <v>0</v>
      </c>
      <c r="BL42" s="4">
        <v>0</v>
      </c>
      <c r="BM42" s="9">
        <v>0</v>
      </c>
      <c r="BN42" s="6">
        <v>0</v>
      </c>
      <c r="BO42" s="4">
        <v>0</v>
      </c>
      <c r="BP42" s="9">
        <v>0</v>
      </c>
      <c r="BQ42" s="6">
        <v>0</v>
      </c>
      <c r="BR42" s="4">
        <v>0</v>
      </c>
      <c r="BS42" s="9">
        <v>0</v>
      </c>
      <c r="BT42" s="6">
        <v>0</v>
      </c>
      <c r="BU42" s="4">
        <v>0</v>
      </c>
      <c r="BV42" s="9">
        <v>0</v>
      </c>
      <c r="BW42" s="6">
        <v>0</v>
      </c>
      <c r="BX42" s="4">
        <v>0</v>
      </c>
      <c r="BY42" s="9">
        <v>0</v>
      </c>
      <c r="BZ42" s="6">
        <v>0</v>
      </c>
      <c r="CA42" s="4">
        <v>0</v>
      </c>
      <c r="CB42" s="9">
        <v>0</v>
      </c>
      <c r="CC42" s="6">
        <v>0</v>
      </c>
      <c r="CD42" s="4">
        <v>0</v>
      </c>
      <c r="CE42" s="9">
        <v>0</v>
      </c>
      <c r="CF42" s="6">
        <v>0</v>
      </c>
      <c r="CG42" s="4">
        <v>1</v>
      </c>
      <c r="CH42" s="9">
        <v>0</v>
      </c>
      <c r="CI42" s="6">
        <v>0</v>
      </c>
      <c r="CJ42" s="4">
        <v>0</v>
      </c>
      <c r="CK42" s="9">
        <v>0</v>
      </c>
      <c r="CL42" s="6">
        <v>0</v>
      </c>
      <c r="CM42" s="4">
        <v>0</v>
      </c>
      <c r="CN42" s="9">
        <f t="shared" si="255"/>
        <v>0</v>
      </c>
      <c r="CO42" s="6">
        <v>0</v>
      </c>
      <c r="CP42" s="4">
        <v>0</v>
      </c>
      <c r="CQ42" s="9">
        <v>0</v>
      </c>
      <c r="CR42" s="6">
        <v>0</v>
      </c>
      <c r="CS42" s="4">
        <v>0</v>
      </c>
      <c r="CT42" s="9">
        <v>0</v>
      </c>
      <c r="CU42" s="6">
        <v>0</v>
      </c>
      <c r="CV42" s="4">
        <v>0</v>
      </c>
      <c r="CW42" s="9">
        <v>0</v>
      </c>
      <c r="CX42" s="6">
        <v>72</v>
      </c>
      <c r="CY42" s="4">
        <v>1653</v>
      </c>
      <c r="CZ42" s="9">
        <f t="shared" si="274"/>
        <v>22958.333333333332</v>
      </c>
      <c r="DA42" s="6">
        <v>0</v>
      </c>
      <c r="DB42" s="4">
        <v>0</v>
      </c>
      <c r="DC42" s="9">
        <v>0</v>
      </c>
      <c r="DD42" s="6">
        <v>0</v>
      </c>
      <c r="DE42" s="4">
        <v>0</v>
      </c>
      <c r="DF42" s="9">
        <v>0</v>
      </c>
      <c r="DG42" s="6">
        <v>0</v>
      </c>
      <c r="DH42" s="4">
        <v>0</v>
      </c>
      <c r="DI42" s="9">
        <v>0</v>
      </c>
      <c r="DJ42" s="6">
        <v>0</v>
      </c>
      <c r="DK42" s="4">
        <v>0</v>
      </c>
      <c r="DL42" s="9">
        <v>0</v>
      </c>
      <c r="DM42" s="6">
        <v>0</v>
      </c>
      <c r="DN42" s="4">
        <v>0</v>
      </c>
      <c r="DO42" s="9">
        <v>0</v>
      </c>
      <c r="DP42" s="6">
        <v>0</v>
      </c>
      <c r="DQ42" s="4">
        <v>0</v>
      </c>
      <c r="DR42" s="9">
        <f t="shared" si="262"/>
        <v>0</v>
      </c>
      <c r="DS42" s="6">
        <v>0</v>
      </c>
      <c r="DT42" s="4">
        <v>0</v>
      </c>
      <c r="DU42" s="9">
        <v>0</v>
      </c>
      <c r="DV42" s="6">
        <v>0</v>
      </c>
      <c r="DW42" s="4">
        <v>2</v>
      </c>
      <c r="DX42" s="9">
        <v>0</v>
      </c>
      <c r="DY42" s="6">
        <v>0</v>
      </c>
      <c r="DZ42" s="4">
        <v>0</v>
      </c>
      <c r="EA42" s="9">
        <v>0</v>
      </c>
      <c r="EB42" s="6">
        <v>0</v>
      </c>
      <c r="EC42" s="4">
        <v>0</v>
      </c>
      <c r="ED42" s="9">
        <v>0</v>
      </c>
      <c r="EE42" s="6">
        <v>0</v>
      </c>
      <c r="EF42" s="4">
        <v>0</v>
      </c>
      <c r="EG42" s="9">
        <v>0</v>
      </c>
      <c r="EH42" s="6">
        <v>0</v>
      </c>
      <c r="EI42" s="4">
        <v>0</v>
      </c>
      <c r="EJ42" s="9">
        <v>0</v>
      </c>
      <c r="EK42" s="6">
        <v>0</v>
      </c>
      <c r="EL42" s="4">
        <v>0</v>
      </c>
      <c r="EM42" s="9">
        <v>0</v>
      </c>
      <c r="EN42" s="6">
        <v>0</v>
      </c>
      <c r="EO42" s="4">
        <v>0</v>
      </c>
      <c r="EP42" s="9">
        <v>0</v>
      </c>
      <c r="EQ42" s="6">
        <v>0</v>
      </c>
      <c r="ER42" s="4">
        <v>0</v>
      </c>
      <c r="ES42" s="9">
        <v>0</v>
      </c>
      <c r="ET42" s="6">
        <v>0</v>
      </c>
      <c r="EU42" s="4">
        <v>0</v>
      </c>
      <c r="EV42" s="9">
        <v>0</v>
      </c>
      <c r="EW42" s="6">
        <v>0</v>
      </c>
      <c r="EX42" s="4">
        <v>0</v>
      </c>
      <c r="EY42" s="9">
        <f t="shared" si="257"/>
        <v>0</v>
      </c>
      <c r="EZ42" s="6">
        <v>0</v>
      </c>
      <c r="FA42" s="4">
        <v>0</v>
      </c>
      <c r="FB42" s="9">
        <v>0</v>
      </c>
      <c r="FC42" s="6">
        <v>0</v>
      </c>
      <c r="FD42" s="4">
        <v>0</v>
      </c>
      <c r="FE42" s="9">
        <v>0</v>
      </c>
      <c r="FF42" s="6">
        <v>0</v>
      </c>
      <c r="FG42" s="4">
        <v>0</v>
      </c>
      <c r="FH42" s="9">
        <v>0</v>
      </c>
      <c r="FI42" s="6">
        <v>0</v>
      </c>
      <c r="FJ42" s="4">
        <v>0</v>
      </c>
      <c r="FK42" s="9">
        <v>0</v>
      </c>
      <c r="FL42" s="6">
        <v>0</v>
      </c>
      <c r="FM42" s="4">
        <v>0</v>
      </c>
      <c r="FN42" s="9">
        <v>0</v>
      </c>
      <c r="FO42" s="6">
        <v>0</v>
      </c>
      <c r="FP42" s="4">
        <v>0</v>
      </c>
      <c r="FQ42" s="9">
        <v>0</v>
      </c>
      <c r="FR42" s="6">
        <v>0</v>
      </c>
      <c r="FS42" s="4">
        <v>0</v>
      </c>
      <c r="FT42" s="9">
        <v>0</v>
      </c>
      <c r="FU42" s="6">
        <v>0</v>
      </c>
      <c r="FV42" s="4">
        <v>0</v>
      </c>
      <c r="FW42" s="9">
        <v>0</v>
      </c>
      <c r="FX42" s="6">
        <v>0</v>
      </c>
      <c r="FY42" s="4">
        <v>0</v>
      </c>
      <c r="FZ42" s="9">
        <v>0</v>
      </c>
      <c r="GA42" s="6">
        <v>0</v>
      </c>
      <c r="GB42" s="4">
        <v>0</v>
      </c>
      <c r="GC42" s="9">
        <v>0</v>
      </c>
      <c r="GD42" s="6">
        <v>0</v>
      </c>
      <c r="GE42" s="4">
        <v>0</v>
      </c>
      <c r="GF42" s="9">
        <v>0</v>
      </c>
      <c r="GG42" s="6">
        <v>0</v>
      </c>
      <c r="GH42" s="4">
        <v>3</v>
      </c>
      <c r="GI42" s="9">
        <v>0</v>
      </c>
      <c r="GJ42" s="6">
        <v>0</v>
      </c>
      <c r="GK42" s="4">
        <v>0</v>
      </c>
      <c r="GL42" s="9">
        <v>0</v>
      </c>
      <c r="GM42" s="6">
        <v>0</v>
      </c>
      <c r="GN42" s="4">
        <v>0</v>
      </c>
      <c r="GO42" s="9">
        <v>0</v>
      </c>
      <c r="GP42" s="6">
        <v>0</v>
      </c>
      <c r="GQ42" s="4">
        <v>0</v>
      </c>
      <c r="GR42" s="9">
        <v>0</v>
      </c>
      <c r="GS42" s="6">
        <v>0</v>
      </c>
      <c r="GT42" s="4">
        <v>0</v>
      </c>
      <c r="GU42" s="9">
        <v>0</v>
      </c>
      <c r="GV42" s="6">
        <v>0</v>
      </c>
      <c r="GW42" s="4">
        <v>0</v>
      </c>
      <c r="GX42" s="9">
        <v>0</v>
      </c>
      <c r="GY42" s="6">
        <v>0</v>
      </c>
      <c r="GZ42" s="4">
        <v>0</v>
      </c>
      <c r="HA42" s="9">
        <v>0</v>
      </c>
      <c r="HB42" s="6">
        <v>0</v>
      </c>
      <c r="HC42" s="4">
        <v>0</v>
      </c>
      <c r="HD42" s="9">
        <v>0</v>
      </c>
      <c r="HE42" s="6">
        <v>0</v>
      </c>
      <c r="HF42" s="4">
        <v>0</v>
      </c>
      <c r="HG42" s="9">
        <v>0</v>
      </c>
      <c r="HH42" s="6">
        <v>0</v>
      </c>
      <c r="HI42" s="4">
        <v>0</v>
      </c>
      <c r="HJ42" s="9">
        <v>0</v>
      </c>
      <c r="HK42" s="6">
        <v>1</v>
      </c>
      <c r="HL42" s="4">
        <v>6</v>
      </c>
      <c r="HM42" s="9">
        <f t="shared" ref="HM42" si="278">HL42/HK42*1000</f>
        <v>6000</v>
      </c>
      <c r="HN42" s="6">
        <v>0</v>
      </c>
      <c r="HO42" s="4">
        <v>1</v>
      </c>
      <c r="HP42" s="9">
        <v>0</v>
      </c>
      <c r="HQ42" s="6">
        <f t="shared" si="269"/>
        <v>73</v>
      </c>
      <c r="HR42" s="9">
        <f t="shared" si="270"/>
        <v>1666</v>
      </c>
    </row>
    <row r="43" spans="1:226" x14ac:dyDescent="0.3">
      <c r="A43" s="49">
        <v>2006</v>
      </c>
      <c r="B43" s="50" t="s">
        <v>13</v>
      </c>
      <c r="C43" s="6">
        <v>0</v>
      </c>
      <c r="D43" s="4">
        <v>0</v>
      </c>
      <c r="E43" s="9">
        <v>0</v>
      </c>
      <c r="F43" s="6">
        <v>0</v>
      </c>
      <c r="G43" s="4">
        <v>0</v>
      </c>
      <c r="H43" s="9">
        <v>0</v>
      </c>
      <c r="I43" s="6">
        <v>0</v>
      </c>
      <c r="J43" s="4">
        <v>0</v>
      </c>
      <c r="K43" s="9">
        <v>0</v>
      </c>
      <c r="L43" s="6">
        <v>0</v>
      </c>
      <c r="M43" s="4">
        <v>0</v>
      </c>
      <c r="N43" s="9">
        <v>0</v>
      </c>
      <c r="O43" s="6">
        <v>0</v>
      </c>
      <c r="P43" s="4">
        <v>0</v>
      </c>
      <c r="Q43" s="9">
        <v>0</v>
      </c>
      <c r="R43" s="6">
        <v>0</v>
      </c>
      <c r="S43" s="4">
        <v>0</v>
      </c>
      <c r="T43" s="9">
        <v>0</v>
      </c>
      <c r="U43" s="6">
        <v>0</v>
      </c>
      <c r="V43" s="4">
        <v>0</v>
      </c>
      <c r="W43" s="9">
        <v>0</v>
      </c>
      <c r="X43" s="6">
        <v>0</v>
      </c>
      <c r="Y43" s="4">
        <v>0</v>
      </c>
      <c r="Z43" s="9">
        <v>0</v>
      </c>
      <c r="AA43" s="6">
        <v>0</v>
      </c>
      <c r="AB43" s="4">
        <v>0</v>
      </c>
      <c r="AC43" s="9">
        <v>0</v>
      </c>
      <c r="AD43" s="6">
        <v>0</v>
      </c>
      <c r="AE43" s="4">
        <v>0</v>
      </c>
      <c r="AF43" s="9">
        <v>0</v>
      </c>
      <c r="AG43" s="6">
        <v>0</v>
      </c>
      <c r="AH43" s="4">
        <v>0</v>
      </c>
      <c r="AI43" s="9">
        <v>0</v>
      </c>
      <c r="AJ43" s="6">
        <v>0</v>
      </c>
      <c r="AK43" s="4">
        <v>0</v>
      </c>
      <c r="AL43" s="9">
        <v>0</v>
      </c>
      <c r="AM43" s="6">
        <v>0</v>
      </c>
      <c r="AN43" s="4">
        <v>0</v>
      </c>
      <c r="AO43" s="9">
        <v>0</v>
      </c>
      <c r="AP43" s="6">
        <v>0</v>
      </c>
      <c r="AQ43" s="4">
        <v>0</v>
      </c>
      <c r="AR43" s="9">
        <v>0</v>
      </c>
      <c r="AS43" s="6">
        <v>0</v>
      </c>
      <c r="AT43" s="4">
        <v>0</v>
      </c>
      <c r="AU43" s="9">
        <v>0</v>
      </c>
      <c r="AV43" s="6">
        <v>0</v>
      </c>
      <c r="AW43" s="4">
        <v>0</v>
      </c>
      <c r="AX43" s="9">
        <v>0</v>
      </c>
      <c r="AY43" s="6">
        <v>0</v>
      </c>
      <c r="AZ43" s="4">
        <v>0</v>
      </c>
      <c r="BA43" s="9">
        <v>0</v>
      </c>
      <c r="BB43" s="6">
        <v>0</v>
      </c>
      <c r="BC43" s="4">
        <v>0</v>
      </c>
      <c r="BD43" s="9">
        <f t="shared" si="254"/>
        <v>0</v>
      </c>
      <c r="BE43" s="6">
        <v>0</v>
      </c>
      <c r="BF43" s="4">
        <v>0</v>
      </c>
      <c r="BG43" s="9">
        <v>0</v>
      </c>
      <c r="BH43" s="6">
        <v>0</v>
      </c>
      <c r="BI43" s="4">
        <v>0</v>
      </c>
      <c r="BJ43" s="9">
        <v>0</v>
      </c>
      <c r="BK43" s="6">
        <v>0</v>
      </c>
      <c r="BL43" s="4">
        <v>0</v>
      </c>
      <c r="BM43" s="9">
        <v>0</v>
      </c>
      <c r="BN43" s="6">
        <v>0</v>
      </c>
      <c r="BO43" s="4">
        <v>217</v>
      </c>
      <c r="BP43" s="9">
        <v>0</v>
      </c>
      <c r="BQ43" s="6">
        <v>0</v>
      </c>
      <c r="BR43" s="4">
        <v>0</v>
      </c>
      <c r="BS43" s="9">
        <v>0</v>
      </c>
      <c r="BT43" s="6">
        <v>0</v>
      </c>
      <c r="BU43" s="4">
        <v>0</v>
      </c>
      <c r="BV43" s="9">
        <v>0</v>
      </c>
      <c r="BW43" s="6">
        <v>0</v>
      </c>
      <c r="BX43" s="4">
        <v>0</v>
      </c>
      <c r="BY43" s="9">
        <v>0</v>
      </c>
      <c r="BZ43" s="6">
        <v>0</v>
      </c>
      <c r="CA43" s="4">
        <v>0</v>
      </c>
      <c r="CB43" s="9">
        <v>0</v>
      </c>
      <c r="CC43" s="6">
        <v>0</v>
      </c>
      <c r="CD43" s="4">
        <v>0</v>
      </c>
      <c r="CE43" s="9">
        <v>0</v>
      </c>
      <c r="CF43" s="6">
        <v>0</v>
      </c>
      <c r="CG43" s="4">
        <v>1</v>
      </c>
      <c r="CH43" s="9">
        <v>0</v>
      </c>
      <c r="CI43" s="6">
        <v>0</v>
      </c>
      <c r="CJ43" s="4">
        <v>0</v>
      </c>
      <c r="CK43" s="9">
        <v>0</v>
      </c>
      <c r="CL43" s="6">
        <v>0</v>
      </c>
      <c r="CM43" s="4">
        <v>0</v>
      </c>
      <c r="CN43" s="9">
        <f t="shared" si="255"/>
        <v>0</v>
      </c>
      <c r="CO43" s="6">
        <v>0</v>
      </c>
      <c r="CP43" s="4">
        <v>0</v>
      </c>
      <c r="CQ43" s="9">
        <v>0</v>
      </c>
      <c r="CR43" s="6">
        <v>0</v>
      </c>
      <c r="CS43" s="4">
        <v>0</v>
      </c>
      <c r="CT43" s="9">
        <v>0</v>
      </c>
      <c r="CU43" s="6">
        <v>0</v>
      </c>
      <c r="CV43" s="4">
        <v>0</v>
      </c>
      <c r="CW43" s="9">
        <v>0</v>
      </c>
      <c r="CX43" s="6">
        <v>0</v>
      </c>
      <c r="CY43" s="4">
        <v>0</v>
      </c>
      <c r="CZ43" s="9">
        <v>0</v>
      </c>
      <c r="DA43" s="6">
        <v>0</v>
      </c>
      <c r="DB43" s="4">
        <v>0</v>
      </c>
      <c r="DC43" s="9">
        <v>0</v>
      </c>
      <c r="DD43" s="6">
        <v>0</v>
      </c>
      <c r="DE43" s="4">
        <v>0</v>
      </c>
      <c r="DF43" s="9">
        <v>0</v>
      </c>
      <c r="DG43" s="6">
        <v>0</v>
      </c>
      <c r="DH43" s="4">
        <v>0</v>
      </c>
      <c r="DI43" s="9">
        <v>0</v>
      </c>
      <c r="DJ43" s="6">
        <v>3</v>
      </c>
      <c r="DK43" s="4">
        <v>31</v>
      </c>
      <c r="DL43" s="9">
        <f t="shared" ref="DL43" si="279">DK43/DJ43*1000</f>
        <v>10333.333333333334</v>
      </c>
      <c r="DM43" s="6">
        <v>0</v>
      </c>
      <c r="DN43" s="4">
        <v>0</v>
      </c>
      <c r="DO43" s="9">
        <v>0</v>
      </c>
      <c r="DP43" s="6">
        <v>0</v>
      </c>
      <c r="DQ43" s="4">
        <v>0</v>
      </c>
      <c r="DR43" s="9">
        <f t="shared" si="262"/>
        <v>0</v>
      </c>
      <c r="DS43" s="6">
        <v>0</v>
      </c>
      <c r="DT43" s="4">
        <v>1</v>
      </c>
      <c r="DU43" s="9">
        <v>0</v>
      </c>
      <c r="DV43" s="6">
        <v>0</v>
      </c>
      <c r="DW43" s="4">
        <v>1</v>
      </c>
      <c r="DX43" s="9">
        <v>0</v>
      </c>
      <c r="DY43" s="6">
        <v>0</v>
      </c>
      <c r="DZ43" s="4">
        <v>0</v>
      </c>
      <c r="EA43" s="9">
        <v>0</v>
      </c>
      <c r="EB43" s="6">
        <v>0</v>
      </c>
      <c r="EC43" s="4">
        <v>0</v>
      </c>
      <c r="ED43" s="9">
        <v>0</v>
      </c>
      <c r="EE43" s="6">
        <v>0</v>
      </c>
      <c r="EF43" s="4">
        <v>0</v>
      </c>
      <c r="EG43" s="9">
        <v>0</v>
      </c>
      <c r="EH43" s="6">
        <v>0</v>
      </c>
      <c r="EI43" s="4">
        <v>0</v>
      </c>
      <c r="EJ43" s="9">
        <v>0</v>
      </c>
      <c r="EK43" s="6">
        <v>0</v>
      </c>
      <c r="EL43" s="4">
        <v>0</v>
      </c>
      <c r="EM43" s="9">
        <v>0</v>
      </c>
      <c r="EN43" s="6">
        <v>0</v>
      </c>
      <c r="EO43" s="4">
        <v>0</v>
      </c>
      <c r="EP43" s="9">
        <v>0</v>
      </c>
      <c r="EQ43" s="6">
        <v>0</v>
      </c>
      <c r="ER43" s="4">
        <v>0</v>
      </c>
      <c r="ES43" s="9">
        <v>0</v>
      </c>
      <c r="ET43" s="6">
        <v>0</v>
      </c>
      <c r="EU43" s="4">
        <v>0</v>
      </c>
      <c r="EV43" s="9">
        <v>0</v>
      </c>
      <c r="EW43" s="6">
        <v>0</v>
      </c>
      <c r="EX43" s="4">
        <v>0</v>
      </c>
      <c r="EY43" s="9">
        <f t="shared" si="257"/>
        <v>0</v>
      </c>
      <c r="EZ43" s="6">
        <v>0</v>
      </c>
      <c r="FA43" s="4">
        <v>0</v>
      </c>
      <c r="FB43" s="9">
        <v>0</v>
      </c>
      <c r="FC43" s="6">
        <v>0</v>
      </c>
      <c r="FD43" s="4">
        <v>0</v>
      </c>
      <c r="FE43" s="9">
        <v>0</v>
      </c>
      <c r="FF43" s="6">
        <v>0</v>
      </c>
      <c r="FG43" s="4">
        <v>0</v>
      </c>
      <c r="FH43" s="9">
        <v>0</v>
      </c>
      <c r="FI43" s="6">
        <v>0</v>
      </c>
      <c r="FJ43" s="4">
        <v>0</v>
      </c>
      <c r="FK43" s="9">
        <v>0</v>
      </c>
      <c r="FL43" s="6">
        <v>0</v>
      </c>
      <c r="FM43" s="4">
        <v>0</v>
      </c>
      <c r="FN43" s="9">
        <v>0</v>
      </c>
      <c r="FO43" s="6">
        <v>0</v>
      </c>
      <c r="FP43" s="4">
        <v>0</v>
      </c>
      <c r="FQ43" s="9">
        <v>0</v>
      </c>
      <c r="FR43" s="6">
        <v>0</v>
      </c>
      <c r="FS43" s="4">
        <v>0</v>
      </c>
      <c r="FT43" s="9">
        <v>0</v>
      </c>
      <c r="FU43" s="6">
        <v>0</v>
      </c>
      <c r="FV43" s="4">
        <v>0</v>
      </c>
      <c r="FW43" s="9">
        <v>0</v>
      </c>
      <c r="FX43" s="6">
        <v>0</v>
      </c>
      <c r="FY43" s="4">
        <v>0</v>
      </c>
      <c r="FZ43" s="9">
        <v>0</v>
      </c>
      <c r="GA43" s="6">
        <v>0</v>
      </c>
      <c r="GB43" s="4">
        <v>0</v>
      </c>
      <c r="GC43" s="9">
        <v>0</v>
      </c>
      <c r="GD43" s="6">
        <v>65</v>
      </c>
      <c r="GE43" s="4">
        <v>110</v>
      </c>
      <c r="GF43" s="9">
        <f t="shared" ref="GF43" si="280">GE43/GD43*1000</f>
        <v>1692.3076923076924</v>
      </c>
      <c r="GG43" s="6">
        <v>0</v>
      </c>
      <c r="GH43" s="4">
        <v>0</v>
      </c>
      <c r="GI43" s="9">
        <v>0</v>
      </c>
      <c r="GJ43" s="6">
        <v>0</v>
      </c>
      <c r="GK43" s="4">
        <v>0</v>
      </c>
      <c r="GL43" s="9">
        <v>0</v>
      </c>
      <c r="GM43" s="6">
        <v>0</v>
      </c>
      <c r="GN43" s="4">
        <v>0</v>
      </c>
      <c r="GO43" s="9">
        <v>0</v>
      </c>
      <c r="GP43" s="6">
        <v>0</v>
      </c>
      <c r="GQ43" s="4">
        <v>0</v>
      </c>
      <c r="GR43" s="9">
        <v>0</v>
      </c>
      <c r="GS43" s="6">
        <v>0</v>
      </c>
      <c r="GT43" s="4">
        <v>0</v>
      </c>
      <c r="GU43" s="9">
        <v>0</v>
      </c>
      <c r="GV43" s="6">
        <v>0</v>
      </c>
      <c r="GW43" s="4">
        <v>0</v>
      </c>
      <c r="GX43" s="9">
        <v>0</v>
      </c>
      <c r="GY43" s="6">
        <v>0</v>
      </c>
      <c r="GZ43" s="4">
        <v>0</v>
      </c>
      <c r="HA43" s="9">
        <v>0</v>
      </c>
      <c r="HB43" s="6">
        <v>0</v>
      </c>
      <c r="HC43" s="4">
        <v>0</v>
      </c>
      <c r="HD43" s="9">
        <v>0</v>
      </c>
      <c r="HE43" s="6">
        <v>0</v>
      </c>
      <c r="HF43" s="4">
        <v>0</v>
      </c>
      <c r="HG43" s="9">
        <v>0</v>
      </c>
      <c r="HH43" s="6">
        <v>0</v>
      </c>
      <c r="HI43" s="4">
        <v>0</v>
      </c>
      <c r="HJ43" s="9">
        <v>0</v>
      </c>
      <c r="HK43" s="6">
        <v>1</v>
      </c>
      <c r="HL43" s="4">
        <v>7</v>
      </c>
      <c r="HM43" s="9">
        <f t="shared" ref="HM43" si="281">HL43/HK43*1000</f>
        <v>7000</v>
      </c>
      <c r="HN43" s="6">
        <v>0</v>
      </c>
      <c r="HO43" s="4">
        <v>0</v>
      </c>
      <c r="HP43" s="9">
        <v>0</v>
      </c>
      <c r="HQ43" s="6">
        <f t="shared" si="269"/>
        <v>69</v>
      </c>
      <c r="HR43" s="9">
        <f t="shared" si="270"/>
        <v>368</v>
      </c>
    </row>
    <row r="44" spans="1:226" ht="15" thickBot="1" x14ac:dyDescent="0.35">
      <c r="A44" s="51"/>
      <c r="B44" s="52" t="s">
        <v>14</v>
      </c>
      <c r="C44" s="43">
        <f>SUM(C32:C43)</f>
        <v>0</v>
      </c>
      <c r="D44" s="42">
        <f>SUM(D32:D43)</f>
        <v>6</v>
      </c>
      <c r="E44" s="44"/>
      <c r="F44" s="43">
        <f t="shared" ref="F44" si="282">SUM(F32:F43)</f>
        <v>3</v>
      </c>
      <c r="G44" s="42">
        <f t="shared" ref="G44" si="283">SUM(G32:G43)</f>
        <v>336</v>
      </c>
      <c r="H44" s="44"/>
      <c r="I44" s="43">
        <f t="shared" ref="I44" si="284">SUM(I32:I43)</f>
        <v>0</v>
      </c>
      <c r="J44" s="42">
        <f t="shared" ref="J44" si="285">SUM(J32:J43)</f>
        <v>0</v>
      </c>
      <c r="K44" s="44"/>
      <c r="L44" s="43">
        <f t="shared" ref="L44" si="286">SUM(L32:L43)</f>
        <v>0</v>
      </c>
      <c r="M44" s="42">
        <f t="shared" ref="M44" si="287">SUM(M32:M43)</f>
        <v>0</v>
      </c>
      <c r="N44" s="44"/>
      <c r="O44" s="43">
        <f t="shared" ref="O44" si="288">SUM(O32:O43)</f>
        <v>0</v>
      </c>
      <c r="P44" s="42">
        <f t="shared" ref="P44" si="289">SUM(P32:P43)</f>
        <v>0</v>
      </c>
      <c r="Q44" s="44"/>
      <c r="R44" s="43">
        <f t="shared" ref="R44" si="290">SUM(R32:R43)</f>
        <v>0</v>
      </c>
      <c r="S44" s="42">
        <f t="shared" ref="S44" si="291">SUM(S32:S43)</f>
        <v>0</v>
      </c>
      <c r="T44" s="44"/>
      <c r="U44" s="43">
        <f t="shared" ref="U44:V44" si="292">SUM(U32:U43)</f>
        <v>0</v>
      </c>
      <c r="V44" s="42">
        <f t="shared" si="292"/>
        <v>0</v>
      </c>
      <c r="W44" s="44"/>
      <c r="X44" s="43">
        <f t="shared" ref="X44" si="293">SUM(X32:X43)</f>
        <v>0</v>
      </c>
      <c r="Y44" s="42">
        <f t="shared" ref="Y44" si="294">SUM(Y32:Y43)</f>
        <v>0</v>
      </c>
      <c r="Z44" s="44"/>
      <c r="AA44" s="43">
        <f t="shared" ref="AA44:AB44" si="295">SUM(AA32:AA43)</f>
        <v>0</v>
      </c>
      <c r="AB44" s="42">
        <f t="shared" si="295"/>
        <v>0</v>
      </c>
      <c r="AC44" s="44"/>
      <c r="AD44" s="43">
        <v>0</v>
      </c>
      <c r="AE44" s="42">
        <v>0</v>
      </c>
      <c r="AF44" s="44">
        <v>0</v>
      </c>
      <c r="AG44" s="43">
        <f t="shared" ref="AG44" si="296">SUM(AG32:AG43)</f>
        <v>0</v>
      </c>
      <c r="AH44" s="42">
        <f t="shared" ref="AH44" si="297">SUM(AH32:AH43)</f>
        <v>0</v>
      </c>
      <c r="AI44" s="44"/>
      <c r="AJ44" s="43">
        <f t="shared" ref="AJ44:AK44" si="298">SUM(AJ32:AJ43)</f>
        <v>0</v>
      </c>
      <c r="AK44" s="42">
        <f t="shared" si="298"/>
        <v>3</v>
      </c>
      <c r="AL44" s="44"/>
      <c r="AM44" s="43">
        <f t="shared" ref="AM44" si="299">SUM(AM32:AM43)</f>
        <v>0</v>
      </c>
      <c r="AN44" s="42">
        <f t="shared" ref="AN44" si="300">SUM(AN32:AN43)</f>
        <v>3</v>
      </c>
      <c r="AO44" s="44"/>
      <c r="AP44" s="43">
        <f t="shared" ref="AP44" si="301">SUM(AP32:AP43)</f>
        <v>0</v>
      </c>
      <c r="AQ44" s="42">
        <f t="shared" ref="AQ44" si="302">SUM(AQ32:AQ43)</f>
        <v>0</v>
      </c>
      <c r="AR44" s="44"/>
      <c r="AS44" s="43">
        <f t="shared" ref="AS44:AT44" si="303">SUM(AS32:AS43)</f>
        <v>0</v>
      </c>
      <c r="AT44" s="42">
        <f t="shared" si="303"/>
        <v>0</v>
      </c>
      <c r="AU44" s="44"/>
      <c r="AV44" s="43">
        <f t="shared" ref="AV44" si="304">SUM(AV32:AV43)</f>
        <v>0</v>
      </c>
      <c r="AW44" s="42">
        <f t="shared" ref="AW44" si="305">SUM(AW32:AW43)</f>
        <v>0</v>
      </c>
      <c r="AX44" s="44"/>
      <c r="AY44" s="43">
        <f t="shared" ref="AY44:AZ44" si="306">SUM(AY32:AY43)</f>
        <v>0</v>
      </c>
      <c r="AZ44" s="42">
        <f t="shared" si="306"/>
        <v>0</v>
      </c>
      <c r="BA44" s="44"/>
      <c r="BB44" s="43">
        <f t="shared" ref="BB44:BC44" si="307">SUM(BB32:BB43)</f>
        <v>0</v>
      </c>
      <c r="BC44" s="42">
        <f t="shared" si="307"/>
        <v>0</v>
      </c>
      <c r="BD44" s="44"/>
      <c r="BE44" s="43">
        <f t="shared" ref="BE44:BF44" si="308">SUM(BE32:BE43)</f>
        <v>0</v>
      </c>
      <c r="BF44" s="42">
        <f t="shared" si="308"/>
        <v>0</v>
      </c>
      <c r="BG44" s="44"/>
      <c r="BH44" s="43">
        <f t="shared" ref="BH44:BI44" si="309">SUM(BH32:BH43)</f>
        <v>0</v>
      </c>
      <c r="BI44" s="42">
        <f t="shared" si="309"/>
        <v>0</v>
      </c>
      <c r="BJ44" s="44"/>
      <c r="BK44" s="43">
        <f t="shared" ref="BK44:BL44" si="310">SUM(BK32:BK43)</f>
        <v>0</v>
      </c>
      <c r="BL44" s="42">
        <f t="shared" si="310"/>
        <v>0</v>
      </c>
      <c r="BM44" s="44"/>
      <c r="BN44" s="43">
        <f t="shared" ref="BN44" si="311">SUM(BN32:BN43)</f>
        <v>0</v>
      </c>
      <c r="BO44" s="42">
        <f t="shared" ref="BO44" si="312">SUM(BO32:BO43)</f>
        <v>398</v>
      </c>
      <c r="BP44" s="44"/>
      <c r="BQ44" s="43">
        <f t="shared" ref="BQ44" si="313">SUM(BQ32:BQ43)</f>
        <v>0</v>
      </c>
      <c r="BR44" s="42">
        <f t="shared" ref="BR44" si="314">SUM(BR32:BR43)</f>
        <v>0</v>
      </c>
      <c r="BS44" s="44"/>
      <c r="BT44" s="43">
        <f t="shared" ref="BT44:BU44" si="315">SUM(BT32:BT43)</f>
        <v>0</v>
      </c>
      <c r="BU44" s="42">
        <f t="shared" si="315"/>
        <v>0</v>
      </c>
      <c r="BV44" s="44"/>
      <c r="BW44" s="43">
        <f t="shared" ref="BW44:BX44" si="316">SUM(BW32:BW43)</f>
        <v>2</v>
      </c>
      <c r="BX44" s="42">
        <f t="shared" si="316"/>
        <v>0</v>
      </c>
      <c r="BY44" s="44"/>
      <c r="BZ44" s="43">
        <f t="shared" ref="BZ44" si="317">SUM(BZ32:BZ43)</f>
        <v>2</v>
      </c>
      <c r="CA44" s="42">
        <f t="shared" ref="CA44" si="318">SUM(CA32:CA43)</f>
        <v>0</v>
      </c>
      <c r="CB44" s="44"/>
      <c r="CC44" s="43">
        <f t="shared" ref="CC44" si="319">SUM(CC32:CC43)</f>
        <v>4</v>
      </c>
      <c r="CD44" s="42">
        <f t="shared" ref="CD44" si="320">SUM(CD32:CD43)</f>
        <v>10</v>
      </c>
      <c r="CE44" s="44"/>
      <c r="CF44" s="43">
        <f t="shared" ref="CF44" si="321">SUM(CF32:CF43)</f>
        <v>0</v>
      </c>
      <c r="CG44" s="42">
        <f t="shared" ref="CG44" si="322">SUM(CG32:CG43)</f>
        <v>2</v>
      </c>
      <c r="CH44" s="44"/>
      <c r="CI44" s="43">
        <f t="shared" ref="CI44:CJ44" si="323">SUM(CI32:CI43)</f>
        <v>0</v>
      </c>
      <c r="CJ44" s="42">
        <f t="shared" si="323"/>
        <v>0</v>
      </c>
      <c r="CK44" s="44"/>
      <c r="CL44" s="43">
        <f t="shared" ref="CL44:CM44" si="324">SUM(CL32:CL43)</f>
        <v>0</v>
      </c>
      <c r="CM44" s="42">
        <f t="shared" si="324"/>
        <v>0</v>
      </c>
      <c r="CN44" s="44"/>
      <c r="CO44" s="43">
        <f t="shared" ref="CO44" si="325">SUM(CO32:CO43)</f>
        <v>0</v>
      </c>
      <c r="CP44" s="42">
        <f t="shared" ref="CP44" si="326">SUM(CP32:CP43)</f>
        <v>1</v>
      </c>
      <c r="CQ44" s="44"/>
      <c r="CR44" s="43">
        <f t="shared" ref="CR44:CS44" si="327">SUM(CR32:CR43)</f>
        <v>0</v>
      </c>
      <c r="CS44" s="42">
        <f t="shared" si="327"/>
        <v>0</v>
      </c>
      <c r="CT44" s="44"/>
      <c r="CU44" s="43">
        <f t="shared" ref="CU44" si="328">SUM(CU32:CU43)</f>
        <v>0</v>
      </c>
      <c r="CV44" s="42">
        <f t="shared" ref="CV44" si="329">SUM(CV32:CV43)</f>
        <v>0</v>
      </c>
      <c r="CW44" s="44"/>
      <c r="CX44" s="43">
        <f t="shared" ref="CX44" si="330">SUM(CX32:CX43)</f>
        <v>130</v>
      </c>
      <c r="CY44" s="42">
        <f t="shared" ref="CY44" si="331">SUM(CY32:CY43)</f>
        <v>2802</v>
      </c>
      <c r="CZ44" s="44"/>
      <c r="DA44" s="43">
        <f t="shared" ref="DA44:DB44" si="332">SUM(DA32:DA43)</f>
        <v>0</v>
      </c>
      <c r="DB44" s="42">
        <f t="shared" si="332"/>
        <v>0</v>
      </c>
      <c r="DC44" s="44"/>
      <c r="DD44" s="43">
        <f t="shared" ref="DD44" si="333">SUM(DD32:DD43)</f>
        <v>0</v>
      </c>
      <c r="DE44" s="42">
        <f t="shared" ref="DE44" si="334">SUM(DE32:DE43)</f>
        <v>0</v>
      </c>
      <c r="DF44" s="44"/>
      <c r="DG44" s="43">
        <f t="shared" ref="DG44:DH44" si="335">SUM(DG32:DG43)</f>
        <v>0</v>
      </c>
      <c r="DH44" s="42">
        <f t="shared" si="335"/>
        <v>0</v>
      </c>
      <c r="DI44" s="44"/>
      <c r="DJ44" s="43">
        <f t="shared" ref="DJ44" si="336">SUM(DJ32:DJ43)</f>
        <v>7</v>
      </c>
      <c r="DK44" s="42">
        <f t="shared" ref="DK44" si="337">SUM(DK32:DK43)</f>
        <v>60</v>
      </c>
      <c r="DL44" s="44"/>
      <c r="DM44" s="43">
        <f t="shared" ref="DM44:DN44" si="338">SUM(DM32:DM43)</f>
        <v>62</v>
      </c>
      <c r="DN44" s="42">
        <f t="shared" si="338"/>
        <v>313</v>
      </c>
      <c r="DO44" s="44"/>
      <c r="DP44" s="43">
        <f t="shared" ref="DP44" si="339">SUM(DP32:DP43)</f>
        <v>0</v>
      </c>
      <c r="DQ44" s="42">
        <f t="shared" ref="DQ44" si="340">SUM(DQ32:DQ43)</f>
        <v>0</v>
      </c>
      <c r="DR44" s="44"/>
      <c r="DS44" s="43">
        <f t="shared" ref="DS44" si="341">SUM(DS32:DS43)</f>
        <v>0</v>
      </c>
      <c r="DT44" s="42">
        <f t="shared" ref="DT44" si="342">SUM(DT32:DT43)</f>
        <v>6</v>
      </c>
      <c r="DU44" s="44"/>
      <c r="DV44" s="43">
        <f t="shared" ref="DV44" si="343">SUM(DV32:DV43)</f>
        <v>0</v>
      </c>
      <c r="DW44" s="42">
        <f t="shared" ref="DW44" si="344">SUM(DW32:DW43)</f>
        <v>15</v>
      </c>
      <c r="DX44" s="44"/>
      <c r="DY44" s="43">
        <f t="shared" ref="DY44:DZ44" si="345">SUM(DY32:DY43)</f>
        <v>0</v>
      </c>
      <c r="DZ44" s="42">
        <f t="shared" si="345"/>
        <v>0</v>
      </c>
      <c r="EA44" s="44"/>
      <c r="EB44" s="43">
        <f t="shared" ref="EB44" si="346">SUM(EB32:EB43)</f>
        <v>0</v>
      </c>
      <c r="EC44" s="42">
        <f t="shared" ref="EC44" si="347">SUM(EC32:EC43)</f>
        <v>0</v>
      </c>
      <c r="ED44" s="44"/>
      <c r="EE44" s="43">
        <f t="shared" ref="EE44" si="348">SUM(EE32:EE43)</f>
        <v>0</v>
      </c>
      <c r="EF44" s="42">
        <f t="shared" ref="EF44" si="349">SUM(EF32:EF43)</f>
        <v>5</v>
      </c>
      <c r="EG44" s="44"/>
      <c r="EH44" s="43">
        <f t="shared" ref="EH44" si="350">SUM(EH32:EH43)</f>
        <v>27</v>
      </c>
      <c r="EI44" s="42">
        <f t="shared" ref="EI44" si="351">SUM(EI32:EI43)</f>
        <v>13</v>
      </c>
      <c r="EJ44" s="44"/>
      <c r="EK44" s="43">
        <f t="shared" ref="EK44" si="352">SUM(EK32:EK43)</f>
        <v>0</v>
      </c>
      <c r="EL44" s="42">
        <f t="shared" ref="EL44" si="353">SUM(EL32:EL43)</f>
        <v>0</v>
      </c>
      <c r="EM44" s="44"/>
      <c r="EN44" s="43">
        <f t="shared" ref="EN44:EO44" si="354">SUM(EN32:EN43)</f>
        <v>0</v>
      </c>
      <c r="EO44" s="42">
        <f t="shared" si="354"/>
        <v>0</v>
      </c>
      <c r="EP44" s="44"/>
      <c r="EQ44" s="43">
        <f t="shared" ref="EQ44:ER44" si="355">SUM(EQ32:EQ43)</f>
        <v>0</v>
      </c>
      <c r="ER44" s="42">
        <f t="shared" si="355"/>
        <v>0</v>
      </c>
      <c r="ES44" s="44"/>
      <c r="ET44" s="43">
        <f t="shared" ref="ET44:EU44" si="356">SUM(ET32:ET43)</f>
        <v>0</v>
      </c>
      <c r="EU44" s="42">
        <f t="shared" si="356"/>
        <v>0</v>
      </c>
      <c r="EV44" s="44"/>
      <c r="EW44" s="43">
        <f t="shared" ref="EW44:EX44" si="357">SUM(EW32:EW43)</f>
        <v>0</v>
      </c>
      <c r="EX44" s="42">
        <f t="shared" si="357"/>
        <v>0</v>
      </c>
      <c r="EY44" s="44"/>
      <c r="EZ44" s="43">
        <f t="shared" ref="EZ44:FA44" si="358">SUM(EZ32:EZ43)</f>
        <v>0</v>
      </c>
      <c r="FA44" s="42">
        <f t="shared" si="358"/>
        <v>0</v>
      </c>
      <c r="FB44" s="44"/>
      <c r="FC44" s="43">
        <f t="shared" ref="FC44" si="359">SUM(FC32:FC43)</f>
        <v>0</v>
      </c>
      <c r="FD44" s="42">
        <f t="shared" ref="FD44" si="360">SUM(FD32:FD43)</f>
        <v>1</v>
      </c>
      <c r="FE44" s="44"/>
      <c r="FF44" s="43">
        <f t="shared" ref="FF44:FG44" si="361">SUM(FF32:FF43)</f>
        <v>0</v>
      </c>
      <c r="FG44" s="42">
        <f t="shared" si="361"/>
        <v>0</v>
      </c>
      <c r="FH44" s="44"/>
      <c r="FI44" s="43">
        <f t="shared" ref="FI44" si="362">SUM(FI32:FI43)</f>
        <v>20</v>
      </c>
      <c r="FJ44" s="42">
        <f t="shared" ref="FJ44" si="363">SUM(FJ32:FJ43)</f>
        <v>89</v>
      </c>
      <c r="FK44" s="44"/>
      <c r="FL44" s="43">
        <f t="shared" ref="FL44:FM44" si="364">SUM(FL32:FL43)</f>
        <v>0</v>
      </c>
      <c r="FM44" s="42">
        <f t="shared" si="364"/>
        <v>0</v>
      </c>
      <c r="FN44" s="44"/>
      <c r="FO44" s="43">
        <f t="shared" ref="FO44" si="365">SUM(FO32:FO43)</f>
        <v>0</v>
      </c>
      <c r="FP44" s="42">
        <f t="shared" ref="FP44" si="366">SUM(FP32:FP43)</f>
        <v>1</v>
      </c>
      <c r="FQ44" s="44"/>
      <c r="FR44" s="43">
        <f t="shared" ref="FR44" si="367">SUM(FR32:FR43)</f>
        <v>0</v>
      </c>
      <c r="FS44" s="42">
        <f t="shared" ref="FS44" si="368">SUM(FS32:FS43)</f>
        <v>0</v>
      </c>
      <c r="FT44" s="44"/>
      <c r="FU44" s="43">
        <f t="shared" ref="FU44:FV44" si="369">SUM(FU32:FU43)</f>
        <v>0</v>
      </c>
      <c r="FV44" s="42">
        <f t="shared" si="369"/>
        <v>0</v>
      </c>
      <c r="FW44" s="44"/>
      <c r="FX44" s="43">
        <f t="shared" ref="FX44" si="370">SUM(FX32:FX43)</f>
        <v>118</v>
      </c>
      <c r="FY44" s="42">
        <f t="shared" ref="FY44" si="371">SUM(FY32:FY43)</f>
        <v>2417</v>
      </c>
      <c r="FZ44" s="44"/>
      <c r="GA44" s="43">
        <f t="shared" ref="GA44:GB44" si="372">SUM(GA32:GA43)</f>
        <v>0</v>
      </c>
      <c r="GB44" s="42">
        <f t="shared" si="372"/>
        <v>0</v>
      </c>
      <c r="GC44" s="44"/>
      <c r="GD44" s="43">
        <f t="shared" ref="GD44" si="373">SUM(GD32:GD43)</f>
        <v>65</v>
      </c>
      <c r="GE44" s="42">
        <f t="shared" ref="GE44" si="374">SUM(GE32:GE43)</f>
        <v>110</v>
      </c>
      <c r="GF44" s="44"/>
      <c r="GG44" s="43">
        <f t="shared" ref="GG44" si="375">SUM(GG32:GG43)</f>
        <v>18</v>
      </c>
      <c r="GH44" s="42">
        <f t="shared" ref="GH44" si="376">SUM(GH32:GH43)</f>
        <v>317</v>
      </c>
      <c r="GI44" s="44"/>
      <c r="GJ44" s="43">
        <f t="shared" ref="GJ44" si="377">SUM(GJ32:GJ43)</f>
        <v>0</v>
      </c>
      <c r="GK44" s="42">
        <f t="shared" ref="GK44" si="378">SUM(GK32:GK43)</f>
        <v>0</v>
      </c>
      <c r="GL44" s="44"/>
      <c r="GM44" s="43">
        <f t="shared" ref="GM44" si="379">SUM(GM32:GM43)</f>
        <v>0</v>
      </c>
      <c r="GN44" s="42">
        <f t="shared" ref="GN44" si="380">SUM(GN32:GN43)</f>
        <v>0</v>
      </c>
      <c r="GO44" s="44"/>
      <c r="GP44" s="43">
        <f t="shared" ref="GP44" si="381">SUM(GP32:GP43)</f>
        <v>0</v>
      </c>
      <c r="GQ44" s="42">
        <f t="shared" ref="GQ44" si="382">SUM(GQ32:GQ43)</f>
        <v>0</v>
      </c>
      <c r="GR44" s="44"/>
      <c r="GS44" s="43">
        <f t="shared" ref="GS44" si="383">SUM(GS32:GS43)</f>
        <v>47</v>
      </c>
      <c r="GT44" s="42">
        <f t="shared" ref="GT44" si="384">SUM(GT32:GT43)</f>
        <v>1058</v>
      </c>
      <c r="GU44" s="44"/>
      <c r="GV44" s="43">
        <f t="shared" ref="GV44" si="385">SUM(GV32:GV43)</f>
        <v>0</v>
      </c>
      <c r="GW44" s="42">
        <f t="shared" ref="GW44" si="386">SUM(GW32:GW43)</f>
        <v>0</v>
      </c>
      <c r="GX44" s="44"/>
      <c r="GY44" s="43">
        <f t="shared" ref="GY44" si="387">SUM(GY32:GY43)</f>
        <v>0</v>
      </c>
      <c r="GZ44" s="42">
        <f t="shared" ref="GZ44" si="388">SUM(GZ32:GZ43)</f>
        <v>0</v>
      </c>
      <c r="HA44" s="44"/>
      <c r="HB44" s="43">
        <f t="shared" ref="HB44" si="389">SUM(HB32:HB43)</f>
        <v>1</v>
      </c>
      <c r="HC44" s="42">
        <f t="shared" ref="HC44" si="390">SUM(HC32:HC43)</f>
        <v>73</v>
      </c>
      <c r="HD44" s="44"/>
      <c r="HE44" s="43">
        <f t="shared" ref="HE44" si="391">SUM(HE32:HE43)</f>
        <v>0</v>
      </c>
      <c r="HF44" s="42">
        <f t="shared" ref="HF44" si="392">SUM(HF32:HF43)</f>
        <v>0</v>
      </c>
      <c r="HG44" s="44"/>
      <c r="HH44" s="43">
        <f t="shared" ref="HH44" si="393">SUM(HH32:HH43)</f>
        <v>0</v>
      </c>
      <c r="HI44" s="42">
        <f t="shared" ref="HI44" si="394">SUM(HI32:HI43)</f>
        <v>0</v>
      </c>
      <c r="HJ44" s="44"/>
      <c r="HK44" s="43">
        <f t="shared" ref="HK44" si="395">SUM(HK32:HK43)</f>
        <v>2</v>
      </c>
      <c r="HL44" s="42">
        <f t="shared" ref="HL44" si="396">SUM(HL32:HL43)</f>
        <v>32</v>
      </c>
      <c r="HM44" s="44"/>
      <c r="HN44" s="43">
        <f t="shared" ref="HN44" si="397">SUM(HN32:HN43)</f>
        <v>5</v>
      </c>
      <c r="HO44" s="42">
        <f t="shared" ref="HO44" si="398">SUM(HO32:HO43)</f>
        <v>115</v>
      </c>
      <c r="HP44" s="44"/>
      <c r="HQ44" s="43">
        <f t="shared" si="269"/>
        <v>449</v>
      </c>
      <c r="HR44" s="44">
        <f t="shared" si="270"/>
        <v>7870</v>
      </c>
    </row>
    <row r="45" spans="1:226" x14ac:dyDescent="0.3">
      <c r="A45" s="49">
        <v>2007</v>
      </c>
      <c r="B45" s="50" t="s">
        <v>2</v>
      </c>
      <c r="C45" s="6">
        <v>0</v>
      </c>
      <c r="D45" s="4">
        <v>5</v>
      </c>
      <c r="E45" s="9">
        <v>0</v>
      </c>
      <c r="F45" s="6">
        <v>0</v>
      </c>
      <c r="G45" s="4">
        <v>0</v>
      </c>
      <c r="H45" s="9">
        <v>0</v>
      </c>
      <c r="I45" s="6">
        <v>0</v>
      </c>
      <c r="J45" s="4">
        <v>0</v>
      </c>
      <c r="K45" s="9">
        <v>0</v>
      </c>
      <c r="L45" s="6">
        <v>0</v>
      </c>
      <c r="M45" s="4">
        <v>0</v>
      </c>
      <c r="N45" s="9">
        <v>0</v>
      </c>
      <c r="O45" s="6">
        <v>0</v>
      </c>
      <c r="P45" s="4">
        <v>0</v>
      </c>
      <c r="Q45" s="9">
        <v>0</v>
      </c>
      <c r="R45" s="6">
        <v>0</v>
      </c>
      <c r="S45" s="4">
        <v>0</v>
      </c>
      <c r="T45" s="9">
        <v>0</v>
      </c>
      <c r="U45" s="6">
        <v>0</v>
      </c>
      <c r="V45" s="4">
        <v>0</v>
      </c>
      <c r="W45" s="9">
        <v>0</v>
      </c>
      <c r="X45" s="6">
        <v>0</v>
      </c>
      <c r="Y45" s="4">
        <v>0</v>
      </c>
      <c r="Z45" s="9">
        <v>0</v>
      </c>
      <c r="AA45" s="6">
        <v>0</v>
      </c>
      <c r="AB45" s="4">
        <v>0</v>
      </c>
      <c r="AC45" s="9">
        <v>0</v>
      </c>
      <c r="AD45" s="6">
        <v>0</v>
      </c>
      <c r="AE45" s="4">
        <v>0</v>
      </c>
      <c r="AF45" s="9">
        <v>0</v>
      </c>
      <c r="AG45" s="6">
        <v>0</v>
      </c>
      <c r="AH45" s="4">
        <v>0</v>
      </c>
      <c r="AI45" s="9">
        <v>0</v>
      </c>
      <c r="AJ45" s="6">
        <v>0</v>
      </c>
      <c r="AK45" s="4">
        <v>0</v>
      </c>
      <c r="AL45" s="9">
        <v>0</v>
      </c>
      <c r="AM45" s="6">
        <v>0</v>
      </c>
      <c r="AN45" s="4">
        <v>0</v>
      </c>
      <c r="AO45" s="9">
        <v>0</v>
      </c>
      <c r="AP45" s="6">
        <v>0</v>
      </c>
      <c r="AQ45" s="4">
        <v>0</v>
      </c>
      <c r="AR45" s="9">
        <v>0</v>
      </c>
      <c r="AS45" s="6">
        <v>0</v>
      </c>
      <c r="AT45" s="4">
        <v>0</v>
      </c>
      <c r="AU45" s="9">
        <v>0</v>
      </c>
      <c r="AV45" s="6">
        <v>0</v>
      </c>
      <c r="AW45" s="4">
        <v>0</v>
      </c>
      <c r="AX45" s="9">
        <v>0</v>
      </c>
      <c r="AY45" s="6">
        <v>0</v>
      </c>
      <c r="AZ45" s="4">
        <v>0</v>
      </c>
      <c r="BA45" s="9">
        <v>0</v>
      </c>
      <c r="BB45" s="6">
        <v>0</v>
      </c>
      <c r="BC45" s="4">
        <v>0</v>
      </c>
      <c r="BD45" s="9">
        <f t="shared" ref="BD45:BD56" si="399">IF(BB45=0,0,BC45/BB45*1000)</f>
        <v>0</v>
      </c>
      <c r="BE45" s="6">
        <v>0</v>
      </c>
      <c r="BF45" s="4">
        <v>0</v>
      </c>
      <c r="BG45" s="9">
        <v>0</v>
      </c>
      <c r="BH45" s="6">
        <v>0</v>
      </c>
      <c r="BI45" s="4">
        <v>0</v>
      </c>
      <c r="BJ45" s="9">
        <v>0</v>
      </c>
      <c r="BK45" s="6">
        <v>0</v>
      </c>
      <c r="BL45" s="4">
        <v>0</v>
      </c>
      <c r="BM45" s="9">
        <v>0</v>
      </c>
      <c r="BN45" s="6">
        <v>0</v>
      </c>
      <c r="BO45" s="4">
        <v>0</v>
      </c>
      <c r="BP45" s="9">
        <v>0</v>
      </c>
      <c r="BQ45" s="6">
        <v>0</v>
      </c>
      <c r="BR45" s="4">
        <v>0</v>
      </c>
      <c r="BS45" s="9">
        <v>0</v>
      </c>
      <c r="BT45" s="6">
        <v>0</v>
      </c>
      <c r="BU45" s="4">
        <v>0</v>
      </c>
      <c r="BV45" s="9">
        <v>0</v>
      </c>
      <c r="BW45" s="6">
        <v>0</v>
      </c>
      <c r="BX45" s="4">
        <v>0</v>
      </c>
      <c r="BY45" s="9">
        <v>0</v>
      </c>
      <c r="BZ45" s="6">
        <v>0</v>
      </c>
      <c r="CA45" s="4">
        <v>0</v>
      </c>
      <c r="CB45" s="9">
        <v>0</v>
      </c>
      <c r="CC45" s="6">
        <v>0</v>
      </c>
      <c r="CD45" s="4">
        <v>1</v>
      </c>
      <c r="CE45" s="9">
        <v>0</v>
      </c>
      <c r="CF45" s="6">
        <v>0</v>
      </c>
      <c r="CG45" s="4">
        <v>0</v>
      </c>
      <c r="CH45" s="9">
        <v>0</v>
      </c>
      <c r="CI45" s="6">
        <v>0</v>
      </c>
      <c r="CJ45" s="4">
        <v>0</v>
      </c>
      <c r="CK45" s="9">
        <v>0</v>
      </c>
      <c r="CL45" s="6">
        <v>0</v>
      </c>
      <c r="CM45" s="4">
        <v>0</v>
      </c>
      <c r="CN45" s="9">
        <f t="shared" ref="CN45:CN56" si="400">IF(CL45=0,0,CM45/CL45*1000)</f>
        <v>0</v>
      </c>
      <c r="CO45" s="6">
        <v>0</v>
      </c>
      <c r="CP45" s="4">
        <v>0</v>
      </c>
      <c r="CQ45" s="9">
        <v>0</v>
      </c>
      <c r="CR45" s="6">
        <v>0</v>
      </c>
      <c r="CS45" s="4">
        <v>0</v>
      </c>
      <c r="CT45" s="9">
        <v>0</v>
      </c>
      <c r="CU45" s="6">
        <v>0</v>
      </c>
      <c r="CV45" s="4">
        <v>0</v>
      </c>
      <c r="CW45" s="9">
        <v>0</v>
      </c>
      <c r="CX45" s="6">
        <v>0</v>
      </c>
      <c r="CY45" s="4">
        <v>0</v>
      </c>
      <c r="CZ45" s="9">
        <v>0</v>
      </c>
      <c r="DA45" s="6">
        <v>0</v>
      </c>
      <c r="DB45" s="4">
        <v>0</v>
      </c>
      <c r="DC45" s="9">
        <v>0</v>
      </c>
      <c r="DD45" s="6">
        <v>0</v>
      </c>
      <c r="DE45" s="4">
        <v>0</v>
      </c>
      <c r="DF45" s="9">
        <v>0</v>
      </c>
      <c r="DG45" s="6">
        <v>0</v>
      </c>
      <c r="DH45" s="4">
        <v>0</v>
      </c>
      <c r="DI45" s="9">
        <v>0</v>
      </c>
      <c r="DJ45" s="6">
        <v>0</v>
      </c>
      <c r="DK45" s="4">
        <v>1</v>
      </c>
      <c r="DL45" s="9">
        <v>0</v>
      </c>
      <c r="DM45" s="6">
        <v>0</v>
      </c>
      <c r="DN45" s="4">
        <v>0</v>
      </c>
      <c r="DO45" s="9">
        <v>0</v>
      </c>
      <c r="DP45" s="6">
        <v>0</v>
      </c>
      <c r="DQ45" s="4">
        <v>0</v>
      </c>
      <c r="DR45" s="9">
        <v>0</v>
      </c>
      <c r="DS45" s="6">
        <v>0</v>
      </c>
      <c r="DT45" s="4">
        <v>2</v>
      </c>
      <c r="DU45" s="9">
        <v>0</v>
      </c>
      <c r="DV45" s="6">
        <v>0</v>
      </c>
      <c r="DW45" s="4">
        <v>1</v>
      </c>
      <c r="DX45" s="9">
        <v>0</v>
      </c>
      <c r="DY45" s="6">
        <v>0</v>
      </c>
      <c r="DZ45" s="4">
        <v>0</v>
      </c>
      <c r="EA45" s="9">
        <v>0</v>
      </c>
      <c r="EB45" s="6">
        <v>0</v>
      </c>
      <c r="EC45" s="4">
        <v>0</v>
      </c>
      <c r="ED45" s="9">
        <v>0</v>
      </c>
      <c r="EE45" s="6">
        <v>0</v>
      </c>
      <c r="EF45" s="4">
        <v>0</v>
      </c>
      <c r="EG45" s="9">
        <v>0</v>
      </c>
      <c r="EH45" s="6">
        <v>0</v>
      </c>
      <c r="EI45" s="4">
        <v>0</v>
      </c>
      <c r="EJ45" s="9">
        <v>0</v>
      </c>
      <c r="EK45" s="6">
        <v>0</v>
      </c>
      <c r="EL45" s="4">
        <v>0</v>
      </c>
      <c r="EM45" s="9">
        <v>0</v>
      </c>
      <c r="EN45" s="6">
        <v>0</v>
      </c>
      <c r="EO45" s="4">
        <v>0</v>
      </c>
      <c r="EP45" s="9">
        <v>0</v>
      </c>
      <c r="EQ45" s="6">
        <v>0</v>
      </c>
      <c r="ER45" s="4">
        <v>0</v>
      </c>
      <c r="ES45" s="9">
        <v>0</v>
      </c>
      <c r="ET45" s="6">
        <v>0</v>
      </c>
      <c r="EU45" s="4">
        <v>0</v>
      </c>
      <c r="EV45" s="9">
        <v>0</v>
      </c>
      <c r="EW45" s="6">
        <v>0</v>
      </c>
      <c r="EX45" s="4">
        <v>0</v>
      </c>
      <c r="EY45" s="9">
        <f t="shared" ref="EY45:EY56" si="401">IF(EW45=0,0,EX45/EW45*1000)</f>
        <v>0</v>
      </c>
      <c r="EZ45" s="6">
        <v>0</v>
      </c>
      <c r="FA45" s="4">
        <v>0</v>
      </c>
      <c r="FB45" s="9">
        <v>0</v>
      </c>
      <c r="FC45" s="6">
        <v>0</v>
      </c>
      <c r="FD45" s="4">
        <v>0</v>
      </c>
      <c r="FE45" s="9">
        <v>0</v>
      </c>
      <c r="FF45" s="6">
        <v>0</v>
      </c>
      <c r="FG45" s="4">
        <v>0</v>
      </c>
      <c r="FH45" s="9">
        <v>0</v>
      </c>
      <c r="FI45" s="6">
        <v>0</v>
      </c>
      <c r="FJ45" s="4">
        <v>0</v>
      </c>
      <c r="FK45" s="9">
        <v>0</v>
      </c>
      <c r="FL45" s="6">
        <v>0</v>
      </c>
      <c r="FM45" s="4">
        <v>0</v>
      </c>
      <c r="FN45" s="9">
        <v>0</v>
      </c>
      <c r="FO45" s="6">
        <v>0</v>
      </c>
      <c r="FP45" s="4">
        <v>0</v>
      </c>
      <c r="FQ45" s="9">
        <v>0</v>
      </c>
      <c r="FR45" s="6">
        <v>0</v>
      </c>
      <c r="FS45" s="4">
        <v>0</v>
      </c>
      <c r="FT45" s="9">
        <v>0</v>
      </c>
      <c r="FU45" s="6">
        <v>0</v>
      </c>
      <c r="FV45" s="4">
        <v>0</v>
      </c>
      <c r="FW45" s="9">
        <v>0</v>
      </c>
      <c r="FX45" s="6">
        <v>0</v>
      </c>
      <c r="FY45" s="4">
        <v>0</v>
      </c>
      <c r="FZ45" s="9">
        <v>0</v>
      </c>
      <c r="GA45" s="6">
        <v>0</v>
      </c>
      <c r="GB45" s="4">
        <v>0</v>
      </c>
      <c r="GC45" s="9">
        <v>0</v>
      </c>
      <c r="GD45" s="6">
        <v>43</v>
      </c>
      <c r="GE45" s="4">
        <v>107</v>
      </c>
      <c r="GF45" s="9">
        <f t="shared" ref="GF45:GF47" si="402">GE45/GD45*1000</f>
        <v>2488.3720930232557</v>
      </c>
      <c r="GG45" s="6">
        <v>0</v>
      </c>
      <c r="GH45" s="4">
        <v>1</v>
      </c>
      <c r="GI45" s="9">
        <v>0</v>
      </c>
      <c r="GJ45" s="6">
        <v>0</v>
      </c>
      <c r="GK45" s="4">
        <v>0</v>
      </c>
      <c r="GL45" s="9">
        <v>0</v>
      </c>
      <c r="GM45" s="6">
        <v>0</v>
      </c>
      <c r="GN45" s="4">
        <v>0</v>
      </c>
      <c r="GO45" s="9">
        <v>0</v>
      </c>
      <c r="GP45" s="6">
        <v>0</v>
      </c>
      <c r="GQ45" s="4">
        <v>0</v>
      </c>
      <c r="GR45" s="9">
        <v>0</v>
      </c>
      <c r="GS45" s="6">
        <v>0</v>
      </c>
      <c r="GT45" s="4">
        <v>0</v>
      </c>
      <c r="GU45" s="9">
        <v>0</v>
      </c>
      <c r="GV45" s="6">
        <v>0</v>
      </c>
      <c r="GW45" s="4">
        <v>0</v>
      </c>
      <c r="GX45" s="9">
        <v>0</v>
      </c>
      <c r="GY45" s="6">
        <v>0</v>
      </c>
      <c r="GZ45" s="4">
        <v>0</v>
      </c>
      <c r="HA45" s="9">
        <v>0</v>
      </c>
      <c r="HB45" s="6">
        <v>0</v>
      </c>
      <c r="HC45" s="4">
        <v>0</v>
      </c>
      <c r="HD45" s="9">
        <v>0</v>
      </c>
      <c r="HE45" s="6">
        <v>0</v>
      </c>
      <c r="HF45" s="4">
        <v>0</v>
      </c>
      <c r="HG45" s="9">
        <v>0</v>
      </c>
      <c r="HH45" s="6">
        <v>0</v>
      </c>
      <c r="HI45" s="4">
        <v>0</v>
      </c>
      <c r="HJ45" s="9">
        <v>0</v>
      </c>
      <c r="HK45" s="6">
        <v>0</v>
      </c>
      <c r="HL45" s="4">
        <v>1</v>
      </c>
      <c r="HM45" s="9">
        <v>0</v>
      </c>
      <c r="HN45" s="6">
        <v>2</v>
      </c>
      <c r="HO45" s="4">
        <v>84</v>
      </c>
      <c r="HP45" s="9">
        <f t="shared" ref="HP45" si="403">HO45/HN45*1000</f>
        <v>42000</v>
      </c>
      <c r="HQ45" s="6">
        <f t="shared" si="269"/>
        <v>45</v>
      </c>
      <c r="HR45" s="9">
        <f t="shared" si="270"/>
        <v>203</v>
      </c>
    </row>
    <row r="46" spans="1:226" x14ac:dyDescent="0.3">
      <c r="A46" s="49">
        <v>2007</v>
      </c>
      <c r="B46" s="50" t="s">
        <v>3</v>
      </c>
      <c r="C46" s="6">
        <v>0</v>
      </c>
      <c r="D46" s="4">
        <v>0</v>
      </c>
      <c r="E46" s="9">
        <v>0</v>
      </c>
      <c r="F46" s="6">
        <v>0</v>
      </c>
      <c r="G46" s="4">
        <v>0</v>
      </c>
      <c r="H46" s="9">
        <v>0</v>
      </c>
      <c r="I46" s="6">
        <v>0</v>
      </c>
      <c r="J46" s="4">
        <v>0</v>
      </c>
      <c r="K46" s="9">
        <v>0</v>
      </c>
      <c r="L46" s="6">
        <v>0</v>
      </c>
      <c r="M46" s="4">
        <v>0</v>
      </c>
      <c r="N46" s="9">
        <v>0</v>
      </c>
      <c r="O46" s="6">
        <v>0</v>
      </c>
      <c r="P46" s="4">
        <v>0</v>
      </c>
      <c r="Q46" s="9">
        <v>0</v>
      </c>
      <c r="R46" s="6">
        <v>0</v>
      </c>
      <c r="S46" s="4">
        <v>0</v>
      </c>
      <c r="T46" s="9">
        <v>0</v>
      </c>
      <c r="U46" s="6">
        <v>0</v>
      </c>
      <c r="V46" s="4">
        <v>0</v>
      </c>
      <c r="W46" s="9">
        <v>0</v>
      </c>
      <c r="X46" s="6">
        <v>0</v>
      </c>
      <c r="Y46" s="4">
        <v>0</v>
      </c>
      <c r="Z46" s="9">
        <v>0</v>
      </c>
      <c r="AA46" s="6">
        <v>0</v>
      </c>
      <c r="AB46" s="4">
        <v>0</v>
      </c>
      <c r="AC46" s="9">
        <v>0</v>
      </c>
      <c r="AD46" s="6">
        <v>0</v>
      </c>
      <c r="AE46" s="4">
        <v>0</v>
      </c>
      <c r="AF46" s="9">
        <v>0</v>
      </c>
      <c r="AG46" s="6">
        <v>0</v>
      </c>
      <c r="AH46" s="4">
        <v>0</v>
      </c>
      <c r="AI46" s="9">
        <v>0</v>
      </c>
      <c r="AJ46" s="6">
        <v>0</v>
      </c>
      <c r="AK46" s="4">
        <v>0</v>
      </c>
      <c r="AL46" s="9">
        <v>0</v>
      </c>
      <c r="AM46" s="6">
        <v>0</v>
      </c>
      <c r="AN46" s="4">
        <v>0</v>
      </c>
      <c r="AO46" s="9">
        <v>0</v>
      </c>
      <c r="AP46" s="6">
        <v>0</v>
      </c>
      <c r="AQ46" s="4">
        <v>0</v>
      </c>
      <c r="AR46" s="9">
        <v>0</v>
      </c>
      <c r="AS46" s="6">
        <v>0</v>
      </c>
      <c r="AT46" s="4">
        <v>0</v>
      </c>
      <c r="AU46" s="9">
        <v>0</v>
      </c>
      <c r="AV46" s="6">
        <v>0</v>
      </c>
      <c r="AW46" s="4">
        <v>0</v>
      </c>
      <c r="AX46" s="9">
        <v>0</v>
      </c>
      <c r="AY46" s="6">
        <v>0</v>
      </c>
      <c r="AZ46" s="4">
        <v>0</v>
      </c>
      <c r="BA46" s="9">
        <v>0</v>
      </c>
      <c r="BB46" s="6">
        <v>0</v>
      </c>
      <c r="BC46" s="4">
        <v>0</v>
      </c>
      <c r="BD46" s="9">
        <f t="shared" si="399"/>
        <v>0</v>
      </c>
      <c r="BE46" s="6">
        <v>0</v>
      </c>
      <c r="BF46" s="4">
        <v>0</v>
      </c>
      <c r="BG46" s="9">
        <v>0</v>
      </c>
      <c r="BH46" s="6">
        <v>0</v>
      </c>
      <c r="BI46" s="4">
        <v>0</v>
      </c>
      <c r="BJ46" s="9">
        <v>0</v>
      </c>
      <c r="BK46" s="6">
        <v>0</v>
      </c>
      <c r="BL46" s="4">
        <v>0</v>
      </c>
      <c r="BM46" s="9">
        <v>0</v>
      </c>
      <c r="BN46" s="6">
        <v>0</v>
      </c>
      <c r="BO46" s="4">
        <v>0</v>
      </c>
      <c r="BP46" s="9">
        <v>0</v>
      </c>
      <c r="BQ46" s="6">
        <v>0</v>
      </c>
      <c r="BR46" s="4">
        <v>0</v>
      </c>
      <c r="BS46" s="9">
        <v>0</v>
      </c>
      <c r="BT46" s="6">
        <v>0</v>
      </c>
      <c r="BU46" s="4">
        <v>0</v>
      </c>
      <c r="BV46" s="9">
        <v>0</v>
      </c>
      <c r="BW46" s="6">
        <v>0</v>
      </c>
      <c r="BX46" s="4">
        <v>0</v>
      </c>
      <c r="BY46" s="9">
        <v>0</v>
      </c>
      <c r="BZ46" s="6">
        <v>0</v>
      </c>
      <c r="CA46" s="4">
        <v>0</v>
      </c>
      <c r="CB46" s="9">
        <v>0</v>
      </c>
      <c r="CC46" s="6">
        <v>1</v>
      </c>
      <c r="CD46" s="4">
        <v>8</v>
      </c>
      <c r="CE46" s="9">
        <f t="shared" ref="CE46" si="404">CD46/CC46*1000</f>
        <v>8000</v>
      </c>
      <c r="CF46" s="6">
        <v>0</v>
      </c>
      <c r="CG46" s="4">
        <v>0</v>
      </c>
      <c r="CH46" s="9">
        <v>0</v>
      </c>
      <c r="CI46" s="6">
        <v>0</v>
      </c>
      <c r="CJ46" s="4">
        <v>0</v>
      </c>
      <c r="CK46" s="9">
        <v>0</v>
      </c>
      <c r="CL46" s="6">
        <v>0</v>
      </c>
      <c r="CM46" s="4">
        <v>0</v>
      </c>
      <c r="CN46" s="9">
        <f t="shared" si="400"/>
        <v>0</v>
      </c>
      <c r="CO46" s="6">
        <v>0</v>
      </c>
      <c r="CP46" s="4">
        <v>0</v>
      </c>
      <c r="CQ46" s="9">
        <v>0</v>
      </c>
      <c r="CR46" s="6">
        <v>0</v>
      </c>
      <c r="CS46" s="4">
        <v>0</v>
      </c>
      <c r="CT46" s="9">
        <v>0</v>
      </c>
      <c r="CU46" s="6">
        <v>0</v>
      </c>
      <c r="CV46" s="4">
        <v>0</v>
      </c>
      <c r="CW46" s="9">
        <v>0</v>
      </c>
      <c r="CX46" s="6">
        <v>0</v>
      </c>
      <c r="CY46" s="4">
        <v>0</v>
      </c>
      <c r="CZ46" s="9">
        <v>0</v>
      </c>
      <c r="DA46" s="6">
        <v>0</v>
      </c>
      <c r="DB46" s="4">
        <v>0</v>
      </c>
      <c r="DC46" s="9">
        <v>0</v>
      </c>
      <c r="DD46" s="6">
        <v>0</v>
      </c>
      <c r="DE46" s="4">
        <v>0</v>
      </c>
      <c r="DF46" s="9">
        <v>0</v>
      </c>
      <c r="DG46" s="6">
        <v>0</v>
      </c>
      <c r="DH46" s="4">
        <v>0</v>
      </c>
      <c r="DI46" s="9">
        <v>0</v>
      </c>
      <c r="DJ46" s="6">
        <v>0</v>
      </c>
      <c r="DK46" s="4">
        <v>0</v>
      </c>
      <c r="DL46" s="9">
        <v>0</v>
      </c>
      <c r="DM46" s="6">
        <v>0</v>
      </c>
      <c r="DN46" s="4">
        <v>0</v>
      </c>
      <c r="DO46" s="9">
        <v>0</v>
      </c>
      <c r="DP46" s="6">
        <v>0</v>
      </c>
      <c r="DQ46" s="4">
        <v>0</v>
      </c>
      <c r="DR46" s="9">
        <v>0</v>
      </c>
      <c r="DS46" s="6">
        <v>0</v>
      </c>
      <c r="DT46" s="4">
        <v>0</v>
      </c>
      <c r="DU46" s="9">
        <v>0</v>
      </c>
      <c r="DV46" s="6">
        <v>0</v>
      </c>
      <c r="DW46" s="4">
        <v>5</v>
      </c>
      <c r="DX46" s="9">
        <v>0</v>
      </c>
      <c r="DY46" s="6">
        <v>0</v>
      </c>
      <c r="DZ46" s="4">
        <v>0</v>
      </c>
      <c r="EA46" s="9">
        <v>0</v>
      </c>
      <c r="EB46" s="6">
        <v>0</v>
      </c>
      <c r="EC46" s="4">
        <v>0</v>
      </c>
      <c r="ED46" s="9">
        <v>0</v>
      </c>
      <c r="EE46" s="6">
        <v>0</v>
      </c>
      <c r="EF46" s="4">
        <v>0</v>
      </c>
      <c r="EG46" s="9">
        <v>0</v>
      </c>
      <c r="EH46" s="6">
        <v>0</v>
      </c>
      <c r="EI46" s="4">
        <v>0</v>
      </c>
      <c r="EJ46" s="9">
        <v>0</v>
      </c>
      <c r="EK46" s="6">
        <v>0</v>
      </c>
      <c r="EL46" s="4">
        <v>0</v>
      </c>
      <c r="EM46" s="9">
        <v>0</v>
      </c>
      <c r="EN46" s="6">
        <v>0</v>
      </c>
      <c r="EO46" s="4">
        <v>0</v>
      </c>
      <c r="EP46" s="9">
        <v>0</v>
      </c>
      <c r="EQ46" s="6">
        <v>0</v>
      </c>
      <c r="ER46" s="4">
        <v>0</v>
      </c>
      <c r="ES46" s="9">
        <v>0</v>
      </c>
      <c r="ET46" s="6">
        <v>0</v>
      </c>
      <c r="EU46" s="4">
        <v>0</v>
      </c>
      <c r="EV46" s="9">
        <v>0</v>
      </c>
      <c r="EW46" s="6">
        <v>0</v>
      </c>
      <c r="EX46" s="4">
        <v>0</v>
      </c>
      <c r="EY46" s="9">
        <f t="shared" si="401"/>
        <v>0</v>
      </c>
      <c r="EZ46" s="6">
        <v>0</v>
      </c>
      <c r="FA46" s="4">
        <v>0</v>
      </c>
      <c r="FB46" s="9">
        <v>0</v>
      </c>
      <c r="FC46" s="6">
        <v>0</v>
      </c>
      <c r="FD46" s="4">
        <v>0</v>
      </c>
      <c r="FE46" s="9">
        <v>0</v>
      </c>
      <c r="FF46" s="6">
        <v>0</v>
      </c>
      <c r="FG46" s="4">
        <v>0</v>
      </c>
      <c r="FH46" s="9">
        <v>0</v>
      </c>
      <c r="FI46" s="6">
        <v>20</v>
      </c>
      <c r="FJ46" s="4">
        <v>58</v>
      </c>
      <c r="FK46" s="9">
        <f t="shared" ref="FK46" si="405">FJ46/FI46*1000</f>
        <v>2900</v>
      </c>
      <c r="FL46" s="6">
        <v>0</v>
      </c>
      <c r="FM46" s="4">
        <v>0</v>
      </c>
      <c r="FN46" s="9">
        <v>0</v>
      </c>
      <c r="FO46" s="6">
        <v>0</v>
      </c>
      <c r="FP46" s="4">
        <v>0</v>
      </c>
      <c r="FQ46" s="9">
        <v>0</v>
      </c>
      <c r="FR46" s="6">
        <v>0</v>
      </c>
      <c r="FS46" s="4">
        <v>0</v>
      </c>
      <c r="FT46" s="9">
        <v>0</v>
      </c>
      <c r="FU46" s="6">
        <v>0</v>
      </c>
      <c r="FV46" s="4">
        <v>0</v>
      </c>
      <c r="FW46" s="9">
        <v>0</v>
      </c>
      <c r="FX46" s="6">
        <v>0</v>
      </c>
      <c r="FY46" s="4">
        <v>0</v>
      </c>
      <c r="FZ46" s="9">
        <v>0</v>
      </c>
      <c r="GA46" s="6">
        <v>0</v>
      </c>
      <c r="GB46" s="4">
        <v>0</v>
      </c>
      <c r="GC46" s="9">
        <v>0</v>
      </c>
      <c r="GD46" s="6">
        <v>0</v>
      </c>
      <c r="GE46" s="4">
        <v>0</v>
      </c>
      <c r="GF46" s="9">
        <v>0</v>
      </c>
      <c r="GG46" s="6">
        <v>0</v>
      </c>
      <c r="GH46" s="4">
        <v>0</v>
      </c>
      <c r="GI46" s="9">
        <v>0</v>
      </c>
      <c r="GJ46" s="6">
        <v>0</v>
      </c>
      <c r="GK46" s="4">
        <v>0</v>
      </c>
      <c r="GL46" s="9">
        <v>0</v>
      </c>
      <c r="GM46" s="6">
        <v>0</v>
      </c>
      <c r="GN46" s="4">
        <v>0</v>
      </c>
      <c r="GO46" s="9">
        <v>0</v>
      </c>
      <c r="GP46" s="6">
        <v>0</v>
      </c>
      <c r="GQ46" s="4">
        <v>0</v>
      </c>
      <c r="GR46" s="9">
        <v>0</v>
      </c>
      <c r="GS46" s="6">
        <v>0</v>
      </c>
      <c r="GT46" s="4">
        <v>0</v>
      </c>
      <c r="GU46" s="9">
        <v>0</v>
      </c>
      <c r="GV46" s="6">
        <v>0</v>
      </c>
      <c r="GW46" s="4">
        <v>1</v>
      </c>
      <c r="GX46" s="9">
        <v>0</v>
      </c>
      <c r="GY46" s="6">
        <v>0</v>
      </c>
      <c r="GZ46" s="4">
        <v>5</v>
      </c>
      <c r="HA46" s="9">
        <v>0</v>
      </c>
      <c r="HB46" s="6">
        <v>0</v>
      </c>
      <c r="HC46" s="4">
        <v>0</v>
      </c>
      <c r="HD46" s="9">
        <v>0</v>
      </c>
      <c r="HE46" s="6">
        <v>0</v>
      </c>
      <c r="HF46" s="4">
        <v>0</v>
      </c>
      <c r="HG46" s="9">
        <v>0</v>
      </c>
      <c r="HH46" s="6">
        <v>0</v>
      </c>
      <c r="HI46" s="4">
        <v>0</v>
      </c>
      <c r="HJ46" s="9">
        <v>0</v>
      </c>
      <c r="HK46" s="6">
        <v>0</v>
      </c>
      <c r="HL46" s="4">
        <v>5</v>
      </c>
      <c r="HM46" s="9">
        <v>0</v>
      </c>
      <c r="HN46" s="6">
        <v>0</v>
      </c>
      <c r="HO46" s="4">
        <v>0</v>
      </c>
      <c r="HP46" s="9">
        <v>0</v>
      </c>
      <c r="HQ46" s="6">
        <f t="shared" si="269"/>
        <v>21</v>
      </c>
      <c r="HR46" s="9">
        <f t="shared" si="270"/>
        <v>82</v>
      </c>
    </row>
    <row r="47" spans="1:226" x14ac:dyDescent="0.3">
      <c r="A47" s="49">
        <v>2007</v>
      </c>
      <c r="B47" s="50" t="s">
        <v>4</v>
      </c>
      <c r="C47" s="6">
        <v>0</v>
      </c>
      <c r="D47" s="4">
        <v>0</v>
      </c>
      <c r="E47" s="9">
        <v>0</v>
      </c>
      <c r="F47" s="6">
        <v>0</v>
      </c>
      <c r="G47" s="4">
        <v>0</v>
      </c>
      <c r="H47" s="9">
        <v>0</v>
      </c>
      <c r="I47" s="6">
        <v>0</v>
      </c>
      <c r="J47" s="4">
        <v>0</v>
      </c>
      <c r="K47" s="9">
        <v>0</v>
      </c>
      <c r="L47" s="6">
        <v>0</v>
      </c>
      <c r="M47" s="4">
        <v>49</v>
      </c>
      <c r="N47" s="9">
        <v>0</v>
      </c>
      <c r="O47" s="6">
        <v>0</v>
      </c>
      <c r="P47" s="4">
        <v>0</v>
      </c>
      <c r="Q47" s="9">
        <v>0</v>
      </c>
      <c r="R47" s="6">
        <v>0</v>
      </c>
      <c r="S47" s="4">
        <v>0</v>
      </c>
      <c r="T47" s="9">
        <v>0</v>
      </c>
      <c r="U47" s="6">
        <v>0</v>
      </c>
      <c r="V47" s="4">
        <v>0</v>
      </c>
      <c r="W47" s="9">
        <v>0</v>
      </c>
      <c r="X47" s="6">
        <v>0</v>
      </c>
      <c r="Y47" s="4">
        <v>0</v>
      </c>
      <c r="Z47" s="9">
        <v>0</v>
      </c>
      <c r="AA47" s="6">
        <v>0</v>
      </c>
      <c r="AB47" s="4">
        <v>0</v>
      </c>
      <c r="AC47" s="9">
        <v>0</v>
      </c>
      <c r="AD47" s="6">
        <v>0</v>
      </c>
      <c r="AE47" s="4">
        <v>0</v>
      </c>
      <c r="AF47" s="9">
        <v>0</v>
      </c>
      <c r="AG47" s="6">
        <v>0</v>
      </c>
      <c r="AH47" s="4">
        <v>0</v>
      </c>
      <c r="AI47" s="9">
        <v>0</v>
      </c>
      <c r="AJ47" s="6">
        <v>0</v>
      </c>
      <c r="AK47" s="4">
        <v>0</v>
      </c>
      <c r="AL47" s="9">
        <v>0</v>
      </c>
      <c r="AM47" s="6">
        <v>0</v>
      </c>
      <c r="AN47" s="4">
        <v>0</v>
      </c>
      <c r="AO47" s="9">
        <v>0</v>
      </c>
      <c r="AP47" s="6">
        <v>0</v>
      </c>
      <c r="AQ47" s="4">
        <v>0</v>
      </c>
      <c r="AR47" s="9">
        <v>0</v>
      </c>
      <c r="AS47" s="6">
        <v>0</v>
      </c>
      <c r="AT47" s="4">
        <v>0</v>
      </c>
      <c r="AU47" s="9">
        <v>0</v>
      </c>
      <c r="AV47" s="6">
        <v>0</v>
      </c>
      <c r="AW47" s="4">
        <v>0</v>
      </c>
      <c r="AX47" s="9">
        <v>0</v>
      </c>
      <c r="AY47" s="6">
        <v>0</v>
      </c>
      <c r="AZ47" s="4">
        <v>0</v>
      </c>
      <c r="BA47" s="9">
        <v>0</v>
      </c>
      <c r="BB47" s="6">
        <v>0</v>
      </c>
      <c r="BC47" s="4">
        <v>0</v>
      </c>
      <c r="BD47" s="9">
        <f t="shared" si="399"/>
        <v>0</v>
      </c>
      <c r="BE47" s="6">
        <v>0</v>
      </c>
      <c r="BF47" s="4">
        <v>0</v>
      </c>
      <c r="BG47" s="9">
        <v>0</v>
      </c>
      <c r="BH47" s="6">
        <v>0</v>
      </c>
      <c r="BI47" s="4">
        <v>0</v>
      </c>
      <c r="BJ47" s="9">
        <v>0</v>
      </c>
      <c r="BK47" s="6">
        <v>0</v>
      </c>
      <c r="BL47" s="4">
        <v>0</v>
      </c>
      <c r="BM47" s="9">
        <v>0</v>
      </c>
      <c r="BN47" s="6">
        <v>0</v>
      </c>
      <c r="BO47" s="4">
        <v>0</v>
      </c>
      <c r="BP47" s="9">
        <v>0</v>
      </c>
      <c r="BQ47" s="6">
        <v>0</v>
      </c>
      <c r="BR47" s="4">
        <v>0</v>
      </c>
      <c r="BS47" s="9">
        <v>0</v>
      </c>
      <c r="BT47" s="6">
        <v>0</v>
      </c>
      <c r="BU47" s="4">
        <v>0</v>
      </c>
      <c r="BV47" s="9">
        <v>0</v>
      </c>
      <c r="BW47" s="6">
        <v>0</v>
      </c>
      <c r="BX47" s="4">
        <v>0</v>
      </c>
      <c r="BY47" s="9">
        <v>0</v>
      </c>
      <c r="BZ47" s="6">
        <v>0</v>
      </c>
      <c r="CA47" s="4">
        <v>0</v>
      </c>
      <c r="CB47" s="9">
        <v>0</v>
      </c>
      <c r="CC47" s="6">
        <v>0</v>
      </c>
      <c r="CD47" s="4">
        <v>2</v>
      </c>
      <c r="CE47" s="9">
        <v>0</v>
      </c>
      <c r="CF47" s="6">
        <v>0</v>
      </c>
      <c r="CG47" s="4">
        <v>0</v>
      </c>
      <c r="CH47" s="9">
        <v>0</v>
      </c>
      <c r="CI47" s="6">
        <v>0</v>
      </c>
      <c r="CJ47" s="4">
        <v>0</v>
      </c>
      <c r="CK47" s="9">
        <v>0</v>
      </c>
      <c r="CL47" s="6">
        <v>0</v>
      </c>
      <c r="CM47" s="4">
        <v>0</v>
      </c>
      <c r="CN47" s="9">
        <f t="shared" si="400"/>
        <v>0</v>
      </c>
      <c r="CO47" s="6">
        <v>0</v>
      </c>
      <c r="CP47" s="4">
        <v>3</v>
      </c>
      <c r="CQ47" s="9">
        <v>0</v>
      </c>
      <c r="CR47" s="6">
        <v>0</v>
      </c>
      <c r="CS47" s="4">
        <v>0</v>
      </c>
      <c r="CT47" s="9">
        <v>0</v>
      </c>
      <c r="CU47" s="6">
        <v>0</v>
      </c>
      <c r="CV47" s="4">
        <v>0</v>
      </c>
      <c r="CW47" s="9">
        <v>0</v>
      </c>
      <c r="CX47" s="6">
        <v>1</v>
      </c>
      <c r="CY47" s="4">
        <v>7</v>
      </c>
      <c r="CZ47" s="9">
        <v>0</v>
      </c>
      <c r="DA47" s="6">
        <v>0</v>
      </c>
      <c r="DB47" s="4">
        <v>0</v>
      </c>
      <c r="DC47" s="9">
        <v>0</v>
      </c>
      <c r="DD47" s="6">
        <v>0</v>
      </c>
      <c r="DE47" s="4">
        <v>0</v>
      </c>
      <c r="DF47" s="9">
        <v>0</v>
      </c>
      <c r="DG47" s="6">
        <v>0</v>
      </c>
      <c r="DH47" s="4">
        <v>0</v>
      </c>
      <c r="DI47" s="9">
        <v>0</v>
      </c>
      <c r="DJ47" s="6">
        <v>0</v>
      </c>
      <c r="DK47" s="4">
        <v>0</v>
      </c>
      <c r="DL47" s="9">
        <v>0</v>
      </c>
      <c r="DM47" s="6">
        <v>0</v>
      </c>
      <c r="DN47" s="4">
        <v>0</v>
      </c>
      <c r="DO47" s="9">
        <v>0</v>
      </c>
      <c r="DP47" s="6">
        <v>0</v>
      </c>
      <c r="DQ47" s="4">
        <v>0</v>
      </c>
      <c r="DR47" s="9">
        <v>0</v>
      </c>
      <c r="DS47" s="6">
        <v>1</v>
      </c>
      <c r="DT47" s="4">
        <v>2</v>
      </c>
      <c r="DU47" s="9">
        <f t="shared" ref="DU47" si="406">DT47/DS47*1000</f>
        <v>2000</v>
      </c>
      <c r="DV47" s="6">
        <v>0</v>
      </c>
      <c r="DW47" s="4">
        <v>2</v>
      </c>
      <c r="DX47" s="9">
        <v>0</v>
      </c>
      <c r="DY47" s="6">
        <v>0</v>
      </c>
      <c r="DZ47" s="4">
        <v>0</v>
      </c>
      <c r="EA47" s="9">
        <v>0</v>
      </c>
      <c r="EB47" s="6">
        <v>0</v>
      </c>
      <c r="EC47" s="4">
        <v>46</v>
      </c>
      <c r="ED47" s="9">
        <v>0</v>
      </c>
      <c r="EE47" s="6">
        <v>0</v>
      </c>
      <c r="EF47" s="4">
        <v>0</v>
      </c>
      <c r="EG47" s="9">
        <v>0</v>
      </c>
      <c r="EH47" s="6">
        <v>0</v>
      </c>
      <c r="EI47" s="4">
        <v>0</v>
      </c>
      <c r="EJ47" s="9">
        <v>0</v>
      </c>
      <c r="EK47" s="6">
        <v>0</v>
      </c>
      <c r="EL47" s="4">
        <v>0</v>
      </c>
      <c r="EM47" s="9">
        <v>0</v>
      </c>
      <c r="EN47" s="6">
        <v>0</v>
      </c>
      <c r="EO47" s="4">
        <v>0</v>
      </c>
      <c r="EP47" s="9">
        <v>0</v>
      </c>
      <c r="EQ47" s="6">
        <v>0</v>
      </c>
      <c r="ER47" s="4">
        <v>0</v>
      </c>
      <c r="ES47" s="9">
        <v>0</v>
      </c>
      <c r="ET47" s="6">
        <v>0</v>
      </c>
      <c r="EU47" s="4">
        <v>0</v>
      </c>
      <c r="EV47" s="9">
        <v>0</v>
      </c>
      <c r="EW47" s="6">
        <v>0</v>
      </c>
      <c r="EX47" s="4">
        <v>0</v>
      </c>
      <c r="EY47" s="9">
        <f t="shared" si="401"/>
        <v>0</v>
      </c>
      <c r="EZ47" s="6">
        <v>0</v>
      </c>
      <c r="FA47" s="4">
        <v>0</v>
      </c>
      <c r="FB47" s="9">
        <v>0</v>
      </c>
      <c r="FC47" s="6">
        <v>0</v>
      </c>
      <c r="FD47" s="4">
        <v>0</v>
      </c>
      <c r="FE47" s="9">
        <v>0</v>
      </c>
      <c r="FF47" s="6">
        <v>0</v>
      </c>
      <c r="FG47" s="4">
        <v>0</v>
      </c>
      <c r="FH47" s="9">
        <v>0</v>
      </c>
      <c r="FI47" s="6">
        <v>0</v>
      </c>
      <c r="FJ47" s="4">
        <v>0</v>
      </c>
      <c r="FK47" s="9">
        <v>0</v>
      </c>
      <c r="FL47" s="6">
        <v>0</v>
      </c>
      <c r="FM47" s="4">
        <v>0</v>
      </c>
      <c r="FN47" s="9">
        <v>0</v>
      </c>
      <c r="FO47" s="6">
        <v>0</v>
      </c>
      <c r="FP47" s="4">
        <v>0</v>
      </c>
      <c r="FQ47" s="9">
        <v>0</v>
      </c>
      <c r="FR47" s="6">
        <v>0</v>
      </c>
      <c r="FS47" s="4">
        <v>0</v>
      </c>
      <c r="FT47" s="9">
        <v>0</v>
      </c>
      <c r="FU47" s="6">
        <v>0</v>
      </c>
      <c r="FV47" s="4">
        <v>0</v>
      </c>
      <c r="FW47" s="9">
        <v>0</v>
      </c>
      <c r="FX47" s="6">
        <v>0</v>
      </c>
      <c r="FY47" s="4">
        <v>0</v>
      </c>
      <c r="FZ47" s="9">
        <v>0</v>
      </c>
      <c r="GA47" s="6">
        <v>0</v>
      </c>
      <c r="GB47" s="4">
        <v>0</v>
      </c>
      <c r="GC47" s="9">
        <v>0</v>
      </c>
      <c r="GD47" s="6">
        <v>43</v>
      </c>
      <c r="GE47" s="4">
        <v>52</v>
      </c>
      <c r="GF47" s="9">
        <f t="shared" si="402"/>
        <v>1209.3023255813953</v>
      </c>
      <c r="GG47" s="6">
        <v>0</v>
      </c>
      <c r="GH47" s="4">
        <v>0</v>
      </c>
      <c r="GI47" s="9">
        <v>0</v>
      </c>
      <c r="GJ47" s="6">
        <v>0</v>
      </c>
      <c r="GK47" s="4">
        <v>0</v>
      </c>
      <c r="GL47" s="9">
        <v>0</v>
      </c>
      <c r="GM47" s="6">
        <v>0</v>
      </c>
      <c r="GN47" s="4">
        <v>0</v>
      </c>
      <c r="GO47" s="9">
        <v>0</v>
      </c>
      <c r="GP47" s="6">
        <v>0</v>
      </c>
      <c r="GQ47" s="4">
        <v>0</v>
      </c>
      <c r="GR47" s="9">
        <v>0</v>
      </c>
      <c r="GS47" s="6">
        <v>0</v>
      </c>
      <c r="GT47" s="4">
        <v>0</v>
      </c>
      <c r="GU47" s="9">
        <v>0</v>
      </c>
      <c r="GV47" s="6">
        <v>0</v>
      </c>
      <c r="GW47" s="4">
        <v>0</v>
      </c>
      <c r="GX47" s="9">
        <v>0</v>
      </c>
      <c r="GY47" s="6">
        <v>0</v>
      </c>
      <c r="GZ47" s="4">
        <v>0</v>
      </c>
      <c r="HA47" s="9">
        <v>0</v>
      </c>
      <c r="HB47" s="6">
        <v>0</v>
      </c>
      <c r="HC47" s="4">
        <v>0</v>
      </c>
      <c r="HD47" s="9">
        <v>0</v>
      </c>
      <c r="HE47" s="6">
        <v>0</v>
      </c>
      <c r="HF47" s="4">
        <v>0</v>
      </c>
      <c r="HG47" s="9">
        <v>0</v>
      </c>
      <c r="HH47" s="6">
        <v>0</v>
      </c>
      <c r="HI47" s="4">
        <v>0</v>
      </c>
      <c r="HJ47" s="9">
        <v>0</v>
      </c>
      <c r="HK47" s="6">
        <v>0</v>
      </c>
      <c r="HL47" s="4">
        <v>3</v>
      </c>
      <c r="HM47" s="9">
        <v>0</v>
      </c>
      <c r="HN47" s="6">
        <v>0</v>
      </c>
      <c r="HO47" s="4">
        <v>1</v>
      </c>
      <c r="HP47" s="9">
        <v>0</v>
      </c>
      <c r="HQ47" s="6">
        <f t="shared" si="269"/>
        <v>45</v>
      </c>
      <c r="HR47" s="9">
        <f t="shared" si="270"/>
        <v>167</v>
      </c>
    </row>
    <row r="48" spans="1:226" x14ac:dyDescent="0.3">
      <c r="A48" s="49">
        <v>2007</v>
      </c>
      <c r="B48" s="50" t="s">
        <v>5</v>
      </c>
      <c r="C48" s="6">
        <v>0</v>
      </c>
      <c r="D48" s="4">
        <v>0</v>
      </c>
      <c r="E48" s="9">
        <v>0</v>
      </c>
      <c r="F48" s="6">
        <v>4</v>
      </c>
      <c r="G48" s="4">
        <v>459</v>
      </c>
      <c r="H48" s="9">
        <f t="shared" ref="H48:H52" si="407">G48/F48*1000</f>
        <v>114750</v>
      </c>
      <c r="I48" s="6">
        <v>0</v>
      </c>
      <c r="J48" s="4">
        <v>0</v>
      </c>
      <c r="K48" s="9">
        <v>0</v>
      </c>
      <c r="L48" s="6">
        <v>0</v>
      </c>
      <c r="M48" s="4">
        <v>0</v>
      </c>
      <c r="N48" s="9">
        <v>0</v>
      </c>
      <c r="O48" s="6">
        <v>0</v>
      </c>
      <c r="P48" s="4">
        <v>0</v>
      </c>
      <c r="Q48" s="9">
        <v>0</v>
      </c>
      <c r="R48" s="6">
        <v>0</v>
      </c>
      <c r="S48" s="4">
        <v>0</v>
      </c>
      <c r="T48" s="9">
        <v>0</v>
      </c>
      <c r="U48" s="6">
        <v>0</v>
      </c>
      <c r="V48" s="4">
        <v>0</v>
      </c>
      <c r="W48" s="9">
        <v>0</v>
      </c>
      <c r="X48" s="6">
        <v>0</v>
      </c>
      <c r="Y48" s="4">
        <v>0</v>
      </c>
      <c r="Z48" s="9">
        <v>0</v>
      </c>
      <c r="AA48" s="6">
        <v>0</v>
      </c>
      <c r="AB48" s="4">
        <v>0</v>
      </c>
      <c r="AC48" s="9">
        <v>0</v>
      </c>
      <c r="AD48" s="6">
        <v>0</v>
      </c>
      <c r="AE48" s="4">
        <v>0</v>
      </c>
      <c r="AF48" s="9">
        <v>0</v>
      </c>
      <c r="AG48" s="6">
        <v>0</v>
      </c>
      <c r="AH48" s="4">
        <v>0</v>
      </c>
      <c r="AI48" s="9">
        <v>0</v>
      </c>
      <c r="AJ48" s="6">
        <v>0</v>
      </c>
      <c r="AK48" s="4">
        <v>0</v>
      </c>
      <c r="AL48" s="9">
        <v>0</v>
      </c>
      <c r="AM48" s="6">
        <v>0</v>
      </c>
      <c r="AN48" s="4">
        <v>0</v>
      </c>
      <c r="AO48" s="9">
        <v>0</v>
      </c>
      <c r="AP48" s="6">
        <v>0</v>
      </c>
      <c r="AQ48" s="4">
        <v>0</v>
      </c>
      <c r="AR48" s="9">
        <v>0</v>
      </c>
      <c r="AS48" s="6">
        <v>0</v>
      </c>
      <c r="AT48" s="4">
        <v>0</v>
      </c>
      <c r="AU48" s="9">
        <v>0</v>
      </c>
      <c r="AV48" s="6">
        <v>0</v>
      </c>
      <c r="AW48" s="4">
        <v>0</v>
      </c>
      <c r="AX48" s="9">
        <v>0</v>
      </c>
      <c r="AY48" s="6">
        <v>0</v>
      </c>
      <c r="AZ48" s="4">
        <v>0</v>
      </c>
      <c r="BA48" s="9">
        <v>0</v>
      </c>
      <c r="BB48" s="6">
        <v>0</v>
      </c>
      <c r="BC48" s="4">
        <v>0</v>
      </c>
      <c r="BD48" s="9">
        <f t="shared" si="399"/>
        <v>0</v>
      </c>
      <c r="BE48" s="6">
        <v>0</v>
      </c>
      <c r="BF48" s="4">
        <v>0</v>
      </c>
      <c r="BG48" s="9">
        <v>0</v>
      </c>
      <c r="BH48" s="6">
        <v>0</v>
      </c>
      <c r="BI48" s="4">
        <v>0</v>
      </c>
      <c r="BJ48" s="9">
        <v>0</v>
      </c>
      <c r="BK48" s="6">
        <v>0</v>
      </c>
      <c r="BL48" s="4">
        <v>0</v>
      </c>
      <c r="BM48" s="9">
        <v>0</v>
      </c>
      <c r="BN48" s="6">
        <v>1</v>
      </c>
      <c r="BO48" s="4">
        <v>438</v>
      </c>
      <c r="BP48" s="9">
        <f t="shared" ref="BP48" si="408">BO48/BN48*1000</f>
        <v>438000</v>
      </c>
      <c r="BQ48" s="6">
        <v>0</v>
      </c>
      <c r="BR48" s="4">
        <v>0</v>
      </c>
      <c r="BS48" s="9">
        <v>0</v>
      </c>
      <c r="BT48" s="6">
        <v>0</v>
      </c>
      <c r="BU48" s="4">
        <v>0</v>
      </c>
      <c r="BV48" s="9">
        <v>0</v>
      </c>
      <c r="BW48" s="6">
        <v>0</v>
      </c>
      <c r="BX48" s="4">
        <v>0</v>
      </c>
      <c r="BY48" s="9">
        <v>0</v>
      </c>
      <c r="BZ48" s="6">
        <v>0</v>
      </c>
      <c r="CA48" s="4">
        <v>0</v>
      </c>
      <c r="CB48" s="9">
        <v>0</v>
      </c>
      <c r="CC48" s="6">
        <v>0</v>
      </c>
      <c r="CD48" s="4">
        <v>1</v>
      </c>
      <c r="CE48" s="9">
        <v>0</v>
      </c>
      <c r="CF48" s="6">
        <v>0</v>
      </c>
      <c r="CG48" s="4">
        <v>0</v>
      </c>
      <c r="CH48" s="9">
        <v>0</v>
      </c>
      <c r="CI48" s="6">
        <v>0</v>
      </c>
      <c r="CJ48" s="4">
        <v>0</v>
      </c>
      <c r="CK48" s="9">
        <v>0</v>
      </c>
      <c r="CL48" s="6">
        <v>0</v>
      </c>
      <c r="CM48" s="4">
        <v>0</v>
      </c>
      <c r="CN48" s="9">
        <f t="shared" si="400"/>
        <v>0</v>
      </c>
      <c r="CO48" s="6">
        <v>0</v>
      </c>
      <c r="CP48" s="4">
        <v>1</v>
      </c>
      <c r="CQ48" s="9">
        <v>0</v>
      </c>
      <c r="CR48" s="6">
        <v>0</v>
      </c>
      <c r="CS48" s="4">
        <v>0</v>
      </c>
      <c r="CT48" s="9">
        <v>0</v>
      </c>
      <c r="CU48" s="6">
        <v>0</v>
      </c>
      <c r="CV48" s="4">
        <v>0</v>
      </c>
      <c r="CW48" s="9">
        <v>0</v>
      </c>
      <c r="CX48" s="6">
        <v>0</v>
      </c>
      <c r="CY48" s="4">
        <v>0</v>
      </c>
      <c r="CZ48" s="9">
        <v>0</v>
      </c>
      <c r="DA48" s="6">
        <v>0</v>
      </c>
      <c r="DB48" s="4">
        <v>0</v>
      </c>
      <c r="DC48" s="9">
        <v>0</v>
      </c>
      <c r="DD48" s="6">
        <v>0</v>
      </c>
      <c r="DE48" s="4">
        <v>0</v>
      </c>
      <c r="DF48" s="9">
        <v>0</v>
      </c>
      <c r="DG48" s="6">
        <v>0</v>
      </c>
      <c r="DH48" s="4">
        <v>0</v>
      </c>
      <c r="DI48" s="9">
        <v>0</v>
      </c>
      <c r="DJ48" s="6">
        <v>0</v>
      </c>
      <c r="DK48" s="4">
        <v>1</v>
      </c>
      <c r="DL48" s="9">
        <v>0</v>
      </c>
      <c r="DM48" s="6">
        <v>0</v>
      </c>
      <c r="DN48" s="4">
        <v>0</v>
      </c>
      <c r="DO48" s="9">
        <v>0</v>
      </c>
      <c r="DP48" s="6">
        <v>0</v>
      </c>
      <c r="DQ48" s="4">
        <v>0</v>
      </c>
      <c r="DR48" s="9">
        <f>IF(DP48=0,0,DQ48/DP48*1000)</f>
        <v>0</v>
      </c>
      <c r="DS48" s="6">
        <v>0</v>
      </c>
      <c r="DT48" s="4">
        <v>0</v>
      </c>
      <c r="DU48" s="9">
        <v>0</v>
      </c>
      <c r="DV48" s="6">
        <v>1</v>
      </c>
      <c r="DW48" s="4">
        <v>13</v>
      </c>
      <c r="DX48" s="9">
        <f t="shared" ref="DX48" si="409">DW48/DV48*1000</f>
        <v>13000</v>
      </c>
      <c r="DY48" s="6">
        <v>0</v>
      </c>
      <c r="DZ48" s="4">
        <v>0</v>
      </c>
      <c r="EA48" s="9">
        <v>0</v>
      </c>
      <c r="EB48" s="6">
        <v>0</v>
      </c>
      <c r="EC48" s="4">
        <v>0</v>
      </c>
      <c r="ED48" s="9">
        <v>0</v>
      </c>
      <c r="EE48" s="6">
        <v>0</v>
      </c>
      <c r="EF48" s="4">
        <v>0</v>
      </c>
      <c r="EG48" s="9">
        <v>0</v>
      </c>
      <c r="EH48" s="6">
        <v>0</v>
      </c>
      <c r="EI48" s="4">
        <v>0</v>
      </c>
      <c r="EJ48" s="9">
        <v>0</v>
      </c>
      <c r="EK48" s="6">
        <v>0</v>
      </c>
      <c r="EL48" s="4">
        <v>0</v>
      </c>
      <c r="EM48" s="9">
        <v>0</v>
      </c>
      <c r="EN48" s="6">
        <v>0</v>
      </c>
      <c r="EO48" s="4">
        <v>0</v>
      </c>
      <c r="EP48" s="9">
        <v>0</v>
      </c>
      <c r="EQ48" s="6">
        <v>0</v>
      </c>
      <c r="ER48" s="4">
        <v>0</v>
      </c>
      <c r="ES48" s="9">
        <v>0</v>
      </c>
      <c r="ET48" s="6">
        <v>0</v>
      </c>
      <c r="EU48" s="4">
        <v>0</v>
      </c>
      <c r="EV48" s="9">
        <v>0</v>
      </c>
      <c r="EW48" s="6">
        <v>0</v>
      </c>
      <c r="EX48" s="4">
        <v>0</v>
      </c>
      <c r="EY48" s="9">
        <f t="shared" si="401"/>
        <v>0</v>
      </c>
      <c r="EZ48" s="6">
        <v>0</v>
      </c>
      <c r="FA48" s="4">
        <v>0</v>
      </c>
      <c r="FB48" s="9">
        <v>0</v>
      </c>
      <c r="FC48" s="6">
        <v>0</v>
      </c>
      <c r="FD48" s="4">
        <v>0</v>
      </c>
      <c r="FE48" s="9">
        <v>0</v>
      </c>
      <c r="FF48" s="6">
        <v>0</v>
      </c>
      <c r="FG48" s="4">
        <v>0</v>
      </c>
      <c r="FH48" s="9">
        <v>0</v>
      </c>
      <c r="FI48" s="6">
        <v>10</v>
      </c>
      <c r="FJ48" s="4">
        <v>53</v>
      </c>
      <c r="FK48" s="9">
        <f t="shared" ref="FK48" si="410">FJ48/FI48*1000</f>
        <v>5300</v>
      </c>
      <c r="FL48" s="6">
        <v>0</v>
      </c>
      <c r="FM48" s="4">
        <v>0</v>
      </c>
      <c r="FN48" s="9">
        <v>0</v>
      </c>
      <c r="FO48" s="6">
        <v>0</v>
      </c>
      <c r="FP48" s="4">
        <v>0</v>
      </c>
      <c r="FQ48" s="9">
        <v>0</v>
      </c>
      <c r="FR48" s="6">
        <v>0</v>
      </c>
      <c r="FS48" s="4">
        <v>0</v>
      </c>
      <c r="FT48" s="9">
        <v>0</v>
      </c>
      <c r="FU48" s="6">
        <v>0</v>
      </c>
      <c r="FV48" s="4">
        <v>0</v>
      </c>
      <c r="FW48" s="9">
        <v>0</v>
      </c>
      <c r="FX48" s="6">
        <v>200</v>
      </c>
      <c r="FY48" s="4">
        <v>4043</v>
      </c>
      <c r="FZ48" s="9">
        <f t="shared" ref="FZ48" si="411">FY48/FX48*1000</f>
        <v>20215</v>
      </c>
      <c r="GA48" s="6">
        <v>0</v>
      </c>
      <c r="GB48" s="4">
        <v>0</v>
      </c>
      <c r="GC48" s="9">
        <v>0</v>
      </c>
      <c r="GD48" s="6">
        <v>0</v>
      </c>
      <c r="GE48" s="4">
        <v>0</v>
      </c>
      <c r="GF48" s="9">
        <v>0</v>
      </c>
      <c r="GG48" s="6">
        <v>0</v>
      </c>
      <c r="GH48" s="4">
        <v>9</v>
      </c>
      <c r="GI48" s="9">
        <v>0</v>
      </c>
      <c r="GJ48" s="6">
        <v>0</v>
      </c>
      <c r="GK48" s="4">
        <v>0</v>
      </c>
      <c r="GL48" s="9">
        <v>0</v>
      </c>
      <c r="GM48" s="6">
        <v>0</v>
      </c>
      <c r="GN48" s="4">
        <v>0</v>
      </c>
      <c r="GO48" s="9">
        <v>0</v>
      </c>
      <c r="GP48" s="6">
        <v>0</v>
      </c>
      <c r="GQ48" s="4">
        <v>0</v>
      </c>
      <c r="GR48" s="9">
        <v>0</v>
      </c>
      <c r="GS48" s="6">
        <v>0</v>
      </c>
      <c r="GT48" s="4">
        <v>0</v>
      </c>
      <c r="GU48" s="9">
        <v>0</v>
      </c>
      <c r="GV48" s="6">
        <v>0</v>
      </c>
      <c r="GW48" s="4">
        <v>0</v>
      </c>
      <c r="GX48" s="9">
        <v>0</v>
      </c>
      <c r="GY48" s="6">
        <v>0</v>
      </c>
      <c r="GZ48" s="4">
        <v>0</v>
      </c>
      <c r="HA48" s="9">
        <v>0</v>
      </c>
      <c r="HB48" s="6">
        <v>6</v>
      </c>
      <c r="HC48" s="4">
        <v>126</v>
      </c>
      <c r="HD48" s="9">
        <f t="shared" ref="HD48:HD49" si="412">HC48/HB48*1000</f>
        <v>21000</v>
      </c>
      <c r="HE48" s="6">
        <v>0</v>
      </c>
      <c r="HF48" s="4">
        <v>0</v>
      </c>
      <c r="HG48" s="9">
        <v>0</v>
      </c>
      <c r="HH48" s="6">
        <v>0</v>
      </c>
      <c r="HI48" s="4">
        <v>0</v>
      </c>
      <c r="HJ48" s="9">
        <v>0</v>
      </c>
      <c r="HK48" s="6">
        <v>0</v>
      </c>
      <c r="HL48" s="4">
        <v>1</v>
      </c>
      <c r="HM48" s="9">
        <v>0</v>
      </c>
      <c r="HN48" s="6">
        <v>0</v>
      </c>
      <c r="HO48" s="4">
        <v>3</v>
      </c>
      <c r="HP48" s="9">
        <v>0</v>
      </c>
      <c r="HQ48" s="6">
        <f t="shared" si="269"/>
        <v>222</v>
      </c>
      <c r="HR48" s="9">
        <f t="shared" si="270"/>
        <v>5148</v>
      </c>
    </row>
    <row r="49" spans="1:226" x14ac:dyDescent="0.3">
      <c r="A49" s="49">
        <v>2007</v>
      </c>
      <c r="B49" s="50" t="s">
        <v>6</v>
      </c>
      <c r="C49" s="6">
        <v>0</v>
      </c>
      <c r="D49" s="4">
        <v>0</v>
      </c>
      <c r="E49" s="9">
        <v>0</v>
      </c>
      <c r="F49" s="6">
        <v>0</v>
      </c>
      <c r="G49" s="4">
        <v>0</v>
      </c>
      <c r="H49" s="9">
        <v>0</v>
      </c>
      <c r="I49" s="6">
        <v>0</v>
      </c>
      <c r="J49" s="4">
        <v>0</v>
      </c>
      <c r="K49" s="9">
        <v>0</v>
      </c>
      <c r="L49" s="6">
        <v>0</v>
      </c>
      <c r="M49" s="4">
        <v>0</v>
      </c>
      <c r="N49" s="9">
        <v>0</v>
      </c>
      <c r="O49" s="6">
        <v>0</v>
      </c>
      <c r="P49" s="4">
        <v>0</v>
      </c>
      <c r="Q49" s="9">
        <v>0</v>
      </c>
      <c r="R49" s="6">
        <v>0</v>
      </c>
      <c r="S49" s="4">
        <v>0</v>
      </c>
      <c r="T49" s="9">
        <v>0</v>
      </c>
      <c r="U49" s="6">
        <v>0</v>
      </c>
      <c r="V49" s="4">
        <v>0</v>
      </c>
      <c r="W49" s="9">
        <v>0</v>
      </c>
      <c r="X49" s="6">
        <v>0</v>
      </c>
      <c r="Y49" s="4">
        <v>0</v>
      </c>
      <c r="Z49" s="9">
        <v>0</v>
      </c>
      <c r="AA49" s="6">
        <v>0</v>
      </c>
      <c r="AB49" s="4">
        <v>0</v>
      </c>
      <c r="AC49" s="9">
        <v>0</v>
      </c>
      <c r="AD49" s="6">
        <v>0</v>
      </c>
      <c r="AE49" s="4">
        <v>0</v>
      </c>
      <c r="AF49" s="9">
        <v>0</v>
      </c>
      <c r="AG49" s="6">
        <v>0</v>
      </c>
      <c r="AH49" s="4">
        <v>0</v>
      </c>
      <c r="AI49" s="9">
        <v>0</v>
      </c>
      <c r="AJ49" s="6">
        <v>0</v>
      </c>
      <c r="AK49" s="4">
        <v>0</v>
      </c>
      <c r="AL49" s="9">
        <v>0</v>
      </c>
      <c r="AM49" s="6">
        <v>0</v>
      </c>
      <c r="AN49" s="4">
        <v>0</v>
      </c>
      <c r="AO49" s="9">
        <v>0</v>
      </c>
      <c r="AP49" s="6">
        <v>0</v>
      </c>
      <c r="AQ49" s="4">
        <v>0</v>
      </c>
      <c r="AR49" s="9">
        <v>0</v>
      </c>
      <c r="AS49" s="6">
        <v>0</v>
      </c>
      <c r="AT49" s="4">
        <v>0</v>
      </c>
      <c r="AU49" s="9">
        <v>0</v>
      </c>
      <c r="AV49" s="6">
        <v>0</v>
      </c>
      <c r="AW49" s="4">
        <v>0</v>
      </c>
      <c r="AX49" s="9">
        <v>0</v>
      </c>
      <c r="AY49" s="6">
        <v>0</v>
      </c>
      <c r="AZ49" s="4">
        <v>0</v>
      </c>
      <c r="BA49" s="9">
        <v>0</v>
      </c>
      <c r="BB49" s="6">
        <v>0</v>
      </c>
      <c r="BC49" s="4">
        <v>0</v>
      </c>
      <c r="BD49" s="9">
        <f t="shared" si="399"/>
        <v>0</v>
      </c>
      <c r="BE49" s="6">
        <v>0</v>
      </c>
      <c r="BF49" s="4">
        <v>0</v>
      </c>
      <c r="BG49" s="9">
        <v>0</v>
      </c>
      <c r="BH49" s="6">
        <v>0</v>
      </c>
      <c r="BI49" s="4">
        <v>0</v>
      </c>
      <c r="BJ49" s="9">
        <v>0</v>
      </c>
      <c r="BK49" s="6">
        <v>0</v>
      </c>
      <c r="BL49" s="4">
        <v>0</v>
      </c>
      <c r="BM49" s="9">
        <v>0</v>
      </c>
      <c r="BN49" s="6">
        <v>0</v>
      </c>
      <c r="BO49" s="4">
        <v>0</v>
      </c>
      <c r="BP49" s="9">
        <v>0</v>
      </c>
      <c r="BQ49" s="6">
        <v>0</v>
      </c>
      <c r="BR49" s="4">
        <v>0</v>
      </c>
      <c r="BS49" s="9">
        <v>0</v>
      </c>
      <c r="BT49" s="6">
        <v>0</v>
      </c>
      <c r="BU49" s="4">
        <v>0</v>
      </c>
      <c r="BV49" s="9">
        <v>0</v>
      </c>
      <c r="BW49" s="6">
        <v>0</v>
      </c>
      <c r="BX49" s="4">
        <v>0</v>
      </c>
      <c r="BY49" s="9">
        <v>0</v>
      </c>
      <c r="BZ49" s="6">
        <v>0</v>
      </c>
      <c r="CA49" s="4">
        <v>0</v>
      </c>
      <c r="CB49" s="9">
        <v>0</v>
      </c>
      <c r="CC49" s="6">
        <v>0</v>
      </c>
      <c r="CD49" s="4">
        <v>0</v>
      </c>
      <c r="CE49" s="9">
        <v>0</v>
      </c>
      <c r="CF49" s="6">
        <v>0</v>
      </c>
      <c r="CG49" s="4">
        <v>0</v>
      </c>
      <c r="CH49" s="9">
        <v>0</v>
      </c>
      <c r="CI49" s="6">
        <v>0</v>
      </c>
      <c r="CJ49" s="4">
        <v>0</v>
      </c>
      <c r="CK49" s="9">
        <v>0</v>
      </c>
      <c r="CL49" s="6">
        <v>0</v>
      </c>
      <c r="CM49" s="4">
        <v>0</v>
      </c>
      <c r="CN49" s="9">
        <f t="shared" si="400"/>
        <v>0</v>
      </c>
      <c r="CO49" s="6">
        <v>0</v>
      </c>
      <c r="CP49" s="4">
        <v>0</v>
      </c>
      <c r="CQ49" s="9">
        <v>0</v>
      </c>
      <c r="CR49" s="6">
        <v>0</v>
      </c>
      <c r="CS49" s="4">
        <v>0</v>
      </c>
      <c r="CT49" s="9">
        <v>0</v>
      </c>
      <c r="CU49" s="6">
        <v>0</v>
      </c>
      <c r="CV49" s="4">
        <v>0</v>
      </c>
      <c r="CW49" s="9">
        <v>0</v>
      </c>
      <c r="CX49" s="6">
        <v>0</v>
      </c>
      <c r="CY49" s="4">
        <v>1</v>
      </c>
      <c r="CZ49" s="9">
        <v>0</v>
      </c>
      <c r="DA49" s="6">
        <v>0</v>
      </c>
      <c r="DB49" s="4">
        <v>0</v>
      </c>
      <c r="DC49" s="9">
        <v>0</v>
      </c>
      <c r="DD49" s="6">
        <v>0</v>
      </c>
      <c r="DE49" s="4">
        <v>0</v>
      </c>
      <c r="DF49" s="9">
        <v>0</v>
      </c>
      <c r="DG49" s="6">
        <v>0</v>
      </c>
      <c r="DH49" s="4">
        <v>0</v>
      </c>
      <c r="DI49" s="9">
        <v>0</v>
      </c>
      <c r="DJ49" s="6">
        <v>0</v>
      </c>
      <c r="DK49" s="4">
        <v>0</v>
      </c>
      <c r="DL49" s="9">
        <v>0</v>
      </c>
      <c r="DM49" s="6">
        <v>20</v>
      </c>
      <c r="DN49" s="4">
        <v>103</v>
      </c>
      <c r="DO49" s="9">
        <f t="shared" ref="DO49" si="413">DN49/DM49*1000</f>
        <v>5150</v>
      </c>
      <c r="DP49" s="6">
        <v>0</v>
      </c>
      <c r="DQ49" s="4">
        <v>0</v>
      </c>
      <c r="DR49" s="9">
        <f t="shared" ref="DR49:DR56" si="414">IF(DP49=0,0,DQ49/DP49*1000)</f>
        <v>0</v>
      </c>
      <c r="DS49" s="6">
        <v>0</v>
      </c>
      <c r="DT49" s="4">
        <v>6</v>
      </c>
      <c r="DU49" s="9">
        <v>0</v>
      </c>
      <c r="DV49" s="6">
        <v>0</v>
      </c>
      <c r="DW49" s="4">
        <v>2</v>
      </c>
      <c r="DX49" s="9">
        <v>0</v>
      </c>
      <c r="DY49" s="6">
        <v>0</v>
      </c>
      <c r="DZ49" s="4">
        <v>0</v>
      </c>
      <c r="EA49" s="9">
        <v>0</v>
      </c>
      <c r="EB49" s="6">
        <v>0</v>
      </c>
      <c r="EC49" s="4">
        <v>0</v>
      </c>
      <c r="ED49" s="9">
        <v>0</v>
      </c>
      <c r="EE49" s="6">
        <v>0</v>
      </c>
      <c r="EF49" s="4">
        <v>0</v>
      </c>
      <c r="EG49" s="9">
        <v>0</v>
      </c>
      <c r="EH49" s="6">
        <v>0</v>
      </c>
      <c r="EI49" s="4">
        <v>0</v>
      </c>
      <c r="EJ49" s="9">
        <v>0</v>
      </c>
      <c r="EK49" s="6">
        <v>0</v>
      </c>
      <c r="EL49" s="4">
        <v>0</v>
      </c>
      <c r="EM49" s="9">
        <v>0</v>
      </c>
      <c r="EN49" s="6">
        <v>0</v>
      </c>
      <c r="EO49" s="4">
        <v>0</v>
      </c>
      <c r="EP49" s="9">
        <v>0</v>
      </c>
      <c r="EQ49" s="6">
        <v>0</v>
      </c>
      <c r="ER49" s="4">
        <v>0</v>
      </c>
      <c r="ES49" s="9">
        <v>0</v>
      </c>
      <c r="ET49" s="6">
        <v>0</v>
      </c>
      <c r="EU49" s="4">
        <v>0</v>
      </c>
      <c r="EV49" s="9">
        <v>0</v>
      </c>
      <c r="EW49" s="6">
        <v>0</v>
      </c>
      <c r="EX49" s="4">
        <v>0</v>
      </c>
      <c r="EY49" s="9">
        <f t="shared" si="401"/>
        <v>0</v>
      </c>
      <c r="EZ49" s="6">
        <v>0</v>
      </c>
      <c r="FA49" s="4">
        <v>0</v>
      </c>
      <c r="FB49" s="9">
        <v>0</v>
      </c>
      <c r="FC49" s="6">
        <v>0</v>
      </c>
      <c r="FD49" s="4">
        <v>0</v>
      </c>
      <c r="FE49" s="9">
        <v>0</v>
      </c>
      <c r="FF49" s="6">
        <v>0</v>
      </c>
      <c r="FG49" s="4">
        <v>0</v>
      </c>
      <c r="FH49" s="9">
        <v>0</v>
      </c>
      <c r="FI49" s="6">
        <v>0</v>
      </c>
      <c r="FJ49" s="4">
        <v>0</v>
      </c>
      <c r="FK49" s="9">
        <v>0</v>
      </c>
      <c r="FL49" s="6">
        <v>0</v>
      </c>
      <c r="FM49" s="4">
        <v>0</v>
      </c>
      <c r="FN49" s="9">
        <v>0</v>
      </c>
      <c r="FO49" s="6">
        <v>0</v>
      </c>
      <c r="FP49" s="4">
        <v>0</v>
      </c>
      <c r="FQ49" s="9">
        <v>0</v>
      </c>
      <c r="FR49" s="6">
        <v>0</v>
      </c>
      <c r="FS49" s="4">
        <v>0</v>
      </c>
      <c r="FT49" s="9">
        <v>0</v>
      </c>
      <c r="FU49" s="6">
        <v>0</v>
      </c>
      <c r="FV49" s="4">
        <v>0</v>
      </c>
      <c r="FW49" s="9">
        <v>0</v>
      </c>
      <c r="FX49" s="6">
        <v>0</v>
      </c>
      <c r="FY49" s="4">
        <v>0</v>
      </c>
      <c r="FZ49" s="9">
        <v>0</v>
      </c>
      <c r="GA49" s="6">
        <v>0</v>
      </c>
      <c r="GB49" s="4">
        <v>0</v>
      </c>
      <c r="GC49" s="9">
        <v>0</v>
      </c>
      <c r="GD49" s="6">
        <v>0</v>
      </c>
      <c r="GE49" s="4">
        <v>0</v>
      </c>
      <c r="GF49" s="9">
        <v>0</v>
      </c>
      <c r="GG49" s="6">
        <v>0</v>
      </c>
      <c r="GH49" s="4">
        <v>1</v>
      </c>
      <c r="GI49" s="9">
        <v>0</v>
      </c>
      <c r="GJ49" s="6">
        <v>0</v>
      </c>
      <c r="GK49" s="4">
        <v>0</v>
      </c>
      <c r="GL49" s="9">
        <v>0</v>
      </c>
      <c r="GM49" s="6">
        <v>0</v>
      </c>
      <c r="GN49" s="4">
        <v>0</v>
      </c>
      <c r="GO49" s="9">
        <v>0</v>
      </c>
      <c r="GP49" s="6">
        <v>0</v>
      </c>
      <c r="GQ49" s="4">
        <v>0</v>
      </c>
      <c r="GR49" s="9">
        <v>0</v>
      </c>
      <c r="GS49" s="6">
        <v>124</v>
      </c>
      <c r="GT49" s="4">
        <v>2829</v>
      </c>
      <c r="GU49" s="9">
        <f t="shared" ref="GU49" si="415">GT49/GS49*1000</f>
        <v>22814.516129032261</v>
      </c>
      <c r="GV49" s="6">
        <v>0</v>
      </c>
      <c r="GW49" s="4">
        <v>0</v>
      </c>
      <c r="GX49" s="9">
        <v>0</v>
      </c>
      <c r="GY49" s="6">
        <v>0</v>
      </c>
      <c r="GZ49" s="4">
        <v>0</v>
      </c>
      <c r="HA49" s="9">
        <v>0</v>
      </c>
      <c r="HB49" s="6">
        <v>12</v>
      </c>
      <c r="HC49" s="4">
        <v>210</v>
      </c>
      <c r="HD49" s="9">
        <f t="shared" si="412"/>
        <v>17500</v>
      </c>
      <c r="HE49" s="6">
        <v>0</v>
      </c>
      <c r="HF49" s="4">
        <v>0</v>
      </c>
      <c r="HG49" s="9">
        <v>0</v>
      </c>
      <c r="HH49" s="6">
        <v>0</v>
      </c>
      <c r="HI49" s="4">
        <v>0</v>
      </c>
      <c r="HJ49" s="9">
        <v>0</v>
      </c>
      <c r="HK49" s="6">
        <v>0</v>
      </c>
      <c r="HL49" s="4">
        <v>3</v>
      </c>
      <c r="HM49" s="9">
        <v>0</v>
      </c>
      <c r="HN49" s="6">
        <v>0</v>
      </c>
      <c r="HO49" s="4">
        <v>0</v>
      </c>
      <c r="HP49" s="9">
        <v>0</v>
      </c>
      <c r="HQ49" s="6">
        <f t="shared" si="269"/>
        <v>136</v>
      </c>
      <c r="HR49" s="9">
        <f t="shared" si="270"/>
        <v>3052</v>
      </c>
    </row>
    <row r="50" spans="1:226" x14ac:dyDescent="0.3">
      <c r="A50" s="49">
        <v>2007</v>
      </c>
      <c r="B50" s="50" t="s">
        <v>7</v>
      </c>
      <c r="C50" s="6">
        <v>0</v>
      </c>
      <c r="D50" s="4">
        <v>1</v>
      </c>
      <c r="E50" s="9">
        <v>0</v>
      </c>
      <c r="F50" s="6">
        <v>0</v>
      </c>
      <c r="G50" s="4">
        <v>0</v>
      </c>
      <c r="H50" s="9">
        <v>0</v>
      </c>
      <c r="I50" s="6">
        <v>0</v>
      </c>
      <c r="J50" s="4">
        <v>0</v>
      </c>
      <c r="K50" s="9">
        <v>0</v>
      </c>
      <c r="L50" s="6">
        <v>0</v>
      </c>
      <c r="M50" s="4">
        <v>0</v>
      </c>
      <c r="N50" s="9">
        <v>0</v>
      </c>
      <c r="O50" s="6">
        <v>0</v>
      </c>
      <c r="P50" s="4">
        <v>1</v>
      </c>
      <c r="Q50" s="9">
        <v>0</v>
      </c>
      <c r="R50" s="6">
        <v>0</v>
      </c>
      <c r="S50" s="4">
        <v>0</v>
      </c>
      <c r="T50" s="9">
        <v>0</v>
      </c>
      <c r="U50" s="6">
        <v>0</v>
      </c>
      <c r="V50" s="4">
        <v>0</v>
      </c>
      <c r="W50" s="9">
        <v>0</v>
      </c>
      <c r="X50" s="6">
        <v>0</v>
      </c>
      <c r="Y50" s="4">
        <v>0</v>
      </c>
      <c r="Z50" s="9">
        <v>0</v>
      </c>
      <c r="AA50" s="6">
        <v>0</v>
      </c>
      <c r="AB50" s="4">
        <v>0</v>
      </c>
      <c r="AC50" s="9">
        <v>0</v>
      </c>
      <c r="AD50" s="6">
        <v>0</v>
      </c>
      <c r="AE50" s="4">
        <v>0</v>
      </c>
      <c r="AF50" s="9">
        <v>0</v>
      </c>
      <c r="AG50" s="6">
        <v>0</v>
      </c>
      <c r="AH50" s="4">
        <v>0</v>
      </c>
      <c r="AI50" s="9">
        <v>0</v>
      </c>
      <c r="AJ50" s="6">
        <v>0</v>
      </c>
      <c r="AK50" s="4">
        <v>0</v>
      </c>
      <c r="AL50" s="9">
        <v>0</v>
      </c>
      <c r="AM50" s="6">
        <v>0</v>
      </c>
      <c r="AN50" s="4">
        <v>0</v>
      </c>
      <c r="AO50" s="9">
        <v>0</v>
      </c>
      <c r="AP50" s="6">
        <v>0</v>
      </c>
      <c r="AQ50" s="4">
        <v>1</v>
      </c>
      <c r="AR50" s="9">
        <v>0</v>
      </c>
      <c r="AS50" s="6">
        <v>0</v>
      </c>
      <c r="AT50" s="4">
        <v>0</v>
      </c>
      <c r="AU50" s="9">
        <v>0</v>
      </c>
      <c r="AV50" s="6">
        <v>0</v>
      </c>
      <c r="AW50" s="4">
        <v>0</v>
      </c>
      <c r="AX50" s="9">
        <v>0</v>
      </c>
      <c r="AY50" s="6">
        <v>0</v>
      </c>
      <c r="AZ50" s="4">
        <v>0</v>
      </c>
      <c r="BA50" s="9">
        <v>0</v>
      </c>
      <c r="BB50" s="6">
        <v>0</v>
      </c>
      <c r="BC50" s="4">
        <v>0</v>
      </c>
      <c r="BD50" s="9">
        <f t="shared" si="399"/>
        <v>0</v>
      </c>
      <c r="BE50" s="6">
        <v>0</v>
      </c>
      <c r="BF50" s="4">
        <v>0</v>
      </c>
      <c r="BG50" s="9">
        <v>0</v>
      </c>
      <c r="BH50" s="6">
        <v>0</v>
      </c>
      <c r="BI50" s="4">
        <v>0</v>
      </c>
      <c r="BJ50" s="9">
        <v>0</v>
      </c>
      <c r="BK50" s="6">
        <v>0</v>
      </c>
      <c r="BL50" s="4">
        <v>0</v>
      </c>
      <c r="BM50" s="9">
        <v>0</v>
      </c>
      <c r="BN50" s="6">
        <v>0</v>
      </c>
      <c r="BO50" s="4">
        <v>0</v>
      </c>
      <c r="BP50" s="9">
        <v>0</v>
      </c>
      <c r="BQ50" s="6">
        <v>0</v>
      </c>
      <c r="BR50" s="4">
        <v>0</v>
      </c>
      <c r="BS50" s="9">
        <v>0</v>
      </c>
      <c r="BT50" s="6">
        <v>0</v>
      </c>
      <c r="BU50" s="4">
        <v>0</v>
      </c>
      <c r="BV50" s="9">
        <v>0</v>
      </c>
      <c r="BW50" s="6">
        <v>0</v>
      </c>
      <c r="BX50" s="4">
        <v>0</v>
      </c>
      <c r="BY50" s="9">
        <v>0</v>
      </c>
      <c r="BZ50" s="6">
        <v>0</v>
      </c>
      <c r="CA50" s="4">
        <v>0</v>
      </c>
      <c r="CB50" s="9">
        <v>0</v>
      </c>
      <c r="CC50" s="6">
        <v>0</v>
      </c>
      <c r="CD50" s="4">
        <v>0</v>
      </c>
      <c r="CE50" s="9">
        <v>0</v>
      </c>
      <c r="CF50" s="6">
        <v>0</v>
      </c>
      <c r="CG50" s="4">
        <v>0</v>
      </c>
      <c r="CH50" s="9">
        <v>0</v>
      </c>
      <c r="CI50" s="6">
        <v>0</v>
      </c>
      <c r="CJ50" s="4">
        <v>0</v>
      </c>
      <c r="CK50" s="9">
        <v>0</v>
      </c>
      <c r="CL50" s="6">
        <v>0</v>
      </c>
      <c r="CM50" s="4">
        <v>0</v>
      </c>
      <c r="CN50" s="9">
        <f t="shared" si="400"/>
        <v>0</v>
      </c>
      <c r="CO50" s="6">
        <v>0</v>
      </c>
      <c r="CP50" s="4">
        <v>0</v>
      </c>
      <c r="CQ50" s="9">
        <v>0</v>
      </c>
      <c r="CR50" s="6">
        <v>0</v>
      </c>
      <c r="CS50" s="4">
        <v>0</v>
      </c>
      <c r="CT50" s="9">
        <v>0</v>
      </c>
      <c r="CU50" s="6">
        <v>0</v>
      </c>
      <c r="CV50" s="4">
        <v>0</v>
      </c>
      <c r="CW50" s="9">
        <v>0</v>
      </c>
      <c r="CX50" s="6">
        <v>0</v>
      </c>
      <c r="CY50" s="4">
        <v>0</v>
      </c>
      <c r="CZ50" s="9">
        <v>0</v>
      </c>
      <c r="DA50" s="6">
        <v>0</v>
      </c>
      <c r="DB50" s="4">
        <v>0</v>
      </c>
      <c r="DC50" s="9">
        <v>0</v>
      </c>
      <c r="DD50" s="6">
        <v>0</v>
      </c>
      <c r="DE50" s="4">
        <v>0</v>
      </c>
      <c r="DF50" s="9">
        <v>0</v>
      </c>
      <c r="DG50" s="6">
        <v>0</v>
      </c>
      <c r="DH50" s="4">
        <v>0</v>
      </c>
      <c r="DI50" s="9">
        <v>0</v>
      </c>
      <c r="DJ50" s="6">
        <v>0</v>
      </c>
      <c r="DK50" s="4">
        <v>1</v>
      </c>
      <c r="DL50" s="9">
        <v>0</v>
      </c>
      <c r="DM50" s="6">
        <v>0</v>
      </c>
      <c r="DN50" s="4">
        <v>0</v>
      </c>
      <c r="DO50" s="9">
        <v>0</v>
      </c>
      <c r="DP50" s="6">
        <v>0</v>
      </c>
      <c r="DQ50" s="4">
        <v>0</v>
      </c>
      <c r="DR50" s="9">
        <f t="shared" si="414"/>
        <v>0</v>
      </c>
      <c r="DS50" s="6">
        <v>0</v>
      </c>
      <c r="DT50" s="4">
        <v>0</v>
      </c>
      <c r="DU50" s="9">
        <v>0</v>
      </c>
      <c r="DV50" s="6">
        <v>0</v>
      </c>
      <c r="DW50" s="4">
        <v>1</v>
      </c>
      <c r="DX50" s="9">
        <v>0</v>
      </c>
      <c r="DY50" s="6">
        <v>0</v>
      </c>
      <c r="DZ50" s="4">
        <v>0</v>
      </c>
      <c r="EA50" s="9">
        <v>0</v>
      </c>
      <c r="EB50" s="6">
        <v>0</v>
      </c>
      <c r="EC50" s="4">
        <v>0</v>
      </c>
      <c r="ED50" s="9">
        <v>0</v>
      </c>
      <c r="EE50" s="6">
        <v>0</v>
      </c>
      <c r="EF50" s="4">
        <v>1</v>
      </c>
      <c r="EG50" s="9">
        <v>0</v>
      </c>
      <c r="EH50" s="6">
        <v>0</v>
      </c>
      <c r="EI50" s="4">
        <v>0</v>
      </c>
      <c r="EJ50" s="9">
        <v>0</v>
      </c>
      <c r="EK50" s="6">
        <v>0</v>
      </c>
      <c r="EL50" s="4">
        <v>0</v>
      </c>
      <c r="EM50" s="9">
        <v>0</v>
      </c>
      <c r="EN50" s="6">
        <v>0</v>
      </c>
      <c r="EO50" s="4">
        <v>0</v>
      </c>
      <c r="EP50" s="9">
        <v>0</v>
      </c>
      <c r="EQ50" s="6">
        <v>0</v>
      </c>
      <c r="ER50" s="4">
        <v>0</v>
      </c>
      <c r="ES50" s="9">
        <v>0</v>
      </c>
      <c r="ET50" s="6">
        <v>0</v>
      </c>
      <c r="EU50" s="4">
        <v>0</v>
      </c>
      <c r="EV50" s="9">
        <v>0</v>
      </c>
      <c r="EW50" s="6">
        <v>0</v>
      </c>
      <c r="EX50" s="4">
        <v>0</v>
      </c>
      <c r="EY50" s="9">
        <f t="shared" si="401"/>
        <v>0</v>
      </c>
      <c r="EZ50" s="6">
        <v>0</v>
      </c>
      <c r="FA50" s="4">
        <v>0</v>
      </c>
      <c r="FB50" s="9">
        <v>0</v>
      </c>
      <c r="FC50" s="6">
        <v>0</v>
      </c>
      <c r="FD50" s="4">
        <v>0</v>
      </c>
      <c r="FE50" s="9">
        <v>0</v>
      </c>
      <c r="FF50" s="6">
        <v>0</v>
      </c>
      <c r="FG50" s="4">
        <v>0</v>
      </c>
      <c r="FH50" s="9">
        <v>0</v>
      </c>
      <c r="FI50" s="6">
        <v>0</v>
      </c>
      <c r="FJ50" s="4">
        <v>0</v>
      </c>
      <c r="FK50" s="9">
        <v>0</v>
      </c>
      <c r="FL50" s="6">
        <v>0</v>
      </c>
      <c r="FM50" s="4">
        <v>0</v>
      </c>
      <c r="FN50" s="9">
        <v>0</v>
      </c>
      <c r="FO50" s="6">
        <v>0</v>
      </c>
      <c r="FP50" s="4">
        <v>0</v>
      </c>
      <c r="FQ50" s="9">
        <v>0</v>
      </c>
      <c r="FR50" s="6">
        <v>0</v>
      </c>
      <c r="FS50" s="4">
        <v>0</v>
      </c>
      <c r="FT50" s="9">
        <v>0</v>
      </c>
      <c r="FU50" s="6">
        <v>0</v>
      </c>
      <c r="FV50" s="4">
        <v>0</v>
      </c>
      <c r="FW50" s="9">
        <v>0</v>
      </c>
      <c r="FX50" s="6">
        <v>0</v>
      </c>
      <c r="FY50" s="4">
        <v>0</v>
      </c>
      <c r="FZ50" s="9">
        <v>0</v>
      </c>
      <c r="GA50" s="6">
        <v>0</v>
      </c>
      <c r="GB50" s="4">
        <v>0</v>
      </c>
      <c r="GC50" s="9">
        <v>0</v>
      </c>
      <c r="GD50" s="6">
        <v>0</v>
      </c>
      <c r="GE50" s="4">
        <v>0</v>
      </c>
      <c r="GF50" s="9">
        <v>0</v>
      </c>
      <c r="GG50" s="6">
        <v>0</v>
      </c>
      <c r="GH50" s="4">
        <v>0</v>
      </c>
      <c r="GI50" s="9">
        <v>0</v>
      </c>
      <c r="GJ50" s="6">
        <v>0</v>
      </c>
      <c r="GK50" s="4">
        <v>0</v>
      </c>
      <c r="GL50" s="9">
        <v>0</v>
      </c>
      <c r="GM50" s="6">
        <v>0</v>
      </c>
      <c r="GN50" s="4">
        <v>0</v>
      </c>
      <c r="GO50" s="9">
        <v>0</v>
      </c>
      <c r="GP50" s="6">
        <v>0</v>
      </c>
      <c r="GQ50" s="4">
        <v>0</v>
      </c>
      <c r="GR50" s="9">
        <v>0</v>
      </c>
      <c r="GS50" s="6">
        <v>0</v>
      </c>
      <c r="GT50" s="4">
        <v>1</v>
      </c>
      <c r="GU50" s="9">
        <v>0</v>
      </c>
      <c r="GV50" s="6">
        <v>0</v>
      </c>
      <c r="GW50" s="4">
        <v>0</v>
      </c>
      <c r="GX50" s="9">
        <v>0</v>
      </c>
      <c r="GY50" s="6">
        <v>0</v>
      </c>
      <c r="GZ50" s="4">
        <v>0</v>
      </c>
      <c r="HA50" s="9">
        <v>0</v>
      </c>
      <c r="HB50" s="6">
        <v>0</v>
      </c>
      <c r="HC50" s="4">
        <v>0</v>
      </c>
      <c r="HD50" s="9">
        <v>0</v>
      </c>
      <c r="HE50" s="6">
        <v>0</v>
      </c>
      <c r="HF50" s="4">
        <v>0</v>
      </c>
      <c r="HG50" s="9">
        <v>0</v>
      </c>
      <c r="HH50" s="6">
        <v>0</v>
      </c>
      <c r="HI50" s="4">
        <v>0</v>
      </c>
      <c r="HJ50" s="9">
        <v>0</v>
      </c>
      <c r="HK50" s="6">
        <v>0</v>
      </c>
      <c r="HL50" s="4">
        <v>0</v>
      </c>
      <c r="HM50" s="9">
        <v>0</v>
      </c>
      <c r="HN50" s="6">
        <v>0</v>
      </c>
      <c r="HO50" s="4">
        <v>1</v>
      </c>
      <c r="HP50" s="9">
        <v>0</v>
      </c>
      <c r="HQ50" s="6">
        <f t="shared" si="269"/>
        <v>0</v>
      </c>
      <c r="HR50" s="9">
        <f t="shared" si="270"/>
        <v>8</v>
      </c>
    </row>
    <row r="51" spans="1:226" x14ac:dyDescent="0.3">
      <c r="A51" s="49">
        <v>2007</v>
      </c>
      <c r="B51" s="50" t="s">
        <v>8</v>
      </c>
      <c r="C51" s="6">
        <v>0</v>
      </c>
      <c r="D51" s="4">
        <v>1</v>
      </c>
      <c r="E51" s="9">
        <v>0</v>
      </c>
      <c r="F51" s="6">
        <v>0</v>
      </c>
      <c r="G51" s="4">
        <v>0</v>
      </c>
      <c r="H51" s="9">
        <v>0</v>
      </c>
      <c r="I51" s="6">
        <v>0</v>
      </c>
      <c r="J51" s="4">
        <v>0</v>
      </c>
      <c r="K51" s="9">
        <v>0</v>
      </c>
      <c r="L51" s="6">
        <v>0</v>
      </c>
      <c r="M51" s="4">
        <v>0</v>
      </c>
      <c r="N51" s="9">
        <v>0</v>
      </c>
      <c r="O51" s="6">
        <v>0</v>
      </c>
      <c r="P51" s="4">
        <v>0</v>
      </c>
      <c r="Q51" s="9">
        <v>0</v>
      </c>
      <c r="R51" s="6">
        <v>0</v>
      </c>
      <c r="S51" s="4">
        <v>0</v>
      </c>
      <c r="T51" s="9">
        <v>0</v>
      </c>
      <c r="U51" s="6">
        <v>0</v>
      </c>
      <c r="V51" s="4">
        <v>0</v>
      </c>
      <c r="W51" s="9">
        <v>0</v>
      </c>
      <c r="X51" s="6">
        <v>0</v>
      </c>
      <c r="Y51" s="4">
        <v>0</v>
      </c>
      <c r="Z51" s="9">
        <v>0</v>
      </c>
      <c r="AA51" s="6">
        <v>0</v>
      </c>
      <c r="AB51" s="4">
        <v>0</v>
      </c>
      <c r="AC51" s="9">
        <v>0</v>
      </c>
      <c r="AD51" s="6">
        <v>0</v>
      </c>
      <c r="AE51" s="4">
        <v>0</v>
      </c>
      <c r="AF51" s="9">
        <v>0</v>
      </c>
      <c r="AG51" s="6">
        <v>0</v>
      </c>
      <c r="AH51" s="4">
        <v>0</v>
      </c>
      <c r="AI51" s="9">
        <v>0</v>
      </c>
      <c r="AJ51" s="6">
        <v>0</v>
      </c>
      <c r="AK51" s="4">
        <v>0</v>
      </c>
      <c r="AL51" s="9">
        <v>0</v>
      </c>
      <c r="AM51" s="6">
        <v>0</v>
      </c>
      <c r="AN51" s="4">
        <v>0</v>
      </c>
      <c r="AO51" s="9">
        <v>0</v>
      </c>
      <c r="AP51" s="6">
        <v>0</v>
      </c>
      <c r="AQ51" s="4">
        <v>0</v>
      </c>
      <c r="AR51" s="9">
        <v>0</v>
      </c>
      <c r="AS51" s="6">
        <v>0</v>
      </c>
      <c r="AT51" s="4">
        <v>0</v>
      </c>
      <c r="AU51" s="9">
        <v>0</v>
      </c>
      <c r="AV51" s="6">
        <v>0</v>
      </c>
      <c r="AW51" s="4">
        <v>0</v>
      </c>
      <c r="AX51" s="9">
        <v>0</v>
      </c>
      <c r="AY51" s="6">
        <v>0</v>
      </c>
      <c r="AZ51" s="4">
        <v>0</v>
      </c>
      <c r="BA51" s="9">
        <v>0</v>
      </c>
      <c r="BB51" s="6">
        <v>0</v>
      </c>
      <c r="BC51" s="4">
        <v>0</v>
      </c>
      <c r="BD51" s="9">
        <f t="shared" si="399"/>
        <v>0</v>
      </c>
      <c r="BE51" s="6">
        <v>0</v>
      </c>
      <c r="BF51" s="4">
        <v>0</v>
      </c>
      <c r="BG51" s="9">
        <v>0</v>
      </c>
      <c r="BH51" s="6">
        <v>0</v>
      </c>
      <c r="BI51" s="4">
        <v>0</v>
      </c>
      <c r="BJ51" s="9">
        <v>0</v>
      </c>
      <c r="BK51" s="6">
        <v>0</v>
      </c>
      <c r="BL51" s="4">
        <v>0</v>
      </c>
      <c r="BM51" s="9">
        <v>0</v>
      </c>
      <c r="BN51" s="6">
        <v>0</v>
      </c>
      <c r="BO51" s="4">
        <v>0</v>
      </c>
      <c r="BP51" s="9">
        <v>0</v>
      </c>
      <c r="BQ51" s="6">
        <v>0</v>
      </c>
      <c r="BR51" s="4">
        <v>0</v>
      </c>
      <c r="BS51" s="9">
        <v>0</v>
      </c>
      <c r="BT51" s="6">
        <v>0</v>
      </c>
      <c r="BU51" s="4">
        <v>0</v>
      </c>
      <c r="BV51" s="9">
        <v>0</v>
      </c>
      <c r="BW51" s="6">
        <v>0</v>
      </c>
      <c r="BX51" s="4">
        <v>0</v>
      </c>
      <c r="BY51" s="9">
        <v>0</v>
      </c>
      <c r="BZ51" s="6">
        <v>0</v>
      </c>
      <c r="CA51" s="4">
        <v>0</v>
      </c>
      <c r="CB51" s="9">
        <v>0</v>
      </c>
      <c r="CC51" s="6">
        <v>0</v>
      </c>
      <c r="CD51" s="4">
        <v>0</v>
      </c>
      <c r="CE51" s="9">
        <v>0</v>
      </c>
      <c r="CF51" s="6">
        <v>0</v>
      </c>
      <c r="CG51" s="4">
        <v>0</v>
      </c>
      <c r="CH51" s="9">
        <v>0</v>
      </c>
      <c r="CI51" s="6">
        <v>0</v>
      </c>
      <c r="CJ51" s="4">
        <v>0</v>
      </c>
      <c r="CK51" s="9">
        <v>0</v>
      </c>
      <c r="CL51" s="6">
        <v>0</v>
      </c>
      <c r="CM51" s="4">
        <v>0</v>
      </c>
      <c r="CN51" s="9">
        <f t="shared" si="400"/>
        <v>0</v>
      </c>
      <c r="CO51" s="6">
        <v>0</v>
      </c>
      <c r="CP51" s="4">
        <v>0</v>
      </c>
      <c r="CQ51" s="9">
        <v>0</v>
      </c>
      <c r="CR51" s="6">
        <v>0</v>
      </c>
      <c r="CS51" s="4">
        <v>0</v>
      </c>
      <c r="CT51" s="9">
        <v>0</v>
      </c>
      <c r="CU51" s="6">
        <v>0</v>
      </c>
      <c r="CV51" s="4">
        <v>0</v>
      </c>
      <c r="CW51" s="9">
        <v>0</v>
      </c>
      <c r="CX51" s="6">
        <v>0</v>
      </c>
      <c r="CY51" s="4">
        <v>0</v>
      </c>
      <c r="CZ51" s="9">
        <v>0</v>
      </c>
      <c r="DA51" s="6">
        <v>0</v>
      </c>
      <c r="DB51" s="4">
        <v>0</v>
      </c>
      <c r="DC51" s="9">
        <v>0</v>
      </c>
      <c r="DD51" s="6">
        <v>0</v>
      </c>
      <c r="DE51" s="4">
        <v>0</v>
      </c>
      <c r="DF51" s="9">
        <v>0</v>
      </c>
      <c r="DG51" s="6">
        <v>0</v>
      </c>
      <c r="DH51" s="4">
        <v>0</v>
      </c>
      <c r="DI51" s="9">
        <v>0</v>
      </c>
      <c r="DJ51" s="6">
        <v>0</v>
      </c>
      <c r="DK51" s="4">
        <v>0</v>
      </c>
      <c r="DL51" s="9">
        <v>0</v>
      </c>
      <c r="DM51" s="6">
        <v>0</v>
      </c>
      <c r="DN51" s="4">
        <v>0</v>
      </c>
      <c r="DO51" s="9">
        <v>0</v>
      </c>
      <c r="DP51" s="6">
        <v>0</v>
      </c>
      <c r="DQ51" s="4">
        <v>0</v>
      </c>
      <c r="DR51" s="9">
        <f t="shared" si="414"/>
        <v>0</v>
      </c>
      <c r="DS51" s="6">
        <v>0</v>
      </c>
      <c r="DT51" s="4">
        <v>0</v>
      </c>
      <c r="DU51" s="9">
        <v>0</v>
      </c>
      <c r="DV51" s="6">
        <v>0</v>
      </c>
      <c r="DW51" s="4">
        <v>2</v>
      </c>
      <c r="DX51" s="9">
        <v>0</v>
      </c>
      <c r="DY51" s="6">
        <v>0</v>
      </c>
      <c r="DZ51" s="4">
        <v>0</v>
      </c>
      <c r="EA51" s="9">
        <v>0</v>
      </c>
      <c r="EB51" s="6">
        <v>0</v>
      </c>
      <c r="EC51" s="4">
        <v>0</v>
      </c>
      <c r="ED51" s="9">
        <v>0</v>
      </c>
      <c r="EE51" s="6">
        <v>0</v>
      </c>
      <c r="EF51" s="4">
        <v>0</v>
      </c>
      <c r="EG51" s="9">
        <v>0</v>
      </c>
      <c r="EH51" s="6">
        <v>0</v>
      </c>
      <c r="EI51" s="4">
        <v>0</v>
      </c>
      <c r="EJ51" s="9">
        <v>0</v>
      </c>
      <c r="EK51" s="6">
        <v>0</v>
      </c>
      <c r="EL51" s="4">
        <v>0</v>
      </c>
      <c r="EM51" s="9">
        <v>0</v>
      </c>
      <c r="EN51" s="6">
        <v>0</v>
      </c>
      <c r="EO51" s="4">
        <v>0</v>
      </c>
      <c r="EP51" s="9">
        <v>0</v>
      </c>
      <c r="EQ51" s="6">
        <v>0</v>
      </c>
      <c r="ER51" s="4">
        <v>0</v>
      </c>
      <c r="ES51" s="9">
        <v>0</v>
      </c>
      <c r="ET51" s="6">
        <v>0</v>
      </c>
      <c r="EU51" s="4">
        <v>0</v>
      </c>
      <c r="EV51" s="9">
        <v>0</v>
      </c>
      <c r="EW51" s="6">
        <v>0</v>
      </c>
      <c r="EX51" s="4">
        <v>0</v>
      </c>
      <c r="EY51" s="9">
        <f t="shared" si="401"/>
        <v>0</v>
      </c>
      <c r="EZ51" s="6">
        <v>0</v>
      </c>
      <c r="FA51" s="4">
        <v>0</v>
      </c>
      <c r="FB51" s="9">
        <v>0</v>
      </c>
      <c r="FC51" s="6">
        <v>0</v>
      </c>
      <c r="FD51" s="4">
        <v>0</v>
      </c>
      <c r="FE51" s="9">
        <v>0</v>
      </c>
      <c r="FF51" s="6">
        <v>0</v>
      </c>
      <c r="FG51" s="4">
        <v>0</v>
      </c>
      <c r="FH51" s="9">
        <v>0</v>
      </c>
      <c r="FI51" s="6">
        <v>0</v>
      </c>
      <c r="FJ51" s="4">
        <v>0</v>
      </c>
      <c r="FK51" s="9">
        <v>0</v>
      </c>
      <c r="FL51" s="6">
        <v>0</v>
      </c>
      <c r="FM51" s="4">
        <v>0</v>
      </c>
      <c r="FN51" s="9">
        <v>0</v>
      </c>
      <c r="FO51" s="6">
        <v>0</v>
      </c>
      <c r="FP51" s="4">
        <v>0</v>
      </c>
      <c r="FQ51" s="9">
        <v>0</v>
      </c>
      <c r="FR51" s="6">
        <v>0</v>
      </c>
      <c r="FS51" s="4">
        <v>0</v>
      </c>
      <c r="FT51" s="9">
        <v>0</v>
      </c>
      <c r="FU51" s="6">
        <v>0</v>
      </c>
      <c r="FV51" s="4">
        <v>0</v>
      </c>
      <c r="FW51" s="9">
        <v>0</v>
      </c>
      <c r="FX51" s="6">
        <v>0</v>
      </c>
      <c r="FY51" s="4">
        <v>0</v>
      </c>
      <c r="FZ51" s="9">
        <v>0</v>
      </c>
      <c r="GA51" s="6">
        <v>0</v>
      </c>
      <c r="GB51" s="4">
        <v>0</v>
      </c>
      <c r="GC51" s="9">
        <v>0</v>
      </c>
      <c r="GD51" s="6">
        <v>0</v>
      </c>
      <c r="GE51" s="4">
        <v>0</v>
      </c>
      <c r="GF51" s="9">
        <v>0</v>
      </c>
      <c r="GG51" s="6">
        <v>0</v>
      </c>
      <c r="GH51" s="4">
        <v>1</v>
      </c>
      <c r="GI51" s="9">
        <v>0</v>
      </c>
      <c r="GJ51" s="6">
        <v>0</v>
      </c>
      <c r="GK51" s="4">
        <v>0</v>
      </c>
      <c r="GL51" s="9">
        <v>0</v>
      </c>
      <c r="GM51" s="6">
        <v>0</v>
      </c>
      <c r="GN51" s="4">
        <v>0</v>
      </c>
      <c r="GO51" s="9">
        <v>0</v>
      </c>
      <c r="GP51" s="6">
        <v>0</v>
      </c>
      <c r="GQ51" s="4">
        <v>0</v>
      </c>
      <c r="GR51" s="9">
        <v>0</v>
      </c>
      <c r="GS51" s="6">
        <v>0</v>
      </c>
      <c r="GT51" s="4">
        <v>0</v>
      </c>
      <c r="GU51" s="9">
        <v>0</v>
      </c>
      <c r="GV51" s="6">
        <v>0</v>
      </c>
      <c r="GW51" s="4">
        <v>0</v>
      </c>
      <c r="GX51" s="9">
        <v>0</v>
      </c>
      <c r="GY51" s="6">
        <v>0</v>
      </c>
      <c r="GZ51" s="4">
        <v>0</v>
      </c>
      <c r="HA51" s="9">
        <v>0</v>
      </c>
      <c r="HB51" s="6">
        <v>0</v>
      </c>
      <c r="HC51" s="4">
        <v>0</v>
      </c>
      <c r="HD51" s="9">
        <v>0</v>
      </c>
      <c r="HE51" s="6">
        <v>0</v>
      </c>
      <c r="HF51" s="4">
        <v>0</v>
      </c>
      <c r="HG51" s="9">
        <v>0</v>
      </c>
      <c r="HH51" s="6">
        <v>0</v>
      </c>
      <c r="HI51" s="4">
        <v>0</v>
      </c>
      <c r="HJ51" s="9">
        <v>0</v>
      </c>
      <c r="HK51" s="6">
        <v>0</v>
      </c>
      <c r="HL51" s="4">
        <v>2</v>
      </c>
      <c r="HM51" s="9">
        <v>0</v>
      </c>
      <c r="HN51" s="6">
        <v>0</v>
      </c>
      <c r="HO51" s="4">
        <v>1</v>
      </c>
      <c r="HP51" s="9">
        <v>0</v>
      </c>
      <c r="HQ51" s="6">
        <f t="shared" si="269"/>
        <v>0</v>
      </c>
      <c r="HR51" s="9">
        <f t="shared" si="270"/>
        <v>7</v>
      </c>
    </row>
    <row r="52" spans="1:226" x14ac:dyDescent="0.3">
      <c r="A52" s="49">
        <v>2007</v>
      </c>
      <c r="B52" s="50" t="s">
        <v>9</v>
      </c>
      <c r="C52" s="6">
        <v>0</v>
      </c>
      <c r="D52" s="4">
        <v>0</v>
      </c>
      <c r="E52" s="9">
        <v>0</v>
      </c>
      <c r="F52" s="6">
        <v>2</v>
      </c>
      <c r="G52" s="4">
        <v>105</v>
      </c>
      <c r="H52" s="9">
        <f t="shared" si="407"/>
        <v>52500</v>
      </c>
      <c r="I52" s="6">
        <v>0</v>
      </c>
      <c r="J52" s="4">
        <v>0</v>
      </c>
      <c r="K52" s="9">
        <v>0</v>
      </c>
      <c r="L52" s="6">
        <v>0</v>
      </c>
      <c r="M52" s="4">
        <v>0</v>
      </c>
      <c r="N52" s="9">
        <v>0</v>
      </c>
      <c r="O52" s="6">
        <v>0</v>
      </c>
      <c r="P52" s="4">
        <v>0</v>
      </c>
      <c r="Q52" s="9">
        <v>0</v>
      </c>
      <c r="R52" s="6">
        <v>0</v>
      </c>
      <c r="S52" s="4">
        <v>0</v>
      </c>
      <c r="T52" s="9">
        <v>0</v>
      </c>
      <c r="U52" s="6">
        <v>0</v>
      </c>
      <c r="V52" s="4">
        <v>0</v>
      </c>
      <c r="W52" s="9">
        <v>0</v>
      </c>
      <c r="X52" s="6">
        <v>0</v>
      </c>
      <c r="Y52" s="4">
        <v>0</v>
      </c>
      <c r="Z52" s="9">
        <v>0</v>
      </c>
      <c r="AA52" s="6">
        <v>0</v>
      </c>
      <c r="AB52" s="4">
        <v>0</v>
      </c>
      <c r="AC52" s="9">
        <v>0</v>
      </c>
      <c r="AD52" s="6">
        <v>0</v>
      </c>
      <c r="AE52" s="4">
        <v>0</v>
      </c>
      <c r="AF52" s="9">
        <v>0</v>
      </c>
      <c r="AG52" s="6">
        <v>0</v>
      </c>
      <c r="AH52" s="4">
        <v>0</v>
      </c>
      <c r="AI52" s="9">
        <v>0</v>
      </c>
      <c r="AJ52" s="6">
        <v>0</v>
      </c>
      <c r="AK52" s="4">
        <v>0</v>
      </c>
      <c r="AL52" s="9">
        <v>0</v>
      </c>
      <c r="AM52" s="6">
        <v>0</v>
      </c>
      <c r="AN52" s="4">
        <v>0</v>
      </c>
      <c r="AO52" s="9">
        <v>0</v>
      </c>
      <c r="AP52" s="6">
        <v>0</v>
      </c>
      <c r="AQ52" s="4">
        <v>0</v>
      </c>
      <c r="AR52" s="9">
        <v>0</v>
      </c>
      <c r="AS52" s="6">
        <v>0</v>
      </c>
      <c r="AT52" s="4">
        <v>0</v>
      </c>
      <c r="AU52" s="9">
        <v>0</v>
      </c>
      <c r="AV52" s="6">
        <v>0</v>
      </c>
      <c r="AW52" s="4">
        <v>0</v>
      </c>
      <c r="AX52" s="9">
        <v>0</v>
      </c>
      <c r="AY52" s="6">
        <v>0</v>
      </c>
      <c r="AZ52" s="4">
        <v>0</v>
      </c>
      <c r="BA52" s="9">
        <v>0</v>
      </c>
      <c r="BB52" s="6">
        <v>0</v>
      </c>
      <c r="BC52" s="4">
        <v>0</v>
      </c>
      <c r="BD52" s="9">
        <f t="shared" si="399"/>
        <v>0</v>
      </c>
      <c r="BE52" s="6">
        <v>0</v>
      </c>
      <c r="BF52" s="4">
        <v>0</v>
      </c>
      <c r="BG52" s="9">
        <v>0</v>
      </c>
      <c r="BH52" s="6">
        <v>0</v>
      </c>
      <c r="BI52" s="4">
        <v>0</v>
      </c>
      <c r="BJ52" s="9">
        <v>0</v>
      </c>
      <c r="BK52" s="6">
        <v>0</v>
      </c>
      <c r="BL52" s="4">
        <v>0</v>
      </c>
      <c r="BM52" s="9">
        <v>0</v>
      </c>
      <c r="BN52" s="6">
        <v>0</v>
      </c>
      <c r="BO52" s="4">
        <v>0</v>
      </c>
      <c r="BP52" s="9">
        <v>0</v>
      </c>
      <c r="BQ52" s="6">
        <v>0</v>
      </c>
      <c r="BR52" s="4">
        <v>0</v>
      </c>
      <c r="BS52" s="9">
        <v>0</v>
      </c>
      <c r="BT52" s="6">
        <v>0</v>
      </c>
      <c r="BU52" s="4">
        <v>0</v>
      </c>
      <c r="BV52" s="9">
        <v>0</v>
      </c>
      <c r="BW52" s="6">
        <v>0</v>
      </c>
      <c r="BX52" s="4">
        <v>0</v>
      </c>
      <c r="BY52" s="9">
        <v>0</v>
      </c>
      <c r="BZ52" s="6">
        <v>0</v>
      </c>
      <c r="CA52" s="4">
        <v>0</v>
      </c>
      <c r="CB52" s="9">
        <v>0</v>
      </c>
      <c r="CC52" s="6">
        <v>0</v>
      </c>
      <c r="CD52" s="4">
        <v>0</v>
      </c>
      <c r="CE52" s="9">
        <v>0</v>
      </c>
      <c r="CF52" s="6">
        <v>0</v>
      </c>
      <c r="CG52" s="4">
        <v>1</v>
      </c>
      <c r="CH52" s="9">
        <v>0</v>
      </c>
      <c r="CI52" s="6">
        <v>0</v>
      </c>
      <c r="CJ52" s="4">
        <v>0</v>
      </c>
      <c r="CK52" s="9">
        <v>0</v>
      </c>
      <c r="CL52" s="6">
        <v>0</v>
      </c>
      <c r="CM52" s="4">
        <v>0</v>
      </c>
      <c r="CN52" s="9">
        <f t="shared" si="400"/>
        <v>0</v>
      </c>
      <c r="CO52" s="6">
        <v>0</v>
      </c>
      <c r="CP52" s="4">
        <v>0</v>
      </c>
      <c r="CQ52" s="9">
        <v>0</v>
      </c>
      <c r="CR52" s="6">
        <v>0</v>
      </c>
      <c r="CS52" s="4">
        <v>0</v>
      </c>
      <c r="CT52" s="9">
        <v>0</v>
      </c>
      <c r="CU52" s="6">
        <v>0</v>
      </c>
      <c r="CV52" s="4">
        <v>0</v>
      </c>
      <c r="CW52" s="9">
        <v>0</v>
      </c>
      <c r="CX52" s="6">
        <v>0</v>
      </c>
      <c r="CY52" s="4">
        <v>0</v>
      </c>
      <c r="CZ52" s="9">
        <v>0</v>
      </c>
      <c r="DA52" s="6">
        <v>0</v>
      </c>
      <c r="DB52" s="4">
        <v>0</v>
      </c>
      <c r="DC52" s="9">
        <v>0</v>
      </c>
      <c r="DD52" s="6">
        <v>0</v>
      </c>
      <c r="DE52" s="4">
        <v>0</v>
      </c>
      <c r="DF52" s="9">
        <v>0</v>
      </c>
      <c r="DG52" s="6">
        <v>0</v>
      </c>
      <c r="DH52" s="4">
        <v>0</v>
      </c>
      <c r="DI52" s="9">
        <v>0</v>
      </c>
      <c r="DJ52" s="6">
        <v>0</v>
      </c>
      <c r="DK52" s="4">
        <v>1</v>
      </c>
      <c r="DL52" s="9">
        <v>0</v>
      </c>
      <c r="DM52" s="6">
        <v>0</v>
      </c>
      <c r="DN52" s="4">
        <v>0</v>
      </c>
      <c r="DO52" s="9">
        <v>0</v>
      </c>
      <c r="DP52" s="6">
        <v>0</v>
      </c>
      <c r="DQ52" s="4">
        <v>0</v>
      </c>
      <c r="DR52" s="9">
        <f t="shared" si="414"/>
        <v>0</v>
      </c>
      <c r="DS52" s="6">
        <v>1</v>
      </c>
      <c r="DT52" s="4">
        <v>5</v>
      </c>
      <c r="DU52" s="9">
        <f t="shared" ref="DU52" si="416">DT52/DS52*1000</f>
        <v>5000</v>
      </c>
      <c r="DV52" s="6">
        <v>0</v>
      </c>
      <c r="DW52" s="4">
        <v>2</v>
      </c>
      <c r="DX52" s="9">
        <v>0</v>
      </c>
      <c r="DY52" s="6">
        <v>0</v>
      </c>
      <c r="DZ52" s="4">
        <v>0</v>
      </c>
      <c r="EA52" s="9">
        <v>0</v>
      </c>
      <c r="EB52" s="6">
        <v>0</v>
      </c>
      <c r="EC52" s="4">
        <v>0</v>
      </c>
      <c r="ED52" s="9">
        <v>0</v>
      </c>
      <c r="EE52" s="6">
        <v>0</v>
      </c>
      <c r="EF52" s="4">
        <v>0</v>
      </c>
      <c r="EG52" s="9">
        <v>0</v>
      </c>
      <c r="EH52" s="6">
        <v>0</v>
      </c>
      <c r="EI52" s="4">
        <v>0</v>
      </c>
      <c r="EJ52" s="9">
        <v>0</v>
      </c>
      <c r="EK52" s="6">
        <v>0</v>
      </c>
      <c r="EL52" s="4">
        <v>0</v>
      </c>
      <c r="EM52" s="9">
        <v>0</v>
      </c>
      <c r="EN52" s="6">
        <v>0</v>
      </c>
      <c r="EO52" s="4">
        <v>0</v>
      </c>
      <c r="EP52" s="9">
        <v>0</v>
      </c>
      <c r="EQ52" s="6">
        <v>0</v>
      </c>
      <c r="ER52" s="4">
        <v>0</v>
      </c>
      <c r="ES52" s="9">
        <v>0</v>
      </c>
      <c r="ET52" s="6">
        <v>0</v>
      </c>
      <c r="EU52" s="4">
        <v>0</v>
      </c>
      <c r="EV52" s="9">
        <v>0</v>
      </c>
      <c r="EW52" s="6">
        <v>0</v>
      </c>
      <c r="EX52" s="4">
        <v>0</v>
      </c>
      <c r="EY52" s="9">
        <f t="shared" si="401"/>
        <v>0</v>
      </c>
      <c r="EZ52" s="6">
        <v>0</v>
      </c>
      <c r="FA52" s="4">
        <v>0</v>
      </c>
      <c r="FB52" s="9">
        <v>0</v>
      </c>
      <c r="FC52" s="6">
        <v>0</v>
      </c>
      <c r="FD52" s="4">
        <v>0</v>
      </c>
      <c r="FE52" s="9">
        <v>0</v>
      </c>
      <c r="FF52" s="6">
        <v>0</v>
      </c>
      <c r="FG52" s="4">
        <v>0</v>
      </c>
      <c r="FH52" s="9">
        <v>0</v>
      </c>
      <c r="FI52" s="6">
        <v>10</v>
      </c>
      <c r="FJ52" s="4">
        <v>65</v>
      </c>
      <c r="FK52" s="9">
        <f t="shared" ref="FK52" si="417">FJ52/FI52*1000</f>
        <v>6500</v>
      </c>
      <c r="FL52" s="6">
        <v>0</v>
      </c>
      <c r="FM52" s="4">
        <v>0</v>
      </c>
      <c r="FN52" s="9">
        <v>0</v>
      </c>
      <c r="FO52" s="6">
        <v>0</v>
      </c>
      <c r="FP52" s="4">
        <v>0</v>
      </c>
      <c r="FQ52" s="9">
        <v>0</v>
      </c>
      <c r="FR52" s="6">
        <v>0</v>
      </c>
      <c r="FS52" s="4">
        <v>0</v>
      </c>
      <c r="FT52" s="9">
        <v>0</v>
      </c>
      <c r="FU52" s="6">
        <v>0</v>
      </c>
      <c r="FV52" s="4">
        <v>0</v>
      </c>
      <c r="FW52" s="9">
        <v>0</v>
      </c>
      <c r="FX52" s="6">
        <v>0</v>
      </c>
      <c r="FY52" s="4">
        <v>0</v>
      </c>
      <c r="FZ52" s="9">
        <v>0</v>
      </c>
      <c r="GA52" s="6">
        <v>0</v>
      </c>
      <c r="GB52" s="4">
        <v>0</v>
      </c>
      <c r="GC52" s="9">
        <v>0</v>
      </c>
      <c r="GD52" s="6">
        <v>0</v>
      </c>
      <c r="GE52" s="4">
        <v>0</v>
      </c>
      <c r="GF52" s="9">
        <v>0</v>
      </c>
      <c r="GG52" s="6">
        <v>0</v>
      </c>
      <c r="GH52" s="4">
        <v>0</v>
      </c>
      <c r="GI52" s="9">
        <v>0</v>
      </c>
      <c r="GJ52" s="6">
        <v>0</v>
      </c>
      <c r="GK52" s="4">
        <v>0</v>
      </c>
      <c r="GL52" s="9">
        <v>0</v>
      </c>
      <c r="GM52" s="6">
        <v>0</v>
      </c>
      <c r="GN52" s="4">
        <v>0</v>
      </c>
      <c r="GO52" s="9">
        <v>0</v>
      </c>
      <c r="GP52" s="6">
        <v>0</v>
      </c>
      <c r="GQ52" s="4">
        <v>0</v>
      </c>
      <c r="GR52" s="9">
        <v>0</v>
      </c>
      <c r="GS52" s="6">
        <v>0</v>
      </c>
      <c r="GT52" s="4">
        <v>0</v>
      </c>
      <c r="GU52" s="9">
        <v>0</v>
      </c>
      <c r="GV52" s="6">
        <v>0</v>
      </c>
      <c r="GW52" s="4">
        <v>0</v>
      </c>
      <c r="GX52" s="9">
        <v>0</v>
      </c>
      <c r="GY52" s="6">
        <v>0</v>
      </c>
      <c r="GZ52" s="4">
        <v>0</v>
      </c>
      <c r="HA52" s="9">
        <v>0</v>
      </c>
      <c r="HB52" s="6">
        <v>0</v>
      </c>
      <c r="HC52" s="4">
        <v>0</v>
      </c>
      <c r="HD52" s="9">
        <v>0</v>
      </c>
      <c r="HE52" s="6">
        <v>0</v>
      </c>
      <c r="HF52" s="4">
        <v>0</v>
      </c>
      <c r="HG52" s="9">
        <v>0</v>
      </c>
      <c r="HH52" s="6">
        <v>0</v>
      </c>
      <c r="HI52" s="4">
        <v>0</v>
      </c>
      <c r="HJ52" s="9">
        <v>0</v>
      </c>
      <c r="HK52" s="6">
        <v>0</v>
      </c>
      <c r="HL52" s="4">
        <v>2</v>
      </c>
      <c r="HM52" s="9">
        <v>0</v>
      </c>
      <c r="HN52" s="6">
        <v>0</v>
      </c>
      <c r="HO52" s="4">
        <v>0</v>
      </c>
      <c r="HP52" s="9">
        <v>0</v>
      </c>
      <c r="HQ52" s="6">
        <f t="shared" si="269"/>
        <v>13</v>
      </c>
      <c r="HR52" s="9">
        <f t="shared" si="270"/>
        <v>181</v>
      </c>
    </row>
    <row r="53" spans="1:226" x14ac:dyDescent="0.3">
      <c r="A53" s="49">
        <v>2007</v>
      </c>
      <c r="B53" s="50" t="s">
        <v>10</v>
      </c>
      <c r="C53" s="6">
        <v>0</v>
      </c>
      <c r="D53" s="4">
        <v>4</v>
      </c>
      <c r="E53" s="9">
        <v>0</v>
      </c>
      <c r="F53" s="6">
        <v>0</v>
      </c>
      <c r="G53" s="4">
        <v>0</v>
      </c>
      <c r="H53" s="9">
        <v>0</v>
      </c>
      <c r="I53" s="6">
        <v>0</v>
      </c>
      <c r="J53" s="4">
        <v>0</v>
      </c>
      <c r="K53" s="9">
        <v>0</v>
      </c>
      <c r="L53" s="6">
        <v>0</v>
      </c>
      <c r="M53" s="4">
        <v>0</v>
      </c>
      <c r="N53" s="9">
        <v>0</v>
      </c>
      <c r="O53" s="6">
        <v>0</v>
      </c>
      <c r="P53" s="4">
        <v>0</v>
      </c>
      <c r="Q53" s="9">
        <v>0</v>
      </c>
      <c r="R53" s="6">
        <v>0</v>
      </c>
      <c r="S53" s="4">
        <v>0</v>
      </c>
      <c r="T53" s="9">
        <v>0</v>
      </c>
      <c r="U53" s="6">
        <v>0</v>
      </c>
      <c r="V53" s="4">
        <v>0</v>
      </c>
      <c r="W53" s="9">
        <v>0</v>
      </c>
      <c r="X53" s="6">
        <v>0</v>
      </c>
      <c r="Y53" s="4">
        <v>0</v>
      </c>
      <c r="Z53" s="9">
        <v>0</v>
      </c>
      <c r="AA53" s="6">
        <v>0</v>
      </c>
      <c r="AB53" s="4">
        <v>0</v>
      </c>
      <c r="AC53" s="9">
        <v>0</v>
      </c>
      <c r="AD53" s="6">
        <v>0</v>
      </c>
      <c r="AE53" s="4">
        <v>0</v>
      </c>
      <c r="AF53" s="9">
        <v>0</v>
      </c>
      <c r="AG53" s="6">
        <v>0</v>
      </c>
      <c r="AH53" s="4">
        <v>0</v>
      </c>
      <c r="AI53" s="9">
        <v>0</v>
      </c>
      <c r="AJ53" s="6">
        <v>0</v>
      </c>
      <c r="AK53" s="4">
        <v>0</v>
      </c>
      <c r="AL53" s="9">
        <v>0</v>
      </c>
      <c r="AM53" s="6">
        <v>0</v>
      </c>
      <c r="AN53" s="4">
        <v>0</v>
      </c>
      <c r="AO53" s="9">
        <v>0</v>
      </c>
      <c r="AP53" s="6">
        <v>0</v>
      </c>
      <c r="AQ53" s="4">
        <v>0</v>
      </c>
      <c r="AR53" s="9">
        <v>0</v>
      </c>
      <c r="AS53" s="6">
        <v>0</v>
      </c>
      <c r="AT53" s="4">
        <v>0</v>
      </c>
      <c r="AU53" s="9">
        <v>0</v>
      </c>
      <c r="AV53" s="6">
        <v>0</v>
      </c>
      <c r="AW53" s="4">
        <v>0</v>
      </c>
      <c r="AX53" s="9">
        <v>0</v>
      </c>
      <c r="AY53" s="6">
        <v>0</v>
      </c>
      <c r="AZ53" s="4">
        <v>0</v>
      </c>
      <c r="BA53" s="9">
        <v>0</v>
      </c>
      <c r="BB53" s="6">
        <v>0</v>
      </c>
      <c r="BC53" s="4">
        <v>0</v>
      </c>
      <c r="BD53" s="9">
        <f t="shared" si="399"/>
        <v>0</v>
      </c>
      <c r="BE53" s="6">
        <v>0</v>
      </c>
      <c r="BF53" s="4">
        <v>0</v>
      </c>
      <c r="BG53" s="9">
        <v>0</v>
      </c>
      <c r="BH53" s="6">
        <v>0</v>
      </c>
      <c r="BI53" s="4">
        <v>0</v>
      </c>
      <c r="BJ53" s="9">
        <v>0</v>
      </c>
      <c r="BK53" s="6">
        <v>0</v>
      </c>
      <c r="BL53" s="4">
        <v>0</v>
      </c>
      <c r="BM53" s="9">
        <v>0</v>
      </c>
      <c r="BN53" s="6">
        <v>0</v>
      </c>
      <c r="BO53" s="4">
        <v>0</v>
      </c>
      <c r="BP53" s="9">
        <v>0</v>
      </c>
      <c r="BQ53" s="6">
        <v>0</v>
      </c>
      <c r="BR53" s="4">
        <v>0</v>
      </c>
      <c r="BS53" s="9">
        <v>0</v>
      </c>
      <c r="BT53" s="6">
        <v>0</v>
      </c>
      <c r="BU53" s="4">
        <v>0</v>
      </c>
      <c r="BV53" s="9">
        <v>0</v>
      </c>
      <c r="BW53" s="6">
        <v>0</v>
      </c>
      <c r="BX53" s="4">
        <v>0</v>
      </c>
      <c r="BY53" s="9">
        <v>0</v>
      </c>
      <c r="BZ53" s="6">
        <v>0</v>
      </c>
      <c r="CA53" s="4">
        <v>0</v>
      </c>
      <c r="CB53" s="9">
        <v>0</v>
      </c>
      <c r="CC53" s="6">
        <v>0</v>
      </c>
      <c r="CD53" s="4">
        <v>3</v>
      </c>
      <c r="CE53" s="9">
        <v>0</v>
      </c>
      <c r="CF53" s="6">
        <v>0</v>
      </c>
      <c r="CG53" s="4">
        <v>0</v>
      </c>
      <c r="CH53" s="9">
        <v>0</v>
      </c>
      <c r="CI53" s="6">
        <v>0</v>
      </c>
      <c r="CJ53" s="4">
        <v>0</v>
      </c>
      <c r="CK53" s="9">
        <v>0</v>
      </c>
      <c r="CL53" s="6">
        <v>0</v>
      </c>
      <c r="CM53" s="4">
        <v>0</v>
      </c>
      <c r="CN53" s="9">
        <f t="shared" si="400"/>
        <v>0</v>
      </c>
      <c r="CO53" s="6">
        <v>0</v>
      </c>
      <c r="CP53" s="4">
        <v>0</v>
      </c>
      <c r="CQ53" s="9">
        <v>0</v>
      </c>
      <c r="CR53" s="6">
        <v>0</v>
      </c>
      <c r="CS53" s="4">
        <v>0</v>
      </c>
      <c r="CT53" s="9">
        <v>0</v>
      </c>
      <c r="CU53" s="6">
        <v>0</v>
      </c>
      <c r="CV53" s="4">
        <v>0</v>
      </c>
      <c r="CW53" s="9">
        <v>0</v>
      </c>
      <c r="CX53" s="6">
        <v>0</v>
      </c>
      <c r="CY53" s="4">
        <v>0</v>
      </c>
      <c r="CZ53" s="9">
        <v>0</v>
      </c>
      <c r="DA53" s="6">
        <v>0</v>
      </c>
      <c r="DB53" s="4">
        <v>0</v>
      </c>
      <c r="DC53" s="9">
        <v>0</v>
      </c>
      <c r="DD53" s="6">
        <v>0</v>
      </c>
      <c r="DE53" s="4">
        <v>0</v>
      </c>
      <c r="DF53" s="9">
        <v>0</v>
      </c>
      <c r="DG53" s="6">
        <v>0</v>
      </c>
      <c r="DH53" s="4">
        <v>0</v>
      </c>
      <c r="DI53" s="9">
        <v>0</v>
      </c>
      <c r="DJ53" s="6">
        <v>0</v>
      </c>
      <c r="DK53" s="4">
        <v>1</v>
      </c>
      <c r="DL53" s="9">
        <v>0</v>
      </c>
      <c r="DM53" s="6">
        <v>0</v>
      </c>
      <c r="DN53" s="4">
        <v>0</v>
      </c>
      <c r="DO53" s="9">
        <v>0</v>
      </c>
      <c r="DP53" s="6">
        <v>0</v>
      </c>
      <c r="DQ53" s="4">
        <v>0</v>
      </c>
      <c r="DR53" s="9">
        <f t="shared" si="414"/>
        <v>0</v>
      </c>
      <c r="DS53" s="6">
        <v>0</v>
      </c>
      <c r="DT53" s="4">
        <v>0</v>
      </c>
      <c r="DU53" s="9">
        <v>0</v>
      </c>
      <c r="DV53" s="6">
        <v>0</v>
      </c>
      <c r="DW53" s="4">
        <v>2</v>
      </c>
      <c r="DX53" s="9">
        <v>0</v>
      </c>
      <c r="DY53" s="6">
        <v>0</v>
      </c>
      <c r="DZ53" s="4">
        <v>0</v>
      </c>
      <c r="EA53" s="9">
        <v>0</v>
      </c>
      <c r="EB53" s="6">
        <v>0</v>
      </c>
      <c r="EC53" s="4">
        <v>0</v>
      </c>
      <c r="ED53" s="9">
        <v>0</v>
      </c>
      <c r="EE53" s="6">
        <v>0</v>
      </c>
      <c r="EF53" s="4">
        <v>0</v>
      </c>
      <c r="EG53" s="9">
        <v>0</v>
      </c>
      <c r="EH53" s="6">
        <v>0</v>
      </c>
      <c r="EI53" s="4">
        <v>0</v>
      </c>
      <c r="EJ53" s="9">
        <v>0</v>
      </c>
      <c r="EK53" s="6">
        <v>0</v>
      </c>
      <c r="EL53" s="4">
        <v>0</v>
      </c>
      <c r="EM53" s="9">
        <v>0</v>
      </c>
      <c r="EN53" s="6">
        <v>0</v>
      </c>
      <c r="EO53" s="4">
        <v>0</v>
      </c>
      <c r="EP53" s="9">
        <v>0</v>
      </c>
      <c r="EQ53" s="6">
        <v>0</v>
      </c>
      <c r="ER53" s="4">
        <v>0</v>
      </c>
      <c r="ES53" s="9">
        <v>0</v>
      </c>
      <c r="ET53" s="6">
        <v>0</v>
      </c>
      <c r="EU53" s="4">
        <v>0</v>
      </c>
      <c r="EV53" s="9">
        <v>0</v>
      </c>
      <c r="EW53" s="6">
        <v>0</v>
      </c>
      <c r="EX53" s="4">
        <v>0</v>
      </c>
      <c r="EY53" s="9">
        <f t="shared" si="401"/>
        <v>0</v>
      </c>
      <c r="EZ53" s="6">
        <v>0</v>
      </c>
      <c r="FA53" s="4">
        <v>0</v>
      </c>
      <c r="FB53" s="9">
        <v>0</v>
      </c>
      <c r="FC53" s="6">
        <v>0</v>
      </c>
      <c r="FD53" s="4">
        <v>0</v>
      </c>
      <c r="FE53" s="9">
        <v>0</v>
      </c>
      <c r="FF53" s="6">
        <v>0</v>
      </c>
      <c r="FG53" s="4">
        <v>0</v>
      </c>
      <c r="FH53" s="9">
        <v>0</v>
      </c>
      <c r="FI53" s="6">
        <v>0</v>
      </c>
      <c r="FJ53" s="4">
        <v>0</v>
      </c>
      <c r="FK53" s="9">
        <v>0</v>
      </c>
      <c r="FL53" s="6">
        <v>0</v>
      </c>
      <c r="FM53" s="4">
        <v>0</v>
      </c>
      <c r="FN53" s="9">
        <v>0</v>
      </c>
      <c r="FO53" s="6">
        <v>0</v>
      </c>
      <c r="FP53" s="4">
        <v>0</v>
      </c>
      <c r="FQ53" s="9">
        <v>0</v>
      </c>
      <c r="FR53" s="6">
        <v>0</v>
      </c>
      <c r="FS53" s="4">
        <v>0</v>
      </c>
      <c r="FT53" s="9">
        <v>0</v>
      </c>
      <c r="FU53" s="6">
        <v>0</v>
      </c>
      <c r="FV53" s="4">
        <v>0</v>
      </c>
      <c r="FW53" s="9">
        <v>0</v>
      </c>
      <c r="FX53" s="6">
        <v>0</v>
      </c>
      <c r="FY53" s="4">
        <v>0</v>
      </c>
      <c r="FZ53" s="9">
        <v>0</v>
      </c>
      <c r="GA53" s="6">
        <v>0</v>
      </c>
      <c r="GB53" s="4">
        <v>0</v>
      </c>
      <c r="GC53" s="9">
        <v>0</v>
      </c>
      <c r="GD53" s="6">
        <v>0</v>
      </c>
      <c r="GE53" s="4">
        <v>0</v>
      </c>
      <c r="GF53" s="9">
        <v>0</v>
      </c>
      <c r="GG53" s="6">
        <v>0</v>
      </c>
      <c r="GH53" s="4">
        <v>0</v>
      </c>
      <c r="GI53" s="9">
        <v>0</v>
      </c>
      <c r="GJ53" s="6">
        <v>0</v>
      </c>
      <c r="GK53" s="4">
        <v>0</v>
      </c>
      <c r="GL53" s="9">
        <v>0</v>
      </c>
      <c r="GM53" s="6">
        <v>0</v>
      </c>
      <c r="GN53" s="4">
        <v>0</v>
      </c>
      <c r="GO53" s="9">
        <v>0</v>
      </c>
      <c r="GP53" s="6">
        <v>0</v>
      </c>
      <c r="GQ53" s="4">
        <v>0</v>
      </c>
      <c r="GR53" s="9">
        <v>0</v>
      </c>
      <c r="GS53" s="6">
        <v>0</v>
      </c>
      <c r="GT53" s="4">
        <v>3</v>
      </c>
      <c r="GU53" s="9">
        <v>0</v>
      </c>
      <c r="GV53" s="6">
        <v>0</v>
      </c>
      <c r="GW53" s="4">
        <v>0</v>
      </c>
      <c r="GX53" s="9">
        <v>0</v>
      </c>
      <c r="GY53" s="6">
        <v>0</v>
      </c>
      <c r="GZ53" s="4">
        <v>0</v>
      </c>
      <c r="HA53" s="9">
        <v>0</v>
      </c>
      <c r="HB53" s="6">
        <v>0</v>
      </c>
      <c r="HC53" s="4">
        <v>0</v>
      </c>
      <c r="HD53" s="9">
        <v>0</v>
      </c>
      <c r="HE53" s="6">
        <v>0</v>
      </c>
      <c r="HF53" s="4">
        <v>1</v>
      </c>
      <c r="HG53" s="9">
        <v>0</v>
      </c>
      <c r="HH53" s="6">
        <v>0</v>
      </c>
      <c r="HI53" s="4">
        <v>0</v>
      </c>
      <c r="HJ53" s="9">
        <v>0</v>
      </c>
      <c r="HK53" s="6">
        <v>0</v>
      </c>
      <c r="HL53" s="4">
        <v>4</v>
      </c>
      <c r="HM53" s="9">
        <v>0</v>
      </c>
      <c r="HN53" s="6">
        <v>0</v>
      </c>
      <c r="HO53" s="4">
        <v>1</v>
      </c>
      <c r="HP53" s="9">
        <v>0</v>
      </c>
      <c r="HQ53" s="6">
        <f t="shared" si="269"/>
        <v>0</v>
      </c>
      <c r="HR53" s="9">
        <f t="shared" si="270"/>
        <v>19</v>
      </c>
    </row>
    <row r="54" spans="1:226" x14ac:dyDescent="0.3">
      <c r="A54" s="49">
        <v>2007</v>
      </c>
      <c r="B54" s="50" t="s">
        <v>11</v>
      </c>
      <c r="C54" s="6">
        <v>1</v>
      </c>
      <c r="D54" s="4">
        <v>0</v>
      </c>
      <c r="E54" s="9">
        <v>0</v>
      </c>
      <c r="F54" s="6">
        <v>0</v>
      </c>
      <c r="G54" s="4">
        <v>0</v>
      </c>
      <c r="H54" s="9">
        <v>0</v>
      </c>
      <c r="I54" s="6">
        <v>0</v>
      </c>
      <c r="J54" s="4">
        <v>0</v>
      </c>
      <c r="K54" s="9">
        <v>0</v>
      </c>
      <c r="L54" s="6">
        <v>0</v>
      </c>
      <c r="M54" s="4">
        <v>0</v>
      </c>
      <c r="N54" s="9">
        <v>0</v>
      </c>
      <c r="O54" s="6">
        <v>0</v>
      </c>
      <c r="P54" s="4">
        <v>0</v>
      </c>
      <c r="Q54" s="9">
        <v>0</v>
      </c>
      <c r="R54" s="6">
        <v>0</v>
      </c>
      <c r="S54" s="4">
        <v>0</v>
      </c>
      <c r="T54" s="9">
        <v>0</v>
      </c>
      <c r="U54" s="6">
        <v>0</v>
      </c>
      <c r="V54" s="4">
        <v>0</v>
      </c>
      <c r="W54" s="9">
        <v>0</v>
      </c>
      <c r="X54" s="6">
        <v>0</v>
      </c>
      <c r="Y54" s="4">
        <v>0</v>
      </c>
      <c r="Z54" s="9">
        <v>0</v>
      </c>
      <c r="AA54" s="6">
        <v>0</v>
      </c>
      <c r="AB54" s="4">
        <v>0</v>
      </c>
      <c r="AC54" s="9">
        <v>0</v>
      </c>
      <c r="AD54" s="6">
        <v>0</v>
      </c>
      <c r="AE54" s="4">
        <v>0</v>
      </c>
      <c r="AF54" s="9">
        <v>0</v>
      </c>
      <c r="AG54" s="6">
        <v>0</v>
      </c>
      <c r="AH54" s="4">
        <v>0</v>
      </c>
      <c r="AI54" s="9">
        <v>0</v>
      </c>
      <c r="AJ54" s="6">
        <v>0</v>
      </c>
      <c r="AK54" s="4">
        <v>0</v>
      </c>
      <c r="AL54" s="9">
        <v>0</v>
      </c>
      <c r="AM54" s="6">
        <v>0</v>
      </c>
      <c r="AN54" s="4">
        <v>0</v>
      </c>
      <c r="AO54" s="9">
        <v>0</v>
      </c>
      <c r="AP54" s="6">
        <v>0</v>
      </c>
      <c r="AQ54" s="4">
        <v>0</v>
      </c>
      <c r="AR54" s="9">
        <v>0</v>
      </c>
      <c r="AS54" s="6">
        <v>0</v>
      </c>
      <c r="AT54" s="4">
        <v>0</v>
      </c>
      <c r="AU54" s="9">
        <v>0</v>
      </c>
      <c r="AV54" s="6">
        <v>0</v>
      </c>
      <c r="AW54" s="4">
        <v>0</v>
      </c>
      <c r="AX54" s="9">
        <v>0</v>
      </c>
      <c r="AY54" s="6">
        <v>0</v>
      </c>
      <c r="AZ54" s="4">
        <v>0</v>
      </c>
      <c r="BA54" s="9">
        <v>0</v>
      </c>
      <c r="BB54" s="6">
        <v>0</v>
      </c>
      <c r="BC54" s="4">
        <v>0</v>
      </c>
      <c r="BD54" s="9">
        <f t="shared" si="399"/>
        <v>0</v>
      </c>
      <c r="BE54" s="6">
        <v>0</v>
      </c>
      <c r="BF54" s="4">
        <v>0</v>
      </c>
      <c r="BG54" s="9">
        <v>0</v>
      </c>
      <c r="BH54" s="6">
        <v>0</v>
      </c>
      <c r="BI54" s="4">
        <v>0</v>
      </c>
      <c r="BJ54" s="9">
        <v>0</v>
      </c>
      <c r="BK54" s="6">
        <v>0</v>
      </c>
      <c r="BL54" s="4">
        <v>0</v>
      </c>
      <c r="BM54" s="9">
        <v>0</v>
      </c>
      <c r="BN54" s="6">
        <v>0</v>
      </c>
      <c r="BO54" s="4">
        <v>0</v>
      </c>
      <c r="BP54" s="9">
        <v>0</v>
      </c>
      <c r="BQ54" s="6">
        <v>0</v>
      </c>
      <c r="BR54" s="4">
        <v>0</v>
      </c>
      <c r="BS54" s="9">
        <v>0</v>
      </c>
      <c r="BT54" s="6">
        <v>0</v>
      </c>
      <c r="BU54" s="4">
        <v>0</v>
      </c>
      <c r="BV54" s="9">
        <v>0</v>
      </c>
      <c r="BW54" s="6">
        <v>0</v>
      </c>
      <c r="BX54" s="4">
        <v>0</v>
      </c>
      <c r="BY54" s="9">
        <v>0</v>
      </c>
      <c r="BZ54" s="6">
        <v>2</v>
      </c>
      <c r="CA54" s="4">
        <v>28</v>
      </c>
      <c r="CB54" s="9">
        <f t="shared" ref="CB54" si="418">CA54/BZ54*1000</f>
        <v>14000</v>
      </c>
      <c r="CC54" s="6">
        <v>0</v>
      </c>
      <c r="CD54" s="4">
        <v>1</v>
      </c>
      <c r="CE54" s="9">
        <v>0</v>
      </c>
      <c r="CF54" s="6">
        <v>0</v>
      </c>
      <c r="CG54" s="4">
        <v>0</v>
      </c>
      <c r="CH54" s="9">
        <v>0</v>
      </c>
      <c r="CI54" s="6">
        <v>0</v>
      </c>
      <c r="CJ54" s="4">
        <v>0</v>
      </c>
      <c r="CK54" s="9">
        <v>0</v>
      </c>
      <c r="CL54" s="6">
        <v>0</v>
      </c>
      <c r="CM54" s="4">
        <v>0</v>
      </c>
      <c r="CN54" s="9">
        <f t="shared" si="400"/>
        <v>0</v>
      </c>
      <c r="CO54" s="6">
        <v>0</v>
      </c>
      <c r="CP54" s="4">
        <v>0</v>
      </c>
      <c r="CQ54" s="9">
        <v>0</v>
      </c>
      <c r="CR54" s="6">
        <v>0</v>
      </c>
      <c r="CS54" s="4">
        <v>0</v>
      </c>
      <c r="CT54" s="9">
        <v>0</v>
      </c>
      <c r="CU54" s="6">
        <v>0</v>
      </c>
      <c r="CV54" s="4">
        <v>0</v>
      </c>
      <c r="CW54" s="9">
        <v>0</v>
      </c>
      <c r="CX54" s="6">
        <v>0</v>
      </c>
      <c r="CY54" s="4">
        <v>0</v>
      </c>
      <c r="CZ54" s="9">
        <v>0</v>
      </c>
      <c r="DA54" s="6">
        <v>0</v>
      </c>
      <c r="DB54" s="4">
        <v>0</v>
      </c>
      <c r="DC54" s="9">
        <v>0</v>
      </c>
      <c r="DD54" s="6">
        <v>0</v>
      </c>
      <c r="DE54" s="4">
        <v>0</v>
      </c>
      <c r="DF54" s="9">
        <v>0</v>
      </c>
      <c r="DG54" s="6">
        <v>0</v>
      </c>
      <c r="DH54" s="4">
        <v>0</v>
      </c>
      <c r="DI54" s="9">
        <v>0</v>
      </c>
      <c r="DJ54" s="6">
        <v>0</v>
      </c>
      <c r="DK54" s="4">
        <v>2</v>
      </c>
      <c r="DL54" s="9">
        <v>0</v>
      </c>
      <c r="DM54" s="6">
        <v>0</v>
      </c>
      <c r="DN54" s="4">
        <v>0</v>
      </c>
      <c r="DO54" s="9">
        <v>0</v>
      </c>
      <c r="DP54" s="6">
        <v>0</v>
      </c>
      <c r="DQ54" s="4">
        <v>0</v>
      </c>
      <c r="DR54" s="9">
        <f t="shared" si="414"/>
        <v>0</v>
      </c>
      <c r="DS54" s="6">
        <v>0</v>
      </c>
      <c r="DT54" s="4">
        <v>4</v>
      </c>
      <c r="DU54" s="9">
        <v>0</v>
      </c>
      <c r="DV54" s="6">
        <v>0</v>
      </c>
      <c r="DW54" s="4">
        <v>2</v>
      </c>
      <c r="DX54" s="9">
        <v>0</v>
      </c>
      <c r="DY54" s="6">
        <v>0</v>
      </c>
      <c r="DZ54" s="4">
        <v>0</v>
      </c>
      <c r="EA54" s="9">
        <v>0</v>
      </c>
      <c r="EB54" s="6">
        <v>0</v>
      </c>
      <c r="EC54" s="4">
        <v>0</v>
      </c>
      <c r="ED54" s="9">
        <v>0</v>
      </c>
      <c r="EE54" s="6">
        <v>0</v>
      </c>
      <c r="EF54" s="4">
        <v>0</v>
      </c>
      <c r="EG54" s="9">
        <v>0</v>
      </c>
      <c r="EH54" s="6">
        <v>0</v>
      </c>
      <c r="EI54" s="4">
        <v>0</v>
      </c>
      <c r="EJ54" s="9">
        <v>0</v>
      </c>
      <c r="EK54" s="6">
        <v>0</v>
      </c>
      <c r="EL54" s="4">
        <v>0</v>
      </c>
      <c r="EM54" s="9">
        <v>0</v>
      </c>
      <c r="EN54" s="6">
        <v>0</v>
      </c>
      <c r="EO54" s="4">
        <v>0</v>
      </c>
      <c r="EP54" s="9">
        <v>0</v>
      </c>
      <c r="EQ54" s="6">
        <v>0</v>
      </c>
      <c r="ER54" s="4">
        <v>0</v>
      </c>
      <c r="ES54" s="9">
        <v>0</v>
      </c>
      <c r="ET54" s="6">
        <v>0</v>
      </c>
      <c r="EU54" s="4">
        <v>0</v>
      </c>
      <c r="EV54" s="9">
        <v>0</v>
      </c>
      <c r="EW54" s="6">
        <v>0</v>
      </c>
      <c r="EX54" s="4">
        <v>0</v>
      </c>
      <c r="EY54" s="9">
        <f t="shared" si="401"/>
        <v>0</v>
      </c>
      <c r="EZ54" s="6">
        <v>0</v>
      </c>
      <c r="FA54" s="4">
        <v>0</v>
      </c>
      <c r="FB54" s="9">
        <v>0</v>
      </c>
      <c r="FC54" s="6">
        <v>0</v>
      </c>
      <c r="FD54" s="4">
        <v>0</v>
      </c>
      <c r="FE54" s="9">
        <v>0</v>
      </c>
      <c r="FF54" s="6">
        <v>0</v>
      </c>
      <c r="FG54" s="4">
        <v>0</v>
      </c>
      <c r="FH54" s="9">
        <v>0</v>
      </c>
      <c r="FI54" s="6">
        <v>0</v>
      </c>
      <c r="FJ54" s="4">
        <v>0</v>
      </c>
      <c r="FK54" s="9">
        <v>0</v>
      </c>
      <c r="FL54" s="6">
        <v>0</v>
      </c>
      <c r="FM54" s="4">
        <v>0</v>
      </c>
      <c r="FN54" s="9">
        <v>0</v>
      </c>
      <c r="FO54" s="6">
        <v>0</v>
      </c>
      <c r="FP54" s="4">
        <v>0</v>
      </c>
      <c r="FQ54" s="9">
        <v>0</v>
      </c>
      <c r="FR54" s="6">
        <v>0</v>
      </c>
      <c r="FS54" s="4">
        <v>0</v>
      </c>
      <c r="FT54" s="9">
        <v>0</v>
      </c>
      <c r="FU54" s="6">
        <v>0</v>
      </c>
      <c r="FV54" s="4">
        <v>0</v>
      </c>
      <c r="FW54" s="9">
        <v>0</v>
      </c>
      <c r="FX54" s="6">
        <v>0</v>
      </c>
      <c r="FY54" s="4">
        <v>0</v>
      </c>
      <c r="FZ54" s="9">
        <v>0</v>
      </c>
      <c r="GA54" s="6">
        <v>0</v>
      </c>
      <c r="GB54" s="4">
        <v>0</v>
      </c>
      <c r="GC54" s="9">
        <v>0</v>
      </c>
      <c r="GD54" s="6">
        <v>0</v>
      </c>
      <c r="GE54" s="4">
        <v>0</v>
      </c>
      <c r="GF54" s="9">
        <v>0</v>
      </c>
      <c r="GG54" s="6">
        <v>0</v>
      </c>
      <c r="GH54" s="4">
        <v>0</v>
      </c>
      <c r="GI54" s="9">
        <v>0</v>
      </c>
      <c r="GJ54" s="6">
        <v>0</v>
      </c>
      <c r="GK54" s="4">
        <v>0</v>
      </c>
      <c r="GL54" s="9">
        <v>0</v>
      </c>
      <c r="GM54" s="6">
        <v>0</v>
      </c>
      <c r="GN54" s="4">
        <v>0</v>
      </c>
      <c r="GO54" s="9">
        <v>0</v>
      </c>
      <c r="GP54" s="6">
        <v>0</v>
      </c>
      <c r="GQ54" s="4">
        <v>0</v>
      </c>
      <c r="GR54" s="9">
        <v>0</v>
      </c>
      <c r="GS54" s="6">
        <v>0</v>
      </c>
      <c r="GT54" s="4">
        <v>5</v>
      </c>
      <c r="GU54" s="9">
        <v>0</v>
      </c>
      <c r="GV54" s="6">
        <v>0</v>
      </c>
      <c r="GW54" s="4">
        <v>0</v>
      </c>
      <c r="GX54" s="9">
        <v>0</v>
      </c>
      <c r="GY54" s="6">
        <v>0</v>
      </c>
      <c r="GZ54" s="4">
        <v>0</v>
      </c>
      <c r="HA54" s="9">
        <v>0</v>
      </c>
      <c r="HB54" s="6">
        <v>0</v>
      </c>
      <c r="HC54" s="4">
        <v>0</v>
      </c>
      <c r="HD54" s="9">
        <v>0</v>
      </c>
      <c r="HE54" s="6">
        <v>0</v>
      </c>
      <c r="HF54" s="4">
        <v>0</v>
      </c>
      <c r="HG54" s="9">
        <v>0</v>
      </c>
      <c r="HH54" s="6">
        <v>0</v>
      </c>
      <c r="HI54" s="4">
        <v>0</v>
      </c>
      <c r="HJ54" s="9">
        <v>0</v>
      </c>
      <c r="HK54" s="6">
        <v>0</v>
      </c>
      <c r="HL54" s="4">
        <v>2</v>
      </c>
      <c r="HM54" s="9">
        <v>0</v>
      </c>
      <c r="HN54" s="6">
        <v>0</v>
      </c>
      <c r="HO54" s="4">
        <v>1</v>
      </c>
      <c r="HP54" s="9">
        <v>0</v>
      </c>
      <c r="HQ54" s="6">
        <f t="shared" si="269"/>
        <v>3</v>
      </c>
      <c r="HR54" s="9">
        <f t="shared" si="270"/>
        <v>45</v>
      </c>
    </row>
    <row r="55" spans="1:226" x14ac:dyDescent="0.3">
      <c r="A55" s="49">
        <v>2007</v>
      </c>
      <c r="B55" s="50" t="s">
        <v>12</v>
      </c>
      <c r="C55" s="6">
        <v>0</v>
      </c>
      <c r="D55" s="4">
        <v>3</v>
      </c>
      <c r="E55" s="9">
        <v>0</v>
      </c>
      <c r="F55" s="6">
        <v>0</v>
      </c>
      <c r="G55" s="4">
        <v>0</v>
      </c>
      <c r="H55" s="9">
        <v>0</v>
      </c>
      <c r="I55" s="6">
        <v>0</v>
      </c>
      <c r="J55" s="4">
        <v>0</v>
      </c>
      <c r="K55" s="9">
        <v>0</v>
      </c>
      <c r="L55" s="6">
        <v>0</v>
      </c>
      <c r="M55" s="4">
        <v>0</v>
      </c>
      <c r="N55" s="9">
        <v>0</v>
      </c>
      <c r="O55" s="6">
        <v>0</v>
      </c>
      <c r="P55" s="4">
        <v>0</v>
      </c>
      <c r="Q55" s="9">
        <v>0</v>
      </c>
      <c r="R55" s="6">
        <v>0</v>
      </c>
      <c r="S55" s="4">
        <v>0</v>
      </c>
      <c r="T55" s="9">
        <v>0</v>
      </c>
      <c r="U55" s="6">
        <v>0</v>
      </c>
      <c r="V55" s="4">
        <v>0</v>
      </c>
      <c r="W55" s="9">
        <v>0</v>
      </c>
      <c r="X55" s="6">
        <v>0</v>
      </c>
      <c r="Y55" s="4">
        <v>0</v>
      </c>
      <c r="Z55" s="9">
        <v>0</v>
      </c>
      <c r="AA55" s="6">
        <v>0</v>
      </c>
      <c r="AB55" s="4">
        <v>0</v>
      </c>
      <c r="AC55" s="9">
        <v>0</v>
      </c>
      <c r="AD55" s="6">
        <v>0</v>
      </c>
      <c r="AE55" s="4">
        <v>0</v>
      </c>
      <c r="AF55" s="9">
        <v>0</v>
      </c>
      <c r="AG55" s="6">
        <v>0</v>
      </c>
      <c r="AH55" s="4">
        <v>0</v>
      </c>
      <c r="AI55" s="9">
        <v>0</v>
      </c>
      <c r="AJ55" s="6">
        <v>0</v>
      </c>
      <c r="AK55" s="4">
        <v>0</v>
      </c>
      <c r="AL55" s="9">
        <v>0</v>
      </c>
      <c r="AM55" s="6">
        <v>0</v>
      </c>
      <c r="AN55" s="4">
        <v>0</v>
      </c>
      <c r="AO55" s="9">
        <v>0</v>
      </c>
      <c r="AP55" s="6">
        <v>0</v>
      </c>
      <c r="AQ55" s="4">
        <v>0</v>
      </c>
      <c r="AR55" s="9">
        <v>0</v>
      </c>
      <c r="AS55" s="6">
        <v>0</v>
      </c>
      <c r="AT55" s="4">
        <v>0</v>
      </c>
      <c r="AU55" s="9">
        <v>0</v>
      </c>
      <c r="AV55" s="6">
        <v>0</v>
      </c>
      <c r="AW55" s="4">
        <v>0</v>
      </c>
      <c r="AX55" s="9">
        <v>0</v>
      </c>
      <c r="AY55" s="6">
        <v>0</v>
      </c>
      <c r="AZ55" s="4">
        <v>0</v>
      </c>
      <c r="BA55" s="9">
        <v>0</v>
      </c>
      <c r="BB55" s="6">
        <v>0</v>
      </c>
      <c r="BC55" s="4">
        <v>0</v>
      </c>
      <c r="BD55" s="9">
        <f t="shared" si="399"/>
        <v>0</v>
      </c>
      <c r="BE55" s="6">
        <v>0</v>
      </c>
      <c r="BF55" s="4">
        <v>0</v>
      </c>
      <c r="BG55" s="9">
        <v>0</v>
      </c>
      <c r="BH55" s="6">
        <v>0</v>
      </c>
      <c r="BI55" s="4">
        <v>0</v>
      </c>
      <c r="BJ55" s="9">
        <v>0</v>
      </c>
      <c r="BK55" s="6">
        <v>0</v>
      </c>
      <c r="BL55" s="4">
        <v>0</v>
      </c>
      <c r="BM55" s="9">
        <v>0</v>
      </c>
      <c r="BN55" s="6">
        <v>0</v>
      </c>
      <c r="BO55" s="4">
        <v>0</v>
      </c>
      <c r="BP55" s="9">
        <v>0</v>
      </c>
      <c r="BQ55" s="6">
        <v>0</v>
      </c>
      <c r="BR55" s="4">
        <v>0</v>
      </c>
      <c r="BS55" s="9">
        <v>0</v>
      </c>
      <c r="BT55" s="6">
        <v>0</v>
      </c>
      <c r="BU55" s="4">
        <v>0</v>
      </c>
      <c r="BV55" s="9">
        <v>0</v>
      </c>
      <c r="BW55" s="6">
        <v>0</v>
      </c>
      <c r="BX55" s="4">
        <v>0</v>
      </c>
      <c r="BY55" s="9">
        <v>0</v>
      </c>
      <c r="BZ55" s="6">
        <v>0</v>
      </c>
      <c r="CA55" s="4">
        <v>0</v>
      </c>
      <c r="CB55" s="9">
        <v>0</v>
      </c>
      <c r="CC55" s="6">
        <v>0</v>
      </c>
      <c r="CD55" s="4">
        <v>1</v>
      </c>
      <c r="CE55" s="9">
        <v>0</v>
      </c>
      <c r="CF55" s="6">
        <v>0</v>
      </c>
      <c r="CG55" s="4">
        <v>0</v>
      </c>
      <c r="CH55" s="9">
        <v>0</v>
      </c>
      <c r="CI55" s="6">
        <v>0</v>
      </c>
      <c r="CJ55" s="4">
        <v>0</v>
      </c>
      <c r="CK55" s="9">
        <v>0</v>
      </c>
      <c r="CL55" s="6">
        <v>0</v>
      </c>
      <c r="CM55" s="4">
        <v>0</v>
      </c>
      <c r="CN55" s="9">
        <f t="shared" si="400"/>
        <v>0</v>
      </c>
      <c r="CO55" s="6">
        <v>0</v>
      </c>
      <c r="CP55" s="4">
        <v>0</v>
      </c>
      <c r="CQ55" s="9">
        <v>0</v>
      </c>
      <c r="CR55" s="6">
        <v>0</v>
      </c>
      <c r="CS55" s="4">
        <v>0</v>
      </c>
      <c r="CT55" s="9">
        <v>0</v>
      </c>
      <c r="CU55" s="6">
        <v>0</v>
      </c>
      <c r="CV55" s="4">
        <v>0</v>
      </c>
      <c r="CW55" s="9">
        <v>0</v>
      </c>
      <c r="CX55" s="6">
        <v>0</v>
      </c>
      <c r="CY55" s="4">
        <v>0</v>
      </c>
      <c r="CZ55" s="9">
        <v>0</v>
      </c>
      <c r="DA55" s="6">
        <v>0</v>
      </c>
      <c r="DB55" s="4">
        <v>0</v>
      </c>
      <c r="DC55" s="9">
        <v>0</v>
      </c>
      <c r="DD55" s="6">
        <v>0</v>
      </c>
      <c r="DE55" s="4">
        <v>0</v>
      </c>
      <c r="DF55" s="9">
        <v>0</v>
      </c>
      <c r="DG55" s="6">
        <v>0</v>
      </c>
      <c r="DH55" s="4">
        <v>0</v>
      </c>
      <c r="DI55" s="9">
        <v>0</v>
      </c>
      <c r="DJ55" s="6">
        <v>0</v>
      </c>
      <c r="DK55" s="4">
        <v>1</v>
      </c>
      <c r="DL55" s="9">
        <v>0</v>
      </c>
      <c r="DM55" s="6">
        <v>0</v>
      </c>
      <c r="DN55" s="4">
        <v>0</v>
      </c>
      <c r="DO55" s="9">
        <v>0</v>
      </c>
      <c r="DP55" s="6">
        <v>0</v>
      </c>
      <c r="DQ55" s="4">
        <v>0</v>
      </c>
      <c r="DR55" s="9">
        <f t="shared" si="414"/>
        <v>0</v>
      </c>
      <c r="DS55" s="6">
        <v>0</v>
      </c>
      <c r="DT55" s="4">
        <v>3</v>
      </c>
      <c r="DU55" s="9">
        <v>0</v>
      </c>
      <c r="DV55" s="6">
        <v>1</v>
      </c>
      <c r="DW55" s="4">
        <v>74</v>
      </c>
      <c r="DX55" s="9">
        <f t="shared" ref="DX55:DX56" si="419">DW55/DV55*1000</f>
        <v>74000</v>
      </c>
      <c r="DY55" s="6">
        <v>0</v>
      </c>
      <c r="DZ55" s="4">
        <v>0</v>
      </c>
      <c r="EA55" s="9">
        <v>0</v>
      </c>
      <c r="EB55" s="6">
        <v>0</v>
      </c>
      <c r="EC55" s="4">
        <v>0</v>
      </c>
      <c r="ED55" s="9">
        <v>0</v>
      </c>
      <c r="EE55" s="6">
        <v>0</v>
      </c>
      <c r="EF55" s="4">
        <v>0</v>
      </c>
      <c r="EG55" s="9">
        <v>0</v>
      </c>
      <c r="EH55" s="6">
        <v>0</v>
      </c>
      <c r="EI55" s="4">
        <v>0</v>
      </c>
      <c r="EJ55" s="9">
        <v>0</v>
      </c>
      <c r="EK55" s="6">
        <v>0</v>
      </c>
      <c r="EL55" s="4">
        <v>0</v>
      </c>
      <c r="EM55" s="9">
        <v>0</v>
      </c>
      <c r="EN55" s="6">
        <v>0</v>
      </c>
      <c r="EO55" s="4">
        <v>0</v>
      </c>
      <c r="EP55" s="9">
        <v>0</v>
      </c>
      <c r="EQ55" s="6">
        <v>0</v>
      </c>
      <c r="ER55" s="4">
        <v>0</v>
      </c>
      <c r="ES55" s="9">
        <v>0</v>
      </c>
      <c r="ET55" s="6">
        <v>0</v>
      </c>
      <c r="EU55" s="4">
        <v>0</v>
      </c>
      <c r="EV55" s="9">
        <v>0</v>
      </c>
      <c r="EW55" s="6">
        <v>0</v>
      </c>
      <c r="EX55" s="4">
        <v>0</v>
      </c>
      <c r="EY55" s="9">
        <f t="shared" si="401"/>
        <v>0</v>
      </c>
      <c r="EZ55" s="6">
        <v>0</v>
      </c>
      <c r="FA55" s="4">
        <v>0</v>
      </c>
      <c r="FB55" s="9">
        <v>0</v>
      </c>
      <c r="FC55" s="6">
        <v>0</v>
      </c>
      <c r="FD55" s="4">
        <v>0</v>
      </c>
      <c r="FE55" s="9">
        <v>0</v>
      </c>
      <c r="FF55" s="6">
        <v>0</v>
      </c>
      <c r="FG55" s="4">
        <v>0</v>
      </c>
      <c r="FH55" s="9">
        <v>0</v>
      </c>
      <c r="FI55" s="6">
        <v>0</v>
      </c>
      <c r="FJ55" s="4">
        <v>0</v>
      </c>
      <c r="FK55" s="9">
        <v>0</v>
      </c>
      <c r="FL55" s="6">
        <v>0</v>
      </c>
      <c r="FM55" s="4">
        <v>0</v>
      </c>
      <c r="FN55" s="9">
        <v>0</v>
      </c>
      <c r="FO55" s="6">
        <v>0</v>
      </c>
      <c r="FP55" s="4">
        <v>0</v>
      </c>
      <c r="FQ55" s="9">
        <v>0</v>
      </c>
      <c r="FR55" s="6">
        <v>0</v>
      </c>
      <c r="FS55" s="4">
        <v>0</v>
      </c>
      <c r="FT55" s="9">
        <v>0</v>
      </c>
      <c r="FU55" s="6">
        <v>0</v>
      </c>
      <c r="FV55" s="4">
        <v>0</v>
      </c>
      <c r="FW55" s="9">
        <v>0</v>
      </c>
      <c r="FX55" s="6">
        <v>0</v>
      </c>
      <c r="FY55" s="4">
        <v>0</v>
      </c>
      <c r="FZ55" s="9">
        <v>0</v>
      </c>
      <c r="GA55" s="6">
        <v>0</v>
      </c>
      <c r="GB55" s="4">
        <v>0</v>
      </c>
      <c r="GC55" s="9">
        <v>0</v>
      </c>
      <c r="GD55" s="6">
        <v>0</v>
      </c>
      <c r="GE55" s="4">
        <v>0</v>
      </c>
      <c r="GF55" s="9">
        <v>0</v>
      </c>
      <c r="GG55" s="6">
        <v>0</v>
      </c>
      <c r="GH55" s="4">
        <v>1</v>
      </c>
      <c r="GI55" s="9">
        <v>0</v>
      </c>
      <c r="GJ55" s="6">
        <v>0</v>
      </c>
      <c r="GK55" s="4">
        <v>0</v>
      </c>
      <c r="GL55" s="9">
        <v>0</v>
      </c>
      <c r="GM55" s="6">
        <v>0</v>
      </c>
      <c r="GN55" s="4">
        <v>0</v>
      </c>
      <c r="GO55" s="9">
        <v>0</v>
      </c>
      <c r="GP55" s="6">
        <v>0</v>
      </c>
      <c r="GQ55" s="4">
        <v>0</v>
      </c>
      <c r="GR55" s="9">
        <v>0</v>
      </c>
      <c r="GS55" s="6">
        <v>0</v>
      </c>
      <c r="GT55" s="4">
        <v>0</v>
      </c>
      <c r="GU55" s="9">
        <v>0</v>
      </c>
      <c r="GV55" s="6">
        <v>0</v>
      </c>
      <c r="GW55" s="4">
        <v>0</v>
      </c>
      <c r="GX55" s="9">
        <v>0</v>
      </c>
      <c r="GY55" s="6">
        <v>0</v>
      </c>
      <c r="GZ55" s="4">
        <v>0</v>
      </c>
      <c r="HA55" s="9">
        <v>0</v>
      </c>
      <c r="HB55" s="6">
        <v>0</v>
      </c>
      <c r="HC55" s="4">
        <v>0</v>
      </c>
      <c r="HD55" s="9">
        <v>0</v>
      </c>
      <c r="HE55" s="6">
        <v>0</v>
      </c>
      <c r="HF55" s="4">
        <v>0</v>
      </c>
      <c r="HG55" s="9">
        <v>0</v>
      </c>
      <c r="HH55" s="6">
        <v>0</v>
      </c>
      <c r="HI55" s="4">
        <v>0</v>
      </c>
      <c r="HJ55" s="9">
        <v>0</v>
      </c>
      <c r="HK55" s="6">
        <v>1</v>
      </c>
      <c r="HL55" s="4">
        <v>6</v>
      </c>
      <c r="HM55" s="9">
        <f t="shared" ref="HM55" si="420">HL55/HK55*1000</f>
        <v>6000</v>
      </c>
      <c r="HN55" s="6">
        <v>0</v>
      </c>
      <c r="HO55" s="4">
        <v>0</v>
      </c>
      <c r="HP55" s="9">
        <v>0</v>
      </c>
      <c r="HQ55" s="6">
        <f t="shared" si="269"/>
        <v>2</v>
      </c>
      <c r="HR55" s="9">
        <f t="shared" si="270"/>
        <v>89</v>
      </c>
    </row>
    <row r="56" spans="1:226" x14ac:dyDescent="0.3">
      <c r="A56" s="49">
        <v>2007</v>
      </c>
      <c r="B56" s="50" t="s">
        <v>13</v>
      </c>
      <c r="C56" s="6">
        <v>0</v>
      </c>
      <c r="D56" s="4">
        <v>0</v>
      </c>
      <c r="E56" s="9">
        <v>0</v>
      </c>
      <c r="F56" s="6">
        <v>0</v>
      </c>
      <c r="G56" s="4">
        <v>0</v>
      </c>
      <c r="H56" s="9">
        <v>0</v>
      </c>
      <c r="I56" s="6">
        <v>0</v>
      </c>
      <c r="J56" s="4">
        <v>0</v>
      </c>
      <c r="K56" s="9">
        <v>0</v>
      </c>
      <c r="L56" s="6">
        <v>0</v>
      </c>
      <c r="M56" s="4">
        <v>0</v>
      </c>
      <c r="N56" s="9">
        <v>0</v>
      </c>
      <c r="O56" s="6">
        <v>0</v>
      </c>
      <c r="P56" s="4">
        <v>0</v>
      </c>
      <c r="Q56" s="9">
        <v>0</v>
      </c>
      <c r="R56" s="6">
        <v>0</v>
      </c>
      <c r="S56" s="4">
        <v>0</v>
      </c>
      <c r="T56" s="9">
        <v>0</v>
      </c>
      <c r="U56" s="6">
        <v>0</v>
      </c>
      <c r="V56" s="4">
        <v>0</v>
      </c>
      <c r="W56" s="9">
        <v>0</v>
      </c>
      <c r="X56" s="6">
        <v>0</v>
      </c>
      <c r="Y56" s="4">
        <v>0</v>
      </c>
      <c r="Z56" s="9">
        <v>0</v>
      </c>
      <c r="AA56" s="6">
        <v>0</v>
      </c>
      <c r="AB56" s="4">
        <v>0</v>
      </c>
      <c r="AC56" s="9">
        <v>0</v>
      </c>
      <c r="AD56" s="6">
        <v>0</v>
      </c>
      <c r="AE56" s="4">
        <v>0</v>
      </c>
      <c r="AF56" s="9">
        <v>0</v>
      </c>
      <c r="AG56" s="6">
        <v>0</v>
      </c>
      <c r="AH56" s="4">
        <v>0</v>
      </c>
      <c r="AI56" s="9">
        <v>0</v>
      </c>
      <c r="AJ56" s="6">
        <v>0</v>
      </c>
      <c r="AK56" s="4">
        <v>0</v>
      </c>
      <c r="AL56" s="9">
        <v>0</v>
      </c>
      <c r="AM56" s="6">
        <v>0</v>
      </c>
      <c r="AN56" s="4">
        <v>0</v>
      </c>
      <c r="AO56" s="9">
        <v>0</v>
      </c>
      <c r="AP56" s="6">
        <v>0</v>
      </c>
      <c r="AQ56" s="4">
        <v>0</v>
      </c>
      <c r="AR56" s="9">
        <v>0</v>
      </c>
      <c r="AS56" s="6">
        <v>0</v>
      </c>
      <c r="AT56" s="4">
        <v>0</v>
      </c>
      <c r="AU56" s="9">
        <v>0</v>
      </c>
      <c r="AV56" s="6">
        <v>0</v>
      </c>
      <c r="AW56" s="4">
        <v>0</v>
      </c>
      <c r="AX56" s="9">
        <v>0</v>
      </c>
      <c r="AY56" s="6">
        <v>0</v>
      </c>
      <c r="AZ56" s="4">
        <v>0</v>
      </c>
      <c r="BA56" s="9">
        <v>0</v>
      </c>
      <c r="BB56" s="6">
        <v>0</v>
      </c>
      <c r="BC56" s="4">
        <v>0</v>
      </c>
      <c r="BD56" s="9">
        <f t="shared" si="399"/>
        <v>0</v>
      </c>
      <c r="BE56" s="6">
        <v>0</v>
      </c>
      <c r="BF56" s="4">
        <v>0</v>
      </c>
      <c r="BG56" s="9">
        <v>0</v>
      </c>
      <c r="BH56" s="6">
        <v>0</v>
      </c>
      <c r="BI56" s="4">
        <v>0</v>
      </c>
      <c r="BJ56" s="9">
        <v>0</v>
      </c>
      <c r="BK56" s="6">
        <v>0</v>
      </c>
      <c r="BL56" s="4">
        <v>0</v>
      </c>
      <c r="BM56" s="9">
        <v>0</v>
      </c>
      <c r="BN56" s="6">
        <v>0</v>
      </c>
      <c r="BO56" s="4">
        <v>231</v>
      </c>
      <c r="BP56" s="9">
        <v>0</v>
      </c>
      <c r="BQ56" s="6">
        <v>0</v>
      </c>
      <c r="BR56" s="4">
        <v>0</v>
      </c>
      <c r="BS56" s="9">
        <v>0</v>
      </c>
      <c r="BT56" s="6">
        <v>0</v>
      </c>
      <c r="BU56" s="4">
        <v>0</v>
      </c>
      <c r="BV56" s="9">
        <v>0</v>
      </c>
      <c r="BW56" s="6">
        <v>0</v>
      </c>
      <c r="BX56" s="4">
        <v>0</v>
      </c>
      <c r="BY56" s="9">
        <v>0</v>
      </c>
      <c r="BZ56" s="6">
        <v>0</v>
      </c>
      <c r="CA56" s="4">
        <v>0</v>
      </c>
      <c r="CB56" s="9">
        <v>0</v>
      </c>
      <c r="CC56" s="6">
        <v>0</v>
      </c>
      <c r="CD56" s="4">
        <v>0</v>
      </c>
      <c r="CE56" s="9">
        <v>0</v>
      </c>
      <c r="CF56" s="6">
        <v>0</v>
      </c>
      <c r="CG56" s="4">
        <v>0</v>
      </c>
      <c r="CH56" s="9">
        <v>0</v>
      </c>
      <c r="CI56" s="6">
        <v>0</v>
      </c>
      <c r="CJ56" s="4">
        <v>0</v>
      </c>
      <c r="CK56" s="9">
        <v>0</v>
      </c>
      <c r="CL56" s="6">
        <v>0</v>
      </c>
      <c r="CM56" s="4">
        <v>0</v>
      </c>
      <c r="CN56" s="9">
        <f t="shared" si="400"/>
        <v>0</v>
      </c>
      <c r="CO56" s="6">
        <v>0</v>
      </c>
      <c r="CP56" s="4">
        <v>0</v>
      </c>
      <c r="CQ56" s="9">
        <v>0</v>
      </c>
      <c r="CR56" s="6">
        <v>0</v>
      </c>
      <c r="CS56" s="4">
        <v>0</v>
      </c>
      <c r="CT56" s="9">
        <v>0</v>
      </c>
      <c r="CU56" s="6">
        <v>0</v>
      </c>
      <c r="CV56" s="4">
        <v>0</v>
      </c>
      <c r="CW56" s="9">
        <v>0</v>
      </c>
      <c r="CX56" s="6">
        <v>0</v>
      </c>
      <c r="CY56" s="4">
        <v>0</v>
      </c>
      <c r="CZ56" s="9">
        <v>0</v>
      </c>
      <c r="DA56" s="6">
        <v>0</v>
      </c>
      <c r="DB56" s="4">
        <v>0</v>
      </c>
      <c r="DC56" s="9">
        <v>0</v>
      </c>
      <c r="DD56" s="6">
        <v>0</v>
      </c>
      <c r="DE56" s="4">
        <v>0</v>
      </c>
      <c r="DF56" s="9">
        <v>0</v>
      </c>
      <c r="DG56" s="6">
        <v>0</v>
      </c>
      <c r="DH56" s="4">
        <v>0</v>
      </c>
      <c r="DI56" s="9">
        <v>0</v>
      </c>
      <c r="DJ56" s="6">
        <v>0</v>
      </c>
      <c r="DK56" s="4">
        <v>2</v>
      </c>
      <c r="DL56" s="9">
        <v>0</v>
      </c>
      <c r="DM56" s="6">
        <v>0</v>
      </c>
      <c r="DN56" s="4">
        <v>0</v>
      </c>
      <c r="DO56" s="9">
        <v>0</v>
      </c>
      <c r="DP56" s="6">
        <v>0</v>
      </c>
      <c r="DQ56" s="4">
        <v>0</v>
      </c>
      <c r="DR56" s="9">
        <f t="shared" si="414"/>
        <v>0</v>
      </c>
      <c r="DS56" s="6">
        <v>0</v>
      </c>
      <c r="DT56" s="4">
        <v>0</v>
      </c>
      <c r="DU56" s="9">
        <v>0</v>
      </c>
      <c r="DV56" s="6">
        <v>1</v>
      </c>
      <c r="DW56" s="4">
        <v>41</v>
      </c>
      <c r="DX56" s="9">
        <f t="shared" si="419"/>
        <v>41000</v>
      </c>
      <c r="DY56" s="6">
        <v>0</v>
      </c>
      <c r="DZ56" s="4">
        <v>0</v>
      </c>
      <c r="EA56" s="9">
        <v>0</v>
      </c>
      <c r="EB56" s="6">
        <v>0</v>
      </c>
      <c r="EC56" s="4">
        <v>0</v>
      </c>
      <c r="ED56" s="9">
        <v>0</v>
      </c>
      <c r="EE56" s="6">
        <v>0</v>
      </c>
      <c r="EF56" s="4">
        <v>0</v>
      </c>
      <c r="EG56" s="9">
        <v>0</v>
      </c>
      <c r="EH56" s="6">
        <v>0</v>
      </c>
      <c r="EI56" s="4">
        <v>0</v>
      </c>
      <c r="EJ56" s="9">
        <v>0</v>
      </c>
      <c r="EK56" s="6">
        <v>0</v>
      </c>
      <c r="EL56" s="4">
        <v>0</v>
      </c>
      <c r="EM56" s="9">
        <v>0</v>
      </c>
      <c r="EN56" s="6">
        <v>0</v>
      </c>
      <c r="EO56" s="4">
        <v>0</v>
      </c>
      <c r="EP56" s="9">
        <v>0</v>
      </c>
      <c r="EQ56" s="6">
        <v>0</v>
      </c>
      <c r="ER56" s="4">
        <v>0</v>
      </c>
      <c r="ES56" s="9">
        <v>0</v>
      </c>
      <c r="ET56" s="6">
        <v>0</v>
      </c>
      <c r="EU56" s="4">
        <v>0</v>
      </c>
      <c r="EV56" s="9">
        <v>0</v>
      </c>
      <c r="EW56" s="6">
        <v>0</v>
      </c>
      <c r="EX56" s="4">
        <v>0</v>
      </c>
      <c r="EY56" s="9">
        <f t="shared" si="401"/>
        <v>0</v>
      </c>
      <c r="EZ56" s="6">
        <v>0</v>
      </c>
      <c r="FA56" s="4">
        <v>0</v>
      </c>
      <c r="FB56" s="9">
        <v>0</v>
      </c>
      <c r="FC56" s="6">
        <v>0</v>
      </c>
      <c r="FD56" s="4">
        <v>0</v>
      </c>
      <c r="FE56" s="9">
        <v>0</v>
      </c>
      <c r="FF56" s="6">
        <v>0</v>
      </c>
      <c r="FG56" s="4">
        <v>0</v>
      </c>
      <c r="FH56" s="9">
        <v>0</v>
      </c>
      <c r="FI56" s="6">
        <v>0</v>
      </c>
      <c r="FJ56" s="4">
        <v>0</v>
      </c>
      <c r="FK56" s="9">
        <v>0</v>
      </c>
      <c r="FL56" s="6">
        <v>0</v>
      </c>
      <c r="FM56" s="4">
        <v>0</v>
      </c>
      <c r="FN56" s="9">
        <v>0</v>
      </c>
      <c r="FO56" s="6">
        <v>0</v>
      </c>
      <c r="FP56" s="4">
        <v>0</v>
      </c>
      <c r="FQ56" s="9">
        <v>0</v>
      </c>
      <c r="FR56" s="6">
        <v>0</v>
      </c>
      <c r="FS56" s="4">
        <v>0</v>
      </c>
      <c r="FT56" s="9">
        <v>0</v>
      </c>
      <c r="FU56" s="6">
        <v>0</v>
      </c>
      <c r="FV56" s="4">
        <v>0</v>
      </c>
      <c r="FW56" s="9">
        <v>0</v>
      </c>
      <c r="FX56" s="6">
        <v>0</v>
      </c>
      <c r="FY56" s="4">
        <v>0</v>
      </c>
      <c r="FZ56" s="9">
        <v>0</v>
      </c>
      <c r="GA56" s="6">
        <v>0</v>
      </c>
      <c r="GB56" s="4">
        <v>0</v>
      </c>
      <c r="GC56" s="9">
        <v>0</v>
      </c>
      <c r="GD56" s="6">
        <v>0</v>
      </c>
      <c r="GE56" s="4">
        <v>0</v>
      </c>
      <c r="GF56" s="9">
        <v>0</v>
      </c>
      <c r="GG56" s="6">
        <v>0</v>
      </c>
      <c r="GH56" s="4">
        <v>0</v>
      </c>
      <c r="GI56" s="9">
        <v>0</v>
      </c>
      <c r="GJ56" s="6">
        <v>0</v>
      </c>
      <c r="GK56" s="4">
        <v>0</v>
      </c>
      <c r="GL56" s="9">
        <v>0</v>
      </c>
      <c r="GM56" s="6">
        <v>0</v>
      </c>
      <c r="GN56" s="4">
        <v>0</v>
      </c>
      <c r="GO56" s="9">
        <v>0</v>
      </c>
      <c r="GP56" s="6">
        <v>0</v>
      </c>
      <c r="GQ56" s="4">
        <v>0</v>
      </c>
      <c r="GR56" s="9">
        <v>0</v>
      </c>
      <c r="GS56" s="6">
        <v>0</v>
      </c>
      <c r="GT56" s="4">
        <v>1</v>
      </c>
      <c r="GU56" s="9">
        <v>0</v>
      </c>
      <c r="GV56" s="6">
        <v>0</v>
      </c>
      <c r="GW56" s="4">
        <v>0</v>
      </c>
      <c r="GX56" s="9">
        <v>0</v>
      </c>
      <c r="GY56" s="6">
        <v>0</v>
      </c>
      <c r="GZ56" s="4">
        <v>0</v>
      </c>
      <c r="HA56" s="9">
        <v>0</v>
      </c>
      <c r="HB56" s="6">
        <v>0</v>
      </c>
      <c r="HC56" s="4">
        <v>0</v>
      </c>
      <c r="HD56" s="9">
        <v>0</v>
      </c>
      <c r="HE56" s="6">
        <v>0</v>
      </c>
      <c r="HF56" s="4">
        <v>0</v>
      </c>
      <c r="HG56" s="9">
        <v>0</v>
      </c>
      <c r="HH56" s="6">
        <v>0</v>
      </c>
      <c r="HI56" s="4">
        <v>0</v>
      </c>
      <c r="HJ56" s="9">
        <v>0</v>
      </c>
      <c r="HK56" s="6">
        <v>0</v>
      </c>
      <c r="HL56" s="4">
        <v>1</v>
      </c>
      <c r="HM56" s="9">
        <v>0</v>
      </c>
      <c r="HN56" s="6">
        <v>0</v>
      </c>
      <c r="HO56" s="4">
        <v>3</v>
      </c>
      <c r="HP56" s="9">
        <v>0</v>
      </c>
      <c r="HQ56" s="6">
        <f t="shared" si="269"/>
        <v>1</v>
      </c>
      <c r="HR56" s="9">
        <f t="shared" si="270"/>
        <v>279</v>
      </c>
    </row>
    <row r="57" spans="1:226" ht="15" thickBot="1" x14ac:dyDescent="0.35">
      <c r="A57" s="51"/>
      <c r="B57" s="52" t="s">
        <v>14</v>
      </c>
      <c r="C57" s="43">
        <f>SUM(C45:C56)</f>
        <v>1</v>
      </c>
      <c r="D57" s="42">
        <f>SUM(D45:D56)</f>
        <v>14</v>
      </c>
      <c r="E57" s="44"/>
      <c r="F57" s="43">
        <f t="shared" ref="F57" si="421">SUM(F45:F56)</f>
        <v>6</v>
      </c>
      <c r="G57" s="42">
        <f t="shared" ref="G57" si="422">SUM(G45:G56)</f>
        <v>564</v>
      </c>
      <c r="H57" s="44"/>
      <c r="I57" s="43">
        <f t="shared" ref="I57" si="423">SUM(I45:I56)</f>
        <v>0</v>
      </c>
      <c r="J57" s="42">
        <f t="shared" ref="J57" si="424">SUM(J45:J56)</f>
        <v>0</v>
      </c>
      <c r="K57" s="44"/>
      <c r="L57" s="43">
        <f t="shared" ref="L57" si="425">SUM(L45:L56)</f>
        <v>0</v>
      </c>
      <c r="M57" s="42">
        <f t="shared" ref="M57" si="426">SUM(M45:M56)</f>
        <v>49</v>
      </c>
      <c r="N57" s="44"/>
      <c r="O57" s="43">
        <f t="shared" ref="O57" si="427">SUM(O45:O56)</f>
        <v>0</v>
      </c>
      <c r="P57" s="42">
        <f t="shared" ref="P57" si="428">SUM(P45:P56)</f>
        <v>1</v>
      </c>
      <c r="Q57" s="44"/>
      <c r="R57" s="43">
        <f t="shared" ref="R57" si="429">SUM(R45:R56)</f>
        <v>0</v>
      </c>
      <c r="S57" s="42">
        <f t="shared" ref="S57" si="430">SUM(S45:S56)</f>
        <v>0</v>
      </c>
      <c r="T57" s="44"/>
      <c r="U57" s="43">
        <f t="shared" ref="U57:V57" si="431">SUM(U45:U56)</f>
        <v>0</v>
      </c>
      <c r="V57" s="42">
        <f t="shared" si="431"/>
        <v>0</v>
      </c>
      <c r="W57" s="44"/>
      <c r="X57" s="43">
        <f t="shared" ref="X57" si="432">SUM(X45:X56)</f>
        <v>0</v>
      </c>
      <c r="Y57" s="42">
        <f t="shared" ref="Y57" si="433">SUM(Y45:Y56)</f>
        <v>0</v>
      </c>
      <c r="Z57" s="44"/>
      <c r="AA57" s="43">
        <f t="shared" ref="AA57:AB57" si="434">SUM(AA45:AA56)</f>
        <v>0</v>
      </c>
      <c r="AB57" s="42">
        <f t="shared" si="434"/>
        <v>0</v>
      </c>
      <c r="AC57" s="44"/>
      <c r="AD57" s="43">
        <v>0</v>
      </c>
      <c r="AE57" s="42">
        <v>0</v>
      </c>
      <c r="AF57" s="44">
        <v>0</v>
      </c>
      <c r="AG57" s="43">
        <f t="shared" ref="AG57" si="435">SUM(AG45:AG56)</f>
        <v>0</v>
      </c>
      <c r="AH57" s="42">
        <f t="shared" ref="AH57" si="436">SUM(AH45:AH56)</f>
        <v>0</v>
      </c>
      <c r="AI57" s="44"/>
      <c r="AJ57" s="43">
        <f t="shared" ref="AJ57:AK57" si="437">SUM(AJ45:AJ56)</f>
        <v>0</v>
      </c>
      <c r="AK57" s="42">
        <f t="shared" si="437"/>
        <v>0</v>
      </c>
      <c r="AL57" s="44"/>
      <c r="AM57" s="43">
        <f t="shared" ref="AM57" si="438">SUM(AM45:AM56)</f>
        <v>0</v>
      </c>
      <c r="AN57" s="42">
        <f t="shared" ref="AN57" si="439">SUM(AN45:AN56)</f>
        <v>0</v>
      </c>
      <c r="AO57" s="44"/>
      <c r="AP57" s="43">
        <f t="shared" ref="AP57" si="440">SUM(AP45:AP56)</f>
        <v>0</v>
      </c>
      <c r="AQ57" s="42">
        <f t="shared" ref="AQ57" si="441">SUM(AQ45:AQ56)</f>
        <v>1</v>
      </c>
      <c r="AR57" s="44"/>
      <c r="AS57" s="43">
        <f t="shared" ref="AS57:AT57" si="442">SUM(AS45:AS56)</f>
        <v>0</v>
      </c>
      <c r="AT57" s="42">
        <f t="shared" si="442"/>
        <v>0</v>
      </c>
      <c r="AU57" s="44"/>
      <c r="AV57" s="43">
        <f t="shared" ref="AV57" si="443">SUM(AV45:AV56)</f>
        <v>0</v>
      </c>
      <c r="AW57" s="42">
        <f t="shared" ref="AW57" si="444">SUM(AW45:AW56)</f>
        <v>0</v>
      </c>
      <c r="AX57" s="44"/>
      <c r="AY57" s="43">
        <f t="shared" ref="AY57:AZ57" si="445">SUM(AY45:AY56)</f>
        <v>0</v>
      </c>
      <c r="AZ57" s="42">
        <f t="shared" si="445"/>
        <v>0</v>
      </c>
      <c r="BA57" s="44"/>
      <c r="BB57" s="43">
        <f t="shared" ref="BB57:BC57" si="446">SUM(BB45:BB56)</f>
        <v>0</v>
      </c>
      <c r="BC57" s="42">
        <f t="shared" si="446"/>
        <v>0</v>
      </c>
      <c r="BD57" s="44"/>
      <c r="BE57" s="43">
        <f t="shared" ref="BE57:BF57" si="447">SUM(BE45:BE56)</f>
        <v>0</v>
      </c>
      <c r="BF57" s="42">
        <f t="shared" si="447"/>
        <v>0</v>
      </c>
      <c r="BG57" s="44"/>
      <c r="BH57" s="43">
        <f t="shared" ref="BH57:BI57" si="448">SUM(BH45:BH56)</f>
        <v>0</v>
      </c>
      <c r="BI57" s="42">
        <f t="shared" si="448"/>
        <v>0</v>
      </c>
      <c r="BJ57" s="44"/>
      <c r="BK57" s="43">
        <f t="shared" ref="BK57:BL57" si="449">SUM(BK45:BK56)</f>
        <v>0</v>
      </c>
      <c r="BL57" s="42">
        <f t="shared" si="449"/>
        <v>0</v>
      </c>
      <c r="BM57" s="44"/>
      <c r="BN57" s="43">
        <f t="shared" ref="BN57" si="450">SUM(BN45:BN56)</f>
        <v>1</v>
      </c>
      <c r="BO57" s="42">
        <f t="shared" ref="BO57" si="451">SUM(BO45:BO56)</f>
        <v>669</v>
      </c>
      <c r="BP57" s="44"/>
      <c r="BQ57" s="43">
        <f t="shared" ref="BQ57" si="452">SUM(BQ45:BQ56)</f>
        <v>0</v>
      </c>
      <c r="BR57" s="42">
        <f t="shared" ref="BR57" si="453">SUM(BR45:BR56)</f>
        <v>0</v>
      </c>
      <c r="BS57" s="44"/>
      <c r="BT57" s="43">
        <f t="shared" ref="BT57:BU57" si="454">SUM(BT45:BT56)</f>
        <v>0</v>
      </c>
      <c r="BU57" s="42">
        <f t="shared" si="454"/>
        <v>0</v>
      </c>
      <c r="BV57" s="44"/>
      <c r="BW57" s="43">
        <f t="shared" ref="BW57:BX57" si="455">SUM(BW45:BW56)</f>
        <v>0</v>
      </c>
      <c r="BX57" s="42">
        <f t="shared" si="455"/>
        <v>0</v>
      </c>
      <c r="BY57" s="44"/>
      <c r="BZ57" s="43">
        <f t="shared" ref="BZ57" si="456">SUM(BZ45:BZ56)</f>
        <v>2</v>
      </c>
      <c r="CA57" s="42">
        <f t="shared" ref="CA57" si="457">SUM(CA45:CA56)</f>
        <v>28</v>
      </c>
      <c r="CB57" s="44"/>
      <c r="CC57" s="43">
        <f t="shared" ref="CC57" si="458">SUM(CC45:CC56)</f>
        <v>1</v>
      </c>
      <c r="CD57" s="42">
        <f t="shared" ref="CD57" si="459">SUM(CD45:CD56)</f>
        <v>17</v>
      </c>
      <c r="CE57" s="44"/>
      <c r="CF57" s="43">
        <f t="shared" ref="CF57" si="460">SUM(CF45:CF56)</f>
        <v>0</v>
      </c>
      <c r="CG57" s="42">
        <f t="shared" ref="CG57" si="461">SUM(CG45:CG56)</f>
        <v>1</v>
      </c>
      <c r="CH57" s="44"/>
      <c r="CI57" s="43">
        <f t="shared" ref="CI57:CJ57" si="462">SUM(CI45:CI56)</f>
        <v>0</v>
      </c>
      <c r="CJ57" s="42">
        <f t="shared" si="462"/>
        <v>0</v>
      </c>
      <c r="CK57" s="44"/>
      <c r="CL57" s="43">
        <f t="shared" ref="CL57:CM57" si="463">SUM(CL45:CL56)</f>
        <v>0</v>
      </c>
      <c r="CM57" s="42">
        <f t="shared" si="463"/>
        <v>0</v>
      </c>
      <c r="CN57" s="44"/>
      <c r="CO57" s="43">
        <f t="shared" ref="CO57" si="464">SUM(CO45:CO56)</f>
        <v>0</v>
      </c>
      <c r="CP57" s="42">
        <f t="shared" ref="CP57" si="465">SUM(CP45:CP56)</f>
        <v>4</v>
      </c>
      <c r="CQ57" s="44"/>
      <c r="CR57" s="43">
        <f t="shared" ref="CR57:CS57" si="466">SUM(CR45:CR56)</f>
        <v>0</v>
      </c>
      <c r="CS57" s="42">
        <f t="shared" si="466"/>
        <v>0</v>
      </c>
      <c r="CT57" s="44"/>
      <c r="CU57" s="43">
        <f t="shared" ref="CU57" si="467">SUM(CU45:CU56)</f>
        <v>0</v>
      </c>
      <c r="CV57" s="42">
        <f t="shared" ref="CV57" si="468">SUM(CV45:CV56)</f>
        <v>0</v>
      </c>
      <c r="CW57" s="44"/>
      <c r="CX57" s="43">
        <f t="shared" ref="CX57" si="469">SUM(CX45:CX56)</f>
        <v>1</v>
      </c>
      <c r="CY57" s="42">
        <f t="shared" ref="CY57" si="470">SUM(CY45:CY56)</f>
        <v>8</v>
      </c>
      <c r="CZ57" s="44"/>
      <c r="DA57" s="43">
        <f t="shared" ref="DA57:DB57" si="471">SUM(DA45:DA56)</f>
        <v>0</v>
      </c>
      <c r="DB57" s="42">
        <f t="shared" si="471"/>
        <v>0</v>
      </c>
      <c r="DC57" s="44"/>
      <c r="DD57" s="43">
        <f t="shared" ref="DD57" si="472">SUM(DD45:DD56)</f>
        <v>0</v>
      </c>
      <c r="DE57" s="42">
        <f t="shared" ref="DE57" si="473">SUM(DE45:DE56)</f>
        <v>0</v>
      </c>
      <c r="DF57" s="44"/>
      <c r="DG57" s="43">
        <f t="shared" ref="DG57:DH57" si="474">SUM(DG45:DG56)</f>
        <v>0</v>
      </c>
      <c r="DH57" s="42">
        <f t="shared" si="474"/>
        <v>0</v>
      </c>
      <c r="DI57" s="44"/>
      <c r="DJ57" s="43">
        <f t="shared" ref="DJ57" si="475">SUM(DJ45:DJ56)</f>
        <v>0</v>
      </c>
      <c r="DK57" s="42">
        <f t="shared" ref="DK57" si="476">SUM(DK45:DK56)</f>
        <v>10</v>
      </c>
      <c r="DL57" s="44"/>
      <c r="DM57" s="43">
        <f t="shared" ref="DM57:DN57" si="477">SUM(DM45:DM56)</f>
        <v>20</v>
      </c>
      <c r="DN57" s="42">
        <f t="shared" si="477"/>
        <v>103</v>
      </c>
      <c r="DO57" s="44"/>
      <c r="DP57" s="43">
        <f t="shared" ref="DP57" si="478">SUM(DP45:DP56)</f>
        <v>0</v>
      </c>
      <c r="DQ57" s="42">
        <f t="shared" ref="DQ57" si="479">SUM(DQ45:DQ56)</f>
        <v>0</v>
      </c>
      <c r="DR57" s="44"/>
      <c r="DS57" s="43">
        <f t="shared" ref="DS57" si="480">SUM(DS45:DS56)</f>
        <v>2</v>
      </c>
      <c r="DT57" s="42">
        <f t="shared" ref="DT57" si="481">SUM(DT45:DT56)</f>
        <v>22</v>
      </c>
      <c r="DU57" s="44"/>
      <c r="DV57" s="43">
        <f t="shared" ref="DV57" si="482">SUM(DV45:DV56)</f>
        <v>3</v>
      </c>
      <c r="DW57" s="42">
        <f t="shared" ref="DW57" si="483">SUM(DW45:DW56)</f>
        <v>147</v>
      </c>
      <c r="DX57" s="44"/>
      <c r="DY57" s="43">
        <f t="shared" ref="DY57:DZ57" si="484">SUM(DY45:DY56)</f>
        <v>0</v>
      </c>
      <c r="DZ57" s="42">
        <f t="shared" si="484"/>
        <v>0</v>
      </c>
      <c r="EA57" s="44"/>
      <c r="EB57" s="43">
        <f t="shared" ref="EB57" si="485">SUM(EB45:EB56)</f>
        <v>0</v>
      </c>
      <c r="EC57" s="42">
        <f t="shared" ref="EC57" si="486">SUM(EC45:EC56)</f>
        <v>46</v>
      </c>
      <c r="ED57" s="44"/>
      <c r="EE57" s="43">
        <f t="shared" ref="EE57" si="487">SUM(EE45:EE56)</f>
        <v>0</v>
      </c>
      <c r="EF57" s="42">
        <f t="shared" ref="EF57" si="488">SUM(EF45:EF56)</f>
        <v>1</v>
      </c>
      <c r="EG57" s="44"/>
      <c r="EH57" s="43">
        <f t="shared" ref="EH57" si="489">SUM(EH45:EH56)</f>
        <v>0</v>
      </c>
      <c r="EI57" s="42">
        <f t="shared" ref="EI57" si="490">SUM(EI45:EI56)</f>
        <v>0</v>
      </c>
      <c r="EJ57" s="44"/>
      <c r="EK57" s="43">
        <f t="shared" ref="EK57" si="491">SUM(EK45:EK56)</f>
        <v>0</v>
      </c>
      <c r="EL57" s="42">
        <f t="shared" ref="EL57" si="492">SUM(EL45:EL56)</f>
        <v>0</v>
      </c>
      <c r="EM57" s="44"/>
      <c r="EN57" s="43">
        <f t="shared" ref="EN57:EO57" si="493">SUM(EN45:EN56)</f>
        <v>0</v>
      </c>
      <c r="EO57" s="42">
        <f t="shared" si="493"/>
        <v>0</v>
      </c>
      <c r="EP57" s="44"/>
      <c r="EQ57" s="43">
        <f t="shared" ref="EQ57:ER57" si="494">SUM(EQ45:EQ56)</f>
        <v>0</v>
      </c>
      <c r="ER57" s="42">
        <f t="shared" si="494"/>
        <v>0</v>
      </c>
      <c r="ES57" s="44"/>
      <c r="ET57" s="43">
        <f t="shared" ref="ET57:EU57" si="495">SUM(ET45:ET56)</f>
        <v>0</v>
      </c>
      <c r="EU57" s="42">
        <f t="shared" si="495"/>
        <v>0</v>
      </c>
      <c r="EV57" s="44"/>
      <c r="EW57" s="43">
        <f t="shared" ref="EW57:EX57" si="496">SUM(EW45:EW56)</f>
        <v>0</v>
      </c>
      <c r="EX57" s="42">
        <f t="shared" si="496"/>
        <v>0</v>
      </c>
      <c r="EY57" s="44"/>
      <c r="EZ57" s="43">
        <f t="shared" ref="EZ57:FA57" si="497">SUM(EZ45:EZ56)</f>
        <v>0</v>
      </c>
      <c r="FA57" s="42">
        <f t="shared" si="497"/>
        <v>0</v>
      </c>
      <c r="FB57" s="44"/>
      <c r="FC57" s="43">
        <f t="shared" ref="FC57" si="498">SUM(FC45:FC56)</f>
        <v>0</v>
      </c>
      <c r="FD57" s="42">
        <f t="shared" ref="FD57" si="499">SUM(FD45:FD56)</f>
        <v>0</v>
      </c>
      <c r="FE57" s="44"/>
      <c r="FF57" s="43">
        <f t="shared" ref="FF57:FG57" si="500">SUM(FF45:FF56)</f>
        <v>0</v>
      </c>
      <c r="FG57" s="42">
        <f t="shared" si="500"/>
        <v>0</v>
      </c>
      <c r="FH57" s="44"/>
      <c r="FI57" s="43">
        <f t="shared" ref="FI57" si="501">SUM(FI45:FI56)</f>
        <v>40</v>
      </c>
      <c r="FJ57" s="42">
        <f t="shared" ref="FJ57" si="502">SUM(FJ45:FJ56)</f>
        <v>176</v>
      </c>
      <c r="FK57" s="44"/>
      <c r="FL57" s="43">
        <f t="shared" ref="FL57:FM57" si="503">SUM(FL45:FL56)</f>
        <v>0</v>
      </c>
      <c r="FM57" s="42">
        <f t="shared" si="503"/>
        <v>0</v>
      </c>
      <c r="FN57" s="44"/>
      <c r="FO57" s="43">
        <f t="shared" ref="FO57" si="504">SUM(FO45:FO56)</f>
        <v>0</v>
      </c>
      <c r="FP57" s="42">
        <f t="shared" ref="FP57" si="505">SUM(FP45:FP56)</f>
        <v>0</v>
      </c>
      <c r="FQ57" s="44"/>
      <c r="FR57" s="43">
        <f t="shared" ref="FR57" si="506">SUM(FR45:FR56)</f>
        <v>0</v>
      </c>
      <c r="FS57" s="42">
        <f t="shared" ref="FS57" si="507">SUM(FS45:FS56)</f>
        <v>0</v>
      </c>
      <c r="FT57" s="44"/>
      <c r="FU57" s="43">
        <f t="shared" ref="FU57:FV57" si="508">SUM(FU45:FU56)</f>
        <v>0</v>
      </c>
      <c r="FV57" s="42">
        <f t="shared" si="508"/>
        <v>0</v>
      </c>
      <c r="FW57" s="44"/>
      <c r="FX57" s="43">
        <f t="shared" ref="FX57" si="509">SUM(FX45:FX56)</f>
        <v>200</v>
      </c>
      <c r="FY57" s="42">
        <f t="shared" ref="FY57" si="510">SUM(FY45:FY56)</f>
        <v>4043</v>
      </c>
      <c r="FZ57" s="44"/>
      <c r="GA57" s="43">
        <f t="shared" ref="GA57:GB57" si="511">SUM(GA45:GA56)</f>
        <v>0</v>
      </c>
      <c r="GB57" s="42">
        <f t="shared" si="511"/>
        <v>0</v>
      </c>
      <c r="GC57" s="44"/>
      <c r="GD57" s="43">
        <f t="shared" ref="GD57" si="512">SUM(GD45:GD56)</f>
        <v>86</v>
      </c>
      <c r="GE57" s="42">
        <f t="shared" ref="GE57" si="513">SUM(GE45:GE56)</f>
        <v>159</v>
      </c>
      <c r="GF57" s="44"/>
      <c r="GG57" s="43">
        <f t="shared" ref="GG57" si="514">SUM(GG45:GG56)</f>
        <v>0</v>
      </c>
      <c r="GH57" s="42">
        <f t="shared" ref="GH57" si="515">SUM(GH45:GH56)</f>
        <v>13</v>
      </c>
      <c r="GI57" s="44"/>
      <c r="GJ57" s="43">
        <f t="shared" ref="GJ57" si="516">SUM(GJ45:GJ56)</f>
        <v>0</v>
      </c>
      <c r="GK57" s="42">
        <f t="shared" ref="GK57" si="517">SUM(GK45:GK56)</f>
        <v>0</v>
      </c>
      <c r="GL57" s="44"/>
      <c r="GM57" s="43">
        <f t="shared" ref="GM57" si="518">SUM(GM45:GM56)</f>
        <v>0</v>
      </c>
      <c r="GN57" s="42">
        <f t="shared" ref="GN57" si="519">SUM(GN45:GN56)</f>
        <v>0</v>
      </c>
      <c r="GO57" s="44"/>
      <c r="GP57" s="43">
        <f t="shared" ref="GP57" si="520">SUM(GP45:GP56)</f>
        <v>0</v>
      </c>
      <c r="GQ57" s="42">
        <f t="shared" ref="GQ57" si="521">SUM(GQ45:GQ56)</f>
        <v>0</v>
      </c>
      <c r="GR57" s="44"/>
      <c r="GS57" s="43">
        <f t="shared" ref="GS57" si="522">SUM(GS45:GS56)</f>
        <v>124</v>
      </c>
      <c r="GT57" s="42">
        <f t="shared" ref="GT57" si="523">SUM(GT45:GT56)</f>
        <v>2839</v>
      </c>
      <c r="GU57" s="44"/>
      <c r="GV57" s="43">
        <f t="shared" ref="GV57" si="524">SUM(GV45:GV56)</f>
        <v>0</v>
      </c>
      <c r="GW57" s="42">
        <f t="shared" ref="GW57" si="525">SUM(GW45:GW56)</f>
        <v>1</v>
      </c>
      <c r="GX57" s="44"/>
      <c r="GY57" s="43">
        <f t="shared" ref="GY57" si="526">SUM(GY45:GY56)</f>
        <v>0</v>
      </c>
      <c r="GZ57" s="42">
        <f t="shared" ref="GZ57" si="527">SUM(GZ45:GZ56)</f>
        <v>5</v>
      </c>
      <c r="HA57" s="44"/>
      <c r="HB57" s="43">
        <f t="shared" ref="HB57" si="528">SUM(HB45:HB56)</f>
        <v>18</v>
      </c>
      <c r="HC57" s="42">
        <f t="shared" ref="HC57" si="529">SUM(HC45:HC56)</f>
        <v>336</v>
      </c>
      <c r="HD57" s="44"/>
      <c r="HE57" s="43">
        <f t="shared" ref="HE57" si="530">SUM(HE45:HE56)</f>
        <v>0</v>
      </c>
      <c r="HF57" s="42">
        <f t="shared" ref="HF57" si="531">SUM(HF45:HF56)</f>
        <v>1</v>
      </c>
      <c r="HG57" s="44"/>
      <c r="HH57" s="43">
        <f t="shared" ref="HH57" si="532">SUM(HH45:HH56)</f>
        <v>0</v>
      </c>
      <c r="HI57" s="42">
        <f t="shared" ref="HI57" si="533">SUM(HI45:HI56)</f>
        <v>0</v>
      </c>
      <c r="HJ57" s="44"/>
      <c r="HK57" s="43">
        <f t="shared" ref="HK57" si="534">SUM(HK45:HK56)</f>
        <v>1</v>
      </c>
      <c r="HL57" s="42">
        <f t="shared" ref="HL57" si="535">SUM(HL45:HL56)</f>
        <v>30</v>
      </c>
      <c r="HM57" s="44"/>
      <c r="HN57" s="43">
        <f t="shared" ref="HN57" si="536">SUM(HN45:HN56)</f>
        <v>2</v>
      </c>
      <c r="HO57" s="42">
        <f t="shared" ref="HO57" si="537">SUM(HO45:HO56)</f>
        <v>95</v>
      </c>
      <c r="HP57" s="44"/>
      <c r="HQ57" s="43">
        <f t="shared" si="269"/>
        <v>488</v>
      </c>
      <c r="HR57" s="44">
        <f t="shared" si="270"/>
        <v>9280</v>
      </c>
    </row>
    <row r="58" spans="1:226" x14ac:dyDescent="0.3">
      <c r="A58" s="49">
        <v>2008</v>
      </c>
      <c r="B58" s="50" t="s">
        <v>2</v>
      </c>
      <c r="C58" s="6">
        <v>0</v>
      </c>
      <c r="D58" s="4">
        <v>1</v>
      </c>
      <c r="E58" s="9">
        <v>0</v>
      </c>
      <c r="F58" s="6">
        <v>0</v>
      </c>
      <c r="G58" s="4">
        <v>0</v>
      </c>
      <c r="H58" s="9">
        <v>0</v>
      </c>
      <c r="I58" s="6">
        <v>0</v>
      </c>
      <c r="J58" s="4">
        <v>0</v>
      </c>
      <c r="K58" s="9">
        <v>0</v>
      </c>
      <c r="L58" s="6">
        <v>0</v>
      </c>
      <c r="M58" s="4">
        <v>0</v>
      </c>
      <c r="N58" s="9">
        <v>0</v>
      </c>
      <c r="O58" s="6">
        <v>0</v>
      </c>
      <c r="P58" s="4">
        <v>0</v>
      </c>
      <c r="Q58" s="9">
        <v>0</v>
      </c>
      <c r="R58" s="6">
        <v>0</v>
      </c>
      <c r="S58" s="4">
        <v>0</v>
      </c>
      <c r="T58" s="9">
        <v>0</v>
      </c>
      <c r="U58" s="6">
        <v>0</v>
      </c>
      <c r="V58" s="4">
        <v>0</v>
      </c>
      <c r="W58" s="9">
        <v>0</v>
      </c>
      <c r="X58" s="6">
        <v>0</v>
      </c>
      <c r="Y58" s="4">
        <v>0</v>
      </c>
      <c r="Z58" s="9">
        <v>0</v>
      </c>
      <c r="AA58" s="6">
        <v>0</v>
      </c>
      <c r="AB58" s="4">
        <v>0</v>
      </c>
      <c r="AC58" s="9">
        <v>0</v>
      </c>
      <c r="AD58" s="6">
        <v>0</v>
      </c>
      <c r="AE58" s="4">
        <v>0</v>
      </c>
      <c r="AF58" s="9">
        <v>0</v>
      </c>
      <c r="AG58" s="6">
        <v>0</v>
      </c>
      <c r="AH58" s="4">
        <v>0</v>
      </c>
      <c r="AI58" s="9">
        <v>0</v>
      </c>
      <c r="AJ58" s="6">
        <v>0</v>
      </c>
      <c r="AK58" s="4">
        <v>0</v>
      </c>
      <c r="AL58" s="9">
        <v>0</v>
      </c>
      <c r="AM58" s="6">
        <v>0</v>
      </c>
      <c r="AN58" s="4">
        <v>0</v>
      </c>
      <c r="AO58" s="9">
        <v>0</v>
      </c>
      <c r="AP58" s="6">
        <v>0</v>
      </c>
      <c r="AQ58" s="4">
        <v>0</v>
      </c>
      <c r="AR58" s="9">
        <v>0</v>
      </c>
      <c r="AS58" s="6">
        <v>0</v>
      </c>
      <c r="AT58" s="4">
        <v>0</v>
      </c>
      <c r="AU58" s="9">
        <v>0</v>
      </c>
      <c r="AV58" s="6">
        <v>0</v>
      </c>
      <c r="AW58" s="4">
        <v>0</v>
      </c>
      <c r="AX58" s="9">
        <v>0</v>
      </c>
      <c r="AY58" s="6">
        <v>0</v>
      </c>
      <c r="AZ58" s="4">
        <v>0</v>
      </c>
      <c r="BA58" s="9">
        <v>0</v>
      </c>
      <c r="BB58" s="6">
        <v>0</v>
      </c>
      <c r="BC58" s="4">
        <v>0</v>
      </c>
      <c r="BD58" s="9">
        <f t="shared" ref="BD58:BD69" si="538">IF(BB58=0,0,BC58/BB58*1000)</f>
        <v>0</v>
      </c>
      <c r="BE58" s="6">
        <v>0</v>
      </c>
      <c r="BF58" s="4">
        <v>0</v>
      </c>
      <c r="BG58" s="9">
        <v>0</v>
      </c>
      <c r="BH58" s="6">
        <v>0</v>
      </c>
      <c r="BI58" s="4">
        <v>0</v>
      </c>
      <c r="BJ58" s="9">
        <v>0</v>
      </c>
      <c r="BK58" s="6">
        <v>0</v>
      </c>
      <c r="BL58" s="4">
        <v>0</v>
      </c>
      <c r="BM58" s="9">
        <v>0</v>
      </c>
      <c r="BN58" s="6">
        <v>0</v>
      </c>
      <c r="BO58" s="4">
        <v>0</v>
      </c>
      <c r="BP58" s="9">
        <v>0</v>
      </c>
      <c r="BQ58" s="6">
        <v>0</v>
      </c>
      <c r="BR58" s="4">
        <v>0</v>
      </c>
      <c r="BS58" s="9">
        <v>0</v>
      </c>
      <c r="BT58" s="6">
        <v>0</v>
      </c>
      <c r="BU58" s="4">
        <v>0</v>
      </c>
      <c r="BV58" s="9">
        <v>0</v>
      </c>
      <c r="BW58" s="6">
        <v>0</v>
      </c>
      <c r="BX58" s="4">
        <v>0</v>
      </c>
      <c r="BY58" s="9">
        <v>0</v>
      </c>
      <c r="BZ58" s="6">
        <v>0</v>
      </c>
      <c r="CA58" s="4">
        <v>0</v>
      </c>
      <c r="CB58" s="9">
        <v>0</v>
      </c>
      <c r="CC58" s="6">
        <v>0</v>
      </c>
      <c r="CD58" s="4">
        <v>0</v>
      </c>
      <c r="CE58" s="9">
        <v>0</v>
      </c>
      <c r="CF58" s="6">
        <v>0</v>
      </c>
      <c r="CG58" s="4">
        <v>0</v>
      </c>
      <c r="CH58" s="9">
        <v>0</v>
      </c>
      <c r="CI58" s="6">
        <v>0</v>
      </c>
      <c r="CJ58" s="4">
        <v>0</v>
      </c>
      <c r="CK58" s="9">
        <v>0</v>
      </c>
      <c r="CL58" s="6">
        <v>0</v>
      </c>
      <c r="CM58" s="4">
        <v>0</v>
      </c>
      <c r="CN58" s="9">
        <f t="shared" ref="CN58:CN69" si="539">IF(CL58=0,0,CM58/CL58*1000)</f>
        <v>0</v>
      </c>
      <c r="CO58" s="6">
        <v>0</v>
      </c>
      <c r="CP58" s="4">
        <v>0</v>
      </c>
      <c r="CQ58" s="9">
        <v>0</v>
      </c>
      <c r="CR58" s="6">
        <v>0</v>
      </c>
      <c r="CS58" s="4">
        <v>0</v>
      </c>
      <c r="CT58" s="9">
        <v>0</v>
      </c>
      <c r="CU58" s="6">
        <v>0</v>
      </c>
      <c r="CV58" s="4">
        <v>0</v>
      </c>
      <c r="CW58" s="9">
        <v>0</v>
      </c>
      <c r="CX58" s="6">
        <v>0</v>
      </c>
      <c r="CY58" s="4">
        <v>0</v>
      </c>
      <c r="CZ58" s="9">
        <v>0</v>
      </c>
      <c r="DA58" s="6">
        <v>0</v>
      </c>
      <c r="DB58" s="4">
        <v>0</v>
      </c>
      <c r="DC58" s="9">
        <v>0</v>
      </c>
      <c r="DD58" s="6">
        <v>0</v>
      </c>
      <c r="DE58" s="4">
        <v>0</v>
      </c>
      <c r="DF58" s="9">
        <v>0</v>
      </c>
      <c r="DG58" s="6">
        <v>0</v>
      </c>
      <c r="DH58" s="4">
        <v>0</v>
      </c>
      <c r="DI58" s="9">
        <v>0</v>
      </c>
      <c r="DJ58" s="6">
        <v>0</v>
      </c>
      <c r="DK58" s="4">
        <v>1</v>
      </c>
      <c r="DL58" s="9">
        <v>0</v>
      </c>
      <c r="DM58" s="6">
        <v>0</v>
      </c>
      <c r="DN58" s="4">
        <v>0</v>
      </c>
      <c r="DO58" s="9">
        <v>0</v>
      </c>
      <c r="DP58" s="6">
        <v>0</v>
      </c>
      <c r="DQ58" s="4">
        <v>0</v>
      </c>
      <c r="DR58" s="9">
        <v>0</v>
      </c>
      <c r="DS58" s="6">
        <v>0</v>
      </c>
      <c r="DT58" s="4">
        <v>0</v>
      </c>
      <c r="DU58" s="9">
        <v>0</v>
      </c>
      <c r="DV58" s="6">
        <v>0</v>
      </c>
      <c r="DW58" s="4">
        <v>0</v>
      </c>
      <c r="DX58" s="9">
        <v>0</v>
      </c>
      <c r="DY58" s="6">
        <v>0</v>
      </c>
      <c r="DZ58" s="4">
        <v>0</v>
      </c>
      <c r="EA58" s="9">
        <v>0</v>
      </c>
      <c r="EB58" s="6">
        <v>0</v>
      </c>
      <c r="EC58" s="4">
        <v>0</v>
      </c>
      <c r="ED58" s="9">
        <v>0</v>
      </c>
      <c r="EE58" s="6">
        <v>0</v>
      </c>
      <c r="EF58" s="4">
        <v>0</v>
      </c>
      <c r="EG58" s="9">
        <v>0</v>
      </c>
      <c r="EH58" s="6">
        <v>0</v>
      </c>
      <c r="EI58" s="4">
        <v>0</v>
      </c>
      <c r="EJ58" s="9">
        <v>0</v>
      </c>
      <c r="EK58" s="6">
        <v>0</v>
      </c>
      <c r="EL58" s="4">
        <v>0</v>
      </c>
      <c r="EM58" s="9">
        <v>0</v>
      </c>
      <c r="EN58" s="6">
        <v>0</v>
      </c>
      <c r="EO58" s="4">
        <v>0</v>
      </c>
      <c r="EP58" s="9">
        <v>0</v>
      </c>
      <c r="EQ58" s="6">
        <v>0</v>
      </c>
      <c r="ER58" s="4">
        <v>0</v>
      </c>
      <c r="ES58" s="9">
        <v>0</v>
      </c>
      <c r="ET58" s="6">
        <v>0</v>
      </c>
      <c r="EU58" s="4">
        <v>0</v>
      </c>
      <c r="EV58" s="9">
        <v>0</v>
      </c>
      <c r="EW58" s="6">
        <v>0</v>
      </c>
      <c r="EX58" s="4">
        <v>0</v>
      </c>
      <c r="EY58" s="9">
        <f t="shared" ref="EY58:EY69" si="540">IF(EW58=0,0,EX58/EW58*1000)</f>
        <v>0</v>
      </c>
      <c r="EZ58" s="6">
        <v>0</v>
      </c>
      <c r="FA58" s="4">
        <v>0</v>
      </c>
      <c r="FB58" s="9">
        <v>0</v>
      </c>
      <c r="FC58" s="6">
        <v>0</v>
      </c>
      <c r="FD58" s="4">
        <v>0</v>
      </c>
      <c r="FE58" s="9">
        <v>0</v>
      </c>
      <c r="FF58" s="6">
        <v>0</v>
      </c>
      <c r="FG58" s="4">
        <v>0</v>
      </c>
      <c r="FH58" s="9">
        <v>0</v>
      </c>
      <c r="FI58" s="6">
        <v>0</v>
      </c>
      <c r="FJ58" s="4">
        <v>0</v>
      </c>
      <c r="FK58" s="9">
        <v>0</v>
      </c>
      <c r="FL58" s="6">
        <v>0</v>
      </c>
      <c r="FM58" s="4">
        <v>0</v>
      </c>
      <c r="FN58" s="9">
        <v>0</v>
      </c>
      <c r="FO58" s="6">
        <v>0</v>
      </c>
      <c r="FP58" s="4">
        <v>0</v>
      </c>
      <c r="FQ58" s="9">
        <v>0</v>
      </c>
      <c r="FR58" s="6">
        <v>0</v>
      </c>
      <c r="FS58" s="4">
        <v>0</v>
      </c>
      <c r="FT58" s="9">
        <v>0</v>
      </c>
      <c r="FU58" s="6">
        <v>0</v>
      </c>
      <c r="FV58" s="4">
        <v>0</v>
      </c>
      <c r="FW58" s="9">
        <v>0</v>
      </c>
      <c r="FX58" s="6">
        <v>0</v>
      </c>
      <c r="FY58" s="4">
        <v>0</v>
      </c>
      <c r="FZ58" s="9">
        <v>0</v>
      </c>
      <c r="GA58" s="6">
        <v>0</v>
      </c>
      <c r="GB58" s="4">
        <v>0</v>
      </c>
      <c r="GC58" s="9">
        <v>0</v>
      </c>
      <c r="GD58" s="6">
        <v>0</v>
      </c>
      <c r="GE58" s="4">
        <v>0</v>
      </c>
      <c r="GF58" s="9">
        <v>0</v>
      </c>
      <c r="GG58" s="6">
        <v>4</v>
      </c>
      <c r="GH58" s="4">
        <v>62</v>
      </c>
      <c r="GI58" s="9">
        <f t="shared" ref="GI58" si="541">GH58/GG58*1000</f>
        <v>15500</v>
      </c>
      <c r="GJ58" s="6">
        <v>0</v>
      </c>
      <c r="GK58" s="4">
        <v>0</v>
      </c>
      <c r="GL58" s="9">
        <v>0</v>
      </c>
      <c r="GM58" s="6">
        <v>0</v>
      </c>
      <c r="GN58" s="4">
        <v>0</v>
      </c>
      <c r="GO58" s="9">
        <v>0</v>
      </c>
      <c r="GP58" s="6">
        <v>0</v>
      </c>
      <c r="GQ58" s="4">
        <v>0</v>
      </c>
      <c r="GR58" s="9">
        <v>0</v>
      </c>
      <c r="GS58" s="6">
        <v>90</v>
      </c>
      <c r="GT58" s="4">
        <v>2363</v>
      </c>
      <c r="GU58" s="9">
        <f t="shared" ref="GU58:GU59" si="542">GT58/GS58*1000</f>
        <v>26255.555555555555</v>
      </c>
      <c r="GV58" s="6">
        <v>0</v>
      </c>
      <c r="GW58" s="4">
        <v>0</v>
      </c>
      <c r="GX58" s="9">
        <v>0</v>
      </c>
      <c r="GY58" s="6">
        <v>0</v>
      </c>
      <c r="GZ58" s="4">
        <v>0</v>
      </c>
      <c r="HA58" s="9">
        <v>0</v>
      </c>
      <c r="HB58" s="6">
        <v>0</v>
      </c>
      <c r="HC58" s="4">
        <v>0</v>
      </c>
      <c r="HD58" s="9">
        <v>0</v>
      </c>
      <c r="HE58" s="6">
        <v>0</v>
      </c>
      <c r="HF58" s="4">
        <v>0</v>
      </c>
      <c r="HG58" s="9">
        <v>0</v>
      </c>
      <c r="HH58" s="6">
        <v>0</v>
      </c>
      <c r="HI58" s="4">
        <v>0</v>
      </c>
      <c r="HJ58" s="9">
        <v>0</v>
      </c>
      <c r="HK58" s="6">
        <v>0</v>
      </c>
      <c r="HL58" s="4">
        <v>1</v>
      </c>
      <c r="HM58" s="9">
        <v>0</v>
      </c>
      <c r="HN58" s="6">
        <v>0</v>
      </c>
      <c r="HO58" s="4">
        <v>0</v>
      </c>
      <c r="HP58" s="9">
        <v>0</v>
      </c>
      <c r="HQ58" s="6">
        <f t="shared" si="269"/>
        <v>94</v>
      </c>
      <c r="HR58" s="9">
        <f t="shared" si="270"/>
        <v>2428</v>
      </c>
    </row>
    <row r="59" spans="1:226" x14ac:dyDescent="0.3">
      <c r="A59" s="49">
        <v>2008</v>
      </c>
      <c r="B59" s="50" t="s">
        <v>3</v>
      </c>
      <c r="C59" s="6">
        <v>0</v>
      </c>
      <c r="D59" s="4">
        <v>1</v>
      </c>
      <c r="E59" s="9">
        <v>0</v>
      </c>
      <c r="F59" s="6">
        <v>0</v>
      </c>
      <c r="G59" s="4">
        <v>0</v>
      </c>
      <c r="H59" s="9">
        <v>0</v>
      </c>
      <c r="I59" s="6">
        <v>0</v>
      </c>
      <c r="J59" s="4">
        <v>0</v>
      </c>
      <c r="K59" s="9">
        <v>0</v>
      </c>
      <c r="L59" s="6">
        <v>0</v>
      </c>
      <c r="M59" s="4">
        <v>0</v>
      </c>
      <c r="N59" s="9">
        <v>0</v>
      </c>
      <c r="O59" s="6">
        <v>0</v>
      </c>
      <c r="P59" s="4">
        <v>0</v>
      </c>
      <c r="Q59" s="9">
        <v>0</v>
      </c>
      <c r="R59" s="6">
        <v>0</v>
      </c>
      <c r="S59" s="4">
        <v>0</v>
      </c>
      <c r="T59" s="9">
        <v>0</v>
      </c>
      <c r="U59" s="6">
        <v>0</v>
      </c>
      <c r="V59" s="4">
        <v>0</v>
      </c>
      <c r="W59" s="9">
        <v>0</v>
      </c>
      <c r="X59" s="6">
        <v>0</v>
      </c>
      <c r="Y59" s="4">
        <v>0</v>
      </c>
      <c r="Z59" s="9">
        <v>0</v>
      </c>
      <c r="AA59" s="6">
        <v>0</v>
      </c>
      <c r="AB59" s="4">
        <v>0</v>
      </c>
      <c r="AC59" s="9">
        <v>0</v>
      </c>
      <c r="AD59" s="6">
        <v>0</v>
      </c>
      <c r="AE59" s="4">
        <v>0</v>
      </c>
      <c r="AF59" s="9">
        <v>0</v>
      </c>
      <c r="AG59" s="6">
        <v>0</v>
      </c>
      <c r="AH59" s="4">
        <v>0</v>
      </c>
      <c r="AI59" s="9">
        <v>0</v>
      </c>
      <c r="AJ59" s="6">
        <v>0</v>
      </c>
      <c r="AK59" s="4">
        <v>0</v>
      </c>
      <c r="AL59" s="9">
        <v>0</v>
      </c>
      <c r="AM59" s="6">
        <v>0</v>
      </c>
      <c r="AN59" s="4">
        <v>0</v>
      </c>
      <c r="AO59" s="9">
        <v>0</v>
      </c>
      <c r="AP59" s="6">
        <v>0</v>
      </c>
      <c r="AQ59" s="4">
        <v>0</v>
      </c>
      <c r="AR59" s="9">
        <v>0</v>
      </c>
      <c r="AS59" s="6">
        <v>0</v>
      </c>
      <c r="AT59" s="4">
        <v>0</v>
      </c>
      <c r="AU59" s="9">
        <v>0</v>
      </c>
      <c r="AV59" s="6">
        <v>0</v>
      </c>
      <c r="AW59" s="4">
        <v>0</v>
      </c>
      <c r="AX59" s="9">
        <v>0</v>
      </c>
      <c r="AY59" s="6">
        <v>0</v>
      </c>
      <c r="AZ59" s="4">
        <v>0</v>
      </c>
      <c r="BA59" s="9">
        <v>0</v>
      </c>
      <c r="BB59" s="6">
        <v>0</v>
      </c>
      <c r="BC59" s="4">
        <v>0</v>
      </c>
      <c r="BD59" s="9">
        <f t="shared" si="538"/>
        <v>0</v>
      </c>
      <c r="BE59" s="6">
        <v>0</v>
      </c>
      <c r="BF59" s="4">
        <v>0</v>
      </c>
      <c r="BG59" s="9">
        <v>0</v>
      </c>
      <c r="BH59" s="6">
        <v>0</v>
      </c>
      <c r="BI59" s="4">
        <v>0</v>
      </c>
      <c r="BJ59" s="9">
        <v>0</v>
      </c>
      <c r="BK59" s="6">
        <v>0</v>
      </c>
      <c r="BL59" s="4">
        <v>0</v>
      </c>
      <c r="BM59" s="9">
        <v>0</v>
      </c>
      <c r="BN59" s="6">
        <v>0</v>
      </c>
      <c r="BO59" s="4">
        <v>345</v>
      </c>
      <c r="BP59" s="9">
        <v>0</v>
      </c>
      <c r="BQ59" s="6">
        <v>0</v>
      </c>
      <c r="BR59" s="4">
        <v>0</v>
      </c>
      <c r="BS59" s="9">
        <v>0</v>
      </c>
      <c r="BT59" s="6">
        <v>0</v>
      </c>
      <c r="BU59" s="4">
        <v>0</v>
      </c>
      <c r="BV59" s="9">
        <v>0</v>
      </c>
      <c r="BW59" s="6">
        <v>0</v>
      </c>
      <c r="BX59" s="4">
        <v>0</v>
      </c>
      <c r="BY59" s="9">
        <v>0</v>
      </c>
      <c r="BZ59" s="6">
        <v>0</v>
      </c>
      <c r="CA59" s="4">
        <v>0</v>
      </c>
      <c r="CB59" s="9">
        <v>0</v>
      </c>
      <c r="CC59" s="6">
        <v>0</v>
      </c>
      <c r="CD59" s="4">
        <v>0</v>
      </c>
      <c r="CE59" s="9">
        <v>0</v>
      </c>
      <c r="CF59" s="6">
        <v>0</v>
      </c>
      <c r="CG59" s="4">
        <v>0</v>
      </c>
      <c r="CH59" s="9">
        <v>0</v>
      </c>
      <c r="CI59" s="6">
        <v>0</v>
      </c>
      <c r="CJ59" s="4">
        <v>0</v>
      </c>
      <c r="CK59" s="9">
        <v>0</v>
      </c>
      <c r="CL59" s="6">
        <v>0</v>
      </c>
      <c r="CM59" s="4">
        <v>0</v>
      </c>
      <c r="CN59" s="9">
        <f t="shared" si="539"/>
        <v>0</v>
      </c>
      <c r="CO59" s="6">
        <v>0</v>
      </c>
      <c r="CP59" s="4">
        <v>0</v>
      </c>
      <c r="CQ59" s="9">
        <v>0</v>
      </c>
      <c r="CR59" s="6">
        <v>0</v>
      </c>
      <c r="CS59" s="4">
        <v>0</v>
      </c>
      <c r="CT59" s="9">
        <v>0</v>
      </c>
      <c r="CU59" s="6">
        <v>0</v>
      </c>
      <c r="CV59" s="4">
        <v>0</v>
      </c>
      <c r="CW59" s="9">
        <v>0</v>
      </c>
      <c r="CX59" s="6">
        <v>0</v>
      </c>
      <c r="CY59" s="4">
        <v>0</v>
      </c>
      <c r="CZ59" s="9">
        <v>0</v>
      </c>
      <c r="DA59" s="6">
        <v>0</v>
      </c>
      <c r="DB59" s="4">
        <v>0</v>
      </c>
      <c r="DC59" s="9">
        <v>0</v>
      </c>
      <c r="DD59" s="6">
        <v>0</v>
      </c>
      <c r="DE59" s="4">
        <v>0</v>
      </c>
      <c r="DF59" s="9">
        <v>0</v>
      </c>
      <c r="DG59" s="6">
        <v>0</v>
      </c>
      <c r="DH59" s="4">
        <v>0</v>
      </c>
      <c r="DI59" s="9">
        <v>0</v>
      </c>
      <c r="DJ59" s="6">
        <v>0</v>
      </c>
      <c r="DK59" s="4">
        <v>1</v>
      </c>
      <c r="DL59" s="9">
        <v>0</v>
      </c>
      <c r="DM59" s="6">
        <v>0</v>
      </c>
      <c r="DN59" s="4">
        <v>0</v>
      </c>
      <c r="DO59" s="9">
        <v>0</v>
      </c>
      <c r="DP59" s="6">
        <v>0</v>
      </c>
      <c r="DQ59" s="4">
        <v>0</v>
      </c>
      <c r="DR59" s="9">
        <v>0</v>
      </c>
      <c r="DS59" s="6">
        <v>0</v>
      </c>
      <c r="DT59" s="4">
        <v>0</v>
      </c>
      <c r="DU59" s="9">
        <v>0</v>
      </c>
      <c r="DV59" s="6">
        <v>0</v>
      </c>
      <c r="DW59" s="4">
        <v>3</v>
      </c>
      <c r="DX59" s="9">
        <v>0</v>
      </c>
      <c r="DY59" s="6">
        <v>0</v>
      </c>
      <c r="DZ59" s="4">
        <v>0</v>
      </c>
      <c r="EA59" s="9">
        <v>0</v>
      </c>
      <c r="EB59" s="6">
        <v>0</v>
      </c>
      <c r="EC59" s="4">
        <v>0</v>
      </c>
      <c r="ED59" s="9">
        <v>0</v>
      </c>
      <c r="EE59" s="6">
        <v>0</v>
      </c>
      <c r="EF59" s="4">
        <v>0</v>
      </c>
      <c r="EG59" s="9">
        <v>0</v>
      </c>
      <c r="EH59" s="6">
        <v>0</v>
      </c>
      <c r="EI59" s="4">
        <v>0</v>
      </c>
      <c r="EJ59" s="9">
        <v>0</v>
      </c>
      <c r="EK59" s="6">
        <v>0</v>
      </c>
      <c r="EL59" s="4">
        <v>0</v>
      </c>
      <c r="EM59" s="9">
        <v>0</v>
      </c>
      <c r="EN59" s="6">
        <v>0</v>
      </c>
      <c r="EO59" s="4">
        <v>0</v>
      </c>
      <c r="EP59" s="9">
        <v>0</v>
      </c>
      <c r="EQ59" s="6">
        <v>0</v>
      </c>
      <c r="ER59" s="4">
        <v>0</v>
      </c>
      <c r="ES59" s="9">
        <v>0</v>
      </c>
      <c r="ET59" s="6">
        <v>0</v>
      </c>
      <c r="EU59" s="4">
        <v>0</v>
      </c>
      <c r="EV59" s="9">
        <v>0</v>
      </c>
      <c r="EW59" s="6">
        <v>0</v>
      </c>
      <c r="EX59" s="4">
        <v>0</v>
      </c>
      <c r="EY59" s="9">
        <f t="shared" si="540"/>
        <v>0</v>
      </c>
      <c r="EZ59" s="6">
        <v>0</v>
      </c>
      <c r="FA59" s="4">
        <v>0</v>
      </c>
      <c r="FB59" s="9">
        <v>0</v>
      </c>
      <c r="FC59" s="6">
        <v>0</v>
      </c>
      <c r="FD59" s="4">
        <v>1</v>
      </c>
      <c r="FE59" s="9">
        <v>0</v>
      </c>
      <c r="FF59" s="6">
        <v>0</v>
      </c>
      <c r="FG59" s="4">
        <v>0</v>
      </c>
      <c r="FH59" s="9">
        <v>0</v>
      </c>
      <c r="FI59" s="6">
        <v>0</v>
      </c>
      <c r="FJ59" s="4">
        <v>0</v>
      </c>
      <c r="FK59" s="9">
        <v>0</v>
      </c>
      <c r="FL59" s="6">
        <v>0</v>
      </c>
      <c r="FM59" s="4">
        <v>0</v>
      </c>
      <c r="FN59" s="9">
        <v>0</v>
      </c>
      <c r="FO59" s="6">
        <v>0</v>
      </c>
      <c r="FP59" s="4">
        <v>0</v>
      </c>
      <c r="FQ59" s="9">
        <v>0</v>
      </c>
      <c r="FR59" s="6">
        <v>0</v>
      </c>
      <c r="FS59" s="4">
        <v>0</v>
      </c>
      <c r="FT59" s="9">
        <v>0</v>
      </c>
      <c r="FU59" s="6">
        <v>0</v>
      </c>
      <c r="FV59" s="4">
        <v>0</v>
      </c>
      <c r="FW59" s="9">
        <v>0</v>
      </c>
      <c r="FX59" s="6">
        <v>0</v>
      </c>
      <c r="FY59" s="4">
        <v>0</v>
      </c>
      <c r="FZ59" s="9">
        <v>0</v>
      </c>
      <c r="GA59" s="6">
        <v>0</v>
      </c>
      <c r="GB59" s="4">
        <v>0</v>
      </c>
      <c r="GC59" s="9">
        <v>0</v>
      </c>
      <c r="GD59" s="6">
        <v>0</v>
      </c>
      <c r="GE59" s="4">
        <v>0</v>
      </c>
      <c r="GF59" s="9">
        <v>0</v>
      </c>
      <c r="GG59" s="6">
        <v>0</v>
      </c>
      <c r="GH59" s="4">
        <v>1</v>
      </c>
      <c r="GI59" s="9">
        <v>0</v>
      </c>
      <c r="GJ59" s="6">
        <v>0</v>
      </c>
      <c r="GK59" s="4">
        <v>0</v>
      </c>
      <c r="GL59" s="9">
        <v>0</v>
      </c>
      <c r="GM59" s="6">
        <v>0</v>
      </c>
      <c r="GN59" s="4">
        <v>0</v>
      </c>
      <c r="GO59" s="9">
        <v>0</v>
      </c>
      <c r="GP59" s="6">
        <v>0</v>
      </c>
      <c r="GQ59" s="4">
        <v>0</v>
      </c>
      <c r="GR59" s="9">
        <v>0</v>
      </c>
      <c r="GS59" s="6">
        <v>90</v>
      </c>
      <c r="GT59" s="4">
        <v>2531</v>
      </c>
      <c r="GU59" s="9">
        <f t="shared" si="542"/>
        <v>28122.222222222223</v>
      </c>
      <c r="GV59" s="6">
        <v>0</v>
      </c>
      <c r="GW59" s="4">
        <v>0</v>
      </c>
      <c r="GX59" s="9">
        <v>0</v>
      </c>
      <c r="GY59" s="6">
        <v>0</v>
      </c>
      <c r="GZ59" s="4">
        <v>0</v>
      </c>
      <c r="HA59" s="9">
        <v>0</v>
      </c>
      <c r="HB59" s="6">
        <v>0</v>
      </c>
      <c r="HC59" s="4">
        <v>0</v>
      </c>
      <c r="HD59" s="9">
        <v>0</v>
      </c>
      <c r="HE59" s="6">
        <v>0</v>
      </c>
      <c r="HF59" s="4">
        <v>0</v>
      </c>
      <c r="HG59" s="9">
        <v>0</v>
      </c>
      <c r="HH59" s="6">
        <v>0</v>
      </c>
      <c r="HI59" s="4">
        <v>0</v>
      </c>
      <c r="HJ59" s="9">
        <v>0</v>
      </c>
      <c r="HK59" s="6">
        <v>0</v>
      </c>
      <c r="HL59" s="4">
        <v>2</v>
      </c>
      <c r="HM59" s="9">
        <v>0</v>
      </c>
      <c r="HN59" s="6">
        <v>0</v>
      </c>
      <c r="HO59" s="4">
        <v>1</v>
      </c>
      <c r="HP59" s="9">
        <v>0</v>
      </c>
      <c r="HQ59" s="6">
        <f t="shared" si="269"/>
        <v>90</v>
      </c>
      <c r="HR59" s="9">
        <f t="shared" si="270"/>
        <v>2886</v>
      </c>
    </row>
    <row r="60" spans="1:226" x14ac:dyDescent="0.3">
      <c r="A60" s="49">
        <v>2008</v>
      </c>
      <c r="B60" s="50" t="s">
        <v>4</v>
      </c>
      <c r="C60" s="6">
        <v>0</v>
      </c>
      <c r="D60" s="4">
        <v>2</v>
      </c>
      <c r="E60" s="9">
        <v>0</v>
      </c>
      <c r="F60" s="6">
        <v>0</v>
      </c>
      <c r="G60" s="4">
        <v>21</v>
      </c>
      <c r="H60" s="9">
        <v>0</v>
      </c>
      <c r="I60" s="6">
        <v>0</v>
      </c>
      <c r="J60" s="4">
        <v>0</v>
      </c>
      <c r="K60" s="9">
        <v>0</v>
      </c>
      <c r="L60" s="6">
        <v>0</v>
      </c>
      <c r="M60" s="4">
        <v>0</v>
      </c>
      <c r="N60" s="9">
        <v>0</v>
      </c>
      <c r="O60" s="6">
        <v>0</v>
      </c>
      <c r="P60" s="4">
        <v>0</v>
      </c>
      <c r="Q60" s="9">
        <v>0</v>
      </c>
      <c r="R60" s="6">
        <v>0</v>
      </c>
      <c r="S60" s="4">
        <v>0</v>
      </c>
      <c r="T60" s="9">
        <v>0</v>
      </c>
      <c r="U60" s="6">
        <v>0</v>
      </c>
      <c r="V60" s="4">
        <v>0</v>
      </c>
      <c r="W60" s="9">
        <v>0</v>
      </c>
      <c r="X60" s="6">
        <v>0</v>
      </c>
      <c r="Y60" s="4">
        <v>0</v>
      </c>
      <c r="Z60" s="9">
        <v>0</v>
      </c>
      <c r="AA60" s="6">
        <v>0</v>
      </c>
      <c r="AB60" s="4">
        <v>0</v>
      </c>
      <c r="AC60" s="9">
        <v>0</v>
      </c>
      <c r="AD60" s="6">
        <v>0</v>
      </c>
      <c r="AE60" s="4">
        <v>0</v>
      </c>
      <c r="AF60" s="9">
        <v>0</v>
      </c>
      <c r="AG60" s="6">
        <v>0</v>
      </c>
      <c r="AH60" s="4">
        <v>0</v>
      </c>
      <c r="AI60" s="9">
        <v>0</v>
      </c>
      <c r="AJ60" s="6">
        <v>0</v>
      </c>
      <c r="AK60" s="4">
        <v>0</v>
      </c>
      <c r="AL60" s="9">
        <v>0</v>
      </c>
      <c r="AM60" s="6">
        <v>0</v>
      </c>
      <c r="AN60" s="4">
        <v>0</v>
      </c>
      <c r="AO60" s="9">
        <v>0</v>
      </c>
      <c r="AP60" s="6">
        <v>0</v>
      </c>
      <c r="AQ60" s="4">
        <v>0</v>
      </c>
      <c r="AR60" s="9">
        <v>0</v>
      </c>
      <c r="AS60" s="6">
        <v>0</v>
      </c>
      <c r="AT60" s="4">
        <v>0</v>
      </c>
      <c r="AU60" s="9">
        <v>0</v>
      </c>
      <c r="AV60" s="6">
        <v>0</v>
      </c>
      <c r="AW60" s="4">
        <v>0</v>
      </c>
      <c r="AX60" s="9">
        <v>0</v>
      </c>
      <c r="AY60" s="6">
        <v>0</v>
      </c>
      <c r="AZ60" s="4">
        <v>0</v>
      </c>
      <c r="BA60" s="9">
        <v>0</v>
      </c>
      <c r="BB60" s="6">
        <v>0</v>
      </c>
      <c r="BC60" s="4">
        <v>0</v>
      </c>
      <c r="BD60" s="9">
        <f t="shared" si="538"/>
        <v>0</v>
      </c>
      <c r="BE60" s="6">
        <v>0</v>
      </c>
      <c r="BF60" s="4">
        <v>0</v>
      </c>
      <c r="BG60" s="9">
        <v>0</v>
      </c>
      <c r="BH60" s="6">
        <v>0</v>
      </c>
      <c r="BI60" s="4">
        <v>0</v>
      </c>
      <c r="BJ60" s="9">
        <v>0</v>
      </c>
      <c r="BK60" s="6">
        <v>0</v>
      </c>
      <c r="BL60" s="4">
        <v>0</v>
      </c>
      <c r="BM60" s="9">
        <v>0</v>
      </c>
      <c r="BN60" s="6">
        <v>0</v>
      </c>
      <c r="BO60" s="4">
        <v>0</v>
      </c>
      <c r="BP60" s="9">
        <v>0</v>
      </c>
      <c r="BQ60" s="6">
        <v>0</v>
      </c>
      <c r="BR60" s="4">
        <v>0</v>
      </c>
      <c r="BS60" s="9">
        <v>0</v>
      </c>
      <c r="BT60" s="6">
        <v>0</v>
      </c>
      <c r="BU60" s="4">
        <v>0</v>
      </c>
      <c r="BV60" s="9">
        <v>0</v>
      </c>
      <c r="BW60" s="6">
        <v>0</v>
      </c>
      <c r="BX60" s="4">
        <v>0</v>
      </c>
      <c r="BY60" s="9">
        <v>0</v>
      </c>
      <c r="BZ60" s="6">
        <v>0</v>
      </c>
      <c r="CA60" s="4">
        <v>0</v>
      </c>
      <c r="CB60" s="9">
        <v>0</v>
      </c>
      <c r="CC60" s="6">
        <v>0</v>
      </c>
      <c r="CD60" s="4">
        <v>1</v>
      </c>
      <c r="CE60" s="9">
        <v>0</v>
      </c>
      <c r="CF60" s="6">
        <v>0</v>
      </c>
      <c r="CG60" s="4">
        <v>0</v>
      </c>
      <c r="CH60" s="9">
        <v>0</v>
      </c>
      <c r="CI60" s="6">
        <v>0</v>
      </c>
      <c r="CJ60" s="4">
        <v>0</v>
      </c>
      <c r="CK60" s="9">
        <v>0</v>
      </c>
      <c r="CL60" s="6">
        <v>0</v>
      </c>
      <c r="CM60" s="4">
        <v>0</v>
      </c>
      <c r="CN60" s="9">
        <f t="shared" si="539"/>
        <v>0</v>
      </c>
      <c r="CO60" s="6">
        <v>0</v>
      </c>
      <c r="CP60" s="4">
        <v>0</v>
      </c>
      <c r="CQ60" s="9">
        <v>0</v>
      </c>
      <c r="CR60" s="6">
        <v>0</v>
      </c>
      <c r="CS60" s="4">
        <v>0</v>
      </c>
      <c r="CT60" s="9">
        <v>0</v>
      </c>
      <c r="CU60" s="6">
        <v>0</v>
      </c>
      <c r="CV60" s="4">
        <v>0</v>
      </c>
      <c r="CW60" s="9">
        <v>0</v>
      </c>
      <c r="CX60" s="6">
        <v>0</v>
      </c>
      <c r="CY60" s="4">
        <v>0</v>
      </c>
      <c r="CZ60" s="9">
        <v>0</v>
      </c>
      <c r="DA60" s="6">
        <v>0</v>
      </c>
      <c r="DB60" s="4">
        <v>0</v>
      </c>
      <c r="DC60" s="9">
        <v>0</v>
      </c>
      <c r="DD60" s="6">
        <v>0</v>
      </c>
      <c r="DE60" s="4">
        <v>0</v>
      </c>
      <c r="DF60" s="9">
        <v>0</v>
      </c>
      <c r="DG60" s="6">
        <v>0</v>
      </c>
      <c r="DH60" s="4">
        <v>0</v>
      </c>
      <c r="DI60" s="9">
        <v>0</v>
      </c>
      <c r="DJ60" s="6">
        <v>0</v>
      </c>
      <c r="DK60" s="4">
        <v>0</v>
      </c>
      <c r="DL60" s="9">
        <v>0</v>
      </c>
      <c r="DM60" s="6">
        <v>0</v>
      </c>
      <c r="DN60" s="4">
        <v>0</v>
      </c>
      <c r="DO60" s="9">
        <v>0</v>
      </c>
      <c r="DP60" s="6">
        <v>0</v>
      </c>
      <c r="DQ60" s="4">
        <v>0</v>
      </c>
      <c r="DR60" s="9">
        <v>0</v>
      </c>
      <c r="DS60" s="6">
        <v>0</v>
      </c>
      <c r="DT60" s="4">
        <v>0</v>
      </c>
      <c r="DU60" s="9">
        <v>0</v>
      </c>
      <c r="DV60" s="6">
        <v>0</v>
      </c>
      <c r="DW60" s="4">
        <v>0</v>
      </c>
      <c r="DX60" s="9">
        <v>0</v>
      </c>
      <c r="DY60" s="6">
        <v>0</v>
      </c>
      <c r="DZ60" s="4">
        <v>0</v>
      </c>
      <c r="EA60" s="9">
        <v>0</v>
      </c>
      <c r="EB60" s="6">
        <v>1</v>
      </c>
      <c r="EC60" s="4">
        <v>227</v>
      </c>
      <c r="ED60" s="9">
        <f t="shared" ref="ED60" si="543">EC60/EB60*1000</f>
        <v>227000</v>
      </c>
      <c r="EE60" s="6">
        <v>0</v>
      </c>
      <c r="EF60" s="4">
        <v>66</v>
      </c>
      <c r="EG60" s="9">
        <v>0</v>
      </c>
      <c r="EH60" s="6">
        <v>0</v>
      </c>
      <c r="EI60" s="4">
        <v>0</v>
      </c>
      <c r="EJ60" s="9">
        <v>0</v>
      </c>
      <c r="EK60" s="6">
        <v>0</v>
      </c>
      <c r="EL60" s="4">
        <v>0</v>
      </c>
      <c r="EM60" s="9">
        <v>0</v>
      </c>
      <c r="EN60" s="6">
        <v>0</v>
      </c>
      <c r="EO60" s="4">
        <v>0</v>
      </c>
      <c r="EP60" s="9">
        <v>0</v>
      </c>
      <c r="EQ60" s="6">
        <v>0</v>
      </c>
      <c r="ER60" s="4">
        <v>0</v>
      </c>
      <c r="ES60" s="9">
        <v>0</v>
      </c>
      <c r="ET60" s="6">
        <v>0</v>
      </c>
      <c r="EU60" s="4">
        <v>0</v>
      </c>
      <c r="EV60" s="9">
        <v>0</v>
      </c>
      <c r="EW60" s="6">
        <v>0</v>
      </c>
      <c r="EX60" s="4">
        <v>0</v>
      </c>
      <c r="EY60" s="9">
        <f t="shared" si="540"/>
        <v>0</v>
      </c>
      <c r="EZ60" s="6">
        <v>0</v>
      </c>
      <c r="FA60" s="4">
        <v>0</v>
      </c>
      <c r="FB60" s="9">
        <v>0</v>
      </c>
      <c r="FC60" s="6">
        <v>0</v>
      </c>
      <c r="FD60" s="4">
        <v>2</v>
      </c>
      <c r="FE60" s="9">
        <v>0</v>
      </c>
      <c r="FF60" s="6">
        <v>0</v>
      </c>
      <c r="FG60" s="4">
        <v>0</v>
      </c>
      <c r="FH60" s="9">
        <v>0</v>
      </c>
      <c r="FI60" s="6">
        <v>0</v>
      </c>
      <c r="FJ60" s="4">
        <v>0</v>
      </c>
      <c r="FK60" s="9">
        <v>0</v>
      </c>
      <c r="FL60" s="6">
        <v>0</v>
      </c>
      <c r="FM60" s="4">
        <v>0</v>
      </c>
      <c r="FN60" s="9">
        <v>0</v>
      </c>
      <c r="FO60" s="6">
        <v>0</v>
      </c>
      <c r="FP60" s="4">
        <v>0</v>
      </c>
      <c r="FQ60" s="9">
        <v>0</v>
      </c>
      <c r="FR60" s="6">
        <v>0</v>
      </c>
      <c r="FS60" s="4">
        <v>0</v>
      </c>
      <c r="FT60" s="9">
        <v>0</v>
      </c>
      <c r="FU60" s="6">
        <v>0</v>
      </c>
      <c r="FV60" s="4">
        <v>0</v>
      </c>
      <c r="FW60" s="9">
        <v>0</v>
      </c>
      <c r="FX60" s="6">
        <v>0</v>
      </c>
      <c r="FY60" s="4">
        <v>0</v>
      </c>
      <c r="FZ60" s="9">
        <v>0</v>
      </c>
      <c r="GA60" s="6">
        <v>0</v>
      </c>
      <c r="GB60" s="4">
        <v>0</v>
      </c>
      <c r="GC60" s="9">
        <v>0</v>
      </c>
      <c r="GD60" s="6">
        <v>0</v>
      </c>
      <c r="GE60" s="4">
        <v>0</v>
      </c>
      <c r="GF60" s="9">
        <v>0</v>
      </c>
      <c r="GG60" s="6">
        <v>0</v>
      </c>
      <c r="GH60" s="4">
        <v>0</v>
      </c>
      <c r="GI60" s="9">
        <v>0</v>
      </c>
      <c r="GJ60" s="6">
        <v>0</v>
      </c>
      <c r="GK60" s="4">
        <v>0</v>
      </c>
      <c r="GL60" s="9">
        <v>0</v>
      </c>
      <c r="GM60" s="6">
        <v>0</v>
      </c>
      <c r="GN60" s="4">
        <v>0</v>
      </c>
      <c r="GO60" s="9">
        <v>0</v>
      </c>
      <c r="GP60" s="6">
        <v>0</v>
      </c>
      <c r="GQ60" s="4">
        <v>0</v>
      </c>
      <c r="GR60" s="9">
        <v>0</v>
      </c>
      <c r="GS60" s="6">
        <v>0</v>
      </c>
      <c r="GT60" s="4">
        <v>0</v>
      </c>
      <c r="GU60" s="9">
        <v>0</v>
      </c>
      <c r="GV60" s="6">
        <v>0</v>
      </c>
      <c r="GW60" s="4">
        <v>0</v>
      </c>
      <c r="GX60" s="9">
        <v>0</v>
      </c>
      <c r="GY60" s="6">
        <v>0</v>
      </c>
      <c r="GZ60" s="4">
        <v>0</v>
      </c>
      <c r="HA60" s="9">
        <v>0</v>
      </c>
      <c r="HB60" s="6">
        <v>42</v>
      </c>
      <c r="HC60" s="4">
        <v>1870</v>
      </c>
      <c r="HD60" s="9">
        <f t="shared" ref="HD60:HD61" si="544">HC60/HB60*1000</f>
        <v>44523.809523809527</v>
      </c>
      <c r="HE60" s="6">
        <v>0</v>
      </c>
      <c r="HF60" s="4">
        <v>0</v>
      </c>
      <c r="HG60" s="9">
        <v>0</v>
      </c>
      <c r="HH60" s="6">
        <v>0</v>
      </c>
      <c r="HI60" s="4">
        <v>0</v>
      </c>
      <c r="HJ60" s="9">
        <v>0</v>
      </c>
      <c r="HK60" s="6">
        <v>0</v>
      </c>
      <c r="HL60" s="4">
        <v>9</v>
      </c>
      <c r="HM60" s="9">
        <v>0</v>
      </c>
      <c r="HN60" s="6">
        <v>2</v>
      </c>
      <c r="HO60" s="4">
        <v>58</v>
      </c>
      <c r="HP60" s="9">
        <f t="shared" ref="HP60" si="545">HO60/HN60*1000</f>
        <v>29000</v>
      </c>
      <c r="HQ60" s="6">
        <f t="shared" si="269"/>
        <v>45</v>
      </c>
      <c r="HR60" s="9">
        <f t="shared" si="270"/>
        <v>2256</v>
      </c>
    </row>
    <row r="61" spans="1:226" x14ac:dyDescent="0.3">
      <c r="A61" s="49">
        <v>2008</v>
      </c>
      <c r="B61" s="50" t="s">
        <v>5</v>
      </c>
      <c r="C61" s="6">
        <v>0</v>
      </c>
      <c r="D61" s="4">
        <v>0</v>
      </c>
      <c r="E61" s="9">
        <v>0</v>
      </c>
      <c r="F61" s="6">
        <v>0</v>
      </c>
      <c r="G61" s="4">
        <v>0</v>
      </c>
      <c r="H61" s="9">
        <v>0</v>
      </c>
      <c r="I61" s="6">
        <v>0</v>
      </c>
      <c r="J61" s="4">
        <v>0</v>
      </c>
      <c r="K61" s="9">
        <v>0</v>
      </c>
      <c r="L61" s="6">
        <v>0</v>
      </c>
      <c r="M61" s="4">
        <v>0</v>
      </c>
      <c r="N61" s="9">
        <v>0</v>
      </c>
      <c r="O61" s="6">
        <v>0</v>
      </c>
      <c r="P61" s="4">
        <v>0</v>
      </c>
      <c r="Q61" s="9">
        <v>0</v>
      </c>
      <c r="R61" s="6">
        <v>0</v>
      </c>
      <c r="S61" s="4">
        <v>0</v>
      </c>
      <c r="T61" s="9">
        <v>0</v>
      </c>
      <c r="U61" s="6">
        <v>0</v>
      </c>
      <c r="V61" s="4">
        <v>0</v>
      </c>
      <c r="W61" s="9">
        <v>0</v>
      </c>
      <c r="X61" s="6">
        <v>0</v>
      </c>
      <c r="Y61" s="4">
        <v>0</v>
      </c>
      <c r="Z61" s="9">
        <v>0</v>
      </c>
      <c r="AA61" s="6">
        <v>0</v>
      </c>
      <c r="AB61" s="4">
        <v>0</v>
      </c>
      <c r="AC61" s="9">
        <v>0</v>
      </c>
      <c r="AD61" s="6">
        <v>0</v>
      </c>
      <c r="AE61" s="4">
        <v>0</v>
      </c>
      <c r="AF61" s="9">
        <v>0</v>
      </c>
      <c r="AG61" s="6">
        <v>0</v>
      </c>
      <c r="AH61" s="4">
        <v>0</v>
      </c>
      <c r="AI61" s="9">
        <v>0</v>
      </c>
      <c r="AJ61" s="6">
        <v>0</v>
      </c>
      <c r="AK61" s="4">
        <v>0</v>
      </c>
      <c r="AL61" s="9">
        <v>0</v>
      </c>
      <c r="AM61" s="6">
        <v>0</v>
      </c>
      <c r="AN61" s="4">
        <v>0</v>
      </c>
      <c r="AO61" s="9">
        <v>0</v>
      </c>
      <c r="AP61" s="6">
        <v>0</v>
      </c>
      <c r="AQ61" s="4">
        <v>0</v>
      </c>
      <c r="AR61" s="9">
        <v>0</v>
      </c>
      <c r="AS61" s="6">
        <v>0</v>
      </c>
      <c r="AT61" s="4">
        <v>0</v>
      </c>
      <c r="AU61" s="9">
        <v>0</v>
      </c>
      <c r="AV61" s="6">
        <v>0</v>
      </c>
      <c r="AW61" s="4">
        <v>0</v>
      </c>
      <c r="AX61" s="9">
        <v>0</v>
      </c>
      <c r="AY61" s="6">
        <v>0</v>
      </c>
      <c r="AZ61" s="4">
        <v>0</v>
      </c>
      <c r="BA61" s="9">
        <v>0</v>
      </c>
      <c r="BB61" s="6">
        <v>0</v>
      </c>
      <c r="BC61" s="4">
        <v>0</v>
      </c>
      <c r="BD61" s="9">
        <f t="shared" si="538"/>
        <v>0</v>
      </c>
      <c r="BE61" s="6">
        <v>0</v>
      </c>
      <c r="BF61" s="4">
        <v>0</v>
      </c>
      <c r="BG61" s="9">
        <v>0</v>
      </c>
      <c r="BH61" s="6">
        <v>0</v>
      </c>
      <c r="BI61" s="4">
        <v>0</v>
      </c>
      <c r="BJ61" s="9">
        <v>0</v>
      </c>
      <c r="BK61" s="6">
        <v>0</v>
      </c>
      <c r="BL61" s="4">
        <v>0</v>
      </c>
      <c r="BM61" s="9">
        <v>0</v>
      </c>
      <c r="BN61" s="6">
        <v>1</v>
      </c>
      <c r="BO61" s="4">
        <v>67</v>
      </c>
      <c r="BP61" s="9">
        <f t="shared" ref="BP61" si="546">BO61/BN61*1000</f>
        <v>67000</v>
      </c>
      <c r="BQ61" s="6">
        <v>0</v>
      </c>
      <c r="BR61" s="4">
        <v>0</v>
      </c>
      <c r="BS61" s="9">
        <v>0</v>
      </c>
      <c r="BT61" s="6">
        <v>0</v>
      </c>
      <c r="BU61" s="4">
        <v>0</v>
      </c>
      <c r="BV61" s="9">
        <v>0</v>
      </c>
      <c r="BW61" s="6">
        <v>0</v>
      </c>
      <c r="BX61" s="4">
        <v>0</v>
      </c>
      <c r="BY61" s="9">
        <v>0</v>
      </c>
      <c r="BZ61" s="6">
        <v>0</v>
      </c>
      <c r="CA61" s="4">
        <v>0</v>
      </c>
      <c r="CB61" s="9">
        <v>0</v>
      </c>
      <c r="CC61" s="6">
        <v>0</v>
      </c>
      <c r="CD61" s="4">
        <v>1</v>
      </c>
      <c r="CE61" s="9">
        <v>0</v>
      </c>
      <c r="CF61" s="6">
        <v>0</v>
      </c>
      <c r="CG61" s="4">
        <v>0</v>
      </c>
      <c r="CH61" s="9">
        <v>0</v>
      </c>
      <c r="CI61" s="6">
        <v>0</v>
      </c>
      <c r="CJ61" s="4">
        <v>0</v>
      </c>
      <c r="CK61" s="9">
        <v>0</v>
      </c>
      <c r="CL61" s="6">
        <v>0</v>
      </c>
      <c r="CM61" s="4">
        <v>0</v>
      </c>
      <c r="CN61" s="9">
        <f t="shared" si="539"/>
        <v>0</v>
      </c>
      <c r="CO61" s="6">
        <v>0</v>
      </c>
      <c r="CP61" s="4">
        <v>0</v>
      </c>
      <c r="CQ61" s="9">
        <v>0</v>
      </c>
      <c r="CR61" s="6">
        <v>0</v>
      </c>
      <c r="CS61" s="4">
        <v>0</v>
      </c>
      <c r="CT61" s="9">
        <v>0</v>
      </c>
      <c r="CU61" s="6">
        <v>0</v>
      </c>
      <c r="CV61" s="4">
        <v>0</v>
      </c>
      <c r="CW61" s="9">
        <v>0</v>
      </c>
      <c r="CX61" s="6">
        <v>0</v>
      </c>
      <c r="CY61" s="4">
        <v>2</v>
      </c>
      <c r="CZ61" s="9">
        <v>0</v>
      </c>
      <c r="DA61" s="6">
        <v>0</v>
      </c>
      <c r="DB61" s="4">
        <v>0</v>
      </c>
      <c r="DC61" s="9">
        <v>0</v>
      </c>
      <c r="DD61" s="6">
        <v>0</v>
      </c>
      <c r="DE61" s="4">
        <v>0</v>
      </c>
      <c r="DF61" s="9">
        <v>0</v>
      </c>
      <c r="DG61" s="6">
        <v>0</v>
      </c>
      <c r="DH61" s="4">
        <v>0</v>
      </c>
      <c r="DI61" s="9">
        <v>0</v>
      </c>
      <c r="DJ61" s="6">
        <v>0</v>
      </c>
      <c r="DK61" s="4">
        <v>2</v>
      </c>
      <c r="DL61" s="9">
        <v>0</v>
      </c>
      <c r="DM61" s="6">
        <v>0</v>
      </c>
      <c r="DN61" s="4">
        <v>0</v>
      </c>
      <c r="DO61" s="9">
        <v>0</v>
      </c>
      <c r="DP61" s="6">
        <v>0</v>
      </c>
      <c r="DQ61" s="4">
        <v>0</v>
      </c>
      <c r="DR61" s="9">
        <v>0</v>
      </c>
      <c r="DS61" s="6">
        <v>0</v>
      </c>
      <c r="DT61" s="4">
        <v>0</v>
      </c>
      <c r="DU61" s="9">
        <v>0</v>
      </c>
      <c r="DV61" s="6">
        <v>0</v>
      </c>
      <c r="DW61" s="4">
        <v>0</v>
      </c>
      <c r="DX61" s="9">
        <v>0</v>
      </c>
      <c r="DY61" s="6">
        <v>0</v>
      </c>
      <c r="DZ61" s="4">
        <v>0</v>
      </c>
      <c r="EA61" s="9">
        <v>0</v>
      </c>
      <c r="EB61" s="6">
        <v>0</v>
      </c>
      <c r="EC61" s="4">
        <v>4</v>
      </c>
      <c r="ED61" s="9">
        <v>0</v>
      </c>
      <c r="EE61" s="6">
        <v>0</v>
      </c>
      <c r="EF61" s="4">
        <v>1</v>
      </c>
      <c r="EG61" s="9">
        <v>0</v>
      </c>
      <c r="EH61" s="6">
        <v>0</v>
      </c>
      <c r="EI61" s="4">
        <v>0</v>
      </c>
      <c r="EJ61" s="9">
        <v>0</v>
      </c>
      <c r="EK61" s="6">
        <v>15000</v>
      </c>
      <c r="EL61" s="4">
        <v>82650</v>
      </c>
      <c r="EM61" s="9">
        <f t="shared" ref="EM61:EM64" si="547">EL61/EK61*1000</f>
        <v>5510</v>
      </c>
      <c r="EN61" s="6">
        <v>0</v>
      </c>
      <c r="EO61" s="4">
        <v>0</v>
      </c>
      <c r="EP61" s="9">
        <v>0</v>
      </c>
      <c r="EQ61" s="6">
        <v>0</v>
      </c>
      <c r="ER61" s="4">
        <v>0</v>
      </c>
      <c r="ES61" s="9">
        <v>0</v>
      </c>
      <c r="ET61" s="6">
        <v>0</v>
      </c>
      <c r="EU61" s="4">
        <v>0</v>
      </c>
      <c r="EV61" s="9">
        <v>0</v>
      </c>
      <c r="EW61" s="6">
        <v>0</v>
      </c>
      <c r="EX61" s="4">
        <v>0</v>
      </c>
      <c r="EY61" s="9">
        <f t="shared" si="540"/>
        <v>0</v>
      </c>
      <c r="EZ61" s="6">
        <v>0</v>
      </c>
      <c r="FA61" s="4">
        <v>0</v>
      </c>
      <c r="FB61" s="9">
        <v>0</v>
      </c>
      <c r="FC61" s="6">
        <v>0</v>
      </c>
      <c r="FD61" s="4">
        <v>0</v>
      </c>
      <c r="FE61" s="9">
        <v>0</v>
      </c>
      <c r="FF61" s="6">
        <v>0</v>
      </c>
      <c r="FG61" s="4">
        <v>0</v>
      </c>
      <c r="FH61" s="9">
        <v>0</v>
      </c>
      <c r="FI61" s="6">
        <v>0</v>
      </c>
      <c r="FJ61" s="4">
        <v>0</v>
      </c>
      <c r="FK61" s="9">
        <v>0</v>
      </c>
      <c r="FL61" s="6">
        <v>0</v>
      </c>
      <c r="FM61" s="4">
        <v>0</v>
      </c>
      <c r="FN61" s="9">
        <v>0</v>
      </c>
      <c r="FO61" s="6">
        <v>0</v>
      </c>
      <c r="FP61" s="4">
        <v>0</v>
      </c>
      <c r="FQ61" s="9">
        <v>0</v>
      </c>
      <c r="FR61" s="6">
        <v>0</v>
      </c>
      <c r="FS61" s="4">
        <v>0</v>
      </c>
      <c r="FT61" s="9">
        <v>0</v>
      </c>
      <c r="FU61" s="6">
        <v>0</v>
      </c>
      <c r="FV61" s="4">
        <v>0</v>
      </c>
      <c r="FW61" s="9">
        <v>0</v>
      </c>
      <c r="FX61" s="6">
        <v>342</v>
      </c>
      <c r="FY61" s="4">
        <v>16965</v>
      </c>
      <c r="FZ61" s="9">
        <f t="shared" ref="FZ61:FZ62" si="548">FY61/FX61*1000</f>
        <v>49605.26315789474</v>
      </c>
      <c r="GA61" s="6">
        <v>0</v>
      </c>
      <c r="GB61" s="4">
        <v>0</v>
      </c>
      <c r="GC61" s="9">
        <v>0</v>
      </c>
      <c r="GD61" s="6">
        <v>0</v>
      </c>
      <c r="GE61" s="4">
        <v>0</v>
      </c>
      <c r="GF61" s="9">
        <v>0</v>
      </c>
      <c r="GG61" s="6">
        <v>0</v>
      </c>
      <c r="GH61" s="4">
        <v>0</v>
      </c>
      <c r="GI61" s="9">
        <v>0</v>
      </c>
      <c r="GJ61" s="6">
        <v>0</v>
      </c>
      <c r="GK61" s="4">
        <v>0</v>
      </c>
      <c r="GL61" s="9">
        <v>0</v>
      </c>
      <c r="GM61" s="6">
        <v>0</v>
      </c>
      <c r="GN61" s="4">
        <v>0</v>
      </c>
      <c r="GO61" s="9">
        <v>0</v>
      </c>
      <c r="GP61" s="6">
        <v>0</v>
      </c>
      <c r="GQ61" s="4">
        <v>0</v>
      </c>
      <c r="GR61" s="9">
        <v>0</v>
      </c>
      <c r="GS61" s="6">
        <v>0</v>
      </c>
      <c r="GT61" s="4">
        <v>1</v>
      </c>
      <c r="GU61" s="9">
        <v>0</v>
      </c>
      <c r="GV61" s="6">
        <v>0</v>
      </c>
      <c r="GW61" s="4">
        <v>0</v>
      </c>
      <c r="GX61" s="9">
        <v>0</v>
      </c>
      <c r="GY61" s="6">
        <v>0</v>
      </c>
      <c r="GZ61" s="4">
        <v>0</v>
      </c>
      <c r="HA61" s="9">
        <v>0</v>
      </c>
      <c r="HB61" s="6">
        <v>25</v>
      </c>
      <c r="HC61" s="4">
        <v>958</v>
      </c>
      <c r="HD61" s="9">
        <f t="shared" si="544"/>
        <v>38320</v>
      </c>
      <c r="HE61" s="6">
        <v>0</v>
      </c>
      <c r="HF61" s="4">
        <v>0</v>
      </c>
      <c r="HG61" s="9">
        <v>0</v>
      </c>
      <c r="HH61" s="6">
        <v>0</v>
      </c>
      <c r="HI61" s="4">
        <v>0</v>
      </c>
      <c r="HJ61" s="9">
        <v>0</v>
      </c>
      <c r="HK61" s="6">
        <v>0</v>
      </c>
      <c r="HL61" s="4">
        <v>2</v>
      </c>
      <c r="HM61" s="9">
        <v>0</v>
      </c>
      <c r="HN61" s="6">
        <v>0</v>
      </c>
      <c r="HO61" s="4">
        <v>0</v>
      </c>
      <c r="HP61" s="9">
        <v>0</v>
      </c>
      <c r="HQ61" s="6">
        <f t="shared" si="269"/>
        <v>15368</v>
      </c>
      <c r="HR61" s="9">
        <f t="shared" si="270"/>
        <v>100653</v>
      </c>
    </row>
    <row r="62" spans="1:226" x14ac:dyDescent="0.3">
      <c r="A62" s="49">
        <v>2008</v>
      </c>
      <c r="B62" s="50" t="s">
        <v>6</v>
      </c>
      <c r="C62" s="6">
        <v>0</v>
      </c>
      <c r="D62" s="4">
        <v>0</v>
      </c>
      <c r="E62" s="9">
        <v>0</v>
      </c>
      <c r="F62" s="6">
        <v>0</v>
      </c>
      <c r="G62" s="4">
        <v>0</v>
      </c>
      <c r="H62" s="9">
        <v>0</v>
      </c>
      <c r="I62" s="6">
        <v>0</v>
      </c>
      <c r="J62" s="4">
        <v>0</v>
      </c>
      <c r="K62" s="9">
        <v>0</v>
      </c>
      <c r="L62" s="6">
        <v>0</v>
      </c>
      <c r="M62" s="4">
        <v>0</v>
      </c>
      <c r="N62" s="9">
        <v>0</v>
      </c>
      <c r="O62" s="6">
        <v>0</v>
      </c>
      <c r="P62" s="4">
        <v>0</v>
      </c>
      <c r="Q62" s="9">
        <v>0</v>
      </c>
      <c r="R62" s="6">
        <v>0</v>
      </c>
      <c r="S62" s="4">
        <v>0</v>
      </c>
      <c r="T62" s="9">
        <v>0</v>
      </c>
      <c r="U62" s="6">
        <v>0</v>
      </c>
      <c r="V62" s="4">
        <v>0</v>
      </c>
      <c r="W62" s="9">
        <v>0</v>
      </c>
      <c r="X62" s="6">
        <v>0</v>
      </c>
      <c r="Y62" s="4">
        <v>0</v>
      </c>
      <c r="Z62" s="9">
        <v>0</v>
      </c>
      <c r="AA62" s="6">
        <v>0</v>
      </c>
      <c r="AB62" s="4">
        <v>0</v>
      </c>
      <c r="AC62" s="9">
        <v>0</v>
      </c>
      <c r="AD62" s="6">
        <v>0</v>
      </c>
      <c r="AE62" s="4">
        <v>0</v>
      </c>
      <c r="AF62" s="9">
        <v>0</v>
      </c>
      <c r="AG62" s="6">
        <v>0</v>
      </c>
      <c r="AH62" s="4">
        <v>0</v>
      </c>
      <c r="AI62" s="9">
        <v>0</v>
      </c>
      <c r="AJ62" s="6">
        <v>0</v>
      </c>
      <c r="AK62" s="4">
        <v>0</v>
      </c>
      <c r="AL62" s="9">
        <v>0</v>
      </c>
      <c r="AM62" s="6">
        <v>0</v>
      </c>
      <c r="AN62" s="4">
        <v>0</v>
      </c>
      <c r="AO62" s="9">
        <v>0</v>
      </c>
      <c r="AP62" s="6">
        <v>0</v>
      </c>
      <c r="AQ62" s="4">
        <v>0</v>
      </c>
      <c r="AR62" s="9">
        <v>0</v>
      </c>
      <c r="AS62" s="6">
        <v>0</v>
      </c>
      <c r="AT62" s="4">
        <v>0</v>
      </c>
      <c r="AU62" s="9">
        <v>0</v>
      </c>
      <c r="AV62" s="6">
        <v>0</v>
      </c>
      <c r="AW62" s="4">
        <v>0</v>
      </c>
      <c r="AX62" s="9">
        <v>0</v>
      </c>
      <c r="AY62" s="6">
        <v>0</v>
      </c>
      <c r="AZ62" s="4">
        <v>0</v>
      </c>
      <c r="BA62" s="9">
        <v>0</v>
      </c>
      <c r="BB62" s="6">
        <v>0</v>
      </c>
      <c r="BC62" s="4">
        <v>0</v>
      </c>
      <c r="BD62" s="9">
        <f t="shared" si="538"/>
        <v>0</v>
      </c>
      <c r="BE62" s="6">
        <v>0</v>
      </c>
      <c r="BF62" s="4">
        <v>0</v>
      </c>
      <c r="BG62" s="9">
        <v>0</v>
      </c>
      <c r="BH62" s="6">
        <v>0</v>
      </c>
      <c r="BI62" s="4">
        <v>0</v>
      </c>
      <c r="BJ62" s="9">
        <v>0</v>
      </c>
      <c r="BK62" s="6">
        <v>0</v>
      </c>
      <c r="BL62" s="4">
        <v>0</v>
      </c>
      <c r="BM62" s="9">
        <v>0</v>
      </c>
      <c r="BN62" s="6">
        <v>0</v>
      </c>
      <c r="BO62" s="4">
        <v>0</v>
      </c>
      <c r="BP62" s="9">
        <v>0</v>
      </c>
      <c r="BQ62" s="6">
        <v>0</v>
      </c>
      <c r="BR62" s="4">
        <v>0</v>
      </c>
      <c r="BS62" s="9">
        <v>0</v>
      </c>
      <c r="BT62" s="6">
        <v>0</v>
      </c>
      <c r="BU62" s="4">
        <v>0</v>
      </c>
      <c r="BV62" s="9">
        <v>0</v>
      </c>
      <c r="BW62" s="6">
        <v>0</v>
      </c>
      <c r="BX62" s="4">
        <v>0</v>
      </c>
      <c r="BY62" s="9">
        <v>0</v>
      </c>
      <c r="BZ62" s="6">
        <v>0</v>
      </c>
      <c r="CA62" s="4">
        <v>0</v>
      </c>
      <c r="CB62" s="9">
        <v>0</v>
      </c>
      <c r="CC62" s="6">
        <v>1</v>
      </c>
      <c r="CD62" s="4">
        <v>15</v>
      </c>
      <c r="CE62" s="9">
        <f t="shared" ref="CE62" si="549">CD62/CC62*1000</f>
        <v>15000</v>
      </c>
      <c r="CF62" s="6">
        <v>0</v>
      </c>
      <c r="CG62" s="4">
        <v>0</v>
      </c>
      <c r="CH62" s="9">
        <v>0</v>
      </c>
      <c r="CI62" s="6">
        <v>0</v>
      </c>
      <c r="CJ62" s="4">
        <v>0</v>
      </c>
      <c r="CK62" s="9">
        <v>0</v>
      </c>
      <c r="CL62" s="6">
        <v>0</v>
      </c>
      <c r="CM62" s="4">
        <v>0</v>
      </c>
      <c r="CN62" s="9">
        <f t="shared" si="539"/>
        <v>0</v>
      </c>
      <c r="CO62" s="6">
        <v>0</v>
      </c>
      <c r="CP62" s="4">
        <v>0</v>
      </c>
      <c r="CQ62" s="9">
        <v>0</v>
      </c>
      <c r="CR62" s="6">
        <v>0</v>
      </c>
      <c r="CS62" s="4">
        <v>0</v>
      </c>
      <c r="CT62" s="9">
        <v>0</v>
      </c>
      <c r="CU62" s="6">
        <v>0</v>
      </c>
      <c r="CV62" s="4">
        <v>0</v>
      </c>
      <c r="CW62" s="9">
        <v>0</v>
      </c>
      <c r="CX62" s="6">
        <v>1</v>
      </c>
      <c r="CY62" s="4">
        <v>14</v>
      </c>
      <c r="CZ62" s="9">
        <f t="shared" ref="CZ62" si="550">CY62/CX62*1000</f>
        <v>14000</v>
      </c>
      <c r="DA62" s="6">
        <v>0</v>
      </c>
      <c r="DB62" s="4">
        <v>0</v>
      </c>
      <c r="DC62" s="9">
        <v>0</v>
      </c>
      <c r="DD62" s="6">
        <v>0</v>
      </c>
      <c r="DE62" s="4">
        <v>1</v>
      </c>
      <c r="DF62" s="9">
        <v>0</v>
      </c>
      <c r="DG62" s="6">
        <v>0</v>
      </c>
      <c r="DH62" s="4">
        <v>1</v>
      </c>
      <c r="DI62" s="9">
        <v>0</v>
      </c>
      <c r="DJ62" s="6">
        <v>0</v>
      </c>
      <c r="DK62" s="4">
        <v>1</v>
      </c>
      <c r="DL62" s="9">
        <v>0</v>
      </c>
      <c r="DM62" s="6">
        <v>0</v>
      </c>
      <c r="DN62" s="4">
        <v>0</v>
      </c>
      <c r="DO62" s="9">
        <v>0</v>
      </c>
      <c r="DP62" s="6">
        <v>0</v>
      </c>
      <c r="DQ62" s="4">
        <v>0</v>
      </c>
      <c r="DR62" s="9">
        <v>0</v>
      </c>
      <c r="DS62" s="6">
        <v>0</v>
      </c>
      <c r="DT62" s="4">
        <v>5</v>
      </c>
      <c r="DU62" s="9">
        <v>0</v>
      </c>
      <c r="DV62" s="6">
        <v>0</v>
      </c>
      <c r="DW62" s="4">
        <v>3</v>
      </c>
      <c r="DX62" s="9">
        <v>0</v>
      </c>
      <c r="DY62" s="6">
        <v>0</v>
      </c>
      <c r="DZ62" s="4">
        <v>0</v>
      </c>
      <c r="EA62" s="9">
        <v>0</v>
      </c>
      <c r="EB62" s="6">
        <v>0</v>
      </c>
      <c r="EC62" s="4">
        <v>0</v>
      </c>
      <c r="ED62" s="9">
        <v>0</v>
      </c>
      <c r="EE62" s="6">
        <v>0</v>
      </c>
      <c r="EF62" s="4">
        <v>0</v>
      </c>
      <c r="EG62" s="9">
        <v>0</v>
      </c>
      <c r="EH62" s="6">
        <v>0</v>
      </c>
      <c r="EI62" s="4">
        <v>0</v>
      </c>
      <c r="EJ62" s="9">
        <v>0</v>
      </c>
      <c r="EK62" s="6">
        <v>29798</v>
      </c>
      <c r="EL62" s="4">
        <v>162841</v>
      </c>
      <c r="EM62" s="9">
        <f t="shared" si="547"/>
        <v>5464.8298543526407</v>
      </c>
      <c r="EN62" s="6">
        <v>0</v>
      </c>
      <c r="EO62" s="4">
        <v>0</v>
      </c>
      <c r="EP62" s="9">
        <v>0</v>
      </c>
      <c r="EQ62" s="6">
        <v>0</v>
      </c>
      <c r="ER62" s="4">
        <v>0</v>
      </c>
      <c r="ES62" s="9">
        <v>0</v>
      </c>
      <c r="ET62" s="6">
        <v>0</v>
      </c>
      <c r="EU62" s="4">
        <v>0</v>
      </c>
      <c r="EV62" s="9">
        <v>0</v>
      </c>
      <c r="EW62" s="6">
        <v>0</v>
      </c>
      <c r="EX62" s="4">
        <v>0</v>
      </c>
      <c r="EY62" s="9">
        <f t="shared" si="540"/>
        <v>0</v>
      </c>
      <c r="EZ62" s="6">
        <v>0</v>
      </c>
      <c r="FA62" s="4">
        <v>0</v>
      </c>
      <c r="FB62" s="9">
        <v>0</v>
      </c>
      <c r="FC62" s="6">
        <v>0</v>
      </c>
      <c r="FD62" s="4">
        <v>0</v>
      </c>
      <c r="FE62" s="9">
        <v>0</v>
      </c>
      <c r="FF62" s="6">
        <v>0</v>
      </c>
      <c r="FG62" s="4">
        <v>0</v>
      </c>
      <c r="FH62" s="9">
        <v>0</v>
      </c>
      <c r="FI62" s="6">
        <v>0</v>
      </c>
      <c r="FJ62" s="4">
        <v>0</v>
      </c>
      <c r="FK62" s="9">
        <v>0</v>
      </c>
      <c r="FL62" s="6">
        <v>0</v>
      </c>
      <c r="FM62" s="4">
        <v>0</v>
      </c>
      <c r="FN62" s="9">
        <v>0</v>
      </c>
      <c r="FO62" s="6">
        <v>0</v>
      </c>
      <c r="FP62" s="4">
        <v>0</v>
      </c>
      <c r="FQ62" s="9">
        <v>0</v>
      </c>
      <c r="FR62" s="6">
        <v>0</v>
      </c>
      <c r="FS62" s="4">
        <v>0</v>
      </c>
      <c r="FT62" s="9">
        <v>0</v>
      </c>
      <c r="FU62" s="6">
        <v>0</v>
      </c>
      <c r="FV62" s="4">
        <v>0</v>
      </c>
      <c r="FW62" s="9">
        <v>0</v>
      </c>
      <c r="FX62" s="6">
        <v>420</v>
      </c>
      <c r="FY62" s="4">
        <v>21419</v>
      </c>
      <c r="FZ62" s="9">
        <f t="shared" si="548"/>
        <v>50997.619047619046</v>
      </c>
      <c r="GA62" s="6">
        <v>0</v>
      </c>
      <c r="GB62" s="4">
        <v>0</v>
      </c>
      <c r="GC62" s="9">
        <v>0</v>
      </c>
      <c r="GD62" s="6">
        <v>0</v>
      </c>
      <c r="GE62" s="4">
        <v>0</v>
      </c>
      <c r="GF62" s="9">
        <v>0</v>
      </c>
      <c r="GG62" s="6">
        <v>0</v>
      </c>
      <c r="GH62" s="4">
        <v>1</v>
      </c>
      <c r="GI62" s="9">
        <v>0</v>
      </c>
      <c r="GJ62" s="6">
        <v>0</v>
      </c>
      <c r="GK62" s="4">
        <v>0</v>
      </c>
      <c r="GL62" s="9">
        <v>0</v>
      </c>
      <c r="GM62" s="6">
        <v>0</v>
      </c>
      <c r="GN62" s="4">
        <v>0</v>
      </c>
      <c r="GO62" s="9">
        <v>0</v>
      </c>
      <c r="GP62" s="6">
        <v>18000</v>
      </c>
      <c r="GQ62" s="4">
        <v>94921</v>
      </c>
      <c r="GR62" s="9">
        <f t="shared" ref="GR62:GR63" si="551">GQ62/GP62*1000</f>
        <v>5273.3888888888887</v>
      </c>
      <c r="GS62" s="6">
        <v>0</v>
      </c>
      <c r="GT62" s="4">
        <v>0</v>
      </c>
      <c r="GU62" s="9">
        <v>0</v>
      </c>
      <c r="GV62" s="6">
        <v>0</v>
      </c>
      <c r="GW62" s="4">
        <v>0</v>
      </c>
      <c r="GX62" s="9">
        <v>0</v>
      </c>
      <c r="GY62" s="6">
        <v>0</v>
      </c>
      <c r="GZ62" s="4">
        <v>0</v>
      </c>
      <c r="HA62" s="9">
        <v>0</v>
      </c>
      <c r="HB62" s="6">
        <v>0</v>
      </c>
      <c r="HC62" s="4">
        <v>0</v>
      </c>
      <c r="HD62" s="9">
        <v>0</v>
      </c>
      <c r="HE62" s="6">
        <v>0</v>
      </c>
      <c r="HF62" s="4">
        <v>0</v>
      </c>
      <c r="HG62" s="9">
        <v>0</v>
      </c>
      <c r="HH62" s="6">
        <v>0</v>
      </c>
      <c r="HI62" s="4">
        <v>0</v>
      </c>
      <c r="HJ62" s="9">
        <v>0</v>
      </c>
      <c r="HK62" s="6">
        <v>1</v>
      </c>
      <c r="HL62" s="4">
        <v>2</v>
      </c>
      <c r="HM62" s="9">
        <f t="shared" ref="HM62" si="552">HL62/HK62*1000</f>
        <v>2000</v>
      </c>
      <c r="HN62" s="6">
        <v>0</v>
      </c>
      <c r="HO62" s="4">
        <v>0</v>
      </c>
      <c r="HP62" s="9">
        <v>0</v>
      </c>
      <c r="HQ62" s="6">
        <f t="shared" si="269"/>
        <v>48221</v>
      </c>
      <c r="HR62" s="9">
        <f t="shared" si="270"/>
        <v>279224</v>
      </c>
    </row>
    <row r="63" spans="1:226" x14ac:dyDescent="0.3">
      <c r="A63" s="49">
        <v>2008</v>
      </c>
      <c r="B63" s="50" t="s">
        <v>7</v>
      </c>
      <c r="C63" s="6">
        <v>0</v>
      </c>
      <c r="D63" s="4">
        <v>0</v>
      </c>
      <c r="E63" s="9">
        <v>0</v>
      </c>
      <c r="F63" s="6">
        <v>0</v>
      </c>
      <c r="G63" s="4">
        <v>0</v>
      </c>
      <c r="H63" s="9">
        <v>0</v>
      </c>
      <c r="I63" s="6">
        <v>0</v>
      </c>
      <c r="J63" s="4">
        <v>0</v>
      </c>
      <c r="K63" s="9">
        <v>0</v>
      </c>
      <c r="L63" s="6">
        <v>0</v>
      </c>
      <c r="M63" s="4">
        <v>0</v>
      </c>
      <c r="N63" s="9">
        <v>0</v>
      </c>
      <c r="O63" s="6">
        <v>0</v>
      </c>
      <c r="P63" s="4">
        <v>0</v>
      </c>
      <c r="Q63" s="9">
        <v>0</v>
      </c>
      <c r="R63" s="6">
        <v>0</v>
      </c>
      <c r="S63" s="4">
        <v>0</v>
      </c>
      <c r="T63" s="9">
        <v>0</v>
      </c>
      <c r="U63" s="6">
        <v>0</v>
      </c>
      <c r="V63" s="4">
        <v>0</v>
      </c>
      <c r="W63" s="9">
        <v>0</v>
      </c>
      <c r="X63" s="6">
        <v>0</v>
      </c>
      <c r="Y63" s="4">
        <v>0</v>
      </c>
      <c r="Z63" s="9">
        <v>0</v>
      </c>
      <c r="AA63" s="6">
        <v>0</v>
      </c>
      <c r="AB63" s="4">
        <v>0</v>
      </c>
      <c r="AC63" s="9">
        <v>0</v>
      </c>
      <c r="AD63" s="6">
        <v>0</v>
      </c>
      <c r="AE63" s="4">
        <v>0</v>
      </c>
      <c r="AF63" s="9">
        <v>0</v>
      </c>
      <c r="AG63" s="6">
        <v>0</v>
      </c>
      <c r="AH63" s="4">
        <v>0</v>
      </c>
      <c r="AI63" s="9">
        <v>0</v>
      </c>
      <c r="AJ63" s="6">
        <v>0</v>
      </c>
      <c r="AK63" s="4">
        <v>0</v>
      </c>
      <c r="AL63" s="9">
        <v>0</v>
      </c>
      <c r="AM63" s="6">
        <v>0</v>
      </c>
      <c r="AN63" s="4">
        <v>0</v>
      </c>
      <c r="AO63" s="9">
        <v>0</v>
      </c>
      <c r="AP63" s="6">
        <v>0</v>
      </c>
      <c r="AQ63" s="4">
        <v>0</v>
      </c>
      <c r="AR63" s="9">
        <v>0</v>
      </c>
      <c r="AS63" s="6">
        <v>0</v>
      </c>
      <c r="AT63" s="4">
        <v>0</v>
      </c>
      <c r="AU63" s="9">
        <v>0</v>
      </c>
      <c r="AV63" s="6">
        <v>0</v>
      </c>
      <c r="AW63" s="4">
        <v>0</v>
      </c>
      <c r="AX63" s="9">
        <v>0</v>
      </c>
      <c r="AY63" s="6">
        <v>0</v>
      </c>
      <c r="AZ63" s="4">
        <v>0</v>
      </c>
      <c r="BA63" s="9">
        <v>0</v>
      </c>
      <c r="BB63" s="6">
        <v>0</v>
      </c>
      <c r="BC63" s="4">
        <v>0</v>
      </c>
      <c r="BD63" s="9">
        <f t="shared" si="538"/>
        <v>0</v>
      </c>
      <c r="BE63" s="6">
        <v>0</v>
      </c>
      <c r="BF63" s="4">
        <v>0</v>
      </c>
      <c r="BG63" s="9">
        <v>0</v>
      </c>
      <c r="BH63" s="6">
        <v>0</v>
      </c>
      <c r="BI63" s="4">
        <v>0</v>
      </c>
      <c r="BJ63" s="9">
        <v>0</v>
      </c>
      <c r="BK63" s="6">
        <v>0</v>
      </c>
      <c r="BL63" s="4">
        <v>0</v>
      </c>
      <c r="BM63" s="9">
        <v>0</v>
      </c>
      <c r="BN63" s="6">
        <v>0</v>
      </c>
      <c r="BO63" s="4">
        <v>0</v>
      </c>
      <c r="BP63" s="9">
        <v>0</v>
      </c>
      <c r="BQ63" s="6">
        <v>0</v>
      </c>
      <c r="BR63" s="4">
        <v>0</v>
      </c>
      <c r="BS63" s="9">
        <v>0</v>
      </c>
      <c r="BT63" s="6">
        <v>0</v>
      </c>
      <c r="BU63" s="4">
        <v>0</v>
      </c>
      <c r="BV63" s="9">
        <v>0</v>
      </c>
      <c r="BW63" s="6">
        <v>0</v>
      </c>
      <c r="BX63" s="4">
        <v>0</v>
      </c>
      <c r="BY63" s="9">
        <v>0</v>
      </c>
      <c r="BZ63" s="6">
        <v>0</v>
      </c>
      <c r="CA63" s="4">
        <v>0</v>
      </c>
      <c r="CB63" s="9">
        <v>0</v>
      </c>
      <c r="CC63" s="6">
        <v>0</v>
      </c>
      <c r="CD63" s="4">
        <v>1</v>
      </c>
      <c r="CE63" s="9">
        <v>0</v>
      </c>
      <c r="CF63" s="6">
        <v>0</v>
      </c>
      <c r="CG63" s="4">
        <v>0</v>
      </c>
      <c r="CH63" s="9">
        <v>0</v>
      </c>
      <c r="CI63" s="6">
        <v>0</v>
      </c>
      <c r="CJ63" s="4">
        <v>0</v>
      </c>
      <c r="CK63" s="9">
        <v>0</v>
      </c>
      <c r="CL63" s="6">
        <v>0</v>
      </c>
      <c r="CM63" s="4">
        <v>0</v>
      </c>
      <c r="CN63" s="9">
        <f t="shared" si="539"/>
        <v>0</v>
      </c>
      <c r="CO63" s="6">
        <v>0</v>
      </c>
      <c r="CP63" s="4">
        <v>0</v>
      </c>
      <c r="CQ63" s="9">
        <v>0</v>
      </c>
      <c r="CR63" s="6">
        <v>0</v>
      </c>
      <c r="CS63" s="4">
        <v>0</v>
      </c>
      <c r="CT63" s="9">
        <v>0</v>
      </c>
      <c r="CU63" s="6">
        <v>0</v>
      </c>
      <c r="CV63" s="4">
        <v>0</v>
      </c>
      <c r="CW63" s="9">
        <v>0</v>
      </c>
      <c r="CX63" s="6">
        <v>0</v>
      </c>
      <c r="CY63" s="4">
        <v>0</v>
      </c>
      <c r="CZ63" s="9">
        <v>0</v>
      </c>
      <c r="DA63" s="6">
        <v>0</v>
      </c>
      <c r="DB63" s="4">
        <v>0</v>
      </c>
      <c r="DC63" s="9">
        <v>0</v>
      </c>
      <c r="DD63" s="6">
        <v>0</v>
      </c>
      <c r="DE63" s="4">
        <v>0</v>
      </c>
      <c r="DF63" s="9">
        <v>0</v>
      </c>
      <c r="DG63" s="6">
        <v>0</v>
      </c>
      <c r="DH63" s="4">
        <v>0</v>
      </c>
      <c r="DI63" s="9">
        <v>0</v>
      </c>
      <c r="DJ63" s="6">
        <v>0</v>
      </c>
      <c r="DK63" s="4">
        <v>0</v>
      </c>
      <c r="DL63" s="9">
        <v>0</v>
      </c>
      <c r="DM63" s="6">
        <v>0</v>
      </c>
      <c r="DN63" s="4">
        <v>0</v>
      </c>
      <c r="DO63" s="9">
        <v>0</v>
      </c>
      <c r="DP63" s="6">
        <v>0</v>
      </c>
      <c r="DQ63" s="4">
        <v>0</v>
      </c>
      <c r="DR63" s="9">
        <v>0</v>
      </c>
      <c r="DS63" s="6">
        <v>0</v>
      </c>
      <c r="DT63" s="4">
        <v>0</v>
      </c>
      <c r="DU63" s="9">
        <v>0</v>
      </c>
      <c r="DV63" s="6">
        <v>0</v>
      </c>
      <c r="DW63" s="4">
        <v>8</v>
      </c>
      <c r="DX63" s="9">
        <v>0</v>
      </c>
      <c r="DY63" s="6">
        <v>0</v>
      </c>
      <c r="DZ63" s="4">
        <v>0</v>
      </c>
      <c r="EA63" s="9">
        <v>0</v>
      </c>
      <c r="EB63" s="6">
        <v>0</v>
      </c>
      <c r="EC63" s="4">
        <v>0</v>
      </c>
      <c r="ED63" s="9">
        <v>0</v>
      </c>
      <c r="EE63" s="6">
        <v>0</v>
      </c>
      <c r="EF63" s="4">
        <v>0</v>
      </c>
      <c r="EG63" s="9">
        <v>0</v>
      </c>
      <c r="EH63" s="6">
        <v>0</v>
      </c>
      <c r="EI63" s="4">
        <v>0</v>
      </c>
      <c r="EJ63" s="9">
        <v>0</v>
      </c>
      <c r="EK63" s="6">
        <v>14757</v>
      </c>
      <c r="EL63" s="4">
        <v>80472</v>
      </c>
      <c r="EM63" s="9">
        <f t="shared" si="547"/>
        <v>5453.1408822931489</v>
      </c>
      <c r="EN63" s="6">
        <v>0</v>
      </c>
      <c r="EO63" s="4">
        <v>0</v>
      </c>
      <c r="EP63" s="9">
        <v>0</v>
      </c>
      <c r="EQ63" s="6">
        <v>0</v>
      </c>
      <c r="ER63" s="4">
        <v>0</v>
      </c>
      <c r="ES63" s="9">
        <v>0</v>
      </c>
      <c r="ET63" s="6">
        <v>0</v>
      </c>
      <c r="EU63" s="4">
        <v>0</v>
      </c>
      <c r="EV63" s="9">
        <v>0</v>
      </c>
      <c r="EW63" s="6">
        <v>0</v>
      </c>
      <c r="EX63" s="4">
        <v>0</v>
      </c>
      <c r="EY63" s="9">
        <f t="shared" si="540"/>
        <v>0</v>
      </c>
      <c r="EZ63" s="6">
        <v>0</v>
      </c>
      <c r="FA63" s="4">
        <v>0</v>
      </c>
      <c r="FB63" s="9">
        <v>0</v>
      </c>
      <c r="FC63" s="6">
        <v>0</v>
      </c>
      <c r="FD63" s="4">
        <v>0</v>
      </c>
      <c r="FE63" s="9">
        <v>0</v>
      </c>
      <c r="FF63" s="6">
        <v>0</v>
      </c>
      <c r="FG63" s="4">
        <v>0</v>
      </c>
      <c r="FH63" s="9">
        <v>0</v>
      </c>
      <c r="FI63" s="6">
        <v>0</v>
      </c>
      <c r="FJ63" s="4">
        <v>0</v>
      </c>
      <c r="FK63" s="9">
        <v>0</v>
      </c>
      <c r="FL63" s="6">
        <v>0</v>
      </c>
      <c r="FM63" s="4">
        <v>0</v>
      </c>
      <c r="FN63" s="9">
        <v>0</v>
      </c>
      <c r="FO63" s="6">
        <v>0</v>
      </c>
      <c r="FP63" s="4">
        <v>0</v>
      </c>
      <c r="FQ63" s="9">
        <v>0</v>
      </c>
      <c r="FR63" s="6">
        <v>0</v>
      </c>
      <c r="FS63" s="4">
        <v>0</v>
      </c>
      <c r="FT63" s="9">
        <v>0</v>
      </c>
      <c r="FU63" s="6">
        <v>0</v>
      </c>
      <c r="FV63" s="4">
        <v>0</v>
      </c>
      <c r="FW63" s="9">
        <v>0</v>
      </c>
      <c r="FX63" s="6">
        <v>0</v>
      </c>
      <c r="FY63" s="4">
        <v>0</v>
      </c>
      <c r="FZ63" s="9">
        <v>0</v>
      </c>
      <c r="GA63" s="6">
        <v>0</v>
      </c>
      <c r="GB63" s="4">
        <v>0</v>
      </c>
      <c r="GC63" s="9">
        <v>0</v>
      </c>
      <c r="GD63" s="6">
        <v>0</v>
      </c>
      <c r="GE63" s="4">
        <v>0</v>
      </c>
      <c r="GF63" s="9">
        <v>0</v>
      </c>
      <c r="GG63" s="6">
        <v>0</v>
      </c>
      <c r="GH63" s="4">
        <v>2</v>
      </c>
      <c r="GI63" s="9">
        <v>0</v>
      </c>
      <c r="GJ63" s="6">
        <v>0</v>
      </c>
      <c r="GK63" s="4">
        <v>0</v>
      </c>
      <c r="GL63" s="9">
        <v>0</v>
      </c>
      <c r="GM63" s="6">
        <v>0</v>
      </c>
      <c r="GN63" s="4">
        <v>0</v>
      </c>
      <c r="GO63" s="9">
        <v>0</v>
      </c>
      <c r="GP63" s="6">
        <v>115</v>
      </c>
      <c r="GQ63" s="4">
        <v>607</v>
      </c>
      <c r="GR63" s="9">
        <f t="shared" si="551"/>
        <v>5278.2608695652179</v>
      </c>
      <c r="GS63" s="6">
        <v>144</v>
      </c>
      <c r="GT63" s="4">
        <v>4711</v>
      </c>
      <c r="GU63" s="9">
        <f t="shared" ref="GU63" si="553">GT63/GS63*1000</f>
        <v>32715.277777777777</v>
      </c>
      <c r="GV63" s="6">
        <v>0</v>
      </c>
      <c r="GW63" s="4">
        <v>0</v>
      </c>
      <c r="GX63" s="9">
        <v>0</v>
      </c>
      <c r="GY63" s="6">
        <v>0</v>
      </c>
      <c r="GZ63" s="4">
        <v>0</v>
      </c>
      <c r="HA63" s="9">
        <v>0</v>
      </c>
      <c r="HB63" s="6">
        <v>0</v>
      </c>
      <c r="HC63" s="4">
        <v>0</v>
      </c>
      <c r="HD63" s="9">
        <v>0</v>
      </c>
      <c r="HE63" s="6">
        <v>0</v>
      </c>
      <c r="HF63" s="4">
        <v>0</v>
      </c>
      <c r="HG63" s="9">
        <v>0</v>
      </c>
      <c r="HH63" s="6">
        <v>0</v>
      </c>
      <c r="HI63" s="4">
        <v>0</v>
      </c>
      <c r="HJ63" s="9">
        <v>0</v>
      </c>
      <c r="HK63" s="6">
        <v>0</v>
      </c>
      <c r="HL63" s="4">
        <v>3</v>
      </c>
      <c r="HM63" s="9">
        <v>0</v>
      </c>
      <c r="HN63" s="6">
        <v>0</v>
      </c>
      <c r="HO63" s="4">
        <v>0</v>
      </c>
      <c r="HP63" s="9">
        <v>0</v>
      </c>
      <c r="HQ63" s="6">
        <f t="shared" si="269"/>
        <v>15016</v>
      </c>
      <c r="HR63" s="9">
        <f t="shared" si="270"/>
        <v>85804</v>
      </c>
    </row>
    <row r="64" spans="1:226" x14ac:dyDescent="0.3">
      <c r="A64" s="49">
        <v>2008</v>
      </c>
      <c r="B64" s="50" t="s">
        <v>8</v>
      </c>
      <c r="C64" s="6">
        <v>0</v>
      </c>
      <c r="D64" s="4">
        <v>5</v>
      </c>
      <c r="E64" s="9">
        <v>0</v>
      </c>
      <c r="F64" s="6">
        <v>5</v>
      </c>
      <c r="G64" s="4">
        <v>810</v>
      </c>
      <c r="H64" s="9">
        <f t="shared" ref="H64" si="554">G64/F64*1000</f>
        <v>162000</v>
      </c>
      <c r="I64" s="6">
        <v>0</v>
      </c>
      <c r="J64" s="4">
        <v>0</v>
      </c>
      <c r="K64" s="9">
        <v>0</v>
      </c>
      <c r="L64" s="6">
        <v>0</v>
      </c>
      <c r="M64" s="4">
        <v>0</v>
      </c>
      <c r="N64" s="9">
        <v>0</v>
      </c>
      <c r="O64" s="6">
        <v>0</v>
      </c>
      <c r="P64" s="4">
        <v>0</v>
      </c>
      <c r="Q64" s="9">
        <v>0</v>
      </c>
      <c r="R64" s="6">
        <v>0</v>
      </c>
      <c r="S64" s="4">
        <v>0</v>
      </c>
      <c r="T64" s="9">
        <v>0</v>
      </c>
      <c r="U64" s="6">
        <v>0</v>
      </c>
      <c r="V64" s="4">
        <v>0</v>
      </c>
      <c r="W64" s="9">
        <v>0</v>
      </c>
      <c r="X64" s="6">
        <v>0</v>
      </c>
      <c r="Y64" s="4">
        <v>0</v>
      </c>
      <c r="Z64" s="9">
        <v>0</v>
      </c>
      <c r="AA64" s="6">
        <v>0</v>
      </c>
      <c r="AB64" s="4">
        <v>0</v>
      </c>
      <c r="AC64" s="9">
        <v>0</v>
      </c>
      <c r="AD64" s="6">
        <v>0</v>
      </c>
      <c r="AE64" s="4">
        <v>0</v>
      </c>
      <c r="AF64" s="9">
        <v>0</v>
      </c>
      <c r="AG64" s="6">
        <v>0</v>
      </c>
      <c r="AH64" s="4">
        <v>0</v>
      </c>
      <c r="AI64" s="9">
        <v>0</v>
      </c>
      <c r="AJ64" s="6">
        <v>0</v>
      </c>
      <c r="AK64" s="4">
        <v>0</v>
      </c>
      <c r="AL64" s="9">
        <v>0</v>
      </c>
      <c r="AM64" s="6">
        <v>0</v>
      </c>
      <c r="AN64" s="4">
        <v>0</v>
      </c>
      <c r="AO64" s="9">
        <v>0</v>
      </c>
      <c r="AP64" s="6">
        <v>0</v>
      </c>
      <c r="AQ64" s="4">
        <v>0</v>
      </c>
      <c r="AR64" s="9">
        <v>0</v>
      </c>
      <c r="AS64" s="6">
        <v>0</v>
      </c>
      <c r="AT64" s="4">
        <v>0</v>
      </c>
      <c r="AU64" s="9">
        <v>0</v>
      </c>
      <c r="AV64" s="6">
        <v>0</v>
      </c>
      <c r="AW64" s="4">
        <v>0</v>
      </c>
      <c r="AX64" s="9">
        <v>0</v>
      </c>
      <c r="AY64" s="6">
        <v>0</v>
      </c>
      <c r="AZ64" s="4">
        <v>0</v>
      </c>
      <c r="BA64" s="9">
        <v>0</v>
      </c>
      <c r="BB64" s="6">
        <v>0</v>
      </c>
      <c r="BC64" s="4">
        <v>0</v>
      </c>
      <c r="BD64" s="9">
        <f t="shared" si="538"/>
        <v>0</v>
      </c>
      <c r="BE64" s="6">
        <v>0</v>
      </c>
      <c r="BF64" s="4">
        <v>0</v>
      </c>
      <c r="BG64" s="9">
        <v>0</v>
      </c>
      <c r="BH64" s="6">
        <v>0</v>
      </c>
      <c r="BI64" s="4">
        <v>0</v>
      </c>
      <c r="BJ64" s="9">
        <v>0</v>
      </c>
      <c r="BK64" s="6">
        <v>0</v>
      </c>
      <c r="BL64" s="4">
        <v>0</v>
      </c>
      <c r="BM64" s="9">
        <v>0</v>
      </c>
      <c r="BN64" s="6">
        <v>0</v>
      </c>
      <c r="BO64" s="4">
        <v>0</v>
      </c>
      <c r="BP64" s="9">
        <v>0</v>
      </c>
      <c r="BQ64" s="6">
        <v>0</v>
      </c>
      <c r="BR64" s="4">
        <v>0</v>
      </c>
      <c r="BS64" s="9">
        <v>0</v>
      </c>
      <c r="BT64" s="6">
        <v>0</v>
      </c>
      <c r="BU64" s="4">
        <v>0</v>
      </c>
      <c r="BV64" s="9">
        <v>0</v>
      </c>
      <c r="BW64" s="6">
        <v>0</v>
      </c>
      <c r="BX64" s="4">
        <v>0</v>
      </c>
      <c r="BY64" s="9">
        <v>0</v>
      </c>
      <c r="BZ64" s="6">
        <v>0</v>
      </c>
      <c r="CA64" s="4">
        <v>0</v>
      </c>
      <c r="CB64" s="9">
        <v>0</v>
      </c>
      <c r="CC64" s="6">
        <v>0</v>
      </c>
      <c r="CD64" s="4">
        <v>1</v>
      </c>
      <c r="CE64" s="9">
        <v>0</v>
      </c>
      <c r="CF64" s="6">
        <v>0</v>
      </c>
      <c r="CG64" s="4">
        <v>0</v>
      </c>
      <c r="CH64" s="9">
        <v>0</v>
      </c>
      <c r="CI64" s="6">
        <v>0</v>
      </c>
      <c r="CJ64" s="4">
        <v>0</v>
      </c>
      <c r="CK64" s="9">
        <v>0</v>
      </c>
      <c r="CL64" s="6">
        <v>0</v>
      </c>
      <c r="CM64" s="4">
        <v>0</v>
      </c>
      <c r="CN64" s="9">
        <f t="shared" si="539"/>
        <v>0</v>
      </c>
      <c r="CO64" s="6">
        <v>0</v>
      </c>
      <c r="CP64" s="4">
        <v>0</v>
      </c>
      <c r="CQ64" s="9">
        <v>0</v>
      </c>
      <c r="CR64" s="6">
        <v>0</v>
      </c>
      <c r="CS64" s="4">
        <v>0</v>
      </c>
      <c r="CT64" s="9">
        <v>0</v>
      </c>
      <c r="CU64" s="6">
        <v>0</v>
      </c>
      <c r="CV64" s="4">
        <v>0</v>
      </c>
      <c r="CW64" s="9">
        <v>0</v>
      </c>
      <c r="CX64" s="6">
        <v>0</v>
      </c>
      <c r="CY64" s="4">
        <v>0</v>
      </c>
      <c r="CZ64" s="9">
        <v>0</v>
      </c>
      <c r="DA64" s="6">
        <v>0</v>
      </c>
      <c r="DB64" s="4">
        <v>0</v>
      </c>
      <c r="DC64" s="9">
        <v>0</v>
      </c>
      <c r="DD64" s="6">
        <v>0</v>
      </c>
      <c r="DE64" s="4">
        <v>0</v>
      </c>
      <c r="DF64" s="9">
        <v>0</v>
      </c>
      <c r="DG64" s="6">
        <v>0</v>
      </c>
      <c r="DH64" s="4">
        <v>0</v>
      </c>
      <c r="DI64" s="9">
        <v>0</v>
      </c>
      <c r="DJ64" s="6">
        <v>0</v>
      </c>
      <c r="DK64" s="4">
        <v>1</v>
      </c>
      <c r="DL64" s="9">
        <v>0</v>
      </c>
      <c r="DM64" s="6">
        <v>0</v>
      </c>
      <c r="DN64" s="4">
        <v>0</v>
      </c>
      <c r="DO64" s="9">
        <v>0</v>
      </c>
      <c r="DP64" s="6">
        <v>0</v>
      </c>
      <c r="DQ64" s="4">
        <v>0</v>
      </c>
      <c r="DR64" s="9">
        <v>0</v>
      </c>
      <c r="DS64" s="6">
        <v>0</v>
      </c>
      <c r="DT64" s="4">
        <v>0</v>
      </c>
      <c r="DU64" s="9">
        <v>0</v>
      </c>
      <c r="DV64" s="6">
        <v>0</v>
      </c>
      <c r="DW64" s="4">
        <v>2</v>
      </c>
      <c r="DX64" s="9">
        <v>0</v>
      </c>
      <c r="DY64" s="6">
        <v>0</v>
      </c>
      <c r="DZ64" s="4">
        <v>0</v>
      </c>
      <c r="EA64" s="9">
        <v>0</v>
      </c>
      <c r="EB64" s="6">
        <v>0</v>
      </c>
      <c r="EC64" s="4">
        <v>0</v>
      </c>
      <c r="ED64" s="9">
        <v>0</v>
      </c>
      <c r="EE64" s="6">
        <v>0</v>
      </c>
      <c r="EF64" s="4">
        <v>1</v>
      </c>
      <c r="EG64" s="9">
        <v>0</v>
      </c>
      <c r="EH64" s="6">
        <v>0</v>
      </c>
      <c r="EI64" s="4">
        <v>0</v>
      </c>
      <c r="EJ64" s="9">
        <v>0</v>
      </c>
      <c r="EK64" s="6">
        <v>1500</v>
      </c>
      <c r="EL64" s="4">
        <v>8724</v>
      </c>
      <c r="EM64" s="9">
        <f t="shared" si="547"/>
        <v>5816</v>
      </c>
      <c r="EN64" s="6">
        <v>0</v>
      </c>
      <c r="EO64" s="4">
        <v>0</v>
      </c>
      <c r="EP64" s="9">
        <v>0</v>
      </c>
      <c r="EQ64" s="6">
        <v>0</v>
      </c>
      <c r="ER64" s="4">
        <v>0</v>
      </c>
      <c r="ES64" s="9">
        <v>0</v>
      </c>
      <c r="ET64" s="6">
        <v>0</v>
      </c>
      <c r="EU64" s="4">
        <v>0</v>
      </c>
      <c r="EV64" s="9">
        <v>0</v>
      </c>
      <c r="EW64" s="6">
        <v>0</v>
      </c>
      <c r="EX64" s="4">
        <v>0</v>
      </c>
      <c r="EY64" s="9">
        <f t="shared" si="540"/>
        <v>0</v>
      </c>
      <c r="EZ64" s="6">
        <v>0</v>
      </c>
      <c r="FA64" s="4">
        <v>0</v>
      </c>
      <c r="FB64" s="9">
        <v>0</v>
      </c>
      <c r="FC64" s="6">
        <v>0</v>
      </c>
      <c r="FD64" s="4">
        <v>0</v>
      </c>
      <c r="FE64" s="9">
        <v>0</v>
      </c>
      <c r="FF64" s="6">
        <v>0</v>
      </c>
      <c r="FG64" s="4">
        <v>0</v>
      </c>
      <c r="FH64" s="9">
        <v>0</v>
      </c>
      <c r="FI64" s="6">
        <v>0</v>
      </c>
      <c r="FJ64" s="4">
        <v>0</v>
      </c>
      <c r="FK64" s="9">
        <v>0</v>
      </c>
      <c r="FL64" s="6">
        <v>0</v>
      </c>
      <c r="FM64" s="4">
        <v>0</v>
      </c>
      <c r="FN64" s="9">
        <v>0</v>
      </c>
      <c r="FO64" s="6">
        <v>0</v>
      </c>
      <c r="FP64" s="4">
        <v>0</v>
      </c>
      <c r="FQ64" s="9">
        <v>0</v>
      </c>
      <c r="FR64" s="6">
        <v>0</v>
      </c>
      <c r="FS64" s="4">
        <v>0</v>
      </c>
      <c r="FT64" s="9">
        <v>0</v>
      </c>
      <c r="FU64" s="6">
        <v>0</v>
      </c>
      <c r="FV64" s="4">
        <v>0</v>
      </c>
      <c r="FW64" s="9">
        <v>0</v>
      </c>
      <c r="FX64" s="6">
        <v>0</v>
      </c>
      <c r="FY64" s="4">
        <v>0</v>
      </c>
      <c r="FZ64" s="9">
        <v>0</v>
      </c>
      <c r="GA64" s="6">
        <v>0</v>
      </c>
      <c r="GB64" s="4">
        <v>0</v>
      </c>
      <c r="GC64" s="9">
        <v>0</v>
      </c>
      <c r="GD64" s="6">
        <v>0</v>
      </c>
      <c r="GE64" s="4">
        <v>0</v>
      </c>
      <c r="GF64" s="9">
        <v>0</v>
      </c>
      <c r="GG64" s="6">
        <v>0</v>
      </c>
      <c r="GH64" s="4">
        <v>3</v>
      </c>
      <c r="GI64" s="9">
        <v>0</v>
      </c>
      <c r="GJ64" s="6">
        <v>0</v>
      </c>
      <c r="GK64" s="4">
        <v>0</v>
      </c>
      <c r="GL64" s="9">
        <v>0</v>
      </c>
      <c r="GM64" s="6">
        <v>0</v>
      </c>
      <c r="GN64" s="4">
        <v>0</v>
      </c>
      <c r="GO64" s="9">
        <v>0</v>
      </c>
      <c r="GP64" s="6">
        <v>0</v>
      </c>
      <c r="GQ64" s="4">
        <v>0</v>
      </c>
      <c r="GR64" s="9">
        <v>0</v>
      </c>
      <c r="GS64" s="6">
        <v>0</v>
      </c>
      <c r="GT64" s="4">
        <v>0</v>
      </c>
      <c r="GU64" s="9">
        <v>0</v>
      </c>
      <c r="GV64" s="6">
        <v>0</v>
      </c>
      <c r="GW64" s="4">
        <v>0</v>
      </c>
      <c r="GX64" s="9">
        <v>0</v>
      </c>
      <c r="GY64" s="6">
        <v>0</v>
      </c>
      <c r="GZ64" s="4">
        <v>0</v>
      </c>
      <c r="HA64" s="9">
        <v>0</v>
      </c>
      <c r="HB64" s="6">
        <v>0</v>
      </c>
      <c r="HC64" s="4">
        <v>0</v>
      </c>
      <c r="HD64" s="9">
        <v>0</v>
      </c>
      <c r="HE64" s="6">
        <v>0</v>
      </c>
      <c r="HF64" s="4">
        <v>0</v>
      </c>
      <c r="HG64" s="9">
        <v>0</v>
      </c>
      <c r="HH64" s="6">
        <v>0</v>
      </c>
      <c r="HI64" s="4">
        <v>0</v>
      </c>
      <c r="HJ64" s="9">
        <v>0</v>
      </c>
      <c r="HK64" s="6">
        <v>0</v>
      </c>
      <c r="HL64" s="4">
        <v>4</v>
      </c>
      <c r="HM64" s="9">
        <v>0</v>
      </c>
      <c r="HN64" s="6">
        <v>0</v>
      </c>
      <c r="HO64" s="4">
        <v>0</v>
      </c>
      <c r="HP64" s="9">
        <v>0</v>
      </c>
      <c r="HQ64" s="6">
        <f t="shared" si="269"/>
        <v>1505</v>
      </c>
      <c r="HR64" s="9">
        <f t="shared" si="270"/>
        <v>9551</v>
      </c>
    </row>
    <row r="65" spans="1:226" x14ac:dyDescent="0.3">
      <c r="A65" s="49">
        <v>2008</v>
      </c>
      <c r="B65" s="50" t="s">
        <v>9</v>
      </c>
      <c r="C65" s="6">
        <v>0</v>
      </c>
      <c r="D65" s="4">
        <v>1</v>
      </c>
      <c r="E65" s="9">
        <v>0</v>
      </c>
      <c r="F65" s="6">
        <v>0</v>
      </c>
      <c r="G65" s="4">
        <v>0</v>
      </c>
      <c r="H65" s="9">
        <v>0</v>
      </c>
      <c r="I65" s="6">
        <v>0</v>
      </c>
      <c r="J65" s="4">
        <v>0</v>
      </c>
      <c r="K65" s="9">
        <v>0</v>
      </c>
      <c r="L65" s="6">
        <v>0</v>
      </c>
      <c r="M65" s="4">
        <v>0</v>
      </c>
      <c r="N65" s="9">
        <v>0</v>
      </c>
      <c r="O65" s="6">
        <v>0</v>
      </c>
      <c r="P65" s="4">
        <v>0</v>
      </c>
      <c r="Q65" s="9">
        <v>0</v>
      </c>
      <c r="R65" s="6">
        <v>0</v>
      </c>
      <c r="S65" s="4">
        <v>0</v>
      </c>
      <c r="T65" s="9">
        <v>0</v>
      </c>
      <c r="U65" s="6">
        <v>0</v>
      </c>
      <c r="V65" s="4">
        <v>0</v>
      </c>
      <c r="W65" s="9">
        <v>0</v>
      </c>
      <c r="X65" s="6">
        <v>0</v>
      </c>
      <c r="Y65" s="4">
        <v>0</v>
      </c>
      <c r="Z65" s="9">
        <v>0</v>
      </c>
      <c r="AA65" s="6">
        <v>0</v>
      </c>
      <c r="AB65" s="4">
        <v>0</v>
      </c>
      <c r="AC65" s="9">
        <v>0</v>
      </c>
      <c r="AD65" s="6">
        <v>0</v>
      </c>
      <c r="AE65" s="4">
        <v>0</v>
      </c>
      <c r="AF65" s="9">
        <v>0</v>
      </c>
      <c r="AG65" s="6">
        <v>0</v>
      </c>
      <c r="AH65" s="4">
        <v>0</v>
      </c>
      <c r="AI65" s="9">
        <v>0</v>
      </c>
      <c r="AJ65" s="6">
        <v>0</v>
      </c>
      <c r="AK65" s="4">
        <v>0</v>
      </c>
      <c r="AL65" s="9">
        <v>0</v>
      </c>
      <c r="AM65" s="6">
        <v>0</v>
      </c>
      <c r="AN65" s="4">
        <v>0</v>
      </c>
      <c r="AO65" s="9">
        <v>0</v>
      </c>
      <c r="AP65" s="6">
        <v>0</v>
      </c>
      <c r="AQ65" s="4">
        <v>0</v>
      </c>
      <c r="AR65" s="9">
        <v>0</v>
      </c>
      <c r="AS65" s="6">
        <v>0</v>
      </c>
      <c r="AT65" s="4">
        <v>0</v>
      </c>
      <c r="AU65" s="9">
        <v>0</v>
      </c>
      <c r="AV65" s="6">
        <v>0</v>
      </c>
      <c r="AW65" s="4">
        <v>0</v>
      </c>
      <c r="AX65" s="9">
        <v>0</v>
      </c>
      <c r="AY65" s="6">
        <v>0</v>
      </c>
      <c r="AZ65" s="4">
        <v>0</v>
      </c>
      <c r="BA65" s="9">
        <v>0</v>
      </c>
      <c r="BB65" s="6">
        <v>0</v>
      </c>
      <c r="BC65" s="4">
        <v>0</v>
      </c>
      <c r="BD65" s="9">
        <f t="shared" si="538"/>
        <v>0</v>
      </c>
      <c r="BE65" s="6">
        <v>0</v>
      </c>
      <c r="BF65" s="4">
        <v>0</v>
      </c>
      <c r="BG65" s="9">
        <v>0</v>
      </c>
      <c r="BH65" s="6">
        <v>0</v>
      </c>
      <c r="BI65" s="4">
        <v>0</v>
      </c>
      <c r="BJ65" s="9">
        <v>0</v>
      </c>
      <c r="BK65" s="6">
        <v>0</v>
      </c>
      <c r="BL65" s="4">
        <v>0</v>
      </c>
      <c r="BM65" s="9">
        <v>0</v>
      </c>
      <c r="BN65" s="6">
        <v>0</v>
      </c>
      <c r="BO65" s="4">
        <v>0</v>
      </c>
      <c r="BP65" s="9">
        <v>0</v>
      </c>
      <c r="BQ65" s="6">
        <v>0</v>
      </c>
      <c r="BR65" s="4">
        <v>0</v>
      </c>
      <c r="BS65" s="9">
        <v>0</v>
      </c>
      <c r="BT65" s="6">
        <v>0</v>
      </c>
      <c r="BU65" s="4">
        <v>0</v>
      </c>
      <c r="BV65" s="9">
        <v>0</v>
      </c>
      <c r="BW65" s="6">
        <v>0</v>
      </c>
      <c r="BX65" s="4">
        <v>0</v>
      </c>
      <c r="BY65" s="9">
        <v>0</v>
      </c>
      <c r="BZ65" s="6">
        <v>0</v>
      </c>
      <c r="CA65" s="4">
        <v>0</v>
      </c>
      <c r="CB65" s="9">
        <v>0</v>
      </c>
      <c r="CC65" s="6">
        <v>0</v>
      </c>
      <c r="CD65" s="4">
        <v>0</v>
      </c>
      <c r="CE65" s="9">
        <v>0</v>
      </c>
      <c r="CF65" s="6">
        <v>0</v>
      </c>
      <c r="CG65" s="4">
        <v>1</v>
      </c>
      <c r="CH65" s="9">
        <v>0</v>
      </c>
      <c r="CI65" s="6">
        <v>0</v>
      </c>
      <c r="CJ65" s="4">
        <v>0</v>
      </c>
      <c r="CK65" s="9">
        <v>0</v>
      </c>
      <c r="CL65" s="6">
        <v>0</v>
      </c>
      <c r="CM65" s="4">
        <v>0</v>
      </c>
      <c r="CN65" s="9">
        <f t="shared" si="539"/>
        <v>0</v>
      </c>
      <c r="CO65" s="6">
        <v>0</v>
      </c>
      <c r="CP65" s="4">
        <v>0</v>
      </c>
      <c r="CQ65" s="9">
        <v>0</v>
      </c>
      <c r="CR65" s="6">
        <v>0</v>
      </c>
      <c r="CS65" s="4">
        <v>0</v>
      </c>
      <c r="CT65" s="9">
        <v>0</v>
      </c>
      <c r="CU65" s="6">
        <v>0</v>
      </c>
      <c r="CV65" s="4">
        <v>0</v>
      </c>
      <c r="CW65" s="9">
        <v>0</v>
      </c>
      <c r="CX65" s="6">
        <v>0</v>
      </c>
      <c r="CY65" s="4">
        <v>1</v>
      </c>
      <c r="CZ65" s="9">
        <v>0</v>
      </c>
      <c r="DA65" s="6">
        <v>0</v>
      </c>
      <c r="DB65" s="4">
        <v>0</v>
      </c>
      <c r="DC65" s="9">
        <v>0</v>
      </c>
      <c r="DD65" s="6">
        <v>0</v>
      </c>
      <c r="DE65" s="4">
        <v>0</v>
      </c>
      <c r="DF65" s="9">
        <v>0</v>
      </c>
      <c r="DG65" s="6">
        <v>0</v>
      </c>
      <c r="DH65" s="4">
        <v>0</v>
      </c>
      <c r="DI65" s="9">
        <v>0</v>
      </c>
      <c r="DJ65" s="6">
        <v>0</v>
      </c>
      <c r="DK65" s="4">
        <v>0</v>
      </c>
      <c r="DL65" s="9">
        <v>0</v>
      </c>
      <c r="DM65" s="6">
        <v>0</v>
      </c>
      <c r="DN65" s="4">
        <v>0</v>
      </c>
      <c r="DO65" s="9">
        <v>0</v>
      </c>
      <c r="DP65" s="6">
        <v>0</v>
      </c>
      <c r="DQ65" s="4">
        <v>0</v>
      </c>
      <c r="DR65" s="9">
        <v>0</v>
      </c>
      <c r="DS65" s="6">
        <v>0</v>
      </c>
      <c r="DT65" s="4">
        <v>0</v>
      </c>
      <c r="DU65" s="9">
        <v>0</v>
      </c>
      <c r="DV65" s="6">
        <v>0</v>
      </c>
      <c r="DW65" s="4">
        <v>2</v>
      </c>
      <c r="DX65" s="9">
        <v>0</v>
      </c>
      <c r="DY65" s="6">
        <v>0</v>
      </c>
      <c r="DZ65" s="4">
        <v>0</v>
      </c>
      <c r="EA65" s="9">
        <v>0</v>
      </c>
      <c r="EB65" s="6">
        <v>0</v>
      </c>
      <c r="EC65" s="4">
        <v>0</v>
      </c>
      <c r="ED65" s="9">
        <v>0</v>
      </c>
      <c r="EE65" s="6">
        <v>0</v>
      </c>
      <c r="EF65" s="4">
        <v>0</v>
      </c>
      <c r="EG65" s="9">
        <v>0</v>
      </c>
      <c r="EH65" s="6">
        <v>0</v>
      </c>
      <c r="EI65" s="4">
        <v>0</v>
      </c>
      <c r="EJ65" s="9">
        <v>0</v>
      </c>
      <c r="EK65" s="6">
        <v>0</v>
      </c>
      <c r="EL65" s="4">
        <v>0</v>
      </c>
      <c r="EM65" s="9">
        <v>0</v>
      </c>
      <c r="EN65" s="6">
        <v>0</v>
      </c>
      <c r="EO65" s="4">
        <v>0</v>
      </c>
      <c r="EP65" s="9">
        <v>0</v>
      </c>
      <c r="EQ65" s="6">
        <v>0</v>
      </c>
      <c r="ER65" s="4">
        <v>0</v>
      </c>
      <c r="ES65" s="9">
        <v>0</v>
      </c>
      <c r="ET65" s="6">
        <v>0</v>
      </c>
      <c r="EU65" s="4">
        <v>0</v>
      </c>
      <c r="EV65" s="9">
        <v>0</v>
      </c>
      <c r="EW65" s="6">
        <v>0</v>
      </c>
      <c r="EX65" s="4">
        <v>0</v>
      </c>
      <c r="EY65" s="9">
        <f t="shared" si="540"/>
        <v>0</v>
      </c>
      <c r="EZ65" s="6">
        <v>0</v>
      </c>
      <c r="FA65" s="4">
        <v>0</v>
      </c>
      <c r="FB65" s="9">
        <v>0</v>
      </c>
      <c r="FC65" s="6">
        <v>0</v>
      </c>
      <c r="FD65" s="4">
        <v>0</v>
      </c>
      <c r="FE65" s="9">
        <v>0</v>
      </c>
      <c r="FF65" s="6">
        <v>0</v>
      </c>
      <c r="FG65" s="4">
        <v>0</v>
      </c>
      <c r="FH65" s="9">
        <v>0</v>
      </c>
      <c r="FI65" s="6">
        <v>0</v>
      </c>
      <c r="FJ65" s="4">
        <v>0</v>
      </c>
      <c r="FK65" s="9">
        <v>0</v>
      </c>
      <c r="FL65" s="6">
        <v>0</v>
      </c>
      <c r="FM65" s="4">
        <v>0</v>
      </c>
      <c r="FN65" s="9">
        <v>0</v>
      </c>
      <c r="FO65" s="6">
        <v>0</v>
      </c>
      <c r="FP65" s="4">
        <v>0</v>
      </c>
      <c r="FQ65" s="9">
        <v>0</v>
      </c>
      <c r="FR65" s="6">
        <v>0</v>
      </c>
      <c r="FS65" s="4">
        <v>0</v>
      </c>
      <c r="FT65" s="9">
        <v>0</v>
      </c>
      <c r="FU65" s="6">
        <v>0</v>
      </c>
      <c r="FV65" s="4">
        <v>0</v>
      </c>
      <c r="FW65" s="9">
        <v>0</v>
      </c>
      <c r="FX65" s="6">
        <v>0</v>
      </c>
      <c r="FY65" s="4">
        <v>0</v>
      </c>
      <c r="FZ65" s="9">
        <v>0</v>
      </c>
      <c r="GA65" s="6">
        <v>0</v>
      </c>
      <c r="GB65" s="4">
        <v>0</v>
      </c>
      <c r="GC65" s="9">
        <v>0</v>
      </c>
      <c r="GD65" s="6">
        <v>0</v>
      </c>
      <c r="GE65" s="4">
        <v>0</v>
      </c>
      <c r="GF65" s="9">
        <v>0</v>
      </c>
      <c r="GG65" s="6">
        <v>0</v>
      </c>
      <c r="GH65" s="4">
        <v>0</v>
      </c>
      <c r="GI65" s="9">
        <v>0</v>
      </c>
      <c r="GJ65" s="6">
        <v>0</v>
      </c>
      <c r="GK65" s="4">
        <v>0</v>
      </c>
      <c r="GL65" s="9">
        <v>0</v>
      </c>
      <c r="GM65" s="6">
        <v>0</v>
      </c>
      <c r="GN65" s="4">
        <v>0</v>
      </c>
      <c r="GO65" s="9">
        <v>0</v>
      </c>
      <c r="GP65" s="6">
        <v>0</v>
      </c>
      <c r="GQ65" s="4">
        <v>0</v>
      </c>
      <c r="GR65" s="9">
        <v>0</v>
      </c>
      <c r="GS65" s="6">
        <v>0</v>
      </c>
      <c r="GT65" s="4">
        <v>0</v>
      </c>
      <c r="GU65" s="9">
        <v>0</v>
      </c>
      <c r="GV65" s="6">
        <v>0</v>
      </c>
      <c r="GW65" s="4">
        <v>0</v>
      </c>
      <c r="GX65" s="9">
        <v>0</v>
      </c>
      <c r="GY65" s="6">
        <v>0</v>
      </c>
      <c r="GZ65" s="4">
        <v>0</v>
      </c>
      <c r="HA65" s="9">
        <v>0</v>
      </c>
      <c r="HB65" s="6">
        <v>0</v>
      </c>
      <c r="HC65" s="4">
        <v>0</v>
      </c>
      <c r="HD65" s="9">
        <v>0</v>
      </c>
      <c r="HE65" s="6">
        <v>0</v>
      </c>
      <c r="HF65" s="4">
        <v>0</v>
      </c>
      <c r="HG65" s="9">
        <v>0</v>
      </c>
      <c r="HH65" s="6">
        <v>0</v>
      </c>
      <c r="HI65" s="4">
        <v>0</v>
      </c>
      <c r="HJ65" s="9">
        <v>0</v>
      </c>
      <c r="HK65" s="6">
        <v>0</v>
      </c>
      <c r="HL65" s="4">
        <v>3</v>
      </c>
      <c r="HM65" s="9">
        <v>0</v>
      </c>
      <c r="HN65" s="6">
        <v>0</v>
      </c>
      <c r="HO65" s="4">
        <v>1</v>
      </c>
      <c r="HP65" s="9">
        <v>0</v>
      </c>
      <c r="HQ65" s="6">
        <f t="shared" si="269"/>
        <v>0</v>
      </c>
      <c r="HR65" s="9">
        <f t="shared" si="270"/>
        <v>9</v>
      </c>
    </row>
    <row r="66" spans="1:226" x14ac:dyDescent="0.3">
      <c r="A66" s="49">
        <v>2008</v>
      </c>
      <c r="B66" s="50" t="s">
        <v>10</v>
      </c>
      <c r="C66" s="6">
        <v>0</v>
      </c>
      <c r="D66" s="4">
        <v>0</v>
      </c>
      <c r="E66" s="9">
        <v>0</v>
      </c>
      <c r="F66" s="6">
        <v>0</v>
      </c>
      <c r="G66" s="4">
        <v>0</v>
      </c>
      <c r="H66" s="9">
        <v>0</v>
      </c>
      <c r="I66" s="6">
        <v>0</v>
      </c>
      <c r="J66" s="4">
        <v>0</v>
      </c>
      <c r="K66" s="9">
        <v>0</v>
      </c>
      <c r="L66" s="6">
        <v>0</v>
      </c>
      <c r="M66" s="4">
        <v>0</v>
      </c>
      <c r="N66" s="9">
        <v>0</v>
      </c>
      <c r="O66" s="6">
        <v>0</v>
      </c>
      <c r="P66" s="4">
        <v>0</v>
      </c>
      <c r="Q66" s="9">
        <v>0</v>
      </c>
      <c r="R66" s="6">
        <v>0</v>
      </c>
      <c r="S66" s="4">
        <v>0</v>
      </c>
      <c r="T66" s="9">
        <v>0</v>
      </c>
      <c r="U66" s="6">
        <v>0</v>
      </c>
      <c r="V66" s="4">
        <v>0</v>
      </c>
      <c r="W66" s="9">
        <v>0</v>
      </c>
      <c r="X66" s="6">
        <v>0</v>
      </c>
      <c r="Y66" s="4">
        <v>0</v>
      </c>
      <c r="Z66" s="9">
        <v>0</v>
      </c>
      <c r="AA66" s="6">
        <v>0</v>
      </c>
      <c r="AB66" s="4">
        <v>0</v>
      </c>
      <c r="AC66" s="9">
        <v>0</v>
      </c>
      <c r="AD66" s="6">
        <v>0</v>
      </c>
      <c r="AE66" s="4">
        <v>0</v>
      </c>
      <c r="AF66" s="9">
        <v>0</v>
      </c>
      <c r="AG66" s="6">
        <v>0</v>
      </c>
      <c r="AH66" s="4">
        <v>0</v>
      </c>
      <c r="AI66" s="9">
        <v>0</v>
      </c>
      <c r="AJ66" s="6">
        <v>0</v>
      </c>
      <c r="AK66" s="4">
        <v>0</v>
      </c>
      <c r="AL66" s="9">
        <v>0</v>
      </c>
      <c r="AM66" s="6">
        <v>0</v>
      </c>
      <c r="AN66" s="4">
        <v>0</v>
      </c>
      <c r="AO66" s="9">
        <v>0</v>
      </c>
      <c r="AP66" s="6">
        <v>0</v>
      </c>
      <c r="AQ66" s="4">
        <v>0</v>
      </c>
      <c r="AR66" s="9">
        <v>0</v>
      </c>
      <c r="AS66" s="6">
        <v>0</v>
      </c>
      <c r="AT66" s="4">
        <v>0</v>
      </c>
      <c r="AU66" s="9">
        <v>0</v>
      </c>
      <c r="AV66" s="6">
        <v>0</v>
      </c>
      <c r="AW66" s="4">
        <v>0</v>
      </c>
      <c r="AX66" s="9">
        <v>0</v>
      </c>
      <c r="AY66" s="6">
        <v>0</v>
      </c>
      <c r="AZ66" s="4">
        <v>0</v>
      </c>
      <c r="BA66" s="9">
        <v>0</v>
      </c>
      <c r="BB66" s="6">
        <v>0</v>
      </c>
      <c r="BC66" s="4">
        <v>0</v>
      </c>
      <c r="BD66" s="9">
        <f t="shared" si="538"/>
        <v>0</v>
      </c>
      <c r="BE66" s="6">
        <v>0</v>
      </c>
      <c r="BF66" s="4">
        <v>0</v>
      </c>
      <c r="BG66" s="9">
        <v>0</v>
      </c>
      <c r="BH66" s="6">
        <v>0</v>
      </c>
      <c r="BI66" s="4">
        <v>0</v>
      </c>
      <c r="BJ66" s="9">
        <v>0</v>
      </c>
      <c r="BK66" s="6">
        <v>0</v>
      </c>
      <c r="BL66" s="4">
        <v>0</v>
      </c>
      <c r="BM66" s="9">
        <v>0</v>
      </c>
      <c r="BN66" s="6">
        <v>0</v>
      </c>
      <c r="BO66" s="4">
        <v>0</v>
      </c>
      <c r="BP66" s="9">
        <v>0</v>
      </c>
      <c r="BQ66" s="6">
        <v>0</v>
      </c>
      <c r="BR66" s="4">
        <v>0</v>
      </c>
      <c r="BS66" s="9">
        <v>0</v>
      </c>
      <c r="BT66" s="6">
        <v>0</v>
      </c>
      <c r="BU66" s="4">
        <v>0</v>
      </c>
      <c r="BV66" s="9">
        <v>0</v>
      </c>
      <c r="BW66" s="6">
        <v>0</v>
      </c>
      <c r="BX66" s="4">
        <v>0</v>
      </c>
      <c r="BY66" s="9">
        <v>0</v>
      </c>
      <c r="BZ66" s="6">
        <v>0</v>
      </c>
      <c r="CA66" s="4">
        <v>0</v>
      </c>
      <c r="CB66" s="9">
        <v>0</v>
      </c>
      <c r="CC66" s="6">
        <v>0</v>
      </c>
      <c r="CD66" s="4">
        <v>0</v>
      </c>
      <c r="CE66" s="9">
        <v>0</v>
      </c>
      <c r="CF66" s="6">
        <v>0</v>
      </c>
      <c r="CG66" s="4">
        <v>0</v>
      </c>
      <c r="CH66" s="9">
        <v>0</v>
      </c>
      <c r="CI66" s="6">
        <v>0</v>
      </c>
      <c r="CJ66" s="4">
        <v>0</v>
      </c>
      <c r="CK66" s="9">
        <v>0</v>
      </c>
      <c r="CL66" s="6">
        <v>0</v>
      </c>
      <c r="CM66" s="4">
        <v>0</v>
      </c>
      <c r="CN66" s="9">
        <f t="shared" si="539"/>
        <v>0</v>
      </c>
      <c r="CO66" s="6">
        <v>0</v>
      </c>
      <c r="CP66" s="4">
        <v>0</v>
      </c>
      <c r="CQ66" s="9">
        <v>0</v>
      </c>
      <c r="CR66" s="6">
        <v>0</v>
      </c>
      <c r="CS66" s="4">
        <v>0</v>
      </c>
      <c r="CT66" s="9">
        <v>0</v>
      </c>
      <c r="CU66" s="6">
        <v>0</v>
      </c>
      <c r="CV66" s="4">
        <v>0</v>
      </c>
      <c r="CW66" s="9">
        <v>0</v>
      </c>
      <c r="CX66" s="6">
        <v>0</v>
      </c>
      <c r="CY66" s="4">
        <v>0</v>
      </c>
      <c r="CZ66" s="9">
        <v>0</v>
      </c>
      <c r="DA66" s="6">
        <v>0</v>
      </c>
      <c r="DB66" s="4">
        <v>0</v>
      </c>
      <c r="DC66" s="9">
        <v>0</v>
      </c>
      <c r="DD66" s="6">
        <v>0</v>
      </c>
      <c r="DE66" s="4">
        <v>0</v>
      </c>
      <c r="DF66" s="9">
        <v>0</v>
      </c>
      <c r="DG66" s="6">
        <v>0</v>
      </c>
      <c r="DH66" s="4">
        <v>0</v>
      </c>
      <c r="DI66" s="9">
        <v>0</v>
      </c>
      <c r="DJ66" s="6">
        <v>0</v>
      </c>
      <c r="DK66" s="4">
        <v>0</v>
      </c>
      <c r="DL66" s="9">
        <v>0</v>
      </c>
      <c r="DM66" s="6">
        <v>0</v>
      </c>
      <c r="DN66" s="4">
        <v>0</v>
      </c>
      <c r="DO66" s="9">
        <v>0</v>
      </c>
      <c r="DP66" s="6">
        <v>0</v>
      </c>
      <c r="DQ66" s="4">
        <v>0</v>
      </c>
      <c r="DR66" s="9">
        <v>0</v>
      </c>
      <c r="DS66" s="6">
        <v>0</v>
      </c>
      <c r="DT66" s="4">
        <v>0</v>
      </c>
      <c r="DU66" s="9">
        <v>0</v>
      </c>
      <c r="DV66" s="6">
        <v>0</v>
      </c>
      <c r="DW66" s="4">
        <v>0</v>
      </c>
      <c r="DX66" s="9">
        <v>0</v>
      </c>
      <c r="DY66" s="6">
        <v>0</v>
      </c>
      <c r="DZ66" s="4">
        <v>0</v>
      </c>
      <c r="EA66" s="9">
        <v>0</v>
      </c>
      <c r="EB66" s="6">
        <v>0</v>
      </c>
      <c r="EC66" s="4">
        <v>0</v>
      </c>
      <c r="ED66" s="9">
        <v>0</v>
      </c>
      <c r="EE66" s="6">
        <v>0</v>
      </c>
      <c r="EF66" s="4">
        <v>0</v>
      </c>
      <c r="EG66" s="9">
        <v>0</v>
      </c>
      <c r="EH66" s="6">
        <v>0</v>
      </c>
      <c r="EI66" s="4">
        <v>0</v>
      </c>
      <c r="EJ66" s="9">
        <v>0</v>
      </c>
      <c r="EK66" s="6">
        <v>0</v>
      </c>
      <c r="EL66" s="4">
        <v>0</v>
      </c>
      <c r="EM66" s="9">
        <v>0</v>
      </c>
      <c r="EN66" s="6">
        <v>0</v>
      </c>
      <c r="EO66" s="4">
        <v>0</v>
      </c>
      <c r="EP66" s="9">
        <v>0</v>
      </c>
      <c r="EQ66" s="6">
        <v>0</v>
      </c>
      <c r="ER66" s="4">
        <v>0</v>
      </c>
      <c r="ES66" s="9">
        <v>0</v>
      </c>
      <c r="ET66" s="6">
        <v>0</v>
      </c>
      <c r="EU66" s="4">
        <v>0</v>
      </c>
      <c r="EV66" s="9">
        <v>0</v>
      </c>
      <c r="EW66" s="6">
        <v>0</v>
      </c>
      <c r="EX66" s="4">
        <v>0</v>
      </c>
      <c r="EY66" s="9">
        <f t="shared" si="540"/>
        <v>0</v>
      </c>
      <c r="EZ66" s="6">
        <v>0</v>
      </c>
      <c r="FA66" s="4">
        <v>0</v>
      </c>
      <c r="FB66" s="9">
        <v>0</v>
      </c>
      <c r="FC66" s="6">
        <v>0</v>
      </c>
      <c r="FD66" s="4">
        <v>0</v>
      </c>
      <c r="FE66" s="9">
        <v>0</v>
      </c>
      <c r="FF66" s="6">
        <v>0</v>
      </c>
      <c r="FG66" s="4">
        <v>0</v>
      </c>
      <c r="FH66" s="9">
        <v>0</v>
      </c>
      <c r="FI66" s="6">
        <v>0</v>
      </c>
      <c r="FJ66" s="4">
        <v>0</v>
      </c>
      <c r="FK66" s="9">
        <v>0</v>
      </c>
      <c r="FL66" s="6">
        <v>0</v>
      </c>
      <c r="FM66" s="4">
        <v>0</v>
      </c>
      <c r="FN66" s="9">
        <v>0</v>
      </c>
      <c r="FO66" s="6">
        <v>0</v>
      </c>
      <c r="FP66" s="4">
        <v>0</v>
      </c>
      <c r="FQ66" s="9">
        <v>0</v>
      </c>
      <c r="FR66" s="6">
        <v>0</v>
      </c>
      <c r="FS66" s="4">
        <v>0</v>
      </c>
      <c r="FT66" s="9">
        <v>0</v>
      </c>
      <c r="FU66" s="6">
        <v>0</v>
      </c>
      <c r="FV66" s="4">
        <v>0</v>
      </c>
      <c r="FW66" s="9">
        <v>0</v>
      </c>
      <c r="FX66" s="6">
        <v>0</v>
      </c>
      <c r="FY66" s="4">
        <v>0</v>
      </c>
      <c r="FZ66" s="9">
        <v>0</v>
      </c>
      <c r="GA66" s="6">
        <v>0</v>
      </c>
      <c r="GB66" s="4">
        <v>0</v>
      </c>
      <c r="GC66" s="9">
        <v>0</v>
      </c>
      <c r="GD66" s="6">
        <v>0</v>
      </c>
      <c r="GE66" s="4">
        <v>0</v>
      </c>
      <c r="GF66" s="9">
        <v>0</v>
      </c>
      <c r="GG66" s="6">
        <v>0</v>
      </c>
      <c r="GH66" s="4">
        <v>0</v>
      </c>
      <c r="GI66" s="9">
        <v>0</v>
      </c>
      <c r="GJ66" s="6">
        <v>0</v>
      </c>
      <c r="GK66" s="4">
        <v>0</v>
      </c>
      <c r="GL66" s="9">
        <v>0</v>
      </c>
      <c r="GM66" s="6">
        <v>0</v>
      </c>
      <c r="GN66" s="4">
        <v>0</v>
      </c>
      <c r="GO66" s="9">
        <v>0</v>
      </c>
      <c r="GP66" s="6">
        <v>0</v>
      </c>
      <c r="GQ66" s="4">
        <v>0</v>
      </c>
      <c r="GR66" s="9">
        <v>0</v>
      </c>
      <c r="GS66" s="6">
        <v>0</v>
      </c>
      <c r="GT66" s="4">
        <v>1</v>
      </c>
      <c r="GU66" s="9">
        <v>0</v>
      </c>
      <c r="GV66" s="6">
        <v>0</v>
      </c>
      <c r="GW66" s="4">
        <v>0</v>
      </c>
      <c r="GX66" s="9">
        <v>0</v>
      </c>
      <c r="GY66" s="6">
        <v>0</v>
      </c>
      <c r="GZ66" s="4">
        <v>0</v>
      </c>
      <c r="HA66" s="9">
        <v>0</v>
      </c>
      <c r="HB66" s="6">
        <v>0</v>
      </c>
      <c r="HC66" s="4">
        <v>0</v>
      </c>
      <c r="HD66" s="9">
        <v>0</v>
      </c>
      <c r="HE66" s="6">
        <v>0</v>
      </c>
      <c r="HF66" s="4">
        <v>0</v>
      </c>
      <c r="HG66" s="9">
        <v>0</v>
      </c>
      <c r="HH66" s="6">
        <v>9</v>
      </c>
      <c r="HI66" s="4">
        <v>361</v>
      </c>
      <c r="HJ66" s="9">
        <f t="shared" ref="HJ66" si="555">HI66/HH66*1000</f>
        <v>40111.111111111117</v>
      </c>
      <c r="HK66" s="6">
        <v>0</v>
      </c>
      <c r="HL66" s="4">
        <v>5</v>
      </c>
      <c r="HM66" s="9">
        <v>0</v>
      </c>
      <c r="HN66" s="6">
        <v>0</v>
      </c>
      <c r="HO66" s="4">
        <v>0</v>
      </c>
      <c r="HP66" s="9">
        <v>0</v>
      </c>
      <c r="HQ66" s="6">
        <f t="shared" si="269"/>
        <v>9</v>
      </c>
      <c r="HR66" s="9">
        <f t="shared" si="270"/>
        <v>367</v>
      </c>
    </row>
    <row r="67" spans="1:226" x14ac:dyDescent="0.3">
      <c r="A67" s="49">
        <v>2008</v>
      </c>
      <c r="B67" s="50" t="s">
        <v>11</v>
      </c>
      <c r="C67" s="6">
        <v>0</v>
      </c>
      <c r="D67" s="4">
        <v>0</v>
      </c>
      <c r="E67" s="9">
        <v>0</v>
      </c>
      <c r="F67" s="6">
        <v>0</v>
      </c>
      <c r="G67" s="4">
        <v>0</v>
      </c>
      <c r="H67" s="9">
        <v>0</v>
      </c>
      <c r="I67" s="6">
        <v>0</v>
      </c>
      <c r="J67" s="4">
        <v>0</v>
      </c>
      <c r="K67" s="9">
        <v>0</v>
      </c>
      <c r="L67" s="6">
        <v>0</v>
      </c>
      <c r="M67" s="4">
        <v>0</v>
      </c>
      <c r="N67" s="9">
        <v>0</v>
      </c>
      <c r="O67" s="6">
        <v>0</v>
      </c>
      <c r="P67" s="4">
        <v>0</v>
      </c>
      <c r="Q67" s="9">
        <v>0</v>
      </c>
      <c r="R67" s="6">
        <v>0</v>
      </c>
      <c r="S67" s="4">
        <v>0</v>
      </c>
      <c r="T67" s="9">
        <v>0</v>
      </c>
      <c r="U67" s="6">
        <v>0</v>
      </c>
      <c r="V67" s="4">
        <v>0</v>
      </c>
      <c r="W67" s="9">
        <v>0</v>
      </c>
      <c r="X67" s="6">
        <v>0</v>
      </c>
      <c r="Y67" s="4">
        <v>0</v>
      </c>
      <c r="Z67" s="9">
        <v>0</v>
      </c>
      <c r="AA67" s="6">
        <v>0</v>
      </c>
      <c r="AB67" s="4">
        <v>0</v>
      </c>
      <c r="AC67" s="9">
        <v>0</v>
      </c>
      <c r="AD67" s="6">
        <v>0</v>
      </c>
      <c r="AE67" s="4">
        <v>0</v>
      </c>
      <c r="AF67" s="9">
        <v>0</v>
      </c>
      <c r="AG67" s="6">
        <v>0</v>
      </c>
      <c r="AH67" s="4">
        <v>49</v>
      </c>
      <c r="AI67" s="9">
        <v>0</v>
      </c>
      <c r="AJ67" s="6">
        <v>0</v>
      </c>
      <c r="AK67" s="4">
        <v>0</v>
      </c>
      <c r="AL67" s="9">
        <v>0</v>
      </c>
      <c r="AM67" s="6">
        <v>0</v>
      </c>
      <c r="AN67" s="4">
        <v>0</v>
      </c>
      <c r="AO67" s="9">
        <v>0</v>
      </c>
      <c r="AP67" s="6">
        <v>0</v>
      </c>
      <c r="AQ67" s="4">
        <v>0</v>
      </c>
      <c r="AR67" s="9">
        <v>0</v>
      </c>
      <c r="AS67" s="6">
        <v>0</v>
      </c>
      <c r="AT67" s="4">
        <v>0</v>
      </c>
      <c r="AU67" s="9">
        <v>0</v>
      </c>
      <c r="AV67" s="6">
        <v>0</v>
      </c>
      <c r="AW67" s="4">
        <v>0</v>
      </c>
      <c r="AX67" s="9">
        <v>0</v>
      </c>
      <c r="AY67" s="6">
        <v>0</v>
      </c>
      <c r="AZ67" s="4">
        <v>0</v>
      </c>
      <c r="BA67" s="9">
        <v>0</v>
      </c>
      <c r="BB67" s="6">
        <v>0</v>
      </c>
      <c r="BC67" s="4">
        <v>0</v>
      </c>
      <c r="BD67" s="9">
        <f t="shared" si="538"/>
        <v>0</v>
      </c>
      <c r="BE67" s="6">
        <v>0</v>
      </c>
      <c r="BF67" s="4">
        <v>0</v>
      </c>
      <c r="BG67" s="9">
        <v>0</v>
      </c>
      <c r="BH67" s="6">
        <v>0</v>
      </c>
      <c r="BI67" s="4">
        <v>0</v>
      </c>
      <c r="BJ67" s="9">
        <v>0</v>
      </c>
      <c r="BK67" s="6">
        <v>0</v>
      </c>
      <c r="BL67" s="4">
        <v>0</v>
      </c>
      <c r="BM67" s="9">
        <v>0</v>
      </c>
      <c r="BN67" s="6">
        <v>0</v>
      </c>
      <c r="BO67" s="4">
        <v>0</v>
      </c>
      <c r="BP67" s="9">
        <v>0</v>
      </c>
      <c r="BQ67" s="6">
        <v>0</v>
      </c>
      <c r="BR67" s="4">
        <v>0</v>
      </c>
      <c r="BS67" s="9">
        <v>0</v>
      </c>
      <c r="BT67" s="6">
        <v>0</v>
      </c>
      <c r="BU67" s="4">
        <v>0</v>
      </c>
      <c r="BV67" s="9">
        <v>0</v>
      </c>
      <c r="BW67" s="6">
        <v>0</v>
      </c>
      <c r="BX67" s="4">
        <v>0</v>
      </c>
      <c r="BY67" s="9">
        <v>0</v>
      </c>
      <c r="BZ67" s="6">
        <v>0</v>
      </c>
      <c r="CA67" s="4">
        <v>0</v>
      </c>
      <c r="CB67" s="9">
        <v>0</v>
      </c>
      <c r="CC67" s="6">
        <v>0</v>
      </c>
      <c r="CD67" s="4">
        <v>1</v>
      </c>
      <c r="CE67" s="9">
        <v>0</v>
      </c>
      <c r="CF67" s="6">
        <v>0</v>
      </c>
      <c r="CG67" s="4">
        <v>0</v>
      </c>
      <c r="CH67" s="9">
        <v>0</v>
      </c>
      <c r="CI67" s="6">
        <v>0</v>
      </c>
      <c r="CJ67" s="4">
        <v>0</v>
      </c>
      <c r="CK67" s="9">
        <v>0</v>
      </c>
      <c r="CL67" s="6">
        <v>0</v>
      </c>
      <c r="CM67" s="4">
        <v>0</v>
      </c>
      <c r="CN67" s="9">
        <f t="shared" si="539"/>
        <v>0</v>
      </c>
      <c r="CO67" s="6">
        <v>0</v>
      </c>
      <c r="CP67" s="4">
        <v>0</v>
      </c>
      <c r="CQ67" s="9">
        <v>0</v>
      </c>
      <c r="CR67" s="6">
        <v>0</v>
      </c>
      <c r="CS67" s="4">
        <v>0</v>
      </c>
      <c r="CT67" s="9">
        <v>0</v>
      </c>
      <c r="CU67" s="6">
        <v>0</v>
      </c>
      <c r="CV67" s="4">
        <v>0</v>
      </c>
      <c r="CW67" s="9">
        <v>0</v>
      </c>
      <c r="CX67" s="6">
        <v>9</v>
      </c>
      <c r="CY67" s="4">
        <v>184</v>
      </c>
      <c r="CZ67" s="9">
        <f t="shared" ref="CZ67:CZ69" si="556">CY67/CX67*1000</f>
        <v>20444.444444444442</v>
      </c>
      <c r="DA67" s="6">
        <v>0</v>
      </c>
      <c r="DB67" s="4">
        <v>0</v>
      </c>
      <c r="DC67" s="9">
        <v>0</v>
      </c>
      <c r="DD67" s="6">
        <v>0</v>
      </c>
      <c r="DE67" s="4">
        <v>0</v>
      </c>
      <c r="DF67" s="9">
        <v>0</v>
      </c>
      <c r="DG67" s="6">
        <v>0</v>
      </c>
      <c r="DH67" s="4">
        <v>0</v>
      </c>
      <c r="DI67" s="9">
        <v>0</v>
      </c>
      <c r="DJ67" s="6">
        <v>12</v>
      </c>
      <c r="DK67" s="4">
        <v>336</v>
      </c>
      <c r="DL67" s="9">
        <f t="shared" ref="DL67" si="557">DK67/DJ67*1000</f>
        <v>28000</v>
      </c>
      <c r="DM67" s="6">
        <v>0</v>
      </c>
      <c r="DN67" s="4">
        <v>0</v>
      </c>
      <c r="DO67" s="9">
        <v>0</v>
      </c>
      <c r="DP67" s="6">
        <v>0</v>
      </c>
      <c r="DQ67" s="4">
        <v>0</v>
      </c>
      <c r="DR67" s="9">
        <v>0</v>
      </c>
      <c r="DS67" s="6">
        <v>0</v>
      </c>
      <c r="DT67" s="4">
        <v>0</v>
      </c>
      <c r="DU67" s="9">
        <v>0</v>
      </c>
      <c r="DV67" s="6">
        <v>77</v>
      </c>
      <c r="DW67" s="4">
        <v>2659</v>
      </c>
      <c r="DX67" s="9">
        <f t="shared" ref="DX67" si="558">DW67/DV67*1000</f>
        <v>34532.467532467534</v>
      </c>
      <c r="DY67" s="6">
        <v>0</v>
      </c>
      <c r="DZ67" s="4">
        <v>0</v>
      </c>
      <c r="EA67" s="9">
        <v>0</v>
      </c>
      <c r="EB67" s="6">
        <v>0</v>
      </c>
      <c r="EC67" s="4">
        <v>0</v>
      </c>
      <c r="ED67" s="9">
        <v>0</v>
      </c>
      <c r="EE67" s="6">
        <v>1</v>
      </c>
      <c r="EF67" s="4">
        <v>1</v>
      </c>
      <c r="EG67" s="9">
        <f t="shared" ref="EG67" si="559">EF67/EE67*1000</f>
        <v>1000</v>
      </c>
      <c r="EH67" s="6">
        <v>0</v>
      </c>
      <c r="EI67" s="4">
        <v>0</v>
      </c>
      <c r="EJ67" s="9">
        <v>0</v>
      </c>
      <c r="EK67" s="6">
        <v>0</v>
      </c>
      <c r="EL67" s="4">
        <v>0</v>
      </c>
      <c r="EM67" s="9">
        <v>0</v>
      </c>
      <c r="EN67" s="6">
        <v>0</v>
      </c>
      <c r="EO67" s="4">
        <v>0</v>
      </c>
      <c r="EP67" s="9">
        <v>0</v>
      </c>
      <c r="EQ67" s="6">
        <v>0</v>
      </c>
      <c r="ER67" s="4">
        <v>0</v>
      </c>
      <c r="ES67" s="9">
        <v>0</v>
      </c>
      <c r="ET67" s="6">
        <v>0</v>
      </c>
      <c r="EU67" s="4">
        <v>0</v>
      </c>
      <c r="EV67" s="9">
        <v>0</v>
      </c>
      <c r="EW67" s="6">
        <v>0</v>
      </c>
      <c r="EX67" s="4">
        <v>0</v>
      </c>
      <c r="EY67" s="9">
        <f t="shared" si="540"/>
        <v>0</v>
      </c>
      <c r="EZ67" s="6">
        <v>0</v>
      </c>
      <c r="FA67" s="4">
        <v>0</v>
      </c>
      <c r="FB67" s="9">
        <v>0</v>
      </c>
      <c r="FC67" s="6">
        <v>0</v>
      </c>
      <c r="FD67" s="4">
        <v>0</v>
      </c>
      <c r="FE67" s="9">
        <v>0</v>
      </c>
      <c r="FF67" s="6">
        <v>0</v>
      </c>
      <c r="FG67" s="4">
        <v>0</v>
      </c>
      <c r="FH67" s="9">
        <v>0</v>
      </c>
      <c r="FI67" s="6">
        <v>0</v>
      </c>
      <c r="FJ67" s="4">
        <v>0</v>
      </c>
      <c r="FK67" s="9">
        <v>0</v>
      </c>
      <c r="FL67" s="6">
        <v>0</v>
      </c>
      <c r="FM67" s="4">
        <v>0</v>
      </c>
      <c r="FN67" s="9">
        <v>0</v>
      </c>
      <c r="FO67" s="6">
        <v>0</v>
      </c>
      <c r="FP67" s="4">
        <v>0</v>
      </c>
      <c r="FQ67" s="9">
        <v>0</v>
      </c>
      <c r="FR67" s="6">
        <v>0</v>
      </c>
      <c r="FS67" s="4">
        <v>0</v>
      </c>
      <c r="FT67" s="9">
        <v>0</v>
      </c>
      <c r="FU67" s="6">
        <v>0</v>
      </c>
      <c r="FV67" s="4">
        <v>0</v>
      </c>
      <c r="FW67" s="9">
        <v>0</v>
      </c>
      <c r="FX67" s="6">
        <v>0</v>
      </c>
      <c r="FY67" s="4">
        <v>0</v>
      </c>
      <c r="FZ67" s="9">
        <v>0</v>
      </c>
      <c r="GA67" s="6">
        <v>0</v>
      </c>
      <c r="GB67" s="4">
        <v>0</v>
      </c>
      <c r="GC67" s="9">
        <v>0</v>
      </c>
      <c r="GD67" s="6">
        <v>0</v>
      </c>
      <c r="GE67" s="4">
        <v>0</v>
      </c>
      <c r="GF67" s="9">
        <v>0</v>
      </c>
      <c r="GG67" s="6">
        <v>19</v>
      </c>
      <c r="GH67" s="4">
        <v>372</v>
      </c>
      <c r="GI67" s="9">
        <f t="shared" ref="GI67:GI68" si="560">GH67/GG67*1000</f>
        <v>19578.94736842105</v>
      </c>
      <c r="GJ67" s="6">
        <v>0</v>
      </c>
      <c r="GK67" s="4">
        <v>0</v>
      </c>
      <c r="GL67" s="9">
        <v>0</v>
      </c>
      <c r="GM67" s="6">
        <v>0</v>
      </c>
      <c r="GN67" s="4">
        <v>0</v>
      </c>
      <c r="GO67" s="9">
        <v>0</v>
      </c>
      <c r="GP67" s="6">
        <v>0</v>
      </c>
      <c r="GQ67" s="4">
        <v>0</v>
      </c>
      <c r="GR67" s="9">
        <v>0</v>
      </c>
      <c r="GS67" s="6">
        <v>0</v>
      </c>
      <c r="GT67" s="4">
        <v>0</v>
      </c>
      <c r="GU67" s="9">
        <v>0</v>
      </c>
      <c r="GV67" s="6">
        <v>0</v>
      </c>
      <c r="GW67" s="4">
        <v>0</v>
      </c>
      <c r="GX67" s="9">
        <v>0</v>
      </c>
      <c r="GY67" s="6">
        <v>0</v>
      </c>
      <c r="GZ67" s="4">
        <v>0</v>
      </c>
      <c r="HA67" s="9">
        <v>0</v>
      </c>
      <c r="HB67" s="6">
        <v>0</v>
      </c>
      <c r="HC67" s="4">
        <v>0</v>
      </c>
      <c r="HD67" s="9">
        <v>0</v>
      </c>
      <c r="HE67" s="6">
        <v>0</v>
      </c>
      <c r="HF67" s="4">
        <v>0</v>
      </c>
      <c r="HG67" s="9">
        <v>0</v>
      </c>
      <c r="HH67" s="6">
        <v>0</v>
      </c>
      <c r="HI67" s="4">
        <v>0</v>
      </c>
      <c r="HJ67" s="9">
        <v>0</v>
      </c>
      <c r="HK67" s="6">
        <v>0</v>
      </c>
      <c r="HL67" s="4">
        <v>0</v>
      </c>
      <c r="HM67" s="9">
        <v>0</v>
      </c>
      <c r="HN67" s="6">
        <v>9</v>
      </c>
      <c r="HO67" s="4">
        <v>238</v>
      </c>
      <c r="HP67" s="9">
        <f t="shared" ref="HP67:HP69" si="561">HO67/HN67*1000</f>
        <v>26444.444444444442</v>
      </c>
      <c r="HQ67" s="6">
        <f t="shared" si="269"/>
        <v>127</v>
      </c>
      <c r="HR67" s="9">
        <f t="shared" si="270"/>
        <v>3840</v>
      </c>
    </row>
    <row r="68" spans="1:226" x14ac:dyDescent="0.3">
      <c r="A68" s="49">
        <v>2008</v>
      </c>
      <c r="B68" s="50" t="s">
        <v>12</v>
      </c>
      <c r="C68" s="6">
        <v>1</v>
      </c>
      <c r="D68" s="4">
        <v>5</v>
      </c>
      <c r="E68" s="9">
        <f t="shared" ref="E68" si="562">D68/C68*1000</f>
        <v>5000</v>
      </c>
      <c r="F68" s="6">
        <v>0</v>
      </c>
      <c r="G68" s="4">
        <v>0</v>
      </c>
      <c r="H68" s="9">
        <v>0</v>
      </c>
      <c r="I68" s="6">
        <v>0</v>
      </c>
      <c r="J68" s="4">
        <v>0</v>
      </c>
      <c r="K68" s="9">
        <v>0</v>
      </c>
      <c r="L68" s="6">
        <v>0</v>
      </c>
      <c r="M68" s="4">
        <v>0</v>
      </c>
      <c r="N68" s="9">
        <v>0</v>
      </c>
      <c r="O68" s="6">
        <v>0</v>
      </c>
      <c r="P68" s="4">
        <v>0</v>
      </c>
      <c r="Q68" s="9">
        <v>0</v>
      </c>
      <c r="R68" s="6">
        <v>0</v>
      </c>
      <c r="S68" s="4">
        <v>0</v>
      </c>
      <c r="T68" s="9">
        <v>0</v>
      </c>
      <c r="U68" s="6">
        <v>0</v>
      </c>
      <c r="V68" s="4">
        <v>0</v>
      </c>
      <c r="W68" s="9">
        <v>0</v>
      </c>
      <c r="X68" s="6">
        <v>0</v>
      </c>
      <c r="Y68" s="4">
        <v>0</v>
      </c>
      <c r="Z68" s="9">
        <v>0</v>
      </c>
      <c r="AA68" s="6">
        <v>0</v>
      </c>
      <c r="AB68" s="4">
        <v>0</v>
      </c>
      <c r="AC68" s="9">
        <v>0</v>
      </c>
      <c r="AD68" s="6">
        <v>0</v>
      </c>
      <c r="AE68" s="4">
        <v>0</v>
      </c>
      <c r="AF68" s="9">
        <v>0</v>
      </c>
      <c r="AG68" s="6">
        <v>0</v>
      </c>
      <c r="AH68" s="4">
        <v>0</v>
      </c>
      <c r="AI68" s="9">
        <v>0</v>
      </c>
      <c r="AJ68" s="6">
        <v>0</v>
      </c>
      <c r="AK68" s="4">
        <v>0</v>
      </c>
      <c r="AL68" s="9">
        <v>0</v>
      </c>
      <c r="AM68" s="6">
        <v>0</v>
      </c>
      <c r="AN68" s="4">
        <v>0</v>
      </c>
      <c r="AO68" s="9">
        <v>0</v>
      </c>
      <c r="AP68" s="6">
        <v>0</v>
      </c>
      <c r="AQ68" s="4">
        <v>0</v>
      </c>
      <c r="AR68" s="9">
        <v>0</v>
      </c>
      <c r="AS68" s="6">
        <v>0</v>
      </c>
      <c r="AT68" s="4">
        <v>0</v>
      </c>
      <c r="AU68" s="9">
        <v>0</v>
      </c>
      <c r="AV68" s="6">
        <v>0</v>
      </c>
      <c r="AW68" s="4">
        <v>0</v>
      </c>
      <c r="AX68" s="9">
        <v>0</v>
      </c>
      <c r="AY68" s="6">
        <v>0</v>
      </c>
      <c r="AZ68" s="4">
        <v>0</v>
      </c>
      <c r="BA68" s="9">
        <v>0</v>
      </c>
      <c r="BB68" s="6">
        <v>0</v>
      </c>
      <c r="BC68" s="4">
        <v>0</v>
      </c>
      <c r="BD68" s="9">
        <f t="shared" si="538"/>
        <v>0</v>
      </c>
      <c r="BE68" s="6">
        <v>0</v>
      </c>
      <c r="BF68" s="4">
        <v>0</v>
      </c>
      <c r="BG68" s="9">
        <v>0</v>
      </c>
      <c r="BH68" s="6">
        <v>0</v>
      </c>
      <c r="BI68" s="4">
        <v>0</v>
      </c>
      <c r="BJ68" s="9">
        <v>0</v>
      </c>
      <c r="BK68" s="6">
        <v>0</v>
      </c>
      <c r="BL68" s="4">
        <v>0</v>
      </c>
      <c r="BM68" s="9">
        <v>0</v>
      </c>
      <c r="BN68" s="6">
        <v>0</v>
      </c>
      <c r="BO68" s="4">
        <v>0</v>
      </c>
      <c r="BP68" s="9">
        <v>0</v>
      </c>
      <c r="BQ68" s="6">
        <v>0</v>
      </c>
      <c r="BR68" s="4">
        <v>0</v>
      </c>
      <c r="BS68" s="9">
        <v>0</v>
      </c>
      <c r="BT68" s="6">
        <v>0</v>
      </c>
      <c r="BU68" s="4">
        <v>0</v>
      </c>
      <c r="BV68" s="9">
        <v>0</v>
      </c>
      <c r="BW68" s="6">
        <v>0</v>
      </c>
      <c r="BX68" s="4">
        <v>0</v>
      </c>
      <c r="BY68" s="9">
        <v>0</v>
      </c>
      <c r="BZ68" s="6">
        <v>0</v>
      </c>
      <c r="CA68" s="4">
        <v>0</v>
      </c>
      <c r="CB68" s="9">
        <v>0</v>
      </c>
      <c r="CC68" s="6">
        <v>0</v>
      </c>
      <c r="CD68" s="4">
        <v>1</v>
      </c>
      <c r="CE68" s="9">
        <v>0</v>
      </c>
      <c r="CF68" s="6">
        <v>0</v>
      </c>
      <c r="CG68" s="4">
        <v>0</v>
      </c>
      <c r="CH68" s="9">
        <v>0</v>
      </c>
      <c r="CI68" s="6">
        <v>0</v>
      </c>
      <c r="CJ68" s="4">
        <v>0</v>
      </c>
      <c r="CK68" s="9">
        <v>0</v>
      </c>
      <c r="CL68" s="6">
        <v>0</v>
      </c>
      <c r="CM68" s="4">
        <v>0</v>
      </c>
      <c r="CN68" s="9">
        <f t="shared" si="539"/>
        <v>0</v>
      </c>
      <c r="CO68" s="6">
        <v>0</v>
      </c>
      <c r="CP68" s="4">
        <v>0</v>
      </c>
      <c r="CQ68" s="9">
        <v>0</v>
      </c>
      <c r="CR68" s="6">
        <v>0</v>
      </c>
      <c r="CS68" s="4">
        <v>0</v>
      </c>
      <c r="CT68" s="9">
        <v>0</v>
      </c>
      <c r="CU68" s="6">
        <v>0</v>
      </c>
      <c r="CV68" s="4">
        <v>0</v>
      </c>
      <c r="CW68" s="9">
        <v>0</v>
      </c>
      <c r="CX68" s="6">
        <v>0</v>
      </c>
      <c r="CY68" s="4">
        <v>1</v>
      </c>
      <c r="CZ68" s="9">
        <v>0</v>
      </c>
      <c r="DA68" s="6">
        <v>0</v>
      </c>
      <c r="DB68" s="4">
        <v>0</v>
      </c>
      <c r="DC68" s="9">
        <v>0</v>
      </c>
      <c r="DD68" s="6">
        <v>0</v>
      </c>
      <c r="DE68" s="4">
        <v>0</v>
      </c>
      <c r="DF68" s="9">
        <v>0</v>
      </c>
      <c r="DG68" s="6">
        <v>0</v>
      </c>
      <c r="DH68" s="4">
        <v>0</v>
      </c>
      <c r="DI68" s="9">
        <v>0</v>
      </c>
      <c r="DJ68" s="6">
        <v>0</v>
      </c>
      <c r="DK68" s="4">
        <v>1</v>
      </c>
      <c r="DL68" s="9">
        <v>0</v>
      </c>
      <c r="DM68" s="6">
        <v>0</v>
      </c>
      <c r="DN68" s="4">
        <v>0</v>
      </c>
      <c r="DO68" s="9">
        <v>0</v>
      </c>
      <c r="DP68" s="6">
        <v>0</v>
      </c>
      <c r="DQ68" s="4">
        <v>0</v>
      </c>
      <c r="DR68" s="9">
        <v>0</v>
      </c>
      <c r="DS68" s="6">
        <v>0</v>
      </c>
      <c r="DT68" s="4">
        <v>0</v>
      </c>
      <c r="DU68" s="9">
        <v>0</v>
      </c>
      <c r="DV68" s="6">
        <v>0</v>
      </c>
      <c r="DW68" s="4">
        <v>0</v>
      </c>
      <c r="DX68" s="9">
        <v>0</v>
      </c>
      <c r="DY68" s="6">
        <v>0</v>
      </c>
      <c r="DZ68" s="4">
        <v>0</v>
      </c>
      <c r="EA68" s="9">
        <v>0</v>
      </c>
      <c r="EB68" s="6">
        <v>0</v>
      </c>
      <c r="EC68" s="4">
        <v>0</v>
      </c>
      <c r="ED68" s="9">
        <v>0</v>
      </c>
      <c r="EE68" s="6">
        <v>0</v>
      </c>
      <c r="EF68" s="4">
        <v>0</v>
      </c>
      <c r="EG68" s="9">
        <v>0</v>
      </c>
      <c r="EH68" s="6">
        <v>5</v>
      </c>
      <c r="EI68" s="4">
        <v>222</v>
      </c>
      <c r="EJ68" s="9">
        <f t="shared" ref="EJ68" si="563">EI68/EH68*1000</f>
        <v>44400</v>
      </c>
      <c r="EK68" s="6">
        <v>0</v>
      </c>
      <c r="EL68" s="4">
        <v>0</v>
      </c>
      <c r="EM68" s="9">
        <v>0</v>
      </c>
      <c r="EN68" s="6">
        <v>0</v>
      </c>
      <c r="EO68" s="4">
        <v>0</v>
      </c>
      <c r="EP68" s="9">
        <v>0</v>
      </c>
      <c r="EQ68" s="6">
        <v>0</v>
      </c>
      <c r="ER68" s="4">
        <v>0</v>
      </c>
      <c r="ES68" s="9">
        <v>0</v>
      </c>
      <c r="ET68" s="6">
        <v>0</v>
      </c>
      <c r="EU68" s="4">
        <v>0</v>
      </c>
      <c r="EV68" s="9">
        <v>0</v>
      </c>
      <c r="EW68" s="6">
        <v>0</v>
      </c>
      <c r="EX68" s="4">
        <v>0</v>
      </c>
      <c r="EY68" s="9">
        <f t="shared" si="540"/>
        <v>0</v>
      </c>
      <c r="EZ68" s="6">
        <v>0</v>
      </c>
      <c r="FA68" s="4">
        <v>0</v>
      </c>
      <c r="FB68" s="9">
        <v>0</v>
      </c>
      <c r="FC68" s="6">
        <v>0</v>
      </c>
      <c r="FD68" s="4">
        <v>0</v>
      </c>
      <c r="FE68" s="9">
        <v>0</v>
      </c>
      <c r="FF68" s="6">
        <v>0</v>
      </c>
      <c r="FG68" s="4">
        <v>0</v>
      </c>
      <c r="FH68" s="9">
        <v>0</v>
      </c>
      <c r="FI68" s="6">
        <v>0</v>
      </c>
      <c r="FJ68" s="4">
        <v>0</v>
      </c>
      <c r="FK68" s="9">
        <v>0</v>
      </c>
      <c r="FL68" s="6">
        <v>0</v>
      </c>
      <c r="FM68" s="4">
        <v>0</v>
      </c>
      <c r="FN68" s="9">
        <v>0</v>
      </c>
      <c r="FO68" s="6">
        <v>0</v>
      </c>
      <c r="FP68" s="4">
        <v>0</v>
      </c>
      <c r="FQ68" s="9">
        <v>0</v>
      </c>
      <c r="FR68" s="6">
        <v>0</v>
      </c>
      <c r="FS68" s="4">
        <v>0</v>
      </c>
      <c r="FT68" s="9">
        <v>0</v>
      </c>
      <c r="FU68" s="6">
        <v>0</v>
      </c>
      <c r="FV68" s="4">
        <v>0</v>
      </c>
      <c r="FW68" s="9">
        <v>0</v>
      </c>
      <c r="FX68" s="6">
        <v>0</v>
      </c>
      <c r="FY68" s="4">
        <v>0</v>
      </c>
      <c r="FZ68" s="9">
        <v>0</v>
      </c>
      <c r="GA68" s="6">
        <v>0</v>
      </c>
      <c r="GB68" s="4">
        <v>0</v>
      </c>
      <c r="GC68" s="9">
        <v>0</v>
      </c>
      <c r="GD68" s="6">
        <v>0</v>
      </c>
      <c r="GE68" s="4">
        <v>0</v>
      </c>
      <c r="GF68" s="9">
        <v>0</v>
      </c>
      <c r="GG68" s="6">
        <v>16</v>
      </c>
      <c r="GH68" s="4">
        <v>391</v>
      </c>
      <c r="GI68" s="9">
        <f t="shared" si="560"/>
        <v>24437.5</v>
      </c>
      <c r="GJ68" s="6">
        <v>0</v>
      </c>
      <c r="GK68" s="4">
        <v>0</v>
      </c>
      <c r="GL68" s="9">
        <v>0</v>
      </c>
      <c r="GM68" s="6">
        <v>0</v>
      </c>
      <c r="GN68" s="4">
        <v>0</v>
      </c>
      <c r="GO68" s="9">
        <v>0</v>
      </c>
      <c r="GP68" s="6">
        <v>0</v>
      </c>
      <c r="GQ68" s="4">
        <v>0</v>
      </c>
      <c r="GR68" s="9">
        <v>0</v>
      </c>
      <c r="GS68" s="6">
        <v>0</v>
      </c>
      <c r="GT68" s="4">
        <v>0</v>
      </c>
      <c r="GU68" s="9">
        <v>0</v>
      </c>
      <c r="GV68" s="6">
        <v>0</v>
      </c>
      <c r="GW68" s="4">
        <v>0</v>
      </c>
      <c r="GX68" s="9">
        <v>0</v>
      </c>
      <c r="GY68" s="6">
        <v>0</v>
      </c>
      <c r="GZ68" s="4">
        <v>0</v>
      </c>
      <c r="HA68" s="9">
        <v>0</v>
      </c>
      <c r="HB68" s="6">
        <v>0</v>
      </c>
      <c r="HC68" s="4">
        <v>0</v>
      </c>
      <c r="HD68" s="9">
        <v>0</v>
      </c>
      <c r="HE68" s="6">
        <v>0</v>
      </c>
      <c r="HF68" s="4">
        <v>0</v>
      </c>
      <c r="HG68" s="9">
        <v>0</v>
      </c>
      <c r="HH68" s="6">
        <v>0</v>
      </c>
      <c r="HI68" s="4">
        <v>0</v>
      </c>
      <c r="HJ68" s="9">
        <v>0</v>
      </c>
      <c r="HK68" s="6">
        <v>1</v>
      </c>
      <c r="HL68" s="4">
        <v>5</v>
      </c>
      <c r="HM68" s="9">
        <f t="shared" ref="HM68" si="564">HL68/HK68*1000</f>
        <v>5000</v>
      </c>
      <c r="HN68" s="6">
        <v>10</v>
      </c>
      <c r="HO68" s="4">
        <v>526</v>
      </c>
      <c r="HP68" s="9">
        <f t="shared" si="561"/>
        <v>52600</v>
      </c>
      <c r="HQ68" s="6">
        <f t="shared" si="269"/>
        <v>33</v>
      </c>
      <c r="HR68" s="9">
        <f t="shared" si="270"/>
        <v>1152</v>
      </c>
    </row>
    <row r="69" spans="1:226" x14ac:dyDescent="0.3">
      <c r="A69" s="49">
        <v>2008</v>
      </c>
      <c r="B69" s="50" t="s">
        <v>13</v>
      </c>
      <c r="C69" s="6">
        <v>0</v>
      </c>
      <c r="D69" s="4">
        <v>0</v>
      </c>
      <c r="E69" s="9">
        <v>0</v>
      </c>
      <c r="F69" s="6">
        <v>0</v>
      </c>
      <c r="G69" s="4">
        <v>0</v>
      </c>
      <c r="H69" s="9">
        <v>0</v>
      </c>
      <c r="I69" s="6">
        <v>0</v>
      </c>
      <c r="J69" s="4">
        <v>0</v>
      </c>
      <c r="K69" s="9">
        <v>0</v>
      </c>
      <c r="L69" s="6">
        <v>0</v>
      </c>
      <c r="M69" s="4">
        <v>0</v>
      </c>
      <c r="N69" s="9">
        <v>0</v>
      </c>
      <c r="O69" s="6">
        <v>0</v>
      </c>
      <c r="P69" s="4">
        <v>0</v>
      </c>
      <c r="Q69" s="9">
        <v>0</v>
      </c>
      <c r="R69" s="6">
        <v>0</v>
      </c>
      <c r="S69" s="4">
        <v>0</v>
      </c>
      <c r="T69" s="9">
        <v>0</v>
      </c>
      <c r="U69" s="6">
        <v>0</v>
      </c>
      <c r="V69" s="4">
        <v>0</v>
      </c>
      <c r="W69" s="9">
        <v>0</v>
      </c>
      <c r="X69" s="6">
        <v>0</v>
      </c>
      <c r="Y69" s="4">
        <v>0</v>
      </c>
      <c r="Z69" s="9">
        <v>0</v>
      </c>
      <c r="AA69" s="6">
        <v>0</v>
      </c>
      <c r="AB69" s="4">
        <v>0</v>
      </c>
      <c r="AC69" s="9">
        <v>0</v>
      </c>
      <c r="AD69" s="6">
        <v>0</v>
      </c>
      <c r="AE69" s="4">
        <v>0</v>
      </c>
      <c r="AF69" s="9">
        <v>0</v>
      </c>
      <c r="AG69" s="6">
        <v>0</v>
      </c>
      <c r="AH69" s="4">
        <v>0</v>
      </c>
      <c r="AI69" s="9">
        <v>0</v>
      </c>
      <c r="AJ69" s="6">
        <v>0</v>
      </c>
      <c r="AK69" s="4">
        <v>0</v>
      </c>
      <c r="AL69" s="9">
        <v>0</v>
      </c>
      <c r="AM69" s="6">
        <v>0</v>
      </c>
      <c r="AN69" s="4">
        <v>0</v>
      </c>
      <c r="AO69" s="9">
        <v>0</v>
      </c>
      <c r="AP69" s="6">
        <v>0</v>
      </c>
      <c r="AQ69" s="4">
        <v>0</v>
      </c>
      <c r="AR69" s="9">
        <v>0</v>
      </c>
      <c r="AS69" s="6">
        <v>0</v>
      </c>
      <c r="AT69" s="4">
        <v>0</v>
      </c>
      <c r="AU69" s="9">
        <v>0</v>
      </c>
      <c r="AV69" s="6">
        <v>0</v>
      </c>
      <c r="AW69" s="4">
        <v>0</v>
      </c>
      <c r="AX69" s="9">
        <v>0</v>
      </c>
      <c r="AY69" s="6">
        <v>0</v>
      </c>
      <c r="AZ69" s="4">
        <v>0</v>
      </c>
      <c r="BA69" s="9">
        <v>0</v>
      </c>
      <c r="BB69" s="6">
        <v>0</v>
      </c>
      <c r="BC69" s="4">
        <v>0</v>
      </c>
      <c r="BD69" s="9">
        <f t="shared" si="538"/>
        <v>0</v>
      </c>
      <c r="BE69" s="6">
        <v>0</v>
      </c>
      <c r="BF69" s="4">
        <v>0</v>
      </c>
      <c r="BG69" s="9">
        <v>0</v>
      </c>
      <c r="BH69" s="6">
        <v>0</v>
      </c>
      <c r="BI69" s="4">
        <v>0</v>
      </c>
      <c r="BJ69" s="9">
        <v>0</v>
      </c>
      <c r="BK69" s="6">
        <v>0</v>
      </c>
      <c r="BL69" s="4">
        <v>0</v>
      </c>
      <c r="BM69" s="9">
        <v>0</v>
      </c>
      <c r="BN69" s="6">
        <v>0</v>
      </c>
      <c r="BO69" s="4">
        <v>0</v>
      </c>
      <c r="BP69" s="9">
        <v>0</v>
      </c>
      <c r="BQ69" s="6">
        <v>0</v>
      </c>
      <c r="BR69" s="4">
        <v>0</v>
      </c>
      <c r="BS69" s="9">
        <v>0</v>
      </c>
      <c r="BT69" s="6">
        <v>0</v>
      </c>
      <c r="BU69" s="4">
        <v>0</v>
      </c>
      <c r="BV69" s="9">
        <v>0</v>
      </c>
      <c r="BW69" s="6">
        <v>0</v>
      </c>
      <c r="BX69" s="4">
        <v>0</v>
      </c>
      <c r="BY69" s="9">
        <v>0</v>
      </c>
      <c r="BZ69" s="6">
        <v>0</v>
      </c>
      <c r="CA69" s="4">
        <v>0</v>
      </c>
      <c r="CB69" s="9">
        <v>0</v>
      </c>
      <c r="CC69" s="6">
        <v>0</v>
      </c>
      <c r="CD69" s="4">
        <v>0</v>
      </c>
      <c r="CE69" s="9">
        <v>0</v>
      </c>
      <c r="CF69" s="6">
        <v>0</v>
      </c>
      <c r="CG69" s="4">
        <v>0</v>
      </c>
      <c r="CH69" s="9">
        <v>0</v>
      </c>
      <c r="CI69" s="6">
        <v>0</v>
      </c>
      <c r="CJ69" s="4">
        <v>0</v>
      </c>
      <c r="CK69" s="9">
        <v>0</v>
      </c>
      <c r="CL69" s="6">
        <v>0</v>
      </c>
      <c r="CM69" s="4">
        <v>0</v>
      </c>
      <c r="CN69" s="9">
        <f t="shared" si="539"/>
        <v>0</v>
      </c>
      <c r="CO69" s="6">
        <v>0</v>
      </c>
      <c r="CP69" s="4">
        <v>0</v>
      </c>
      <c r="CQ69" s="9">
        <v>0</v>
      </c>
      <c r="CR69" s="6">
        <v>0</v>
      </c>
      <c r="CS69" s="4">
        <v>0</v>
      </c>
      <c r="CT69" s="9">
        <v>0</v>
      </c>
      <c r="CU69" s="6">
        <v>0</v>
      </c>
      <c r="CV69" s="4">
        <v>0</v>
      </c>
      <c r="CW69" s="9">
        <v>0</v>
      </c>
      <c r="CX69" s="6">
        <v>54</v>
      </c>
      <c r="CY69" s="4">
        <v>2193</v>
      </c>
      <c r="CZ69" s="9">
        <f t="shared" si="556"/>
        <v>40611.111111111117</v>
      </c>
      <c r="DA69" s="6">
        <v>0</v>
      </c>
      <c r="DB69" s="4">
        <v>0</v>
      </c>
      <c r="DC69" s="9">
        <v>0</v>
      </c>
      <c r="DD69" s="6">
        <v>0</v>
      </c>
      <c r="DE69" s="4">
        <v>0</v>
      </c>
      <c r="DF69" s="9">
        <v>0</v>
      </c>
      <c r="DG69" s="6">
        <v>0</v>
      </c>
      <c r="DH69" s="4">
        <v>0</v>
      </c>
      <c r="DI69" s="9">
        <v>0</v>
      </c>
      <c r="DJ69" s="6">
        <v>0</v>
      </c>
      <c r="DK69" s="4">
        <v>1</v>
      </c>
      <c r="DL69" s="9">
        <v>0</v>
      </c>
      <c r="DM69" s="6">
        <v>0</v>
      </c>
      <c r="DN69" s="4">
        <v>0</v>
      </c>
      <c r="DO69" s="9">
        <v>0</v>
      </c>
      <c r="DP69" s="6">
        <v>0</v>
      </c>
      <c r="DQ69" s="4">
        <v>0</v>
      </c>
      <c r="DR69" s="9">
        <v>0</v>
      </c>
      <c r="DS69" s="6">
        <v>0</v>
      </c>
      <c r="DT69" s="4">
        <v>0</v>
      </c>
      <c r="DU69" s="9">
        <v>0</v>
      </c>
      <c r="DV69" s="6">
        <v>0</v>
      </c>
      <c r="DW69" s="4">
        <v>0</v>
      </c>
      <c r="DX69" s="9">
        <v>0</v>
      </c>
      <c r="DY69" s="6">
        <v>0</v>
      </c>
      <c r="DZ69" s="4">
        <v>0</v>
      </c>
      <c r="EA69" s="9">
        <v>0</v>
      </c>
      <c r="EB69" s="6">
        <v>0</v>
      </c>
      <c r="EC69" s="4">
        <v>0</v>
      </c>
      <c r="ED69" s="9">
        <v>0</v>
      </c>
      <c r="EE69" s="6">
        <v>0</v>
      </c>
      <c r="EF69" s="4">
        <v>0</v>
      </c>
      <c r="EG69" s="9">
        <v>0</v>
      </c>
      <c r="EH69" s="6">
        <v>0</v>
      </c>
      <c r="EI69" s="4">
        <v>-9</v>
      </c>
      <c r="EJ69" s="9">
        <v>0</v>
      </c>
      <c r="EK69" s="6">
        <v>0</v>
      </c>
      <c r="EL69" s="4">
        <v>0</v>
      </c>
      <c r="EM69" s="9">
        <v>0</v>
      </c>
      <c r="EN69" s="6">
        <v>0</v>
      </c>
      <c r="EO69" s="4">
        <v>0</v>
      </c>
      <c r="EP69" s="9">
        <v>0</v>
      </c>
      <c r="EQ69" s="6">
        <v>0</v>
      </c>
      <c r="ER69" s="4">
        <v>0</v>
      </c>
      <c r="ES69" s="9">
        <v>0</v>
      </c>
      <c r="ET69" s="6">
        <v>0</v>
      </c>
      <c r="EU69" s="4">
        <v>0</v>
      </c>
      <c r="EV69" s="9">
        <v>0</v>
      </c>
      <c r="EW69" s="6">
        <v>0</v>
      </c>
      <c r="EX69" s="4">
        <v>0</v>
      </c>
      <c r="EY69" s="9">
        <f t="shared" si="540"/>
        <v>0</v>
      </c>
      <c r="EZ69" s="6">
        <v>0</v>
      </c>
      <c r="FA69" s="4">
        <v>0</v>
      </c>
      <c r="FB69" s="9">
        <v>0</v>
      </c>
      <c r="FC69" s="6">
        <v>0</v>
      </c>
      <c r="FD69" s="4">
        <v>0</v>
      </c>
      <c r="FE69" s="9">
        <v>0</v>
      </c>
      <c r="FF69" s="6">
        <v>0</v>
      </c>
      <c r="FG69" s="4">
        <v>0</v>
      </c>
      <c r="FH69" s="9">
        <v>0</v>
      </c>
      <c r="FI69" s="6">
        <v>0</v>
      </c>
      <c r="FJ69" s="4">
        <v>0</v>
      </c>
      <c r="FK69" s="9">
        <v>0</v>
      </c>
      <c r="FL69" s="6">
        <v>0</v>
      </c>
      <c r="FM69" s="4">
        <v>0</v>
      </c>
      <c r="FN69" s="9">
        <v>0</v>
      </c>
      <c r="FO69" s="6">
        <v>0</v>
      </c>
      <c r="FP69" s="4">
        <v>0</v>
      </c>
      <c r="FQ69" s="9">
        <v>0</v>
      </c>
      <c r="FR69" s="6">
        <v>0</v>
      </c>
      <c r="FS69" s="4">
        <v>0</v>
      </c>
      <c r="FT69" s="9">
        <v>0</v>
      </c>
      <c r="FU69" s="6">
        <v>0</v>
      </c>
      <c r="FV69" s="4">
        <v>0</v>
      </c>
      <c r="FW69" s="9">
        <v>0</v>
      </c>
      <c r="FX69" s="6">
        <v>0</v>
      </c>
      <c r="FY69" s="4">
        <v>0</v>
      </c>
      <c r="FZ69" s="9">
        <v>0</v>
      </c>
      <c r="GA69" s="6">
        <v>0</v>
      </c>
      <c r="GB69" s="4">
        <v>0</v>
      </c>
      <c r="GC69" s="9">
        <v>0</v>
      </c>
      <c r="GD69" s="6">
        <v>0</v>
      </c>
      <c r="GE69" s="4">
        <v>0</v>
      </c>
      <c r="GF69" s="9">
        <v>0</v>
      </c>
      <c r="GG69" s="6">
        <v>0</v>
      </c>
      <c r="GH69" s="4">
        <v>3</v>
      </c>
      <c r="GI69" s="9">
        <v>0</v>
      </c>
      <c r="GJ69" s="6">
        <v>0</v>
      </c>
      <c r="GK69" s="4">
        <v>0</v>
      </c>
      <c r="GL69" s="9">
        <v>0</v>
      </c>
      <c r="GM69" s="6">
        <v>0</v>
      </c>
      <c r="GN69" s="4">
        <v>0</v>
      </c>
      <c r="GO69" s="9">
        <v>0</v>
      </c>
      <c r="GP69" s="6">
        <v>0</v>
      </c>
      <c r="GQ69" s="4">
        <v>0</v>
      </c>
      <c r="GR69" s="9">
        <v>0</v>
      </c>
      <c r="GS69" s="6">
        <v>0</v>
      </c>
      <c r="GT69" s="4">
        <v>1</v>
      </c>
      <c r="GU69" s="9">
        <v>0</v>
      </c>
      <c r="GV69" s="6">
        <v>0</v>
      </c>
      <c r="GW69" s="4">
        <v>0</v>
      </c>
      <c r="GX69" s="9">
        <v>0</v>
      </c>
      <c r="GY69" s="6">
        <v>0</v>
      </c>
      <c r="GZ69" s="4">
        <v>0</v>
      </c>
      <c r="HA69" s="9">
        <v>0</v>
      </c>
      <c r="HB69" s="6">
        <v>0</v>
      </c>
      <c r="HC69" s="4">
        <v>0</v>
      </c>
      <c r="HD69" s="9">
        <v>0</v>
      </c>
      <c r="HE69" s="6">
        <v>0</v>
      </c>
      <c r="HF69" s="4">
        <v>0</v>
      </c>
      <c r="HG69" s="9">
        <v>0</v>
      </c>
      <c r="HH69" s="6">
        <v>0</v>
      </c>
      <c r="HI69" s="4">
        <v>0</v>
      </c>
      <c r="HJ69" s="9">
        <v>0</v>
      </c>
      <c r="HK69" s="6">
        <v>0</v>
      </c>
      <c r="HL69" s="4">
        <v>3</v>
      </c>
      <c r="HM69" s="9">
        <v>0</v>
      </c>
      <c r="HN69" s="6">
        <v>2</v>
      </c>
      <c r="HO69" s="4">
        <v>55</v>
      </c>
      <c r="HP69" s="9">
        <f t="shared" si="561"/>
        <v>27500</v>
      </c>
      <c r="HQ69" s="6">
        <f t="shared" si="269"/>
        <v>56</v>
      </c>
      <c r="HR69" s="9">
        <f t="shared" si="270"/>
        <v>2247</v>
      </c>
    </row>
    <row r="70" spans="1:226" ht="15" thickBot="1" x14ac:dyDescent="0.35">
      <c r="A70" s="51"/>
      <c r="B70" s="52" t="s">
        <v>14</v>
      </c>
      <c r="C70" s="43">
        <f>SUM(C58:C69)</f>
        <v>1</v>
      </c>
      <c r="D70" s="42">
        <f>SUM(D58:D69)</f>
        <v>15</v>
      </c>
      <c r="E70" s="44"/>
      <c r="F70" s="43">
        <f t="shared" ref="F70" si="565">SUM(F58:F69)</f>
        <v>5</v>
      </c>
      <c r="G70" s="42">
        <f t="shared" ref="G70" si="566">SUM(G58:G69)</f>
        <v>831</v>
      </c>
      <c r="H70" s="44"/>
      <c r="I70" s="43">
        <f t="shared" ref="I70" si="567">SUM(I58:I69)</f>
        <v>0</v>
      </c>
      <c r="J70" s="42">
        <f t="shared" ref="J70" si="568">SUM(J58:J69)</f>
        <v>0</v>
      </c>
      <c r="K70" s="44"/>
      <c r="L70" s="43">
        <f t="shared" ref="L70" si="569">SUM(L58:L69)</f>
        <v>0</v>
      </c>
      <c r="M70" s="42">
        <f t="shared" ref="M70" si="570">SUM(M58:M69)</f>
        <v>0</v>
      </c>
      <c r="N70" s="44"/>
      <c r="O70" s="43">
        <f t="shared" ref="O70" si="571">SUM(O58:O69)</f>
        <v>0</v>
      </c>
      <c r="P70" s="42">
        <f t="shared" ref="P70" si="572">SUM(P58:P69)</f>
        <v>0</v>
      </c>
      <c r="Q70" s="44"/>
      <c r="R70" s="43">
        <f t="shared" ref="R70" si="573">SUM(R58:R69)</f>
        <v>0</v>
      </c>
      <c r="S70" s="42">
        <f t="shared" ref="S70" si="574">SUM(S58:S69)</f>
        <v>0</v>
      </c>
      <c r="T70" s="44"/>
      <c r="U70" s="43">
        <f t="shared" ref="U70:V70" si="575">SUM(U58:U69)</f>
        <v>0</v>
      </c>
      <c r="V70" s="42">
        <f t="shared" si="575"/>
        <v>0</v>
      </c>
      <c r="W70" s="44"/>
      <c r="X70" s="43">
        <f t="shared" ref="X70" si="576">SUM(X58:X69)</f>
        <v>0</v>
      </c>
      <c r="Y70" s="42">
        <f t="shared" ref="Y70" si="577">SUM(Y58:Y69)</f>
        <v>0</v>
      </c>
      <c r="Z70" s="44"/>
      <c r="AA70" s="43">
        <f t="shared" ref="AA70:AB70" si="578">SUM(AA58:AA69)</f>
        <v>0</v>
      </c>
      <c r="AB70" s="42">
        <f t="shared" si="578"/>
        <v>0</v>
      </c>
      <c r="AC70" s="44"/>
      <c r="AD70" s="43">
        <v>0</v>
      </c>
      <c r="AE70" s="42">
        <v>0</v>
      </c>
      <c r="AF70" s="44">
        <v>0</v>
      </c>
      <c r="AG70" s="43">
        <f t="shared" ref="AG70" si="579">SUM(AG58:AG69)</f>
        <v>0</v>
      </c>
      <c r="AH70" s="42">
        <f t="shared" ref="AH70" si="580">SUM(AH58:AH69)</f>
        <v>49</v>
      </c>
      <c r="AI70" s="44"/>
      <c r="AJ70" s="43">
        <f t="shared" ref="AJ70:AK70" si="581">SUM(AJ58:AJ69)</f>
        <v>0</v>
      </c>
      <c r="AK70" s="42">
        <f t="shared" si="581"/>
        <v>0</v>
      </c>
      <c r="AL70" s="44"/>
      <c r="AM70" s="43">
        <f t="shared" ref="AM70" si="582">SUM(AM58:AM69)</f>
        <v>0</v>
      </c>
      <c r="AN70" s="42">
        <f t="shared" ref="AN70" si="583">SUM(AN58:AN69)</f>
        <v>0</v>
      </c>
      <c r="AO70" s="44"/>
      <c r="AP70" s="43">
        <f t="shared" ref="AP70" si="584">SUM(AP58:AP69)</f>
        <v>0</v>
      </c>
      <c r="AQ70" s="42">
        <f t="shared" ref="AQ70" si="585">SUM(AQ58:AQ69)</f>
        <v>0</v>
      </c>
      <c r="AR70" s="44"/>
      <c r="AS70" s="43">
        <f t="shared" ref="AS70:AT70" si="586">SUM(AS58:AS69)</f>
        <v>0</v>
      </c>
      <c r="AT70" s="42">
        <f t="shared" si="586"/>
        <v>0</v>
      </c>
      <c r="AU70" s="44"/>
      <c r="AV70" s="43">
        <f t="shared" ref="AV70" si="587">SUM(AV58:AV69)</f>
        <v>0</v>
      </c>
      <c r="AW70" s="42">
        <f t="shared" ref="AW70" si="588">SUM(AW58:AW69)</f>
        <v>0</v>
      </c>
      <c r="AX70" s="44"/>
      <c r="AY70" s="43">
        <f t="shared" ref="AY70:AZ70" si="589">SUM(AY58:AY69)</f>
        <v>0</v>
      </c>
      <c r="AZ70" s="42">
        <f t="shared" si="589"/>
        <v>0</v>
      </c>
      <c r="BA70" s="44"/>
      <c r="BB70" s="43">
        <f t="shared" ref="BB70:BC70" si="590">SUM(BB58:BB69)</f>
        <v>0</v>
      </c>
      <c r="BC70" s="42">
        <f t="shared" si="590"/>
        <v>0</v>
      </c>
      <c r="BD70" s="44"/>
      <c r="BE70" s="43">
        <f t="shared" ref="BE70:BF70" si="591">SUM(BE58:BE69)</f>
        <v>0</v>
      </c>
      <c r="BF70" s="42">
        <f t="shared" si="591"/>
        <v>0</v>
      </c>
      <c r="BG70" s="44"/>
      <c r="BH70" s="43">
        <f t="shared" ref="BH70:BI70" si="592">SUM(BH58:BH69)</f>
        <v>0</v>
      </c>
      <c r="BI70" s="42">
        <f t="shared" si="592"/>
        <v>0</v>
      </c>
      <c r="BJ70" s="44"/>
      <c r="BK70" s="43">
        <f t="shared" ref="BK70:BL70" si="593">SUM(BK58:BK69)</f>
        <v>0</v>
      </c>
      <c r="BL70" s="42">
        <f t="shared" si="593"/>
        <v>0</v>
      </c>
      <c r="BM70" s="44"/>
      <c r="BN70" s="43">
        <f t="shared" ref="BN70" si="594">SUM(BN58:BN69)</f>
        <v>1</v>
      </c>
      <c r="BO70" s="42">
        <f t="shared" ref="BO70" si="595">SUM(BO58:BO69)</f>
        <v>412</v>
      </c>
      <c r="BP70" s="44"/>
      <c r="BQ70" s="43">
        <f t="shared" ref="BQ70" si="596">SUM(BQ58:BQ69)</f>
        <v>0</v>
      </c>
      <c r="BR70" s="42">
        <f t="shared" ref="BR70" si="597">SUM(BR58:BR69)</f>
        <v>0</v>
      </c>
      <c r="BS70" s="44"/>
      <c r="BT70" s="43">
        <f t="shared" ref="BT70:BU70" si="598">SUM(BT58:BT69)</f>
        <v>0</v>
      </c>
      <c r="BU70" s="42">
        <f t="shared" si="598"/>
        <v>0</v>
      </c>
      <c r="BV70" s="44"/>
      <c r="BW70" s="43">
        <f t="shared" ref="BW70:BX70" si="599">SUM(BW58:BW69)</f>
        <v>0</v>
      </c>
      <c r="BX70" s="42">
        <f t="shared" si="599"/>
        <v>0</v>
      </c>
      <c r="BY70" s="44"/>
      <c r="BZ70" s="43">
        <f t="shared" ref="BZ70" si="600">SUM(BZ58:BZ69)</f>
        <v>0</v>
      </c>
      <c r="CA70" s="42">
        <f t="shared" ref="CA70" si="601">SUM(CA58:CA69)</f>
        <v>0</v>
      </c>
      <c r="CB70" s="44"/>
      <c r="CC70" s="43">
        <f t="shared" ref="CC70" si="602">SUM(CC58:CC69)</f>
        <v>1</v>
      </c>
      <c r="CD70" s="42">
        <f t="shared" ref="CD70" si="603">SUM(CD58:CD69)</f>
        <v>21</v>
      </c>
      <c r="CE70" s="44"/>
      <c r="CF70" s="43">
        <f t="shared" ref="CF70" si="604">SUM(CF58:CF69)</f>
        <v>0</v>
      </c>
      <c r="CG70" s="42">
        <f t="shared" ref="CG70" si="605">SUM(CG58:CG69)</f>
        <v>1</v>
      </c>
      <c r="CH70" s="44"/>
      <c r="CI70" s="43">
        <f t="shared" ref="CI70:CJ70" si="606">SUM(CI58:CI69)</f>
        <v>0</v>
      </c>
      <c r="CJ70" s="42">
        <f t="shared" si="606"/>
        <v>0</v>
      </c>
      <c r="CK70" s="44"/>
      <c r="CL70" s="43">
        <f t="shared" ref="CL70:CM70" si="607">SUM(CL58:CL69)</f>
        <v>0</v>
      </c>
      <c r="CM70" s="42">
        <f t="shared" si="607"/>
        <v>0</v>
      </c>
      <c r="CN70" s="44"/>
      <c r="CO70" s="43">
        <f t="shared" ref="CO70" si="608">SUM(CO58:CO69)</f>
        <v>0</v>
      </c>
      <c r="CP70" s="42">
        <f t="shared" ref="CP70" si="609">SUM(CP58:CP69)</f>
        <v>0</v>
      </c>
      <c r="CQ70" s="44"/>
      <c r="CR70" s="43">
        <f t="shared" ref="CR70:CS70" si="610">SUM(CR58:CR69)</f>
        <v>0</v>
      </c>
      <c r="CS70" s="42">
        <f t="shared" si="610"/>
        <v>0</v>
      </c>
      <c r="CT70" s="44"/>
      <c r="CU70" s="43">
        <f t="shared" ref="CU70" si="611">SUM(CU58:CU69)</f>
        <v>0</v>
      </c>
      <c r="CV70" s="42">
        <f t="shared" ref="CV70" si="612">SUM(CV58:CV69)</f>
        <v>0</v>
      </c>
      <c r="CW70" s="44"/>
      <c r="CX70" s="43">
        <f t="shared" ref="CX70" si="613">SUM(CX58:CX69)</f>
        <v>64</v>
      </c>
      <c r="CY70" s="42">
        <f t="shared" ref="CY70" si="614">SUM(CY58:CY69)</f>
        <v>2395</v>
      </c>
      <c r="CZ70" s="44"/>
      <c r="DA70" s="43">
        <f t="shared" ref="DA70:DB70" si="615">SUM(DA58:DA69)</f>
        <v>0</v>
      </c>
      <c r="DB70" s="42">
        <f t="shared" si="615"/>
        <v>0</v>
      </c>
      <c r="DC70" s="44"/>
      <c r="DD70" s="43">
        <f t="shared" ref="DD70" si="616">SUM(DD58:DD69)</f>
        <v>0</v>
      </c>
      <c r="DE70" s="42">
        <f t="shared" ref="DE70" si="617">SUM(DE58:DE69)</f>
        <v>1</v>
      </c>
      <c r="DF70" s="44"/>
      <c r="DG70" s="43">
        <f t="shared" ref="DG70:DH70" si="618">SUM(DG58:DG69)</f>
        <v>0</v>
      </c>
      <c r="DH70" s="42">
        <f t="shared" si="618"/>
        <v>1</v>
      </c>
      <c r="DI70" s="44"/>
      <c r="DJ70" s="43">
        <f t="shared" ref="DJ70" si="619">SUM(DJ58:DJ69)</f>
        <v>12</v>
      </c>
      <c r="DK70" s="42">
        <f t="shared" ref="DK70" si="620">SUM(DK58:DK69)</f>
        <v>344</v>
      </c>
      <c r="DL70" s="44"/>
      <c r="DM70" s="43">
        <f t="shared" ref="DM70:DN70" si="621">SUM(DM58:DM69)</f>
        <v>0</v>
      </c>
      <c r="DN70" s="42">
        <f t="shared" si="621"/>
        <v>0</v>
      </c>
      <c r="DO70" s="44"/>
      <c r="DP70" s="43">
        <f t="shared" ref="DP70" si="622">SUM(DP58:DP69)</f>
        <v>0</v>
      </c>
      <c r="DQ70" s="42">
        <f t="shared" ref="DQ70" si="623">SUM(DQ58:DQ69)</f>
        <v>0</v>
      </c>
      <c r="DR70" s="44"/>
      <c r="DS70" s="43">
        <f t="shared" ref="DS70" si="624">SUM(DS58:DS69)</f>
        <v>0</v>
      </c>
      <c r="DT70" s="42">
        <f t="shared" ref="DT70" si="625">SUM(DT58:DT69)</f>
        <v>5</v>
      </c>
      <c r="DU70" s="44"/>
      <c r="DV70" s="43">
        <f t="shared" ref="DV70" si="626">SUM(DV58:DV69)</f>
        <v>77</v>
      </c>
      <c r="DW70" s="42">
        <f t="shared" ref="DW70" si="627">SUM(DW58:DW69)</f>
        <v>2677</v>
      </c>
      <c r="DX70" s="44"/>
      <c r="DY70" s="43">
        <f t="shared" ref="DY70:DZ70" si="628">SUM(DY58:DY69)</f>
        <v>0</v>
      </c>
      <c r="DZ70" s="42">
        <f t="shared" si="628"/>
        <v>0</v>
      </c>
      <c r="EA70" s="44"/>
      <c r="EB70" s="43">
        <f t="shared" ref="EB70" si="629">SUM(EB58:EB69)</f>
        <v>1</v>
      </c>
      <c r="EC70" s="42">
        <f t="shared" ref="EC70" si="630">SUM(EC58:EC69)</f>
        <v>231</v>
      </c>
      <c r="ED70" s="44"/>
      <c r="EE70" s="43">
        <f t="shared" ref="EE70" si="631">SUM(EE58:EE69)</f>
        <v>1</v>
      </c>
      <c r="EF70" s="42">
        <f t="shared" ref="EF70" si="632">SUM(EF58:EF69)</f>
        <v>69</v>
      </c>
      <c r="EG70" s="44"/>
      <c r="EH70" s="43">
        <f t="shared" ref="EH70" si="633">SUM(EH58:EH69)</f>
        <v>5</v>
      </c>
      <c r="EI70" s="42">
        <f t="shared" ref="EI70" si="634">SUM(EI58:EI69)</f>
        <v>213</v>
      </c>
      <c r="EJ70" s="44"/>
      <c r="EK70" s="43">
        <f t="shared" ref="EK70" si="635">SUM(EK58:EK69)</f>
        <v>61055</v>
      </c>
      <c r="EL70" s="42">
        <f t="shared" ref="EL70" si="636">SUM(EL58:EL69)</f>
        <v>334687</v>
      </c>
      <c r="EM70" s="44"/>
      <c r="EN70" s="43">
        <f t="shared" ref="EN70:EO70" si="637">SUM(EN58:EN69)</f>
        <v>0</v>
      </c>
      <c r="EO70" s="42">
        <f t="shared" si="637"/>
        <v>0</v>
      </c>
      <c r="EP70" s="44"/>
      <c r="EQ70" s="43">
        <f t="shared" ref="EQ70:ER70" si="638">SUM(EQ58:EQ69)</f>
        <v>0</v>
      </c>
      <c r="ER70" s="42">
        <f t="shared" si="638"/>
        <v>0</v>
      </c>
      <c r="ES70" s="44"/>
      <c r="ET70" s="43">
        <f t="shared" ref="ET70:EU70" si="639">SUM(ET58:ET69)</f>
        <v>0</v>
      </c>
      <c r="EU70" s="42">
        <f t="shared" si="639"/>
        <v>0</v>
      </c>
      <c r="EV70" s="44"/>
      <c r="EW70" s="43">
        <f t="shared" ref="EW70:EX70" si="640">SUM(EW58:EW69)</f>
        <v>0</v>
      </c>
      <c r="EX70" s="42">
        <f t="shared" si="640"/>
        <v>0</v>
      </c>
      <c r="EY70" s="44"/>
      <c r="EZ70" s="43">
        <f t="shared" ref="EZ70:FA70" si="641">SUM(EZ58:EZ69)</f>
        <v>0</v>
      </c>
      <c r="FA70" s="42">
        <f t="shared" si="641"/>
        <v>0</v>
      </c>
      <c r="FB70" s="44"/>
      <c r="FC70" s="43">
        <f t="shared" ref="FC70" si="642">SUM(FC58:FC69)</f>
        <v>0</v>
      </c>
      <c r="FD70" s="42">
        <f t="shared" ref="FD70" si="643">SUM(FD58:FD69)</f>
        <v>3</v>
      </c>
      <c r="FE70" s="44"/>
      <c r="FF70" s="43">
        <f t="shared" ref="FF70:FG70" si="644">SUM(FF58:FF69)</f>
        <v>0</v>
      </c>
      <c r="FG70" s="42">
        <f t="shared" si="644"/>
        <v>0</v>
      </c>
      <c r="FH70" s="44"/>
      <c r="FI70" s="43">
        <f t="shared" ref="FI70" si="645">SUM(FI58:FI69)</f>
        <v>0</v>
      </c>
      <c r="FJ70" s="42">
        <f t="shared" ref="FJ70" si="646">SUM(FJ58:FJ69)</f>
        <v>0</v>
      </c>
      <c r="FK70" s="44"/>
      <c r="FL70" s="43">
        <f t="shared" ref="FL70:FM70" si="647">SUM(FL58:FL69)</f>
        <v>0</v>
      </c>
      <c r="FM70" s="42">
        <f t="shared" si="647"/>
        <v>0</v>
      </c>
      <c r="FN70" s="44"/>
      <c r="FO70" s="43">
        <f t="shared" ref="FO70" si="648">SUM(FO58:FO69)</f>
        <v>0</v>
      </c>
      <c r="FP70" s="42">
        <f t="shared" ref="FP70" si="649">SUM(FP58:FP69)</f>
        <v>0</v>
      </c>
      <c r="FQ70" s="44"/>
      <c r="FR70" s="43">
        <f t="shared" ref="FR70" si="650">SUM(FR58:FR69)</f>
        <v>0</v>
      </c>
      <c r="FS70" s="42">
        <f t="shared" ref="FS70" si="651">SUM(FS58:FS69)</f>
        <v>0</v>
      </c>
      <c r="FT70" s="44"/>
      <c r="FU70" s="43">
        <f t="shared" ref="FU70:FV70" si="652">SUM(FU58:FU69)</f>
        <v>0</v>
      </c>
      <c r="FV70" s="42">
        <f t="shared" si="652"/>
        <v>0</v>
      </c>
      <c r="FW70" s="44"/>
      <c r="FX70" s="43">
        <f t="shared" ref="FX70" si="653">SUM(FX58:FX69)</f>
        <v>762</v>
      </c>
      <c r="FY70" s="42">
        <f t="shared" ref="FY70" si="654">SUM(FY58:FY69)</f>
        <v>38384</v>
      </c>
      <c r="FZ70" s="44"/>
      <c r="GA70" s="43">
        <f t="shared" ref="GA70:GB70" si="655">SUM(GA58:GA69)</f>
        <v>0</v>
      </c>
      <c r="GB70" s="42">
        <f t="shared" si="655"/>
        <v>0</v>
      </c>
      <c r="GC70" s="44"/>
      <c r="GD70" s="43">
        <f t="shared" ref="GD70" si="656">SUM(GD58:GD69)</f>
        <v>0</v>
      </c>
      <c r="GE70" s="42">
        <f t="shared" ref="GE70" si="657">SUM(GE58:GE69)</f>
        <v>0</v>
      </c>
      <c r="GF70" s="44"/>
      <c r="GG70" s="43">
        <f t="shared" ref="GG70" si="658">SUM(GG58:GG69)</f>
        <v>39</v>
      </c>
      <c r="GH70" s="42">
        <f t="shared" ref="GH70" si="659">SUM(GH58:GH69)</f>
        <v>835</v>
      </c>
      <c r="GI70" s="44"/>
      <c r="GJ70" s="43">
        <f t="shared" ref="GJ70" si="660">SUM(GJ58:GJ69)</f>
        <v>0</v>
      </c>
      <c r="GK70" s="42">
        <f t="shared" ref="GK70" si="661">SUM(GK58:GK69)</f>
        <v>0</v>
      </c>
      <c r="GL70" s="44"/>
      <c r="GM70" s="43">
        <f t="shared" ref="GM70" si="662">SUM(GM58:GM69)</f>
        <v>0</v>
      </c>
      <c r="GN70" s="42">
        <f t="shared" ref="GN70" si="663">SUM(GN58:GN69)</f>
        <v>0</v>
      </c>
      <c r="GO70" s="44"/>
      <c r="GP70" s="43">
        <f t="shared" ref="GP70" si="664">SUM(GP58:GP69)</f>
        <v>18115</v>
      </c>
      <c r="GQ70" s="42">
        <f t="shared" ref="GQ70" si="665">SUM(GQ58:GQ69)</f>
        <v>95528</v>
      </c>
      <c r="GR70" s="44"/>
      <c r="GS70" s="43">
        <f t="shared" ref="GS70" si="666">SUM(GS58:GS69)</f>
        <v>324</v>
      </c>
      <c r="GT70" s="42">
        <f t="shared" ref="GT70" si="667">SUM(GT58:GT69)</f>
        <v>9608</v>
      </c>
      <c r="GU70" s="44"/>
      <c r="GV70" s="43">
        <f t="shared" ref="GV70" si="668">SUM(GV58:GV69)</f>
        <v>0</v>
      </c>
      <c r="GW70" s="42">
        <f t="shared" ref="GW70" si="669">SUM(GW58:GW69)</f>
        <v>0</v>
      </c>
      <c r="GX70" s="44"/>
      <c r="GY70" s="43">
        <f t="shared" ref="GY70" si="670">SUM(GY58:GY69)</f>
        <v>0</v>
      </c>
      <c r="GZ70" s="42">
        <f t="shared" ref="GZ70" si="671">SUM(GZ58:GZ69)</f>
        <v>0</v>
      </c>
      <c r="HA70" s="44"/>
      <c r="HB70" s="43">
        <f t="shared" ref="HB70" si="672">SUM(HB58:HB69)</f>
        <v>67</v>
      </c>
      <c r="HC70" s="42">
        <f t="shared" ref="HC70" si="673">SUM(HC58:HC69)</f>
        <v>2828</v>
      </c>
      <c r="HD70" s="44"/>
      <c r="HE70" s="43">
        <f t="shared" ref="HE70" si="674">SUM(HE58:HE69)</f>
        <v>0</v>
      </c>
      <c r="HF70" s="42">
        <f t="shared" ref="HF70" si="675">SUM(HF58:HF69)</f>
        <v>0</v>
      </c>
      <c r="HG70" s="44"/>
      <c r="HH70" s="43">
        <f t="shared" ref="HH70" si="676">SUM(HH58:HH69)</f>
        <v>9</v>
      </c>
      <c r="HI70" s="42">
        <f t="shared" ref="HI70" si="677">SUM(HI58:HI69)</f>
        <v>361</v>
      </c>
      <c r="HJ70" s="44"/>
      <c r="HK70" s="43">
        <f t="shared" ref="HK70" si="678">SUM(HK58:HK69)</f>
        <v>2</v>
      </c>
      <c r="HL70" s="42">
        <f t="shared" ref="HL70" si="679">SUM(HL58:HL69)</f>
        <v>39</v>
      </c>
      <c r="HM70" s="44"/>
      <c r="HN70" s="43">
        <f t="shared" ref="HN70" si="680">SUM(HN58:HN69)</f>
        <v>23</v>
      </c>
      <c r="HO70" s="42">
        <f t="shared" ref="HO70" si="681">SUM(HO58:HO69)</f>
        <v>879</v>
      </c>
      <c r="HP70" s="44"/>
      <c r="HQ70" s="43">
        <f t="shared" ref="HQ70:HQ101" si="682">C70+F70+I70+R70+X70+AV70+AM70+AP70+BN70+BQ70+GG70+CU70+CX70+CI70+DD70+DJ70+DP70+BT70+DS70+AS70+DV70+EB70+EE70+EH70+FC70+FI70+FR70+FX70+GJ70+GM70+GS70+HB70+GV70+HH70+HK70+HN70+CC70+GP70+GD70+FO70+CO70+CF70+BZ70+EQ70+DA70+AY70+HE70+GY70+O70+L70+EK70+AG70+EZ70+BH70+ET70+DY70+U70+DG70+EN70+AA70+CR70+FF70+FL70+AD70+FU70</f>
        <v>80564</v>
      </c>
      <c r="HR70" s="44">
        <f t="shared" ref="HR70:HR101" si="683">D70+G70+J70+S70+Y70+AW70+AN70+AQ70+BO70+BR70+GH70+CV70+CY70+CJ70+DE70+DK70+DQ70+BU70+DT70+AT70+DW70+EC70+EF70+EI70+FD70+FJ70+FS70+FY70+GK70+GN70+GT70+HC70+GW70+HI70+HL70+HO70+CD70+GQ70+GE70+FP70+CP70+CG70+CA70+ER70+DB70+AZ70+HF70+GZ70+P70+M70+EL70+AH70+FA70+BI70+EU70+DZ70+V70+DH70+EO70+AB70+CS70+FG70+FM70+AE70+FV70</f>
        <v>490417</v>
      </c>
    </row>
    <row r="71" spans="1:226" x14ac:dyDescent="0.3">
      <c r="A71" s="49">
        <v>2009</v>
      </c>
      <c r="B71" s="50" t="s">
        <v>2</v>
      </c>
      <c r="C71" s="6">
        <v>0</v>
      </c>
      <c r="D71" s="4">
        <v>5</v>
      </c>
      <c r="E71" s="9">
        <v>0</v>
      </c>
      <c r="F71" s="6">
        <v>0</v>
      </c>
      <c r="G71" s="4">
        <v>0</v>
      </c>
      <c r="H71" s="9">
        <v>0</v>
      </c>
      <c r="I71" s="6">
        <v>0</v>
      </c>
      <c r="J71" s="4">
        <v>0</v>
      </c>
      <c r="K71" s="9">
        <v>0</v>
      </c>
      <c r="L71" s="6">
        <v>0</v>
      </c>
      <c r="M71" s="4">
        <v>0</v>
      </c>
      <c r="N71" s="9">
        <v>0</v>
      </c>
      <c r="O71" s="6">
        <v>0</v>
      </c>
      <c r="P71" s="4">
        <v>0</v>
      </c>
      <c r="Q71" s="9">
        <v>0</v>
      </c>
      <c r="R71" s="6">
        <v>0</v>
      </c>
      <c r="S71" s="4">
        <v>0</v>
      </c>
      <c r="T71" s="9">
        <v>0</v>
      </c>
      <c r="U71" s="6">
        <v>0</v>
      </c>
      <c r="V71" s="4">
        <v>0</v>
      </c>
      <c r="W71" s="9">
        <v>0</v>
      </c>
      <c r="X71" s="6">
        <v>0</v>
      </c>
      <c r="Y71" s="4">
        <v>0</v>
      </c>
      <c r="Z71" s="9">
        <v>0</v>
      </c>
      <c r="AA71" s="6">
        <v>0</v>
      </c>
      <c r="AB71" s="4">
        <v>0</v>
      </c>
      <c r="AC71" s="9">
        <v>0</v>
      </c>
      <c r="AD71" s="6">
        <v>0</v>
      </c>
      <c r="AE71" s="4">
        <v>0</v>
      </c>
      <c r="AF71" s="9">
        <v>0</v>
      </c>
      <c r="AG71" s="6">
        <v>0</v>
      </c>
      <c r="AH71" s="4">
        <v>0</v>
      </c>
      <c r="AI71" s="9">
        <v>0</v>
      </c>
      <c r="AJ71" s="6">
        <v>0</v>
      </c>
      <c r="AK71" s="4">
        <v>0</v>
      </c>
      <c r="AL71" s="9">
        <v>0</v>
      </c>
      <c r="AM71" s="6">
        <v>0</v>
      </c>
      <c r="AN71" s="4">
        <v>0</v>
      </c>
      <c r="AO71" s="9">
        <v>0</v>
      </c>
      <c r="AP71" s="6">
        <v>0</v>
      </c>
      <c r="AQ71" s="4">
        <v>0</v>
      </c>
      <c r="AR71" s="9">
        <v>0</v>
      </c>
      <c r="AS71" s="6">
        <v>0</v>
      </c>
      <c r="AT71" s="4">
        <v>0</v>
      </c>
      <c r="AU71" s="9">
        <v>0</v>
      </c>
      <c r="AV71" s="6">
        <v>0</v>
      </c>
      <c r="AW71" s="4">
        <v>0</v>
      </c>
      <c r="AX71" s="9">
        <v>0</v>
      </c>
      <c r="AY71" s="6">
        <v>0</v>
      </c>
      <c r="AZ71" s="4">
        <v>0</v>
      </c>
      <c r="BA71" s="9">
        <v>0</v>
      </c>
      <c r="BB71" s="6">
        <v>0</v>
      </c>
      <c r="BC71" s="4">
        <v>0</v>
      </c>
      <c r="BD71" s="9">
        <f t="shared" ref="BD71:BD82" si="684">IF(BB71=0,0,BC71/BB71*1000)</f>
        <v>0</v>
      </c>
      <c r="BE71" s="6">
        <v>0</v>
      </c>
      <c r="BF71" s="4">
        <v>0</v>
      </c>
      <c r="BG71" s="9">
        <v>0</v>
      </c>
      <c r="BH71" s="6">
        <v>0</v>
      </c>
      <c r="BI71" s="4">
        <v>0</v>
      </c>
      <c r="BJ71" s="9">
        <v>0</v>
      </c>
      <c r="BK71" s="6">
        <v>0</v>
      </c>
      <c r="BL71" s="4">
        <v>0</v>
      </c>
      <c r="BM71" s="9">
        <v>0</v>
      </c>
      <c r="BN71" s="6">
        <v>0</v>
      </c>
      <c r="BO71" s="4">
        <v>0</v>
      </c>
      <c r="BP71" s="9">
        <v>0</v>
      </c>
      <c r="BQ71" s="6">
        <v>0</v>
      </c>
      <c r="BR71" s="4">
        <v>0</v>
      </c>
      <c r="BS71" s="9">
        <v>0</v>
      </c>
      <c r="BT71" s="6">
        <v>0</v>
      </c>
      <c r="BU71" s="4">
        <v>0</v>
      </c>
      <c r="BV71" s="9">
        <v>0</v>
      </c>
      <c r="BW71" s="6">
        <v>0</v>
      </c>
      <c r="BX71" s="4">
        <v>0</v>
      </c>
      <c r="BY71" s="9">
        <v>0</v>
      </c>
      <c r="BZ71" s="6">
        <v>0</v>
      </c>
      <c r="CA71" s="4">
        <v>0</v>
      </c>
      <c r="CB71" s="9">
        <v>0</v>
      </c>
      <c r="CC71" s="6">
        <v>0</v>
      </c>
      <c r="CD71" s="4">
        <v>2</v>
      </c>
      <c r="CE71" s="9">
        <v>0</v>
      </c>
      <c r="CF71" s="6">
        <v>0</v>
      </c>
      <c r="CG71" s="4">
        <v>0</v>
      </c>
      <c r="CH71" s="9">
        <v>0</v>
      </c>
      <c r="CI71" s="6">
        <v>0</v>
      </c>
      <c r="CJ71" s="4">
        <v>0</v>
      </c>
      <c r="CK71" s="9">
        <v>0</v>
      </c>
      <c r="CL71" s="6">
        <v>0</v>
      </c>
      <c r="CM71" s="4">
        <v>0</v>
      </c>
      <c r="CN71" s="9">
        <f t="shared" ref="CN71:CN82" si="685">IF(CL71=0,0,CM71/CL71*1000)</f>
        <v>0</v>
      </c>
      <c r="CO71" s="6">
        <v>0</v>
      </c>
      <c r="CP71" s="4">
        <v>0</v>
      </c>
      <c r="CQ71" s="9">
        <v>0</v>
      </c>
      <c r="CR71" s="6">
        <v>0</v>
      </c>
      <c r="CS71" s="4">
        <v>0</v>
      </c>
      <c r="CT71" s="9">
        <v>0</v>
      </c>
      <c r="CU71" s="6">
        <v>0</v>
      </c>
      <c r="CV71" s="4">
        <v>0</v>
      </c>
      <c r="CW71" s="9">
        <v>0</v>
      </c>
      <c r="CX71" s="6">
        <v>0</v>
      </c>
      <c r="CY71" s="4">
        <v>0</v>
      </c>
      <c r="CZ71" s="9">
        <v>0</v>
      </c>
      <c r="DA71" s="6">
        <v>0</v>
      </c>
      <c r="DB71" s="4">
        <v>0</v>
      </c>
      <c r="DC71" s="9">
        <v>0</v>
      </c>
      <c r="DD71" s="6">
        <v>0</v>
      </c>
      <c r="DE71" s="4">
        <v>0</v>
      </c>
      <c r="DF71" s="9">
        <v>0</v>
      </c>
      <c r="DG71" s="6">
        <v>0</v>
      </c>
      <c r="DH71" s="4">
        <v>0</v>
      </c>
      <c r="DI71" s="9">
        <v>0</v>
      </c>
      <c r="DJ71" s="6">
        <v>0</v>
      </c>
      <c r="DK71" s="4">
        <v>0</v>
      </c>
      <c r="DL71" s="9">
        <v>0</v>
      </c>
      <c r="DM71" s="6">
        <v>0</v>
      </c>
      <c r="DN71" s="4">
        <v>0</v>
      </c>
      <c r="DO71" s="9">
        <v>0</v>
      </c>
      <c r="DP71" s="6">
        <v>0</v>
      </c>
      <c r="DQ71" s="4">
        <v>0</v>
      </c>
      <c r="DR71" s="9">
        <v>0</v>
      </c>
      <c r="DS71" s="6">
        <v>0</v>
      </c>
      <c r="DT71" s="4">
        <v>1</v>
      </c>
      <c r="DU71" s="9">
        <v>0</v>
      </c>
      <c r="DV71" s="6">
        <v>0</v>
      </c>
      <c r="DW71" s="4">
        <v>2</v>
      </c>
      <c r="DX71" s="9">
        <v>0</v>
      </c>
      <c r="DY71" s="6">
        <v>0</v>
      </c>
      <c r="DZ71" s="4">
        <v>0</v>
      </c>
      <c r="EA71" s="9">
        <v>0</v>
      </c>
      <c r="EB71" s="6">
        <v>0</v>
      </c>
      <c r="EC71" s="4">
        <v>0</v>
      </c>
      <c r="ED71" s="9">
        <v>0</v>
      </c>
      <c r="EE71" s="6">
        <v>0</v>
      </c>
      <c r="EF71" s="4">
        <v>1</v>
      </c>
      <c r="EG71" s="9">
        <v>0</v>
      </c>
      <c r="EH71" s="6">
        <v>0</v>
      </c>
      <c r="EI71" s="4">
        <v>0</v>
      </c>
      <c r="EJ71" s="9">
        <v>0</v>
      </c>
      <c r="EK71" s="6">
        <v>0</v>
      </c>
      <c r="EL71" s="4">
        <v>0</v>
      </c>
      <c r="EM71" s="9">
        <v>0</v>
      </c>
      <c r="EN71" s="6">
        <v>0</v>
      </c>
      <c r="EO71" s="4">
        <v>0</v>
      </c>
      <c r="EP71" s="9">
        <v>0</v>
      </c>
      <c r="EQ71" s="6">
        <v>0</v>
      </c>
      <c r="ER71" s="4">
        <v>0</v>
      </c>
      <c r="ES71" s="9">
        <v>0</v>
      </c>
      <c r="ET71" s="6">
        <v>0</v>
      </c>
      <c r="EU71" s="4">
        <v>0</v>
      </c>
      <c r="EV71" s="9">
        <v>0</v>
      </c>
      <c r="EW71" s="6">
        <v>0</v>
      </c>
      <c r="EX71" s="4">
        <v>0</v>
      </c>
      <c r="EY71" s="9">
        <f t="shared" ref="EY71:EY82" si="686">IF(EW71=0,0,EX71/EW71*1000)</f>
        <v>0</v>
      </c>
      <c r="EZ71" s="6">
        <v>0</v>
      </c>
      <c r="FA71" s="4">
        <v>0</v>
      </c>
      <c r="FB71" s="9">
        <v>0</v>
      </c>
      <c r="FC71" s="6">
        <v>0</v>
      </c>
      <c r="FD71" s="4">
        <v>0</v>
      </c>
      <c r="FE71" s="9">
        <v>0</v>
      </c>
      <c r="FF71" s="6">
        <v>0</v>
      </c>
      <c r="FG71" s="4">
        <v>0</v>
      </c>
      <c r="FH71" s="9">
        <v>0</v>
      </c>
      <c r="FI71" s="6">
        <v>0</v>
      </c>
      <c r="FJ71" s="4">
        <v>0</v>
      </c>
      <c r="FK71" s="9">
        <v>0</v>
      </c>
      <c r="FL71" s="6">
        <v>0</v>
      </c>
      <c r="FM71" s="4">
        <v>0</v>
      </c>
      <c r="FN71" s="9">
        <v>0</v>
      </c>
      <c r="FO71" s="6">
        <v>0</v>
      </c>
      <c r="FP71" s="4">
        <v>0</v>
      </c>
      <c r="FQ71" s="9">
        <v>0</v>
      </c>
      <c r="FR71" s="6">
        <v>0</v>
      </c>
      <c r="FS71" s="4">
        <v>0</v>
      </c>
      <c r="FT71" s="9">
        <v>0</v>
      </c>
      <c r="FU71" s="6">
        <v>0</v>
      </c>
      <c r="FV71" s="4">
        <v>0</v>
      </c>
      <c r="FW71" s="9">
        <v>0</v>
      </c>
      <c r="FX71" s="6">
        <v>0</v>
      </c>
      <c r="FY71" s="4">
        <v>0</v>
      </c>
      <c r="FZ71" s="9">
        <v>0</v>
      </c>
      <c r="GA71" s="6">
        <v>0</v>
      </c>
      <c r="GB71" s="4">
        <v>0</v>
      </c>
      <c r="GC71" s="9">
        <v>0</v>
      </c>
      <c r="GD71" s="6">
        <v>0</v>
      </c>
      <c r="GE71" s="4">
        <v>0</v>
      </c>
      <c r="GF71" s="9">
        <v>0</v>
      </c>
      <c r="GG71" s="6">
        <v>18</v>
      </c>
      <c r="GH71" s="4">
        <v>419</v>
      </c>
      <c r="GI71" s="9">
        <f t="shared" ref="GI71" si="687">GH71/GG71*1000</f>
        <v>23277.777777777777</v>
      </c>
      <c r="GJ71" s="6">
        <v>0</v>
      </c>
      <c r="GK71" s="4">
        <v>0</v>
      </c>
      <c r="GL71" s="9">
        <v>0</v>
      </c>
      <c r="GM71" s="6">
        <v>0</v>
      </c>
      <c r="GN71" s="4">
        <v>0</v>
      </c>
      <c r="GO71" s="9">
        <v>0</v>
      </c>
      <c r="GP71" s="6">
        <v>0</v>
      </c>
      <c r="GQ71" s="4">
        <v>0</v>
      </c>
      <c r="GR71" s="9">
        <v>0</v>
      </c>
      <c r="GS71" s="6">
        <v>0</v>
      </c>
      <c r="GT71" s="4">
        <v>1</v>
      </c>
      <c r="GU71" s="9">
        <v>0</v>
      </c>
      <c r="GV71" s="6">
        <v>0</v>
      </c>
      <c r="GW71" s="4">
        <v>0</v>
      </c>
      <c r="GX71" s="9">
        <v>0</v>
      </c>
      <c r="GY71" s="6">
        <v>0</v>
      </c>
      <c r="GZ71" s="4">
        <v>0</v>
      </c>
      <c r="HA71" s="9">
        <v>0</v>
      </c>
      <c r="HB71" s="6">
        <v>0</v>
      </c>
      <c r="HC71" s="4">
        <v>0</v>
      </c>
      <c r="HD71" s="9">
        <v>0</v>
      </c>
      <c r="HE71" s="6">
        <v>0</v>
      </c>
      <c r="HF71" s="4">
        <v>0</v>
      </c>
      <c r="HG71" s="9">
        <v>0</v>
      </c>
      <c r="HH71" s="6">
        <v>0</v>
      </c>
      <c r="HI71" s="4">
        <v>0</v>
      </c>
      <c r="HJ71" s="9">
        <v>0</v>
      </c>
      <c r="HK71" s="6">
        <v>0</v>
      </c>
      <c r="HL71" s="4">
        <v>1</v>
      </c>
      <c r="HM71" s="9">
        <v>0</v>
      </c>
      <c r="HN71" s="6">
        <v>0</v>
      </c>
      <c r="HO71" s="4">
        <v>0</v>
      </c>
      <c r="HP71" s="9">
        <v>0</v>
      </c>
      <c r="HQ71" s="6">
        <f t="shared" si="682"/>
        <v>18</v>
      </c>
      <c r="HR71" s="9">
        <f t="shared" si="683"/>
        <v>432</v>
      </c>
    </row>
    <row r="72" spans="1:226" x14ac:dyDescent="0.3">
      <c r="A72" s="49">
        <v>2009</v>
      </c>
      <c r="B72" s="50" t="s">
        <v>3</v>
      </c>
      <c r="C72" s="6">
        <v>0</v>
      </c>
      <c r="D72" s="4">
        <v>0</v>
      </c>
      <c r="E72" s="9">
        <v>0</v>
      </c>
      <c r="F72" s="6">
        <v>0</v>
      </c>
      <c r="G72" s="4">
        <v>0</v>
      </c>
      <c r="H72" s="9">
        <v>0</v>
      </c>
      <c r="I72" s="6">
        <v>0</v>
      </c>
      <c r="J72" s="4">
        <v>0</v>
      </c>
      <c r="K72" s="9">
        <v>0</v>
      </c>
      <c r="L72" s="6">
        <v>0</v>
      </c>
      <c r="M72" s="4">
        <v>0</v>
      </c>
      <c r="N72" s="9">
        <v>0</v>
      </c>
      <c r="O72" s="6">
        <v>0</v>
      </c>
      <c r="P72" s="4">
        <v>0</v>
      </c>
      <c r="Q72" s="9">
        <v>0</v>
      </c>
      <c r="R72" s="6">
        <v>0</v>
      </c>
      <c r="S72" s="4">
        <v>0</v>
      </c>
      <c r="T72" s="9">
        <v>0</v>
      </c>
      <c r="U72" s="6">
        <v>0</v>
      </c>
      <c r="V72" s="4">
        <v>0</v>
      </c>
      <c r="W72" s="9">
        <v>0</v>
      </c>
      <c r="X72" s="6">
        <v>0</v>
      </c>
      <c r="Y72" s="4">
        <v>0</v>
      </c>
      <c r="Z72" s="9">
        <v>0</v>
      </c>
      <c r="AA72" s="6">
        <v>0</v>
      </c>
      <c r="AB72" s="4">
        <v>0</v>
      </c>
      <c r="AC72" s="9">
        <v>0</v>
      </c>
      <c r="AD72" s="6">
        <v>0</v>
      </c>
      <c r="AE72" s="4">
        <v>0</v>
      </c>
      <c r="AF72" s="9">
        <v>0</v>
      </c>
      <c r="AG72" s="6">
        <v>0</v>
      </c>
      <c r="AH72" s="4">
        <v>0</v>
      </c>
      <c r="AI72" s="9">
        <v>0</v>
      </c>
      <c r="AJ72" s="6">
        <v>0</v>
      </c>
      <c r="AK72" s="4">
        <v>0</v>
      </c>
      <c r="AL72" s="9">
        <v>0</v>
      </c>
      <c r="AM72" s="6">
        <v>0</v>
      </c>
      <c r="AN72" s="4">
        <v>0</v>
      </c>
      <c r="AO72" s="9">
        <v>0</v>
      </c>
      <c r="AP72" s="6">
        <v>0</v>
      </c>
      <c r="AQ72" s="4">
        <v>4</v>
      </c>
      <c r="AR72" s="9">
        <v>0</v>
      </c>
      <c r="AS72" s="6">
        <v>0</v>
      </c>
      <c r="AT72" s="4">
        <v>0</v>
      </c>
      <c r="AU72" s="9">
        <v>0</v>
      </c>
      <c r="AV72" s="6">
        <v>0</v>
      </c>
      <c r="AW72" s="4">
        <v>0</v>
      </c>
      <c r="AX72" s="9">
        <v>0</v>
      </c>
      <c r="AY72" s="6">
        <v>0</v>
      </c>
      <c r="AZ72" s="4">
        <v>0</v>
      </c>
      <c r="BA72" s="9">
        <v>0</v>
      </c>
      <c r="BB72" s="6">
        <v>0</v>
      </c>
      <c r="BC72" s="4">
        <v>0</v>
      </c>
      <c r="BD72" s="9">
        <f t="shared" si="684"/>
        <v>0</v>
      </c>
      <c r="BE72" s="6">
        <v>0</v>
      </c>
      <c r="BF72" s="4">
        <v>0</v>
      </c>
      <c r="BG72" s="9">
        <v>0</v>
      </c>
      <c r="BH72" s="6">
        <v>0</v>
      </c>
      <c r="BI72" s="4">
        <v>0</v>
      </c>
      <c r="BJ72" s="9">
        <v>0</v>
      </c>
      <c r="BK72" s="6">
        <v>0</v>
      </c>
      <c r="BL72" s="4">
        <v>0</v>
      </c>
      <c r="BM72" s="9">
        <v>0</v>
      </c>
      <c r="BN72" s="6">
        <v>0</v>
      </c>
      <c r="BO72" s="4">
        <v>0</v>
      </c>
      <c r="BP72" s="9">
        <v>0</v>
      </c>
      <c r="BQ72" s="6">
        <v>0</v>
      </c>
      <c r="BR72" s="4">
        <v>0</v>
      </c>
      <c r="BS72" s="9">
        <v>0</v>
      </c>
      <c r="BT72" s="6">
        <v>0</v>
      </c>
      <c r="BU72" s="4">
        <v>0</v>
      </c>
      <c r="BV72" s="9">
        <v>0</v>
      </c>
      <c r="BW72" s="6">
        <v>0</v>
      </c>
      <c r="BX72" s="4">
        <v>0</v>
      </c>
      <c r="BY72" s="9">
        <v>0</v>
      </c>
      <c r="BZ72" s="6">
        <v>0</v>
      </c>
      <c r="CA72" s="4">
        <v>0</v>
      </c>
      <c r="CB72" s="9">
        <v>0</v>
      </c>
      <c r="CC72" s="6">
        <v>0</v>
      </c>
      <c r="CD72" s="4">
        <v>0</v>
      </c>
      <c r="CE72" s="9">
        <v>0</v>
      </c>
      <c r="CF72" s="6">
        <v>0</v>
      </c>
      <c r="CG72" s="4">
        <v>0</v>
      </c>
      <c r="CH72" s="9">
        <v>0</v>
      </c>
      <c r="CI72" s="6">
        <v>0</v>
      </c>
      <c r="CJ72" s="4">
        <v>0</v>
      </c>
      <c r="CK72" s="9">
        <v>0</v>
      </c>
      <c r="CL72" s="6">
        <v>0</v>
      </c>
      <c r="CM72" s="4">
        <v>0</v>
      </c>
      <c r="CN72" s="9">
        <f t="shared" si="685"/>
        <v>0</v>
      </c>
      <c r="CO72" s="6">
        <v>0</v>
      </c>
      <c r="CP72" s="4">
        <v>0</v>
      </c>
      <c r="CQ72" s="9">
        <v>0</v>
      </c>
      <c r="CR72" s="6">
        <v>0</v>
      </c>
      <c r="CS72" s="4">
        <v>0</v>
      </c>
      <c r="CT72" s="9">
        <v>0</v>
      </c>
      <c r="CU72" s="6">
        <v>0</v>
      </c>
      <c r="CV72" s="4">
        <v>0</v>
      </c>
      <c r="CW72" s="9">
        <v>0</v>
      </c>
      <c r="CX72" s="6">
        <v>0</v>
      </c>
      <c r="CY72" s="4">
        <v>1</v>
      </c>
      <c r="CZ72" s="9">
        <v>0</v>
      </c>
      <c r="DA72" s="6">
        <v>0</v>
      </c>
      <c r="DB72" s="4">
        <v>0</v>
      </c>
      <c r="DC72" s="9">
        <v>0</v>
      </c>
      <c r="DD72" s="6">
        <v>0</v>
      </c>
      <c r="DE72" s="4">
        <v>0</v>
      </c>
      <c r="DF72" s="9">
        <v>0</v>
      </c>
      <c r="DG72" s="6">
        <v>0</v>
      </c>
      <c r="DH72" s="4">
        <v>0</v>
      </c>
      <c r="DI72" s="9">
        <v>0</v>
      </c>
      <c r="DJ72" s="6">
        <v>0</v>
      </c>
      <c r="DK72" s="4">
        <v>1</v>
      </c>
      <c r="DL72" s="9">
        <v>0</v>
      </c>
      <c r="DM72" s="6">
        <v>0</v>
      </c>
      <c r="DN72" s="4">
        <v>0</v>
      </c>
      <c r="DO72" s="9">
        <v>0</v>
      </c>
      <c r="DP72" s="6">
        <v>0</v>
      </c>
      <c r="DQ72" s="4">
        <v>0</v>
      </c>
      <c r="DR72" s="9">
        <v>0</v>
      </c>
      <c r="DS72" s="6">
        <v>0</v>
      </c>
      <c r="DT72" s="4">
        <v>0</v>
      </c>
      <c r="DU72" s="9">
        <v>0</v>
      </c>
      <c r="DV72" s="6">
        <v>0</v>
      </c>
      <c r="DW72" s="4">
        <v>0</v>
      </c>
      <c r="DX72" s="9">
        <v>0</v>
      </c>
      <c r="DY72" s="6">
        <v>0</v>
      </c>
      <c r="DZ72" s="4">
        <v>0</v>
      </c>
      <c r="EA72" s="9">
        <v>0</v>
      </c>
      <c r="EB72" s="6">
        <v>0</v>
      </c>
      <c r="EC72" s="4">
        <v>6</v>
      </c>
      <c r="ED72" s="9">
        <v>0</v>
      </c>
      <c r="EE72" s="6">
        <v>0</v>
      </c>
      <c r="EF72" s="4">
        <v>0</v>
      </c>
      <c r="EG72" s="9">
        <v>0</v>
      </c>
      <c r="EH72" s="6">
        <v>0</v>
      </c>
      <c r="EI72" s="4">
        <v>0</v>
      </c>
      <c r="EJ72" s="9">
        <v>0</v>
      </c>
      <c r="EK72" s="6">
        <v>0</v>
      </c>
      <c r="EL72" s="4">
        <v>0</v>
      </c>
      <c r="EM72" s="9">
        <v>0</v>
      </c>
      <c r="EN72" s="6">
        <v>0</v>
      </c>
      <c r="EO72" s="4">
        <v>0</v>
      </c>
      <c r="EP72" s="9">
        <v>0</v>
      </c>
      <c r="EQ72" s="6">
        <v>0</v>
      </c>
      <c r="ER72" s="4">
        <v>0</v>
      </c>
      <c r="ES72" s="9">
        <v>0</v>
      </c>
      <c r="ET72" s="6">
        <v>0</v>
      </c>
      <c r="EU72" s="4">
        <v>0</v>
      </c>
      <c r="EV72" s="9">
        <v>0</v>
      </c>
      <c r="EW72" s="6">
        <v>0</v>
      </c>
      <c r="EX72" s="4">
        <v>0</v>
      </c>
      <c r="EY72" s="9">
        <f t="shared" si="686"/>
        <v>0</v>
      </c>
      <c r="EZ72" s="6">
        <v>0</v>
      </c>
      <c r="FA72" s="4">
        <v>0</v>
      </c>
      <c r="FB72" s="9">
        <v>0</v>
      </c>
      <c r="FC72" s="6">
        <v>0</v>
      </c>
      <c r="FD72" s="4">
        <v>0</v>
      </c>
      <c r="FE72" s="9">
        <v>0</v>
      </c>
      <c r="FF72" s="6">
        <v>0</v>
      </c>
      <c r="FG72" s="4">
        <v>0</v>
      </c>
      <c r="FH72" s="9">
        <v>0</v>
      </c>
      <c r="FI72" s="6">
        <v>0</v>
      </c>
      <c r="FJ72" s="4">
        <v>0</v>
      </c>
      <c r="FK72" s="9">
        <v>0</v>
      </c>
      <c r="FL72" s="6">
        <v>0</v>
      </c>
      <c r="FM72" s="4">
        <v>0</v>
      </c>
      <c r="FN72" s="9">
        <v>0</v>
      </c>
      <c r="FO72" s="6">
        <v>0</v>
      </c>
      <c r="FP72" s="4">
        <v>0</v>
      </c>
      <c r="FQ72" s="9">
        <v>0</v>
      </c>
      <c r="FR72" s="6">
        <v>0</v>
      </c>
      <c r="FS72" s="4">
        <v>0</v>
      </c>
      <c r="FT72" s="9">
        <v>0</v>
      </c>
      <c r="FU72" s="6">
        <v>0</v>
      </c>
      <c r="FV72" s="4">
        <v>0</v>
      </c>
      <c r="FW72" s="9">
        <v>0</v>
      </c>
      <c r="FX72" s="6">
        <v>0</v>
      </c>
      <c r="FY72" s="4">
        <v>0</v>
      </c>
      <c r="FZ72" s="9">
        <v>0</v>
      </c>
      <c r="GA72" s="6">
        <v>0</v>
      </c>
      <c r="GB72" s="4">
        <v>0</v>
      </c>
      <c r="GC72" s="9">
        <v>0</v>
      </c>
      <c r="GD72" s="6">
        <v>0</v>
      </c>
      <c r="GE72" s="4">
        <v>0</v>
      </c>
      <c r="GF72" s="9">
        <v>0</v>
      </c>
      <c r="GG72" s="6">
        <v>0</v>
      </c>
      <c r="GH72" s="4">
        <v>1</v>
      </c>
      <c r="GI72" s="9">
        <v>0</v>
      </c>
      <c r="GJ72" s="6">
        <v>0</v>
      </c>
      <c r="GK72" s="4">
        <v>0</v>
      </c>
      <c r="GL72" s="9">
        <v>0</v>
      </c>
      <c r="GM72" s="6">
        <v>0</v>
      </c>
      <c r="GN72" s="4">
        <v>0</v>
      </c>
      <c r="GO72" s="9">
        <v>0</v>
      </c>
      <c r="GP72" s="6">
        <v>0</v>
      </c>
      <c r="GQ72" s="4">
        <v>0</v>
      </c>
      <c r="GR72" s="9">
        <v>0</v>
      </c>
      <c r="GS72" s="6">
        <v>0</v>
      </c>
      <c r="GT72" s="4">
        <v>1</v>
      </c>
      <c r="GU72" s="9">
        <v>0</v>
      </c>
      <c r="GV72" s="6">
        <v>0</v>
      </c>
      <c r="GW72" s="4">
        <v>0</v>
      </c>
      <c r="GX72" s="9">
        <v>0</v>
      </c>
      <c r="GY72" s="6">
        <v>0</v>
      </c>
      <c r="GZ72" s="4">
        <v>0</v>
      </c>
      <c r="HA72" s="9">
        <v>0</v>
      </c>
      <c r="HB72" s="6">
        <v>1</v>
      </c>
      <c r="HC72" s="4">
        <v>142</v>
      </c>
      <c r="HD72" s="9">
        <f t="shared" ref="HD72:HD74" si="688">HC72/HB72*1000</f>
        <v>142000</v>
      </c>
      <c r="HE72" s="6">
        <v>0</v>
      </c>
      <c r="HF72" s="4">
        <v>0</v>
      </c>
      <c r="HG72" s="9">
        <v>0</v>
      </c>
      <c r="HH72" s="6">
        <v>0</v>
      </c>
      <c r="HI72" s="4">
        <v>0</v>
      </c>
      <c r="HJ72" s="9">
        <v>0</v>
      </c>
      <c r="HK72" s="6">
        <v>0</v>
      </c>
      <c r="HL72" s="4">
        <v>1</v>
      </c>
      <c r="HM72" s="9">
        <v>0</v>
      </c>
      <c r="HN72" s="6">
        <v>0</v>
      </c>
      <c r="HO72" s="4">
        <v>1</v>
      </c>
      <c r="HP72" s="9">
        <v>0</v>
      </c>
      <c r="HQ72" s="6">
        <f t="shared" si="682"/>
        <v>1</v>
      </c>
      <c r="HR72" s="9">
        <f t="shared" si="683"/>
        <v>158</v>
      </c>
    </row>
    <row r="73" spans="1:226" x14ac:dyDescent="0.3">
      <c r="A73" s="49">
        <v>2009</v>
      </c>
      <c r="B73" s="50" t="s">
        <v>4</v>
      </c>
      <c r="C73" s="6">
        <v>0</v>
      </c>
      <c r="D73" s="4">
        <v>6</v>
      </c>
      <c r="E73" s="9">
        <v>0</v>
      </c>
      <c r="F73" s="6">
        <v>0</v>
      </c>
      <c r="G73" s="4">
        <v>0</v>
      </c>
      <c r="H73" s="9">
        <v>0</v>
      </c>
      <c r="I73" s="6">
        <v>0</v>
      </c>
      <c r="J73" s="4">
        <v>0</v>
      </c>
      <c r="K73" s="9">
        <v>0</v>
      </c>
      <c r="L73" s="6">
        <v>0</v>
      </c>
      <c r="M73" s="4">
        <v>0</v>
      </c>
      <c r="N73" s="9">
        <v>0</v>
      </c>
      <c r="O73" s="6">
        <v>0</v>
      </c>
      <c r="P73" s="4">
        <v>0</v>
      </c>
      <c r="Q73" s="9">
        <v>0</v>
      </c>
      <c r="R73" s="6">
        <v>0</v>
      </c>
      <c r="S73" s="4">
        <v>0</v>
      </c>
      <c r="T73" s="9">
        <v>0</v>
      </c>
      <c r="U73" s="6">
        <v>0</v>
      </c>
      <c r="V73" s="4">
        <v>0</v>
      </c>
      <c r="W73" s="9">
        <v>0</v>
      </c>
      <c r="X73" s="6">
        <v>0</v>
      </c>
      <c r="Y73" s="4">
        <v>0</v>
      </c>
      <c r="Z73" s="9">
        <v>0</v>
      </c>
      <c r="AA73" s="6">
        <v>0</v>
      </c>
      <c r="AB73" s="4">
        <v>0</v>
      </c>
      <c r="AC73" s="9">
        <v>0</v>
      </c>
      <c r="AD73" s="6">
        <v>0</v>
      </c>
      <c r="AE73" s="4">
        <v>0</v>
      </c>
      <c r="AF73" s="9">
        <v>0</v>
      </c>
      <c r="AG73" s="6">
        <v>0</v>
      </c>
      <c r="AH73" s="4">
        <v>0</v>
      </c>
      <c r="AI73" s="9">
        <v>0</v>
      </c>
      <c r="AJ73" s="6">
        <v>0</v>
      </c>
      <c r="AK73" s="4">
        <v>0</v>
      </c>
      <c r="AL73" s="9">
        <v>0</v>
      </c>
      <c r="AM73" s="6">
        <v>0</v>
      </c>
      <c r="AN73" s="4">
        <v>0</v>
      </c>
      <c r="AO73" s="9">
        <v>0</v>
      </c>
      <c r="AP73" s="6">
        <v>0</v>
      </c>
      <c r="AQ73" s="4">
        <v>0</v>
      </c>
      <c r="AR73" s="9">
        <v>0</v>
      </c>
      <c r="AS73" s="6">
        <v>0</v>
      </c>
      <c r="AT73" s="4">
        <v>0</v>
      </c>
      <c r="AU73" s="9">
        <v>0</v>
      </c>
      <c r="AV73" s="6">
        <v>0</v>
      </c>
      <c r="AW73" s="4">
        <v>0</v>
      </c>
      <c r="AX73" s="9">
        <v>0</v>
      </c>
      <c r="AY73" s="6">
        <v>0</v>
      </c>
      <c r="AZ73" s="4">
        <v>0</v>
      </c>
      <c r="BA73" s="9">
        <v>0</v>
      </c>
      <c r="BB73" s="6">
        <v>0</v>
      </c>
      <c r="BC73" s="4">
        <v>0</v>
      </c>
      <c r="BD73" s="9">
        <f t="shared" si="684"/>
        <v>0</v>
      </c>
      <c r="BE73" s="6">
        <v>0</v>
      </c>
      <c r="BF73" s="4">
        <v>0</v>
      </c>
      <c r="BG73" s="9">
        <v>0</v>
      </c>
      <c r="BH73" s="6">
        <v>0</v>
      </c>
      <c r="BI73" s="4">
        <v>0</v>
      </c>
      <c r="BJ73" s="9">
        <v>0</v>
      </c>
      <c r="BK73" s="6">
        <v>0</v>
      </c>
      <c r="BL73" s="4">
        <v>0</v>
      </c>
      <c r="BM73" s="9">
        <v>0</v>
      </c>
      <c r="BN73" s="6">
        <v>0</v>
      </c>
      <c r="BO73" s="4">
        <v>0</v>
      </c>
      <c r="BP73" s="9">
        <v>0</v>
      </c>
      <c r="BQ73" s="6">
        <v>0</v>
      </c>
      <c r="BR73" s="4">
        <v>0</v>
      </c>
      <c r="BS73" s="9">
        <v>0</v>
      </c>
      <c r="BT73" s="6">
        <v>0</v>
      </c>
      <c r="BU73" s="4">
        <v>0</v>
      </c>
      <c r="BV73" s="9">
        <v>0</v>
      </c>
      <c r="BW73" s="6">
        <v>0</v>
      </c>
      <c r="BX73" s="4">
        <v>0</v>
      </c>
      <c r="BY73" s="9">
        <v>0</v>
      </c>
      <c r="BZ73" s="6">
        <v>0</v>
      </c>
      <c r="CA73" s="4">
        <v>0</v>
      </c>
      <c r="CB73" s="9">
        <v>0</v>
      </c>
      <c r="CC73" s="6">
        <v>0</v>
      </c>
      <c r="CD73" s="4">
        <v>3</v>
      </c>
      <c r="CE73" s="9">
        <v>0</v>
      </c>
      <c r="CF73" s="6">
        <v>0</v>
      </c>
      <c r="CG73" s="4">
        <v>0</v>
      </c>
      <c r="CH73" s="9">
        <v>0</v>
      </c>
      <c r="CI73" s="6">
        <v>0</v>
      </c>
      <c r="CJ73" s="4">
        <v>0</v>
      </c>
      <c r="CK73" s="9">
        <v>0</v>
      </c>
      <c r="CL73" s="6">
        <v>0</v>
      </c>
      <c r="CM73" s="4">
        <v>0</v>
      </c>
      <c r="CN73" s="9">
        <f t="shared" si="685"/>
        <v>0</v>
      </c>
      <c r="CO73" s="6">
        <v>0</v>
      </c>
      <c r="CP73" s="4">
        <v>0</v>
      </c>
      <c r="CQ73" s="9">
        <v>0</v>
      </c>
      <c r="CR73" s="6">
        <v>0</v>
      </c>
      <c r="CS73" s="4">
        <v>0</v>
      </c>
      <c r="CT73" s="9">
        <v>0</v>
      </c>
      <c r="CU73" s="6">
        <v>0</v>
      </c>
      <c r="CV73" s="4">
        <v>0</v>
      </c>
      <c r="CW73" s="9">
        <v>0</v>
      </c>
      <c r="CX73" s="6">
        <v>0</v>
      </c>
      <c r="CY73" s="4">
        <v>0</v>
      </c>
      <c r="CZ73" s="9">
        <v>0</v>
      </c>
      <c r="DA73" s="6">
        <v>0</v>
      </c>
      <c r="DB73" s="4">
        <v>0</v>
      </c>
      <c r="DC73" s="9">
        <v>0</v>
      </c>
      <c r="DD73" s="6">
        <v>0</v>
      </c>
      <c r="DE73" s="4">
        <v>0</v>
      </c>
      <c r="DF73" s="9">
        <v>0</v>
      </c>
      <c r="DG73" s="6">
        <v>0</v>
      </c>
      <c r="DH73" s="4">
        <v>0</v>
      </c>
      <c r="DI73" s="9">
        <v>0</v>
      </c>
      <c r="DJ73" s="6">
        <v>0</v>
      </c>
      <c r="DK73" s="4">
        <v>2</v>
      </c>
      <c r="DL73" s="9">
        <v>0</v>
      </c>
      <c r="DM73" s="6">
        <v>0</v>
      </c>
      <c r="DN73" s="4">
        <v>0</v>
      </c>
      <c r="DO73" s="9">
        <v>0</v>
      </c>
      <c r="DP73" s="6">
        <v>0</v>
      </c>
      <c r="DQ73" s="4">
        <v>0</v>
      </c>
      <c r="DR73" s="9">
        <v>0</v>
      </c>
      <c r="DS73" s="6">
        <v>0</v>
      </c>
      <c r="DT73" s="4">
        <v>0</v>
      </c>
      <c r="DU73" s="9">
        <v>0</v>
      </c>
      <c r="DV73" s="6">
        <v>0</v>
      </c>
      <c r="DW73" s="4">
        <v>1</v>
      </c>
      <c r="DX73" s="9">
        <v>0</v>
      </c>
      <c r="DY73" s="6">
        <v>0</v>
      </c>
      <c r="DZ73" s="4">
        <v>0</v>
      </c>
      <c r="EA73" s="9">
        <v>0</v>
      </c>
      <c r="EB73" s="6">
        <v>0</v>
      </c>
      <c r="EC73" s="4">
        <v>22</v>
      </c>
      <c r="ED73" s="9">
        <v>0</v>
      </c>
      <c r="EE73" s="6">
        <v>0</v>
      </c>
      <c r="EF73" s="4">
        <v>0</v>
      </c>
      <c r="EG73" s="9">
        <v>0</v>
      </c>
      <c r="EH73" s="6">
        <v>0</v>
      </c>
      <c r="EI73" s="4">
        <v>0</v>
      </c>
      <c r="EJ73" s="9">
        <v>0</v>
      </c>
      <c r="EK73" s="6">
        <v>0</v>
      </c>
      <c r="EL73" s="4">
        <v>0</v>
      </c>
      <c r="EM73" s="9">
        <v>0</v>
      </c>
      <c r="EN73" s="6">
        <v>0</v>
      </c>
      <c r="EO73" s="4">
        <v>0</v>
      </c>
      <c r="EP73" s="9">
        <v>0</v>
      </c>
      <c r="EQ73" s="6">
        <v>0</v>
      </c>
      <c r="ER73" s="4">
        <v>0</v>
      </c>
      <c r="ES73" s="9">
        <v>0</v>
      </c>
      <c r="ET73" s="6">
        <v>0</v>
      </c>
      <c r="EU73" s="4">
        <v>0</v>
      </c>
      <c r="EV73" s="9">
        <v>0</v>
      </c>
      <c r="EW73" s="6">
        <v>0</v>
      </c>
      <c r="EX73" s="4">
        <v>0</v>
      </c>
      <c r="EY73" s="9">
        <f t="shared" si="686"/>
        <v>0</v>
      </c>
      <c r="EZ73" s="6">
        <v>0</v>
      </c>
      <c r="FA73" s="4">
        <v>0</v>
      </c>
      <c r="FB73" s="9">
        <v>0</v>
      </c>
      <c r="FC73" s="6">
        <v>0</v>
      </c>
      <c r="FD73" s="4">
        <v>0</v>
      </c>
      <c r="FE73" s="9">
        <v>0</v>
      </c>
      <c r="FF73" s="6">
        <v>0</v>
      </c>
      <c r="FG73" s="4">
        <v>0</v>
      </c>
      <c r="FH73" s="9">
        <v>0</v>
      </c>
      <c r="FI73" s="6">
        <v>0</v>
      </c>
      <c r="FJ73" s="4">
        <v>0</v>
      </c>
      <c r="FK73" s="9">
        <v>0</v>
      </c>
      <c r="FL73" s="6">
        <v>0</v>
      </c>
      <c r="FM73" s="4">
        <v>0</v>
      </c>
      <c r="FN73" s="9">
        <v>0</v>
      </c>
      <c r="FO73" s="6">
        <v>0</v>
      </c>
      <c r="FP73" s="4">
        <v>0</v>
      </c>
      <c r="FQ73" s="9">
        <v>0</v>
      </c>
      <c r="FR73" s="6">
        <v>0</v>
      </c>
      <c r="FS73" s="4">
        <v>0</v>
      </c>
      <c r="FT73" s="9">
        <v>0</v>
      </c>
      <c r="FU73" s="6">
        <v>0</v>
      </c>
      <c r="FV73" s="4">
        <v>0</v>
      </c>
      <c r="FW73" s="9">
        <v>0</v>
      </c>
      <c r="FX73" s="6">
        <v>0</v>
      </c>
      <c r="FY73" s="4">
        <v>0</v>
      </c>
      <c r="FZ73" s="9">
        <v>0</v>
      </c>
      <c r="GA73" s="6">
        <v>0</v>
      </c>
      <c r="GB73" s="4">
        <v>0</v>
      </c>
      <c r="GC73" s="9">
        <v>0</v>
      </c>
      <c r="GD73" s="6">
        <v>0</v>
      </c>
      <c r="GE73" s="4">
        <v>0</v>
      </c>
      <c r="GF73" s="9">
        <v>0</v>
      </c>
      <c r="GG73" s="6">
        <v>0</v>
      </c>
      <c r="GH73" s="4">
        <v>1</v>
      </c>
      <c r="GI73" s="9">
        <v>0</v>
      </c>
      <c r="GJ73" s="6">
        <v>0</v>
      </c>
      <c r="GK73" s="4">
        <v>0</v>
      </c>
      <c r="GL73" s="9">
        <v>0</v>
      </c>
      <c r="GM73" s="6">
        <v>0</v>
      </c>
      <c r="GN73" s="4">
        <v>0</v>
      </c>
      <c r="GO73" s="9">
        <v>0</v>
      </c>
      <c r="GP73" s="6">
        <v>0</v>
      </c>
      <c r="GQ73" s="4">
        <v>0</v>
      </c>
      <c r="GR73" s="9">
        <v>0</v>
      </c>
      <c r="GS73" s="6">
        <v>0</v>
      </c>
      <c r="GT73" s="4">
        <v>0</v>
      </c>
      <c r="GU73" s="9">
        <v>0</v>
      </c>
      <c r="GV73" s="6">
        <v>0</v>
      </c>
      <c r="GW73" s="4">
        <v>0</v>
      </c>
      <c r="GX73" s="9">
        <v>0</v>
      </c>
      <c r="GY73" s="6">
        <v>0</v>
      </c>
      <c r="GZ73" s="4">
        <v>0</v>
      </c>
      <c r="HA73" s="9">
        <v>0</v>
      </c>
      <c r="HB73" s="6">
        <v>8</v>
      </c>
      <c r="HC73" s="4">
        <v>386</v>
      </c>
      <c r="HD73" s="9">
        <f t="shared" si="688"/>
        <v>48250</v>
      </c>
      <c r="HE73" s="6">
        <v>0</v>
      </c>
      <c r="HF73" s="4">
        <v>0</v>
      </c>
      <c r="HG73" s="9">
        <v>0</v>
      </c>
      <c r="HH73" s="6">
        <v>0</v>
      </c>
      <c r="HI73" s="4">
        <v>0</v>
      </c>
      <c r="HJ73" s="9">
        <v>0</v>
      </c>
      <c r="HK73" s="6">
        <v>0</v>
      </c>
      <c r="HL73" s="4">
        <v>4</v>
      </c>
      <c r="HM73" s="9">
        <v>0</v>
      </c>
      <c r="HN73" s="6">
        <v>1</v>
      </c>
      <c r="HO73" s="4">
        <v>5</v>
      </c>
      <c r="HP73" s="9">
        <f t="shared" ref="HP73" si="689">HO73/HN73*1000</f>
        <v>5000</v>
      </c>
      <c r="HQ73" s="6">
        <f t="shared" si="682"/>
        <v>9</v>
      </c>
      <c r="HR73" s="9">
        <f t="shared" si="683"/>
        <v>430</v>
      </c>
    </row>
    <row r="74" spans="1:226" x14ac:dyDescent="0.3">
      <c r="A74" s="49">
        <v>2009</v>
      </c>
      <c r="B74" s="50" t="s">
        <v>5</v>
      </c>
      <c r="C74" s="6">
        <v>0</v>
      </c>
      <c r="D74" s="4">
        <v>0</v>
      </c>
      <c r="E74" s="9">
        <v>0</v>
      </c>
      <c r="F74" s="6">
        <v>5</v>
      </c>
      <c r="G74" s="4">
        <v>229</v>
      </c>
      <c r="H74" s="9">
        <f t="shared" ref="H74:H78" si="690">G74/F74*1000</f>
        <v>45800</v>
      </c>
      <c r="I74" s="6">
        <v>0</v>
      </c>
      <c r="J74" s="4">
        <v>0</v>
      </c>
      <c r="K74" s="9">
        <v>0</v>
      </c>
      <c r="L74" s="6">
        <v>0</v>
      </c>
      <c r="M74" s="4">
        <v>0</v>
      </c>
      <c r="N74" s="9">
        <v>0</v>
      </c>
      <c r="O74" s="6">
        <v>0</v>
      </c>
      <c r="P74" s="4">
        <v>0</v>
      </c>
      <c r="Q74" s="9">
        <v>0</v>
      </c>
      <c r="R74" s="6">
        <v>0</v>
      </c>
      <c r="S74" s="4">
        <v>0</v>
      </c>
      <c r="T74" s="9">
        <v>0</v>
      </c>
      <c r="U74" s="6">
        <v>0</v>
      </c>
      <c r="V74" s="4">
        <v>0</v>
      </c>
      <c r="W74" s="9">
        <v>0</v>
      </c>
      <c r="X74" s="6">
        <v>0</v>
      </c>
      <c r="Y74" s="4">
        <v>0</v>
      </c>
      <c r="Z74" s="9">
        <v>0</v>
      </c>
      <c r="AA74" s="6">
        <v>0</v>
      </c>
      <c r="AB74" s="4">
        <v>0</v>
      </c>
      <c r="AC74" s="9">
        <v>0</v>
      </c>
      <c r="AD74" s="6">
        <v>0</v>
      </c>
      <c r="AE74" s="4">
        <v>0</v>
      </c>
      <c r="AF74" s="9">
        <v>0</v>
      </c>
      <c r="AG74" s="6">
        <v>0</v>
      </c>
      <c r="AH74" s="4">
        <v>0</v>
      </c>
      <c r="AI74" s="9">
        <v>0</v>
      </c>
      <c r="AJ74" s="6">
        <v>0</v>
      </c>
      <c r="AK74" s="4">
        <v>0</v>
      </c>
      <c r="AL74" s="9">
        <v>0</v>
      </c>
      <c r="AM74" s="6">
        <v>0</v>
      </c>
      <c r="AN74" s="4">
        <v>0</v>
      </c>
      <c r="AO74" s="9">
        <v>0</v>
      </c>
      <c r="AP74" s="6">
        <v>0</v>
      </c>
      <c r="AQ74" s="4">
        <v>0</v>
      </c>
      <c r="AR74" s="9">
        <v>0</v>
      </c>
      <c r="AS74" s="6">
        <v>0</v>
      </c>
      <c r="AT74" s="4">
        <v>0</v>
      </c>
      <c r="AU74" s="9">
        <v>0</v>
      </c>
      <c r="AV74" s="6">
        <v>0</v>
      </c>
      <c r="AW74" s="4">
        <v>0</v>
      </c>
      <c r="AX74" s="9">
        <v>0</v>
      </c>
      <c r="AY74" s="6">
        <v>0</v>
      </c>
      <c r="AZ74" s="4">
        <v>0</v>
      </c>
      <c r="BA74" s="9">
        <v>0</v>
      </c>
      <c r="BB74" s="6">
        <v>0</v>
      </c>
      <c r="BC74" s="4">
        <v>0</v>
      </c>
      <c r="BD74" s="9">
        <f t="shared" si="684"/>
        <v>0</v>
      </c>
      <c r="BE74" s="6">
        <v>0</v>
      </c>
      <c r="BF74" s="4">
        <v>0</v>
      </c>
      <c r="BG74" s="9">
        <v>0</v>
      </c>
      <c r="BH74" s="6">
        <v>0</v>
      </c>
      <c r="BI74" s="4">
        <v>0</v>
      </c>
      <c r="BJ74" s="9">
        <v>0</v>
      </c>
      <c r="BK74" s="6">
        <v>0</v>
      </c>
      <c r="BL74" s="4">
        <v>0</v>
      </c>
      <c r="BM74" s="9">
        <v>0</v>
      </c>
      <c r="BN74" s="6">
        <v>0</v>
      </c>
      <c r="BO74" s="4">
        <v>0</v>
      </c>
      <c r="BP74" s="9">
        <v>0</v>
      </c>
      <c r="BQ74" s="6">
        <v>0</v>
      </c>
      <c r="BR74" s="4">
        <v>0</v>
      </c>
      <c r="BS74" s="9">
        <v>0</v>
      </c>
      <c r="BT74" s="6">
        <v>0</v>
      </c>
      <c r="BU74" s="4">
        <v>0</v>
      </c>
      <c r="BV74" s="9">
        <v>0</v>
      </c>
      <c r="BW74" s="6">
        <v>0</v>
      </c>
      <c r="BX74" s="4">
        <v>0</v>
      </c>
      <c r="BY74" s="9">
        <v>0</v>
      </c>
      <c r="BZ74" s="6">
        <v>0</v>
      </c>
      <c r="CA74" s="4">
        <v>0</v>
      </c>
      <c r="CB74" s="9">
        <v>0</v>
      </c>
      <c r="CC74" s="6">
        <v>0</v>
      </c>
      <c r="CD74" s="4">
        <v>2</v>
      </c>
      <c r="CE74" s="9">
        <v>0</v>
      </c>
      <c r="CF74" s="6">
        <v>0</v>
      </c>
      <c r="CG74" s="4">
        <v>0</v>
      </c>
      <c r="CH74" s="9">
        <v>0</v>
      </c>
      <c r="CI74" s="6">
        <v>0</v>
      </c>
      <c r="CJ74" s="4">
        <v>0</v>
      </c>
      <c r="CK74" s="9">
        <v>0</v>
      </c>
      <c r="CL74" s="6">
        <v>0</v>
      </c>
      <c r="CM74" s="4">
        <v>0</v>
      </c>
      <c r="CN74" s="9">
        <f t="shared" si="685"/>
        <v>0</v>
      </c>
      <c r="CO74" s="6">
        <v>0</v>
      </c>
      <c r="CP74" s="4">
        <v>0</v>
      </c>
      <c r="CQ74" s="9">
        <v>0</v>
      </c>
      <c r="CR74" s="6">
        <v>0</v>
      </c>
      <c r="CS74" s="4">
        <v>0</v>
      </c>
      <c r="CT74" s="9">
        <v>0</v>
      </c>
      <c r="CU74" s="6">
        <v>0</v>
      </c>
      <c r="CV74" s="4">
        <v>0</v>
      </c>
      <c r="CW74" s="9">
        <v>0</v>
      </c>
      <c r="CX74" s="6">
        <v>0</v>
      </c>
      <c r="CY74" s="4">
        <v>0</v>
      </c>
      <c r="CZ74" s="9">
        <v>0</v>
      </c>
      <c r="DA74" s="6">
        <v>0</v>
      </c>
      <c r="DB74" s="4">
        <v>0</v>
      </c>
      <c r="DC74" s="9">
        <v>0</v>
      </c>
      <c r="DD74" s="6">
        <v>0</v>
      </c>
      <c r="DE74" s="4">
        <v>0</v>
      </c>
      <c r="DF74" s="9">
        <v>0</v>
      </c>
      <c r="DG74" s="6">
        <v>0</v>
      </c>
      <c r="DH74" s="4">
        <v>0</v>
      </c>
      <c r="DI74" s="9">
        <v>0</v>
      </c>
      <c r="DJ74" s="6">
        <v>0</v>
      </c>
      <c r="DK74" s="4">
        <v>0</v>
      </c>
      <c r="DL74" s="9">
        <v>0</v>
      </c>
      <c r="DM74" s="6">
        <v>0</v>
      </c>
      <c r="DN74" s="4">
        <v>0</v>
      </c>
      <c r="DO74" s="9">
        <v>0</v>
      </c>
      <c r="DP74" s="6">
        <v>0</v>
      </c>
      <c r="DQ74" s="4">
        <v>0</v>
      </c>
      <c r="DR74" s="9">
        <v>0</v>
      </c>
      <c r="DS74" s="6">
        <v>0</v>
      </c>
      <c r="DT74" s="4">
        <v>1</v>
      </c>
      <c r="DU74" s="9">
        <v>0</v>
      </c>
      <c r="DV74" s="6">
        <v>0</v>
      </c>
      <c r="DW74" s="4">
        <v>0</v>
      </c>
      <c r="DX74" s="9">
        <v>0</v>
      </c>
      <c r="DY74" s="6">
        <v>0</v>
      </c>
      <c r="DZ74" s="4">
        <v>0</v>
      </c>
      <c r="EA74" s="9">
        <v>0</v>
      </c>
      <c r="EB74" s="6">
        <v>0</v>
      </c>
      <c r="EC74" s="4">
        <v>0</v>
      </c>
      <c r="ED74" s="9">
        <v>0</v>
      </c>
      <c r="EE74" s="6">
        <v>0</v>
      </c>
      <c r="EF74" s="4">
        <v>0</v>
      </c>
      <c r="EG74" s="9">
        <v>0</v>
      </c>
      <c r="EH74" s="6">
        <v>0</v>
      </c>
      <c r="EI74" s="4">
        <v>0</v>
      </c>
      <c r="EJ74" s="9">
        <v>0</v>
      </c>
      <c r="EK74" s="6">
        <v>0</v>
      </c>
      <c r="EL74" s="4">
        <v>0</v>
      </c>
      <c r="EM74" s="9">
        <v>0</v>
      </c>
      <c r="EN74" s="6">
        <v>0</v>
      </c>
      <c r="EO74" s="4">
        <v>0</v>
      </c>
      <c r="EP74" s="9">
        <v>0</v>
      </c>
      <c r="EQ74" s="6">
        <v>0</v>
      </c>
      <c r="ER74" s="4">
        <v>0</v>
      </c>
      <c r="ES74" s="9">
        <v>0</v>
      </c>
      <c r="ET74" s="6">
        <v>0</v>
      </c>
      <c r="EU74" s="4">
        <v>0</v>
      </c>
      <c r="EV74" s="9">
        <v>0</v>
      </c>
      <c r="EW74" s="6">
        <v>0</v>
      </c>
      <c r="EX74" s="4">
        <v>0</v>
      </c>
      <c r="EY74" s="9">
        <f t="shared" si="686"/>
        <v>0</v>
      </c>
      <c r="EZ74" s="6">
        <v>0</v>
      </c>
      <c r="FA74" s="4">
        <v>0</v>
      </c>
      <c r="FB74" s="9">
        <v>0</v>
      </c>
      <c r="FC74" s="6">
        <v>0</v>
      </c>
      <c r="FD74" s="4">
        <v>0</v>
      </c>
      <c r="FE74" s="9">
        <v>0</v>
      </c>
      <c r="FF74" s="6">
        <v>0</v>
      </c>
      <c r="FG74" s="4">
        <v>0</v>
      </c>
      <c r="FH74" s="9">
        <v>0</v>
      </c>
      <c r="FI74" s="6">
        <v>0</v>
      </c>
      <c r="FJ74" s="4">
        <v>0</v>
      </c>
      <c r="FK74" s="9">
        <v>0</v>
      </c>
      <c r="FL74" s="6">
        <v>0</v>
      </c>
      <c r="FM74" s="4">
        <v>0</v>
      </c>
      <c r="FN74" s="9">
        <v>0</v>
      </c>
      <c r="FO74" s="6">
        <v>0</v>
      </c>
      <c r="FP74" s="4">
        <v>0</v>
      </c>
      <c r="FQ74" s="9">
        <v>0</v>
      </c>
      <c r="FR74" s="6">
        <v>0</v>
      </c>
      <c r="FS74" s="4">
        <v>0</v>
      </c>
      <c r="FT74" s="9">
        <v>0</v>
      </c>
      <c r="FU74" s="6">
        <v>0</v>
      </c>
      <c r="FV74" s="4">
        <v>0</v>
      </c>
      <c r="FW74" s="9">
        <v>0</v>
      </c>
      <c r="FX74" s="6">
        <v>0</v>
      </c>
      <c r="FY74" s="4">
        <v>0</v>
      </c>
      <c r="FZ74" s="9">
        <v>0</v>
      </c>
      <c r="GA74" s="6">
        <v>0</v>
      </c>
      <c r="GB74" s="4">
        <v>0</v>
      </c>
      <c r="GC74" s="9">
        <v>0</v>
      </c>
      <c r="GD74" s="6">
        <v>0</v>
      </c>
      <c r="GE74" s="4">
        <v>0</v>
      </c>
      <c r="GF74" s="9">
        <v>0</v>
      </c>
      <c r="GG74" s="6">
        <v>0</v>
      </c>
      <c r="GH74" s="4">
        <v>0</v>
      </c>
      <c r="GI74" s="9">
        <v>0</v>
      </c>
      <c r="GJ74" s="6">
        <v>0</v>
      </c>
      <c r="GK74" s="4">
        <v>0</v>
      </c>
      <c r="GL74" s="9">
        <v>0</v>
      </c>
      <c r="GM74" s="6">
        <v>0</v>
      </c>
      <c r="GN74" s="4">
        <v>0</v>
      </c>
      <c r="GO74" s="9">
        <v>0</v>
      </c>
      <c r="GP74" s="6">
        <v>0</v>
      </c>
      <c r="GQ74" s="4">
        <v>0</v>
      </c>
      <c r="GR74" s="9">
        <v>0</v>
      </c>
      <c r="GS74" s="6">
        <v>0</v>
      </c>
      <c r="GT74" s="4">
        <v>1</v>
      </c>
      <c r="GU74" s="9">
        <v>0</v>
      </c>
      <c r="GV74" s="6">
        <v>0</v>
      </c>
      <c r="GW74" s="4">
        <v>0</v>
      </c>
      <c r="GX74" s="9">
        <v>0</v>
      </c>
      <c r="GY74" s="6">
        <v>0</v>
      </c>
      <c r="GZ74" s="4">
        <v>0</v>
      </c>
      <c r="HA74" s="9">
        <v>0</v>
      </c>
      <c r="HB74" s="6">
        <v>6</v>
      </c>
      <c r="HC74" s="4">
        <v>303</v>
      </c>
      <c r="HD74" s="9">
        <f t="shared" si="688"/>
        <v>50500</v>
      </c>
      <c r="HE74" s="6">
        <v>0</v>
      </c>
      <c r="HF74" s="4">
        <v>1</v>
      </c>
      <c r="HG74" s="9">
        <v>0</v>
      </c>
      <c r="HH74" s="6">
        <v>0</v>
      </c>
      <c r="HI74" s="4">
        <v>0</v>
      </c>
      <c r="HJ74" s="9">
        <v>0</v>
      </c>
      <c r="HK74" s="6">
        <v>1</v>
      </c>
      <c r="HL74" s="4">
        <v>20</v>
      </c>
      <c r="HM74" s="9">
        <f t="shared" ref="HM74" si="691">HL74/HK74*1000</f>
        <v>20000</v>
      </c>
      <c r="HN74" s="6">
        <v>0</v>
      </c>
      <c r="HO74" s="4">
        <v>7</v>
      </c>
      <c r="HP74" s="9">
        <v>0</v>
      </c>
      <c r="HQ74" s="6">
        <f t="shared" si="682"/>
        <v>12</v>
      </c>
      <c r="HR74" s="9">
        <f t="shared" si="683"/>
        <v>564</v>
      </c>
    </row>
    <row r="75" spans="1:226" x14ac:dyDescent="0.3">
      <c r="A75" s="49">
        <v>2009</v>
      </c>
      <c r="B75" s="50" t="s">
        <v>6</v>
      </c>
      <c r="C75" s="6">
        <v>0</v>
      </c>
      <c r="D75" s="4">
        <v>0</v>
      </c>
      <c r="E75" s="9">
        <v>0</v>
      </c>
      <c r="F75" s="6">
        <v>0</v>
      </c>
      <c r="G75" s="4">
        <v>0</v>
      </c>
      <c r="H75" s="9">
        <v>0</v>
      </c>
      <c r="I75" s="6">
        <v>0</v>
      </c>
      <c r="J75" s="4">
        <v>0</v>
      </c>
      <c r="K75" s="9">
        <v>0</v>
      </c>
      <c r="L75" s="6">
        <v>0</v>
      </c>
      <c r="M75" s="4">
        <v>0</v>
      </c>
      <c r="N75" s="9">
        <v>0</v>
      </c>
      <c r="O75" s="6">
        <v>0</v>
      </c>
      <c r="P75" s="4">
        <v>0</v>
      </c>
      <c r="Q75" s="9">
        <v>0</v>
      </c>
      <c r="R75" s="6">
        <v>0</v>
      </c>
      <c r="S75" s="4">
        <v>0</v>
      </c>
      <c r="T75" s="9">
        <v>0</v>
      </c>
      <c r="U75" s="6">
        <v>0</v>
      </c>
      <c r="V75" s="4">
        <v>0</v>
      </c>
      <c r="W75" s="9">
        <v>0</v>
      </c>
      <c r="X75" s="6">
        <v>0</v>
      </c>
      <c r="Y75" s="4">
        <v>0</v>
      </c>
      <c r="Z75" s="9">
        <v>0</v>
      </c>
      <c r="AA75" s="6">
        <v>0</v>
      </c>
      <c r="AB75" s="4">
        <v>0</v>
      </c>
      <c r="AC75" s="9">
        <v>0</v>
      </c>
      <c r="AD75" s="6">
        <v>0</v>
      </c>
      <c r="AE75" s="4">
        <v>0</v>
      </c>
      <c r="AF75" s="9">
        <v>0</v>
      </c>
      <c r="AG75" s="6">
        <v>0</v>
      </c>
      <c r="AH75" s="4">
        <v>0</v>
      </c>
      <c r="AI75" s="9">
        <v>0</v>
      </c>
      <c r="AJ75" s="6">
        <v>0</v>
      </c>
      <c r="AK75" s="4">
        <v>0</v>
      </c>
      <c r="AL75" s="9">
        <v>0</v>
      </c>
      <c r="AM75" s="6">
        <v>0</v>
      </c>
      <c r="AN75" s="4">
        <v>0</v>
      </c>
      <c r="AO75" s="9">
        <v>0</v>
      </c>
      <c r="AP75" s="6">
        <v>0</v>
      </c>
      <c r="AQ75" s="4">
        <v>10</v>
      </c>
      <c r="AR75" s="9">
        <v>0</v>
      </c>
      <c r="AS75" s="6">
        <v>0</v>
      </c>
      <c r="AT75" s="4">
        <v>0</v>
      </c>
      <c r="AU75" s="9">
        <v>0</v>
      </c>
      <c r="AV75" s="6">
        <v>0</v>
      </c>
      <c r="AW75" s="4">
        <v>0</v>
      </c>
      <c r="AX75" s="9">
        <v>0</v>
      </c>
      <c r="AY75" s="6">
        <v>0</v>
      </c>
      <c r="AZ75" s="4">
        <v>0</v>
      </c>
      <c r="BA75" s="9">
        <v>0</v>
      </c>
      <c r="BB75" s="6">
        <v>0</v>
      </c>
      <c r="BC75" s="4">
        <v>0</v>
      </c>
      <c r="BD75" s="9">
        <f t="shared" si="684"/>
        <v>0</v>
      </c>
      <c r="BE75" s="6">
        <v>0</v>
      </c>
      <c r="BF75" s="4">
        <v>0</v>
      </c>
      <c r="BG75" s="9">
        <v>0</v>
      </c>
      <c r="BH75" s="6">
        <v>0</v>
      </c>
      <c r="BI75" s="4">
        <v>0</v>
      </c>
      <c r="BJ75" s="9">
        <v>0</v>
      </c>
      <c r="BK75" s="6">
        <v>0</v>
      </c>
      <c r="BL75" s="4">
        <v>0</v>
      </c>
      <c r="BM75" s="9">
        <v>0</v>
      </c>
      <c r="BN75" s="6">
        <v>0</v>
      </c>
      <c r="BO75" s="4">
        <v>0</v>
      </c>
      <c r="BP75" s="9">
        <v>0</v>
      </c>
      <c r="BQ75" s="6">
        <v>0</v>
      </c>
      <c r="BR75" s="4">
        <v>0</v>
      </c>
      <c r="BS75" s="9">
        <v>0</v>
      </c>
      <c r="BT75" s="6">
        <v>0</v>
      </c>
      <c r="BU75" s="4">
        <v>0</v>
      </c>
      <c r="BV75" s="9">
        <v>0</v>
      </c>
      <c r="BW75" s="6">
        <v>0</v>
      </c>
      <c r="BX75" s="4">
        <v>0</v>
      </c>
      <c r="BY75" s="9">
        <v>0</v>
      </c>
      <c r="BZ75" s="6">
        <v>0</v>
      </c>
      <c r="CA75" s="4">
        <v>0</v>
      </c>
      <c r="CB75" s="9">
        <v>0</v>
      </c>
      <c r="CC75" s="6">
        <v>0</v>
      </c>
      <c r="CD75" s="4">
        <v>0</v>
      </c>
      <c r="CE75" s="9">
        <v>0</v>
      </c>
      <c r="CF75" s="6">
        <v>0</v>
      </c>
      <c r="CG75" s="4">
        <v>0</v>
      </c>
      <c r="CH75" s="9">
        <v>0</v>
      </c>
      <c r="CI75" s="6">
        <v>0</v>
      </c>
      <c r="CJ75" s="4">
        <v>0</v>
      </c>
      <c r="CK75" s="9">
        <v>0</v>
      </c>
      <c r="CL75" s="6">
        <v>0</v>
      </c>
      <c r="CM75" s="4">
        <v>0</v>
      </c>
      <c r="CN75" s="9">
        <f t="shared" si="685"/>
        <v>0</v>
      </c>
      <c r="CO75" s="6">
        <v>0</v>
      </c>
      <c r="CP75" s="4">
        <v>0</v>
      </c>
      <c r="CQ75" s="9">
        <v>0</v>
      </c>
      <c r="CR75" s="6">
        <v>0</v>
      </c>
      <c r="CS75" s="4">
        <v>0</v>
      </c>
      <c r="CT75" s="9">
        <v>0</v>
      </c>
      <c r="CU75" s="6">
        <v>0</v>
      </c>
      <c r="CV75" s="4">
        <v>0</v>
      </c>
      <c r="CW75" s="9">
        <v>0</v>
      </c>
      <c r="CX75" s="6">
        <v>0</v>
      </c>
      <c r="CY75" s="4">
        <v>1</v>
      </c>
      <c r="CZ75" s="9">
        <v>0</v>
      </c>
      <c r="DA75" s="6">
        <v>0</v>
      </c>
      <c r="DB75" s="4">
        <v>0</v>
      </c>
      <c r="DC75" s="9">
        <v>0</v>
      </c>
      <c r="DD75" s="6">
        <v>0</v>
      </c>
      <c r="DE75" s="4">
        <v>0</v>
      </c>
      <c r="DF75" s="9">
        <v>0</v>
      </c>
      <c r="DG75" s="6">
        <v>0</v>
      </c>
      <c r="DH75" s="4">
        <v>0</v>
      </c>
      <c r="DI75" s="9">
        <v>0</v>
      </c>
      <c r="DJ75" s="6">
        <v>0</v>
      </c>
      <c r="DK75" s="4">
        <v>1</v>
      </c>
      <c r="DL75" s="9">
        <v>0</v>
      </c>
      <c r="DM75" s="6">
        <v>0</v>
      </c>
      <c r="DN75" s="4">
        <v>0</v>
      </c>
      <c r="DO75" s="9">
        <v>0</v>
      </c>
      <c r="DP75" s="6">
        <v>0</v>
      </c>
      <c r="DQ75" s="4">
        <v>0</v>
      </c>
      <c r="DR75" s="9">
        <v>0</v>
      </c>
      <c r="DS75" s="6">
        <v>0</v>
      </c>
      <c r="DT75" s="4">
        <v>0</v>
      </c>
      <c r="DU75" s="9">
        <v>0</v>
      </c>
      <c r="DV75" s="6">
        <v>0</v>
      </c>
      <c r="DW75" s="4">
        <v>0</v>
      </c>
      <c r="DX75" s="9">
        <v>0</v>
      </c>
      <c r="DY75" s="6">
        <v>0</v>
      </c>
      <c r="DZ75" s="4">
        <v>0</v>
      </c>
      <c r="EA75" s="9">
        <v>0</v>
      </c>
      <c r="EB75" s="6">
        <v>0</v>
      </c>
      <c r="EC75" s="4">
        <v>0</v>
      </c>
      <c r="ED75" s="9">
        <v>0</v>
      </c>
      <c r="EE75" s="6">
        <v>0</v>
      </c>
      <c r="EF75" s="4">
        <v>0</v>
      </c>
      <c r="EG75" s="9">
        <v>0</v>
      </c>
      <c r="EH75" s="6">
        <v>0</v>
      </c>
      <c r="EI75" s="4">
        <v>0</v>
      </c>
      <c r="EJ75" s="9">
        <v>0</v>
      </c>
      <c r="EK75" s="6">
        <v>0</v>
      </c>
      <c r="EL75" s="4">
        <v>0</v>
      </c>
      <c r="EM75" s="9">
        <v>0</v>
      </c>
      <c r="EN75" s="6">
        <v>0</v>
      </c>
      <c r="EO75" s="4">
        <v>0</v>
      </c>
      <c r="EP75" s="9">
        <v>0</v>
      </c>
      <c r="EQ75" s="6">
        <v>0</v>
      </c>
      <c r="ER75" s="4">
        <v>0</v>
      </c>
      <c r="ES75" s="9">
        <v>0</v>
      </c>
      <c r="ET75" s="6">
        <v>0</v>
      </c>
      <c r="EU75" s="4">
        <v>0</v>
      </c>
      <c r="EV75" s="9">
        <v>0</v>
      </c>
      <c r="EW75" s="6">
        <v>0</v>
      </c>
      <c r="EX75" s="4">
        <v>0</v>
      </c>
      <c r="EY75" s="9">
        <f t="shared" si="686"/>
        <v>0</v>
      </c>
      <c r="EZ75" s="6">
        <v>0</v>
      </c>
      <c r="FA75" s="4">
        <v>0</v>
      </c>
      <c r="FB75" s="9">
        <v>0</v>
      </c>
      <c r="FC75" s="6">
        <v>0</v>
      </c>
      <c r="FD75" s="4">
        <v>0</v>
      </c>
      <c r="FE75" s="9">
        <v>0</v>
      </c>
      <c r="FF75" s="6">
        <v>0</v>
      </c>
      <c r="FG75" s="4">
        <v>0</v>
      </c>
      <c r="FH75" s="9">
        <v>0</v>
      </c>
      <c r="FI75" s="6">
        <v>0</v>
      </c>
      <c r="FJ75" s="4">
        <v>0</v>
      </c>
      <c r="FK75" s="9">
        <v>0</v>
      </c>
      <c r="FL75" s="6">
        <v>0</v>
      </c>
      <c r="FM75" s="4">
        <v>0</v>
      </c>
      <c r="FN75" s="9">
        <v>0</v>
      </c>
      <c r="FO75" s="6">
        <v>0</v>
      </c>
      <c r="FP75" s="4">
        <v>0</v>
      </c>
      <c r="FQ75" s="9">
        <v>0</v>
      </c>
      <c r="FR75" s="6">
        <v>0</v>
      </c>
      <c r="FS75" s="4">
        <v>0</v>
      </c>
      <c r="FT75" s="9">
        <v>0</v>
      </c>
      <c r="FU75" s="6">
        <v>0</v>
      </c>
      <c r="FV75" s="4">
        <v>0</v>
      </c>
      <c r="FW75" s="9">
        <v>0</v>
      </c>
      <c r="FX75" s="6">
        <v>383</v>
      </c>
      <c r="FY75" s="4">
        <v>15267</v>
      </c>
      <c r="FZ75" s="9">
        <f t="shared" ref="FZ75:FZ76" si="692">FY75/FX75*1000</f>
        <v>39861.618798955613</v>
      </c>
      <c r="GA75" s="6">
        <v>0</v>
      </c>
      <c r="GB75" s="4">
        <v>0</v>
      </c>
      <c r="GC75" s="9">
        <v>0</v>
      </c>
      <c r="GD75" s="6">
        <v>0</v>
      </c>
      <c r="GE75" s="4">
        <v>0</v>
      </c>
      <c r="GF75" s="9">
        <v>0</v>
      </c>
      <c r="GG75" s="6">
        <v>0</v>
      </c>
      <c r="GH75" s="4">
        <v>0</v>
      </c>
      <c r="GI75" s="9">
        <v>0</v>
      </c>
      <c r="GJ75" s="6">
        <v>0</v>
      </c>
      <c r="GK75" s="4">
        <v>0</v>
      </c>
      <c r="GL75" s="9">
        <v>0</v>
      </c>
      <c r="GM75" s="6">
        <v>0</v>
      </c>
      <c r="GN75" s="4">
        <v>0</v>
      </c>
      <c r="GO75" s="9">
        <v>0</v>
      </c>
      <c r="GP75" s="6">
        <v>0</v>
      </c>
      <c r="GQ75" s="4">
        <v>0</v>
      </c>
      <c r="GR75" s="9">
        <v>0</v>
      </c>
      <c r="GS75" s="6">
        <v>0</v>
      </c>
      <c r="GT75" s="4">
        <v>1</v>
      </c>
      <c r="GU75" s="9">
        <v>0</v>
      </c>
      <c r="GV75" s="6">
        <v>0</v>
      </c>
      <c r="GW75" s="4">
        <v>0</v>
      </c>
      <c r="GX75" s="9">
        <v>0</v>
      </c>
      <c r="GY75" s="6">
        <v>0</v>
      </c>
      <c r="GZ75" s="4">
        <v>0</v>
      </c>
      <c r="HA75" s="9">
        <v>0</v>
      </c>
      <c r="HB75" s="6">
        <v>0</v>
      </c>
      <c r="HC75" s="4">
        <v>0</v>
      </c>
      <c r="HD75" s="9">
        <v>0</v>
      </c>
      <c r="HE75" s="6">
        <v>0</v>
      </c>
      <c r="HF75" s="4">
        <v>0</v>
      </c>
      <c r="HG75" s="9">
        <v>0</v>
      </c>
      <c r="HH75" s="6">
        <v>0</v>
      </c>
      <c r="HI75" s="4">
        <v>0</v>
      </c>
      <c r="HJ75" s="9">
        <v>0</v>
      </c>
      <c r="HK75" s="6">
        <v>0</v>
      </c>
      <c r="HL75" s="4">
        <v>1</v>
      </c>
      <c r="HM75" s="9">
        <v>0</v>
      </c>
      <c r="HN75" s="6">
        <v>0</v>
      </c>
      <c r="HO75" s="4">
        <v>1</v>
      </c>
      <c r="HP75" s="9">
        <v>0</v>
      </c>
      <c r="HQ75" s="6">
        <f t="shared" si="682"/>
        <v>383</v>
      </c>
      <c r="HR75" s="9">
        <f t="shared" si="683"/>
        <v>15282</v>
      </c>
    </row>
    <row r="76" spans="1:226" x14ac:dyDescent="0.3">
      <c r="A76" s="49">
        <v>2009</v>
      </c>
      <c r="B76" s="50" t="s">
        <v>7</v>
      </c>
      <c r="C76" s="6">
        <v>0</v>
      </c>
      <c r="D76" s="4">
        <v>0</v>
      </c>
      <c r="E76" s="9">
        <v>0</v>
      </c>
      <c r="F76" s="6">
        <v>0</v>
      </c>
      <c r="G76" s="4">
        <v>0</v>
      </c>
      <c r="H76" s="9">
        <v>0</v>
      </c>
      <c r="I76" s="6">
        <v>0</v>
      </c>
      <c r="J76" s="4">
        <v>0</v>
      </c>
      <c r="K76" s="9">
        <v>0</v>
      </c>
      <c r="L76" s="6">
        <v>0</v>
      </c>
      <c r="M76" s="4">
        <v>0</v>
      </c>
      <c r="N76" s="9">
        <v>0</v>
      </c>
      <c r="O76" s="6">
        <v>0</v>
      </c>
      <c r="P76" s="4">
        <v>0</v>
      </c>
      <c r="Q76" s="9">
        <v>0</v>
      </c>
      <c r="R76" s="6">
        <v>0</v>
      </c>
      <c r="S76" s="4">
        <v>0</v>
      </c>
      <c r="T76" s="9">
        <v>0</v>
      </c>
      <c r="U76" s="6">
        <v>0</v>
      </c>
      <c r="V76" s="4">
        <v>0</v>
      </c>
      <c r="W76" s="9">
        <v>0</v>
      </c>
      <c r="X76" s="6">
        <v>0</v>
      </c>
      <c r="Y76" s="4">
        <v>0</v>
      </c>
      <c r="Z76" s="9">
        <v>0</v>
      </c>
      <c r="AA76" s="6">
        <v>0</v>
      </c>
      <c r="AB76" s="4">
        <v>0</v>
      </c>
      <c r="AC76" s="9">
        <v>0</v>
      </c>
      <c r="AD76" s="6">
        <v>0</v>
      </c>
      <c r="AE76" s="4">
        <v>0</v>
      </c>
      <c r="AF76" s="9">
        <v>0</v>
      </c>
      <c r="AG76" s="6">
        <v>0</v>
      </c>
      <c r="AH76" s="4">
        <v>0</v>
      </c>
      <c r="AI76" s="9">
        <v>0</v>
      </c>
      <c r="AJ76" s="6">
        <v>0</v>
      </c>
      <c r="AK76" s="4">
        <v>0</v>
      </c>
      <c r="AL76" s="9">
        <v>0</v>
      </c>
      <c r="AM76" s="6">
        <v>0</v>
      </c>
      <c r="AN76" s="4">
        <v>0</v>
      </c>
      <c r="AO76" s="9">
        <v>0</v>
      </c>
      <c r="AP76" s="6">
        <v>0</v>
      </c>
      <c r="AQ76" s="4">
        <v>0</v>
      </c>
      <c r="AR76" s="9">
        <v>0</v>
      </c>
      <c r="AS76" s="6">
        <v>0</v>
      </c>
      <c r="AT76" s="4">
        <v>0</v>
      </c>
      <c r="AU76" s="9">
        <v>0</v>
      </c>
      <c r="AV76" s="6">
        <v>0</v>
      </c>
      <c r="AW76" s="4">
        <v>0</v>
      </c>
      <c r="AX76" s="9">
        <v>0</v>
      </c>
      <c r="AY76" s="6">
        <v>0</v>
      </c>
      <c r="AZ76" s="4">
        <v>0</v>
      </c>
      <c r="BA76" s="9">
        <v>0</v>
      </c>
      <c r="BB76" s="6">
        <v>0</v>
      </c>
      <c r="BC76" s="4">
        <v>0</v>
      </c>
      <c r="BD76" s="9">
        <f t="shared" si="684"/>
        <v>0</v>
      </c>
      <c r="BE76" s="6">
        <v>0</v>
      </c>
      <c r="BF76" s="4">
        <v>0</v>
      </c>
      <c r="BG76" s="9">
        <v>0</v>
      </c>
      <c r="BH76" s="6">
        <v>0</v>
      </c>
      <c r="BI76" s="4">
        <v>0</v>
      </c>
      <c r="BJ76" s="9">
        <v>0</v>
      </c>
      <c r="BK76" s="6">
        <v>0</v>
      </c>
      <c r="BL76" s="4">
        <v>0</v>
      </c>
      <c r="BM76" s="9">
        <v>0</v>
      </c>
      <c r="BN76" s="6">
        <v>0</v>
      </c>
      <c r="BO76" s="4">
        <v>0</v>
      </c>
      <c r="BP76" s="9">
        <v>0</v>
      </c>
      <c r="BQ76" s="6">
        <v>0</v>
      </c>
      <c r="BR76" s="4">
        <v>0</v>
      </c>
      <c r="BS76" s="9">
        <v>0</v>
      </c>
      <c r="BT76" s="6">
        <v>0</v>
      </c>
      <c r="BU76" s="4">
        <v>0</v>
      </c>
      <c r="BV76" s="9">
        <v>0</v>
      </c>
      <c r="BW76" s="6">
        <v>0</v>
      </c>
      <c r="BX76" s="4">
        <v>0</v>
      </c>
      <c r="BY76" s="9">
        <v>0</v>
      </c>
      <c r="BZ76" s="6">
        <v>0</v>
      </c>
      <c r="CA76" s="4">
        <v>0</v>
      </c>
      <c r="CB76" s="9">
        <v>0</v>
      </c>
      <c r="CC76" s="6">
        <v>0</v>
      </c>
      <c r="CD76" s="4">
        <v>0</v>
      </c>
      <c r="CE76" s="9">
        <v>0</v>
      </c>
      <c r="CF76" s="6">
        <v>0</v>
      </c>
      <c r="CG76" s="4">
        <v>0</v>
      </c>
      <c r="CH76" s="9">
        <v>0</v>
      </c>
      <c r="CI76" s="6">
        <v>0</v>
      </c>
      <c r="CJ76" s="4">
        <v>0</v>
      </c>
      <c r="CK76" s="9">
        <v>0</v>
      </c>
      <c r="CL76" s="6">
        <v>0</v>
      </c>
      <c r="CM76" s="4">
        <v>0</v>
      </c>
      <c r="CN76" s="9">
        <f t="shared" si="685"/>
        <v>0</v>
      </c>
      <c r="CO76" s="6">
        <v>0</v>
      </c>
      <c r="CP76" s="4">
        <v>0</v>
      </c>
      <c r="CQ76" s="9">
        <v>0</v>
      </c>
      <c r="CR76" s="6">
        <v>0</v>
      </c>
      <c r="CS76" s="4">
        <v>0</v>
      </c>
      <c r="CT76" s="9">
        <v>0</v>
      </c>
      <c r="CU76" s="6">
        <v>0</v>
      </c>
      <c r="CV76" s="4">
        <v>0</v>
      </c>
      <c r="CW76" s="9">
        <v>0</v>
      </c>
      <c r="CX76" s="6">
        <v>0</v>
      </c>
      <c r="CY76" s="4">
        <v>0</v>
      </c>
      <c r="CZ76" s="9">
        <v>0</v>
      </c>
      <c r="DA76" s="6">
        <v>0</v>
      </c>
      <c r="DB76" s="4">
        <v>0</v>
      </c>
      <c r="DC76" s="9">
        <v>0</v>
      </c>
      <c r="DD76" s="6">
        <v>0</v>
      </c>
      <c r="DE76" s="4">
        <v>0</v>
      </c>
      <c r="DF76" s="9">
        <v>0</v>
      </c>
      <c r="DG76" s="6">
        <v>0</v>
      </c>
      <c r="DH76" s="4">
        <v>0</v>
      </c>
      <c r="DI76" s="9">
        <v>0</v>
      </c>
      <c r="DJ76" s="6">
        <v>0</v>
      </c>
      <c r="DK76" s="4">
        <v>1</v>
      </c>
      <c r="DL76" s="9">
        <v>0</v>
      </c>
      <c r="DM76" s="6">
        <v>0</v>
      </c>
      <c r="DN76" s="4">
        <v>0</v>
      </c>
      <c r="DO76" s="9">
        <v>0</v>
      </c>
      <c r="DP76" s="6">
        <v>0</v>
      </c>
      <c r="DQ76" s="4">
        <v>0</v>
      </c>
      <c r="DR76" s="9">
        <v>0</v>
      </c>
      <c r="DS76" s="6">
        <v>0</v>
      </c>
      <c r="DT76" s="4">
        <v>7</v>
      </c>
      <c r="DU76" s="9">
        <v>0</v>
      </c>
      <c r="DV76" s="6">
        <v>0</v>
      </c>
      <c r="DW76" s="4">
        <v>0</v>
      </c>
      <c r="DX76" s="9">
        <v>0</v>
      </c>
      <c r="DY76" s="6">
        <v>0</v>
      </c>
      <c r="DZ76" s="4">
        <v>0</v>
      </c>
      <c r="EA76" s="9">
        <v>0</v>
      </c>
      <c r="EB76" s="6">
        <v>0</v>
      </c>
      <c r="EC76" s="4">
        <v>0</v>
      </c>
      <c r="ED76" s="9">
        <v>0</v>
      </c>
      <c r="EE76" s="6">
        <v>0</v>
      </c>
      <c r="EF76" s="4">
        <v>0</v>
      </c>
      <c r="EG76" s="9">
        <v>0</v>
      </c>
      <c r="EH76" s="6">
        <v>0</v>
      </c>
      <c r="EI76" s="4">
        <v>0</v>
      </c>
      <c r="EJ76" s="9">
        <v>0</v>
      </c>
      <c r="EK76" s="6">
        <v>0</v>
      </c>
      <c r="EL76" s="4">
        <v>0</v>
      </c>
      <c r="EM76" s="9">
        <v>0</v>
      </c>
      <c r="EN76" s="6">
        <v>0</v>
      </c>
      <c r="EO76" s="4">
        <v>0</v>
      </c>
      <c r="EP76" s="9">
        <v>0</v>
      </c>
      <c r="EQ76" s="6">
        <v>0</v>
      </c>
      <c r="ER76" s="4">
        <v>0</v>
      </c>
      <c r="ES76" s="9">
        <v>0</v>
      </c>
      <c r="ET76" s="6">
        <v>0</v>
      </c>
      <c r="EU76" s="4">
        <v>0</v>
      </c>
      <c r="EV76" s="9">
        <v>0</v>
      </c>
      <c r="EW76" s="6">
        <v>0</v>
      </c>
      <c r="EX76" s="4">
        <v>0</v>
      </c>
      <c r="EY76" s="9">
        <f t="shared" si="686"/>
        <v>0</v>
      </c>
      <c r="EZ76" s="6">
        <v>0</v>
      </c>
      <c r="FA76" s="4">
        <v>0</v>
      </c>
      <c r="FB76" s="9">
        <v>0</v>
      </c>
      <c r="FC76" s="6">
        <v>0</v>
      </c>
      <c r="FD76" s="4">
        <v>0</v>
      </c>
      <c r="FE76" s="9">
        <v>0</v>
      </c>
      <c r="FF76" s="6">
        <v>0</v>
      </c>
      <c r="FG76" s="4">
        <v>0</v>
      </c>
      <c r="FH76" s="9">
        <v>0</v>
      </c>
      <c r="FI76" s="6">
        <v>0</v>
      </c>
      <c r="FJ76" s="4">
        <v>0</v>
      </c>
      <c r="FK76" s="9">
        <v>0</v>
      </c>
      <c r="FL76" s="6">
        <v>0</v>
      </c>
      <c r="FM76" s="4">
        <v>0</v>
      </c>
      <c r="FN76" s="9">
        <v>0</v>
      </c>
      <c r="FO76" s="6">
        <v>0</v>
      </c>
      <c r="FP76" s="4">
        <v>0</v>
      </c>
      <c r="FQ76" s="9">
        <v>0</v>
      </c>
      <c r="FR76" s="6">
        <v>0</v>
      </c>
      <c r="FS76" s="4">
        <v>0</v>
      </c>
      <c r="FT76" s="9">
        <v>0</v>
      </c>
      <c r="FU76" s="6">
        <v>0</v>
      </c>
      <c r="FV76" s="4">
        <v>0</v>
      </c>
      <c r="FW76" s="9">
        <v>0</v>
      </c>
      <c r="FX76" s="6">
        <v>466</v>
      </c>
      <c r="FY76" s="4">
        <v>22617</v>
      </c>
      <c r="FZ76" s="9">
        <f t="shared" si="692"/>
        <v>48534.3347639485</v>
      </c>
      <c r="GA76" s="6">
        <v>0</v>
      </c>
      <c r="GB76" s="4">
        <v>0</v>
      </c>
      <c r="GC76" s="9">
        <v>0</v>
      </c>
      <c r="GD76" s="6">
        <v>0</v>
      </c>
      <c r="GE76" s="4">
        <v>0</v>
      </c>
      <c r="GF76" s="9">
        <v>0</v>
      </c>
      <c r="GG76" s="6">
        <v>0</v>
      </c>
      <c r="GH76" s="4">
        <v>1</v>
      </c>
      <c r="GI76" s="9">
        <v>0</v>
      </c>
      <c r="GJ76" s="6">
        <v>0</v>
      </c>
      <c r="GK76" s="4">
        <v>0</v>
      </c>
      <c r="GL76" s="9">
        <v>0</v>
      </c>
      <c r="GM76" s="6">
        <v>0</v>
      </c>
      <c r="GN76" s="4">
        <v>0</v>
      </c>
      <c r="GO76" s="9">
        <v>0</v>
      </c>
      <c r="GP76" s="6">
        <v>0</v>
      </c>
      <c r="GQ76" s="4">
        <v>0</v>
      </c>
      <c r="GR76" s="9">
        <v>0</v>
      </c>
      <c r="GS76" s="6">
        <v>90</v>
      </c>
      <c r="GT76" s="4">
        <v>3193</v>
      </c>
      <c r="GU76" s="9">
        <f t="shared" ref="GU76" si="693">GT76/GS76*1000</f>
        <v>35477.777777777774</v>
      </c>
      <c r="GV76" s="6">
        <v>0</v>
      </c>
      <c r="GW76" s="4">
        <v>0</v>
      </c>
      <c r="GX76" s="9">
        <v>0</v>
      </c>
      <c r="GY76" s="6">
        <v>0</v>
      </c>
      <c r="GZ76" s="4">
        <v>0</v>
      </c>
      <c r="HA76" s="9">
        <v>0</v>
      </c>
      <c r="HB76" s="6">
        <v>0</v>
      </c>
      <c r="HC76" s="4">
        <v>0</v>
      </c>
      <c r="HD76" s="9">
        <v>0</v>
      </c>
      <c r="HE76" s="6">
        <v>0</v>
      </c>
      <c r="HF76" s="4">
        <v>0</v>
      </c>
      <c r="HG76" s="9">
        <v>0</v>
      </c>
      <c r="HH76" s="6">
        <v>0</v>
      </c>
      <c r="HI76" s="4">
        <v>0</v>
      </c>
      <c r="HJ76" s="9">
        <v>0</v>
      </c>
      <c r="HK76" s="6">
        <v>0</v>
      </c>
      <c r="HL76" s="4">
        <v>0</v>
      </c>
      <c r="HM76" s="9">
        <v>0</v>
      </c>
      <c r="HN76" s="6">
        <v>0</v>
      </c>
      <c r="HO76" s="4">
        <v>1</v>
      </c>
      <c r="HP76" s="9">
        <v>0</v>
      </c>
      <c r="HQ76" s="6">
        <f t="shared" si="682"/>
        <v>556</v>
      </c>
      <c r="HR76" s="9">
        <f t="shared" si="683"/>
        <v>25820</v>
      </c>
    </row>
    <row r="77" spans="1:226" x14ac:dyDescent="0.3">
      <c r="A77" s="49">
        <v>2009</v>
      </c>
      <c r="B77" s="50" t="s">
        <v>8</v>
      </c>
      <c r="C77" s="6">
        <v>0</v>
      </c>
      <c r="D77" s="4">
        <v>0</v>
      </c>
      <c r="E77" s="9">
        <v>0</v>
      </c>
      <c r="F77" s="6">
        <v>0</v>
      </c>
      <c r="G77" s="4">
        <v>0</v>
      </c>
      <c r="H77" s="9">
        <v>0</v>
      </c>
      <c r="I77" s="6">
        <v>0</v>
      </c>
      <c r="J77" s="4">
        <v>0</v>
      </c>
      <c r="K77" s="9">
        <v>0</v>
      </c>
      <c r="L77" s="6">
        <v>0</v>
      </c>
      <c r="M77" s="4">
        <v>0</v>
      </c>
      <c r="N77" s="9">
        <v>0</v>
      </c>
      <c r="O77" s="6">
        <v>0</v>
      </c>
      <c r="P77" s="4">
        <v>0</v>
      </c>
      <c r="Q77" s="9">
        <v>0</v>
      </c>
      <c r="R77" s="6">
        <v>0</v>
      </c>
      <c r="S77" s="4">
        <v>0</v>
      </c>
      <c r="T77" s="9">
        <v>0</v>
      </c>
      <c r="U77" s="6">
        <v>0</v>
      </c>
      <c r="V77" s="4">
        <v>0</v>
      </c>
      <c r="W77" s="9">
        <v>0</v>
      </c>
      <c r="X77" s="6">
        <v>0</v>
      </c>
      <c r="Y77" s="4">
        <v>0</v>
      </c>
      <c r="Z77" s="9">
        <v>0</v>
      </c>
      <c r="AA77" s="6">
        <v>0</v>
      </c>
      <c r="AB77" s="4">
        <v>0</v>
      </c>
      <c r="AC77" s="9">
        <v>0</v>
      </c>
      <c r="AD77" s="6">
        <v>0</v>
      </c>
      <c r="AE77" s="4">
        <v>0</v>
      </c>
      <c r="AF77" s="9">
        <v>0</v>
      </c>
      <c r="AG77" s="6">
        <v>0</v>
      </c>
      <c r="AH77" s="4">
        <v>0</v>
      </c>
      <c r="AI77" s="9">
        <v>0</v>
      </c>
      <c r="AJ77" s="6">
        <v>0</v>
      </c>
      <c r="AK77" s="4">
        <v>0</v>
      </c>
      <c r="AL77" s="9">
        <v>0</v>
      </c>
      <c r="AM77" s="6">
        <v>0</v>
      </c>
      <c r="AN77" s="4">
        <v>0</v>
      </c>
      <c r="AO77" s="9">
        <v>0</v>
      </c>
      <c r="AP77" s="6">
        <v>29</v>
      </c>
      <c r="AQ77" s="4">
        <v>21</v>
      </c>
      <c r="AR77" s="9">
        <f t="shared" ref="AR77" si="694">AQ77/AP77*1000</f>
        <v>724.13793103448279</v>
      </c>
      <c r="AS77" s="6">
        <v>0</v>
      </c>
      <c r="AT77" s="4">
        <v>0</v>
      </c>
      <c r="AU77" s="9">
        <v>0</v>
      </c>
      <c r="AV77" s="6">
        <v>0</v>
      </c>
      <c r="AW77" s="4">
        <v>0</v>
      </c>
      <c r="AX77" s="9">
        <v>0</v>
      </c>
      <c r="AY77" s="6">
        <v>0</v>
      </c>
      <c r="AZ77" s="4">
        <v>0</v>
      </c>
      <c r="BA77" s="9">
        <v>0</v>
      </c>
      <c r="BB77" s="6">
        <v>0</v>
      </c>
      <c r="BC77" s="4">
        <v>0</v>
      </c>
      <c r="BD77" s="9">
        <f t="shared" si="684"/>
        <v>0</v>
      </c>
      <c r="BE77" s="6">
        <v>0</v>
      </c>
      <c r="BF77" s="4">
        <v>0</v>
      </c>
      <c r="BG77" s="9">
        <v>0</v>
      </c>
      <c r="BH77" s="6">
        <v>0</v>
      </c>
      <c r="BI77" s="4">
        <v>0</v>
      </c>
      <c r="BJ77" s="9">
        <v>0</v>
      </c>
      <c r="BK77" s="6">
        <v>0</v>
      </c>
      <c r="BL77" s="4">
        <v>0</v>
      </c>
      <c r="BM77" s="9">
        <v>0</v>
      </c>
      <c r="BN77" s="6">
        <v>0</v>
      </c>
      <c r="BO77" s="4">
        <v>0</v>
      </c>
      <c r="BP77" s="9">
        <v>0</v>
      </c>
      <c r="BQ77" s="6">
        <v>0</v>
      </c>
      <c r="BR77" s="4">
        <v>0</v>
      </c>
      <c r="BS77" s="9">
        <v>0</v>
      </c>
      <c r="BT77" s="6">
        <v>0</v>
      </c>
      <c r="BU77" s="4">
        <v>0</v>
      </c>
      <c r="BV77" s="9">
        <v>0</v>
      </c>
      <c r="BW77" s="6">
        <v>0</v>
      </c>
      <c r="BX77" s="4">
        <v>0</v>
      </c>
      <c r="BY77" s="9">
        <v>0</v>
      </c>
      <c r="BZ77" s="6">
        <v>0</v>
      </c>
      <c r="CA77" s="4">
        <v>0</v>
      </c>
      <c r="CB77" s="9">
        <v>0</v>
      </c>
      <c r="CC77" s="6">
        <v>0</v>
      </c>
      <c r="CD77" s="4">
        <v>0</v>
      </c>
      <c r="CE77" s="9">
        <v>0</v>
      </c>
      <c r="CF77" s="6">
        <v>0</v>
      </c>
      <c r="CG77" s="4">
        <v>0</v>
      </c>
      <c r="CH77" s="9">
        <v>0</v>
      </c>
      <c r="CI77" s="6">
        <v>0</v>
      </c>
      <c r="CJ77" s="4">
        <v>0</v>
      </c>
      <c r="CK77" s="9">
        <v>0</v>
      </c>
      <c r="CL77" s="6">
        <v>0</v>
      </c>
      <c r="CM77" s="4">
        <v>0</v>
      </c>
      <c r="CN77" s="9">
        <f t="shared" si="685"/>
        <v>0</v>
      </c>
      <c r="CO77" s="6">
        <v>0</v>
      </c>
      <c r="CP77" s="4">
        <v>0</v>
      </c>
      <c r="CQ77" s="9">
        <v>0</v>
      </c>
      <c r="CR77" s="6">
        <v>0</v>
      </c>
      <c r="CS77" s="4">
        <v>0</v>
      </c>
      <c r="CT77" s="9">
        <v>0</v>
      </c>
      <c r="CU77" s="6">
        <v>0</v>
      </c>
      <c r="CV77" s="4">
        <v>0</v>
      </c>
      <c r="CW77" s="9">
        <v>0</v>
      </c>
      <c r="CX77" s="6">
        <v>0</v>
      </c>
      <c r="CY77" s="4">
        <v>0</v>
      </c>
      <c r="CZ77" s="9">
        <v>0</v>
      </c>
      <c r="DA77" s="6">
        <v>0</v>
      </c>
      <c r="DB77" s="4">
        <v>0</v>
      </c>
      <c r="DC77" s="9">
        <v>0</v>
      </c>
      <c r="DD77" s="6">
        <v>0</v>
      </c>
      <c r="DE77" s="4">
        <v>0</v>
      </c>
      <c r="DF77" s="9">
        <v>0</v>
      </c>
      <c r="DG77" s="6">
        <v>0</v>
      </c>
      <c r="DH77" s="4">
        <v>0</v>
      </c>
      <c r="DI77" s="9">
        <v>0</v>
      </c>
      <c r="DJ77" s="6">
        <v>0</v>
      </c>
      <c r="DK77" s="4">
        <v>0</v>
      </c>
      <c r="DL77" s="9">
        <v>0</v>
      </c>
      <c r="DM77" s="6">
        <v>0</v>
      </c>
      <c r="DN77" s="4">
        <v>0</v>
      </c>
      <c r="DO77" s="9">
        <v>0</v>
      </c>
      <c r="DP77" s="6">
        <v>0</v>
      </c>
      <c r="DQ77" s="4">
        <v>0</v>
      </c>
      <c r="DR77" s="9">
        <v>0</v>
      </c>
      <c r="DS77" s="6">
        <v>0</v>
      </c>
      <c r="DT77" s="4">
        <v>0</v>
      </c>
      <c r="DU77" s="9">
        <v>0</v>
      </c>
      <c r="DV77" s="6">
        <v>0</v>
      </c>
      <c r="DW77" s="4">
        <v>1</v>
      </c>
      <c r="DX77" s="9">
        <v>0</v>
      </c>
      <c r="DY77" s="6">
        <v>0</v>
      </c>
      <c r="DZ77" s="4">
        <v>0</v>
      </c>
      <c r="EA77" s="9">
        <v>0</v>
      </c>
      <c r="EB77" s="6">
        <v>0</v>
      </c>
      <c r="EC77" s="4">
        <v>0</v>
      </c>
      <c r="ED77" s="9">
        <v>0</v>
      </c>
      <c r="EE77" s="6">
        <v>0</v>
      </c>
      <c r="EF77" s="4">
        <v>1</v>
      </c>
      <c r="EG77" s="9">
        <v>0</v>
      </c>
      <c r="EH77" s="6">
        <v>0</v>
      </c>
      <c r="EI77" s="4">
        <v>0</v>
      </c>
      <c r="EJ77" s="9">
        <v>0</v>
      </c>
      <c r="EK77" s="6">
        <v>0</v>
      </c>
      <c r="EL77" s="4">
        <v>0</v>
      </c>
      <c r="EM77" s="9">
        <v>0</v>
      </c>
      <c r="EN77" s="6">
        <v>0</v>
      </c>
      <c r="EO77" s="4">
        <v>0</v>
      </c>
      <c r="EP77" s="9">
        <v>0</v>
      </c>
      <c r="EQ77" s="6">
        <v>0</v>
      </c>
      <c r="ER77" s="4">
        <v>0</v>
      </c>
      <c r="ES77" s="9">
        <v>0</v>
      </c>
      <c r="ET77" s="6">
        <v>0</v>
      </c>
      <c r="EU77" s="4">
        <v>0</v>
      </c>
      <c r="EV77" s="9">
        <v>0</v>
      </c>
      <c r="EW77" s="6">
        <v>0</v>
      </c>
      <c r="EX77" s="4">
        <v>0</v>
      </c>
      <c r="EY77" s="9">
        <f t="shared" si="686"/>
        <v>0</v>
      </c>
      <c r="EZ77" s="6">
        <v>0</v>
      </c>
      <c r="FA77" s="4">
        <v>0</v>
      </c>
      <c r="FB77" s="9">
        <v>0</v>
      </c>
      <c r="FC77" s="6">
        <v>0</v>
      </c>
      <c r="FD77" s="4">
        <v>0</v>
      </c>
      <c r="FE77" s="9">
        <v>0</v>
      </c>
      <c r="FF77" s="6">
        <v>0</v>
      </c>
      <c r="FG77" s="4">
        <v>0</v>
      </c>
      <c r="FH77" s="9">
        <v>0</v>
      </c>
      <c r="FI77" s="6">
        <v>0</v>
      </c>
      <c r="FJ77" s="4">
        <v>0</v>
      </c>
      <c r="FK77" s="9">
        <v>0</v>
      </c>
      <c r="FL77" s="6">
        <v>0</v>
      </c>
      <c r="FM77" s="4">
        <v>0</v>
      </c>
      <c r="FN77" s="9">
        <v>0</v>
      </c>
      <c r="FO77" s="6">
        <v>0</v>
      </c>
      <c r="FP77" s="4">
        <v>0</v>
      </c>
      <c r="FQ77" s="9">
        <v>0</v>
      </c>
      <c r="FR77" s="6">
        <v>0</v>
      </c>
      <c r="FS77" s="4">
        <v>0</v>
      </c>
      <c r="FT77" s="9">
        <v>0</v>
      </c>
      <c r="FU77" s="6">
        <v>0</v>
      </c>
      <c r="FV77" s="4">
        <v>0</v>
      </c>
      <c r="FW77" s="9">
        <v>0</v>
      </c>
      <c r="FX77" s="6">
        <v>0</v>
      </c>
      <c r="FY77" s="4">
        <v>0</v>
      </c>
      <c r="FZ77" s="9">
        <v>0</v>
      </c>
      <c r="GA77" s="6">
        <v>0</v>
      </c>
      <c r="GB77" s="4">
        <v>0</v>
      </c>
      <c r="GC77" s="9">
        <v>0</v>
      </c>
      <c r="GD77" s="6">
        <v>0</v>
      </c>
      <c r="GE77" s="4">
        <v>0</v>
      </c>
      <c r="GF77" s="9">
        <v>0</v>
      </c>
      <c r="GG77" s="6">
        <v>0</v>
      </c>
      <c r="GH77" s="4">
        <v>0</v>
      </c>
      <c r="GI77" s="9">
        <v>0</v>
      </c>
      <c r="GJ77" s="6">
        <v>0</v>
      </c>
      <c r="GK77" s="4">
        <v>0</v>
      </c>
      <c r="GL77" s="9">
        <v>0</v>
      </c>
      <c r="GM77" s="6">
        <v>0</v>
      </c>
      <c r="GN77" s="4">
        <v>0</v>
      </c>
      <c r="GO77" s="9">
        <v>0</v>
      </c>
      <c r="GP77" s="6">
        <v>0</v>
      </c>
      <c r="GQ77" s="4">
        <v>0</v>
      </c>
      <c r="GR77" s="9">
        <v>0</v>
      </c>
      <c r="GS77" s="6">
        <v>0</v>
      </c>
      <c r="GT77" s="4">
        <v>0</v>
      </c>
      <c r="GU77" s="9">
        <v>0</v>
      </c>
      <c r="GV77" s="6">
        <v>0</v>
      </c>
      <c r="GW77" s="4">
        <v>0</v>
      </c>
      <c r="GX77" s="9">
        <v>0</v>
      </c>
      <c r="GY77" s="6">
        <v>0</v>
      </c>
      <c r="GZ77" s="4">
        <v>0</v>
      </c>
      <c r="HA77" s="9">
        <v>0</v>
      </c>
      <c r="HB77" s="6">
        <v>0</v>
      </c>
      <c r="HC77" s="4">
        <v>0</v>
      </c>
      <c r="HD77" s="9">
        <v>0</v>
      </c>
      <c r="HE77" s="6">
        <v>0</v>
      </c>
      <c r="HF77" s="4">
        <v>0</v>
      </c>
      <c r="HG77" s="9">
        <v>0</v>
      </c>
      <c r="HH77" s="6">
        <v>0</v>
      </c>
      <c r="HI77" s="4">
        <v>0</v>
      </c>
      <c r="HJ77" s="9">
        <v>0</v>
      </c>
      <c r="HK77" s="6">
        <v>0</v>
      </c>
      <c r="HL77" s="4">
        <v>3</v>
      </c>
      <c r="HM77" s="9">
        <v>0</v>
      </c>
      <c r="HN77" s="6">
        <v>0</v>
      </c>
      <c r="HO77" s="4">
        <v>7</v>
      </c>
      <c r="HP77" s="9">
        <v>0</v>
      </c>
      <c r="HQ77" s="6">
        <f t="shared" si="682"/>
        <v>29</v>
      </c>
      <c r="HR77" s="9">
        <f t="shared" si="683"/>
        <v>33</v>
      </c>
    </row>
    <row r="78" spans="1:226" x14ac:dyDescent="0.3">
      <c r="A78" s="49">
        <v>2009</v>
      </c>
      <c r="B78" s="50" t="s">
        <v>9</v>
      </c>
      <c r="C78" s="6">
        <v>0</v>
      </c>
      <c r="D78" s="4">
        <v>0</v>
      </c>
      <c r="E78" s="9">
        <v>0</v>
      </c>
      <c r="F78" s="6">
        <v>1</v>
      </c>
      <c r="G78" s="4">
        <v>95</v>
      </c>
      <c r="H78" s="9">
        <f t="shared" si="690"/>
        <v>95000</v>
      </c>
      <c r="I78" s="6">
        <v>0</v>
      </c>
      <c r="J78" s="4">
        <v>0</v>
      </c>
      <c r="K78" s="9">
        <v>0</v>
      </c>
      <c r="L78" s="6">
        <v>0</v>
      </c>
      <c r="M78" s="4">
        <v>0</v>
      </c>
      <c r="N78" s="9">
        <v>0</v>
      </c>
      <c r="O78" s="6">
        <v>0</v>
      </c>
      <c r="P78" s="4">
        <v>0</v>
      </c>
      <c r="Q78" s="9">
        <v>0</v>
      </c>
      <c r="R78" s="6">
        <v>0</v>
      </c>
      <c r="S78" s="4">
        <v>0</v>
      </c>
      <c r="T78" s="9">
        <v>0</v>
      </c>
      <c r="U78" s="6">
        <v>0</v>
      </c>
      <c r="V78" s="4">
        <v>0</v>
      </c>
      <c r="W78" s="9">
        <v>0</v>
      </c>
      <c r="X78" s="6">
        <v>0</v>
      </c>
      <c r="Y78" s="4">
        <v>0</v>
      </c>
      <c r="Z78" s="9">
        <v>0</v>
      </c>
      <c r="AA78" s="6">
        <v>0</v>
      </c>
      <c r="AB78" s="4">
        <v>0</v>
      </c>
      <c r="AC78" s="9">
        <v>0</v>
      </c>
      <c r="AD78" s="6">
        <v>0</v>
      </c>
      <c r="AE78" s="4">
        <v>0</v>
      </c>
      <c r="AF78" s="9">
        <v>0</v>
      </c>
      <c r="AG78" s="6">
        <v>0</v>
      </c>
      <c r="AH78" s="4">
        <v>0</v>
      </c>
      <c r="AI78" s="9">
        <v>0</v>
      </c>
      <c r="AJ78" s="6">
        <v>0</v>
      </c>
      <c r="AK78" s="4">
        <v>0</v>
      </c>
      <c r="AL78" s="9">
        <v>0</v>
      </c>
      <c r="AM78" s="6">
        <v>0</v>
      </c>
      <c r="AN78" s="4">
        <v>0</v>
      </c>
      <c r="AO78" s="9">
        <v>0</v>
      </c>
      <c r="AP78" s="6">
        <v>0</v>
      </c>
      <c r="AQ78" s="4">
        <v>0</v>
      </c>
      <c r="AR78" s="9">
        <v>0</v>
      </c>
      <c r="AS78" s="6">
        <v>0</v>
      </c>
      <c r="AT78" s="4">
        <v>0</v>
      </c>
      <c r="AU78" s="9">
        <v>0</v>
      </c>
      <c r="AV78" s="6">
        <v>0</v>
      </c>
      <c r="AW78" s="4">
        <v>0</v>
      </c>
      <c r="AX78" s="9">
        <v>0</v>
      </c>
      <c r="AY78" s="6">
        <v>0</v>
      </c>
      <c r="AZ78" s="4">
        <v>0</v>
      </c>
      <c r="BA78" s="9">
        <v>0</v>
      </c>
      <c r="BB78" s="6">
        <v>0</v>
      </c>
      <c r="BC78" s="4">
        <v>0</v>
      </c>
      <c r="BD78" s="9">
        <f t="shared" si="684"/>
        <v>0</v>
      </c>
      <c r="BE78" s="6">
        <v>0</v>
      </c>
      <c r="BF78" s="4">
        <v>0</v>
      </c>
      <c r="BG78" s="9">
        <v>0</v>
      </c>
      <c r="BH78" s="6">
        <v>0</v>
      </c>
      <c r="BI78" s="4">
        <v>0</v>
      </c>
      <c r="BJ78" s="9">
        <v>0</v>
      </c>
      <c r="BK78" s="6">
        <v>0</v>
      </c>
      <c r="BL78" s="4">
        <v>0</v>
      </c>
      <c r="BM78" s="9">
        <v>0</v>
      </c>
      <c r="BN78" s="6">
        <v>0</v>
      </c>
      <c r="BO78" s="4">
        <v>0</v>
      </c>
      <c r="BP78" s="9">
        <v>0</v>
      </c>
      <c r="BQ78" s="6">
        <v>0</v>
      </c>
      <c r="BR78" s="4">
        <v>0</v>
      </c>
      <c r="BS78" s="9">
        <v>0</v>
      </c>
      <c r="BT78" s="6">
        <v>0</v>
      </c>
      <c r="BU78" s="4">
        <v>0</v>
      </c>
      <c r="BV78" s="9">
        <v>0</v>
      </c>
      <c r="BW78" s="6">
        <v>0</v>
      </c>
      <c r="BX78" s="4">
        <v>0</v>
      </c>
      <c r="BY78" s="9">
        <v>0</v>
      </c>
      <c r="BZ78" s="6">
        <v>0</v>
      </c>
      <c r="CA78" s="4">
        <v>0</v>
      </c>
      <c r="CB78" s="9">
        <v>0</v>
      </c>
      <c r="CC78" s="6">
        <v>0</v>
      </c>
      <c r="CD78" s="4">
        <v>0</v>
      </c>
      <c r="CE78" s="9">
        <v>0</v>
      </c>
      <c r="CF78" s="6">
        <v>0</v>
      </c>
      <c r="CG78" s="4">
        <v>0</v>
      </c>
      <c r="CH78" s="9">
        <v>0</v>
      </c>
      <c r="CI78" s="6">
        <v>0</v>
      </c>
      <c r="CJ78" s="4">
        <v>0</v>
      </c>
      <c r="CK78" s="9">
        <v>0</v>
      </c>
      <c r="CL78" s="6">
        <v>0</v>
      </c>
      <c r="CM78" s="4">
        <v>0</v>
      </c>
      <c r="CN78" s="9">
        <f t="shared" si="685"/>
        <v>0</v>
      </c>
      <c r="CO78" s="6">
        <v>0</v>
      </c>
      <c r="CP78" s="4">
        <v>0</v>
      </c>
      <c r="CQ78" s="9">
        <v>0</v>
      </c>
      <c r="CR78" s="6">
        <v>0</v>
      </c>
      <c r="CS78" s="4">
        <v>0</v>
      </c>
      <c r="CT78" s="9">
        <v>0</v>
      </c>
      <c r="CU78" s="6">
        <v>0</v>
      </c>
      <c r="CV78" s="4">
        <v>0</v>
      </c>
      <c r="CW78" s="9">
        <v>0</v>
      </c>
      <c r="CX78" s="6">
        <v>0</v>
      </c>
      <c r="CY78" s="4">
        <v>0</v>
      </c>
      <c r="CZ78" s="9">
        <v>0</v>
      </c>
      <c r="DA78" s="6">
        <v>0</v>
      </c>
      <c r="DB78" s="4">
        <v>0</v>
      </c>
      <c r="DC78" s="9">
        <v>0</v>
      </c>
      <c r="DD78" s="6">
        <v>0</v>
      </c>
      <c r="DE78" s="4">
        <v>0</v>
      </c>
      <c r="DF78" s="9">
        <v>0</v>
      </c>
      <c r="DG78" s="6">
        <v>0</v>
      </c>
      <c r="DH78" s="4">
        <v>0</v>
      </c>
      <c r="DI78" s="9">
        <v>0</v>
      </c>
      <c r="DJ78" s="6">
        <v>0</v>
      </c>
      <c r="DK78" s="4">
        <v>0</v>
      </c>
      <c r="DL78" s="9">
        <v>0</v>
      </c>
      <c r="DM78" s="6">
        <v>0</v>
      </c>
      <c r="DN78" s="4">
        <v>0</v>
      </c>
      <c r="DO78" s="9">
        <v>0</v>
      </c>
      <c r="DP78" s="6">
        <v>0</v>
      </c>
      <c r="DQ78" s="4">
        <v>0</v>
      </c>
      <c r="DR78" s="9">
        <v>0</v>
      </c>
      <c r="DS78" s="6">
        <v>0</v>
      </c>
      <c r="DT78" s="4">
        <v>2</v>
      </c>
      <c r="DU78" s="9">
        <v>0</v>
      </c>
      <c r="DV78" s="6">
        <v>0</v>
      </c>
      <c r="DW78" s="4">
        <v>0</v>
      </c>
      <c r="DX78" s="9">
        <v>0</v>
      </c>
      <c r="DY78" s="6">
        <v>0</v>
      </c>
      <c r="DZ78" s="4">
        <v>0</v>
      </c>
      <c r="EA78" s="9">
        <v>0</v>
      </c>
      <c r="EB78" s="6">
        <v>0</v>
      </c>
      <c r="EC78" s="4">
        <v>0</v>
      </c>
      <c r="ED78" s="9">
        <v>0</v>
      </c>
      <c r="EE78" s="6">
        <v>0</v>
      </c>
      <c r="EF78" s="4">
        <v>1</v>
      </c>
      <c r="EG78" s="9">
        <v>0</v>
      </c>
      <c r="EH78" s="6">
        <v>0</v>
      </c>
      <c r="EI78" s="4">
        <v>0</v>
      </c>
      <c r="EJ78" s="9">
        <v>0</v>
      </c>
      <c r="EK78" s="6">
        <v>0</v>
      </c>
      <c r="EL78" s="4">
        <v>0</v>
      </c>
      <c r="EM78" s="9">
        <v>0</v>
      </c>
      <c r="EN78" s="6">
        <v>0</v>
      </c>
      <c r="EO78" s="4">
        <v>0</v>
      </c>
      <c r="EP78" s="9">
        <v>0</v>
      </c>
      <c r="EQ78" s="6">
        <v>0</v>
      </c>
      <c r="ER78" s="4">
        <v>0</v>
      </c>
      <c r="ES78" s="9">
        <v>0</v>
      </c>
      <c r="ET78" s="6">
        <v>0</v>
      </c>
      <c r="EU78" s="4">
        <v>0</v>
      </c>
      <c r="EV78" s="9">
        <v>0</v>
      </c>
      <c r="EW78" s="6">
        <v>0</v>
      </c>
      <c r="EX78" s="4">
        <v>0</v>
      </c>
      <c r="EY78" s="9">
        <f t="shared" si="686"/>
        <v>0</v>
      </c>
      <c r="EZ78" s="6">
        <v>0</v>
      </c>
      <c r="FA78" s="4">
        <v>0</v>
      </c>
      <c r="FB78" s="9">
        <v>0</v>
      </c>
      <c r="FC78" s="6">
        <v>0</v>
      </c>
      <c r="FD78" s="4">
        <v>0</v>
      </c>
      <c r="FE78" s="9">
        <v>0</v>
      </c>
      <c r="FF78" s="6">
        <v>0</v>
      </c>
      <c r="FG78" s="4">
        <v>0</v>
      </c>
      <c r="FH78" s="9">
        <v>0</v>
      </c>
      <c r="FI78" s="6">
        <v>0</v>
      </c>
      <c r="FJ78" s="4">
        <v>0</v>
      </c>
      <c r="FK78" s="9">
        <v>0</v>
      </c>
      <c r="FL78" s="6">
        <v>0</v>
      </c>
      <c r="FM78" s="4">
        <v>0</v>
      </c>
      <c r="FN78" s="9">
        <v>0</v>
      </c>
      <c r="FO78" s="6">
        <v>0</v>
      </c>
      <c r="FP78" s="4">
        <v>0</v>
      </c>
      <c r="FQ78" s="9">
        <v>0</v>
      </c>
      <c r="FR78" s="6">
        <v>0</v>
      </c>
      <c r="FS78" s="4">
        <v>0</v>
      </c>
      <c r="FT78" s="9">
        <v>0</v>
      </c>
      <c r="FU78" s="6">
        <v>0</v>
      </c>
      <c r="FV78" s="4">
        <v>0</v>
      </c>
      <c r="FW78" s="9">
        <v>0</v>
      </c>
      <c r="FX78" s="6">
        <v>0</v>
      </c>
      <c r="FY78" s="4">
        <v>0</v>
      </c>
      <c r="FZ78" s="9">
        <v>0</v>
      </c>
      <c r="GA78" s="6">
        <v>0</v>
      </c>
      <c r="GB78" s="4">
        <v>0</v>
      </c>
      <c r="GC78" s="9">
        <v>0</v>
      </c>
      <c r="GD78" s="6">
        <v>0</v>
      </c>
      <c r="GE78" s="4">
        <v>0</v>
      </c>
      <c r="GF78" s="9">
        <v>0</v>
      </c>
      <c r="GG78" s="6">
        <v>0</v>
      </c>
      <c r="GH78" s="4">
        <v>0</v>
      </c>
      <c r="GI78" s="9">
        <v>0</v>
      </c>
      <c r="GJ78" s="6">
        <v>0</v>
      </c>
      <c r="GK78" s="4">
        <v>0</v>
      </c>
      <c r="GL78" s="9">
        <v>0</v>
      </c>
      <c r="GM78" s="6">
        <v>0</v>
      </c>
      <c r="GN78" s="4">
        <v>0</v>
      </c>
      <c r="GO78" s="9">
        <v>0</v>
      </c>
      <c r="GP78" s="6">
        <v>0</v>
      </c>
      <c r="GQ78" s="4">
        <v>0</v>
      </c>
      <c r="GR78" s="9">
        <v>0</v>
      </c>
      <c r="GS78" s="6">
        <v>0</v>
      </c>
      <c r="GT78" s="4">
        <v>0</v>
      </c>
      <c r="GU78" s="9">
        <v>0</v>
      </c>
      <c r="GV78" s="6">
        <v>0</v>
      </c>
      <c r="GW78" s="4">
        <v>0</v>
      </c>
      <c r="GX78" s="9">
        <v>0</v>
      </c>
      <c r="GY78" s="6">
        <v>0</v>
      </c>
      <c r="GZ78" s="4">
        <v>0</v>
      </c>
      <c r="HA78" s="9">
        <v>0</v>
      </c>
      <c r="HB78" s="6">
        <v>0</v>
      </c>
      <c r="HC78" s="4">
        <v>0</v>
      </c>
      <c r="HD78" s="9">
        <v>0</v>
      </c>
      <c r="HE78" s="6">
        <v>0</v>
      </c>
      <c r="HF78" s="4">
        <v>1</v>
      </c>
      <c r="HG78" s="9">
        <v>0</v>
      </c>
      <c r="HH78" s="6">
        <v>0</v>
      </c>
      <c r="HI78" s="4">
        <v>0</v>
      </c>
      <c r="HJ78" s="9">
        <v>0</v>
      </c>
      <c r="HK78" s="6">
        <v>0</v>
      </c>
      <c r="HL78" s="4">
        <v>1</v>
      </c>
      <c r="HM78" s="9">
        <v>0</v>
      </c>
      <c r="HN78" s="6">
        <v>1</v>
      </c>
      <c r="HO78" s="4">
        <v>7</v>
      </c>
      <c r="HP78" s="9">
        <f t="shared" ref="HP78:HP81" si="695">HO78/HN78*1000</f>
        <v>7000</v>
      </c>
      <c r="HQ78" s="6">
        <f t="shared" si="682"/>
        <v>2</v>
      </c>
      <c r="HR78" s="9">
        <f t="shared" si="683"/>
        <v>107</v>
      </c>
    </row>
    <row r="79" spans="1:226" x14ac:dyDescent="0.3">
      <c r="A79" s="49">
        <v>2009</v>
      </c>
      <c r="B79" s="50" t="s">
        <v>10</v>
      </c>
      <c r="C79" s="6">
        <v>0</v>
      </c>
      <c r="D79" s="4">
        <v>0</v>
      </c>
      <c r="E79" s="9">
        <v>0</v>
      </c>
      <c r="F79" s="6">
        <v>0</v>
      </c>
      <c r="G79" s="4">
        <v>52</v>
      </c>
      <c r="H79" s="9">
        <v>0</v>
      </c>
      <c r="I79" s="6">
        <v>0</v>
      </c>
      <c r="J79" s="4">
        <v>0</v>
      </c>
      <c r="K79" s="9">
        <v>0</v>
      </c>
      <c r="L79" s="6">
        <v>0</v>
      </c>
      <c r="M79" s="4">
        <v>0</v>
      </c>
      <c r="N79" s="9">
        <v>0</v>
      </c>
      <c r="O79" s="6">
        <v>0</v>
      </c>
      <c r="P79" s="4">
        <v>1</v>
      </c>
      <c r="Q79" s="9">
        <v>0</v>
      </c>
      <c r="R79" s="6">
        <v>0</v>
      </c>
      <c r="S79" s="4">
        <v>0</v>
      </c>
      <c r="T79" s="9">
        <v>0</v>
      </c>
      <c r="U79" s="6">
        <v>0</v>
      </c>
      <c r="V79" s="4">
        <v>0</v>
      </c>
      <c r="W79" s="9">
        <v>0</v>
      </c>
      <c r="X79" s="6">
        <v>0</v>
      </c>
      <c r="Y79" s="4">
        <v>0</v>
      </c>
      <c r="Z79" s="9">
        <v>0</v>
      </c>
      <c r="AA79" s="6">
        <v>0</v>
      </c>
      <c r="AB79" s="4">
        <v>0</v>
      </c>
      <c r="AC79" s="9">
        <v>0</v>
      </c>
      <c r="AD79" s="6">
        <v>0</v>
      </c>
      <c r="AE79" s="4">
        <v>0</v>
      </c>
      <c r="AF79" s="9">
        <v>0</v>
      </c>
      <c r="AG79" s="6">
        <v>0</v>
      </c>
      <c r="AH79" s="4">
        <v>0</v>
      </c>
      <c r="AI79" s="9">
        <v>0</v>
      </c>
      <c r="AJ79" s="6">
        <v>0</v>
      </c>
      <c r="AK79" s="4">
        <v>0</v>
      </c>
      <c r="AL79" s="9">
        <v>0</v>
      </c>
      <c r="AM79" s="6">
        <v>0</v>
      </c>
      <c r="AN79" s="4">
        <v>0</v>
      </c>
      <c r="AO79" s="9">
        <v>0</v>
      </c>
      <c r="AP79" s="6">
        <v>0</v>
      </c>
      <c r="AQ79" s="4">
        <v>0</v>
      </c>
      <c r="AR79" s="9">
        <v>0</v>
      </c>
      <c r="AS79" s="6">
        <v>0</v>
      </c>
      <c r="AT79" s="4">
        <v>0</v>
      </c>
      <c r="AU79" s="9">
        <v>0</v>
      </c>
      <c r="AV79" s="6">
        <v>0</v>
      </c>
      <c r="AW79" s="4">
        <v>0</v>
      </c>
      <c r="AX79" s="9">
        <v>0</v>
      </c>
      <c r="AY79" s="6">
        <v>0</v>
      </c>
      <c r="AZ79" s="4">
        <v>0</v>
      </c>
      <c r="BA79" s="9">
        <v>0</v>
      </c>
      <c r="BB79" s="6">
        <v>0</v>
      </c>
      <c r="BC79" s="4">
        <v>0</v>
      </c>
      <c r="BD79" s="9">
        <f t="shared" si="684"/>
        <v>0</v>
      </c>
      <c r="BE79" s="6">
        <v>0</v>
      </c>
      <c r="BF79" s="4">
        <v>0</v>
      </c>
      <c r="BG79" s="9">
        <v>0</v>
      </c>
      <c r="BH79" s="6">
        <v>0</v>
      </c>
      <c r="BI79" s="4">
        <v>0</v>
      </c>
      <c r="BJ79" s="9">
        <v>0</v>
      </c>
      <c r="BK79" s="6">
        <v>0</v>
      </c>
      <c r="BL79" s="4">
        <v>0</v>
      </c>
      <c r="BM79" s="9">
        <v>0</v>
      </c>
      <c r="BN79" s="6">
        <v>0</v>
      </c>
      <c r="BO79" s="4">
        <v>0</v>
      </c>
      <c r="BP79" s="9">
        <v>0</v>
      </c>
      <c r="BQ79" s="6">
        <v>0</v>
      </c>
      <c r="BR79" s="4">
        <v>0</v>
      </c>
      <c r="BS79" s="9">
        <v>0</v>
      </c>
      <c r="BT79" s="6">
        <v>0</v>
      </c>
      <c r="BU79" s="4">
        <v>0</v>
      </c>
      <c r="BV79" s="9">
        <v>0</v>
      </c>
      <c r="BW79" s="6">
        <v>0</v>
      </c>
      <c r="BX79" s="4">
        <v>0</v>
      </c>
      <c r="BY79" s="9">
        <v>0</v>
      </c>
      <c r="BZ79" s="6">
        <v>0</v>
      </c>
      <c r="CA79" s="4">
        <v>0</v>
      </c>
      <c r="CB79" s="9">
        <v>0</v>
      </c>
      <c r="CC79" s="6">
        <v>0</v>
      </c>
      <c r="CD79" s="4">
        <v>0</v>
      </c>
      <c r="CE79" s="9">
        <v>0</v>
      </c>
      <c r="CF79" s="6">
        <v>0</v>
      </c>
      <c r="CG79" s="4">
        <v>0</v>
      </c>
      <c r="CH79" s="9">
        <v>0</v>
      </c>
      <c r="CI79" s="6">
        <v>0</v>
      </c>
      <c r="CJ79" s="4">
        <v>0</v>
      </c>
      <c r="CK79" s="9">
        <v>0</v>
      </c>
      <c r="CL79" s="6">
        <v>0</v>
      </c>
      <c r="CM79" s="4">
        <v>0</v>
      </c>
      <c r="CN79" s="9">
        <f t="shared" si="685"/>
        <v>0</v>
      </c>
      <c r="CO79" s="6">
        <v>0</v>
      </c>
      <c r="CP79" s="4">
        <v>0</v>
      </c>
      <c r="CQ79" s="9">
        <v>0</v>
      </c>
      <c r="CR79" s="6">
        <v>0</v>
      </c>
      <c r="CS79" s="4">
        <v>0</v>
      </c>
      <c r="CT79" s="9">
        <v>0</v>
      </c>
      <c r="CU79" s="6">
        <v>0</v>
      </c>
      <c r="CV79" s="4">
        <v>0</v>
      </c>
      <c r="CW79" s="9">
        <v>0</v>
      </c>
      <c r="CX79" s="6">
        <v>1</v>
      </c>
      <c r="CY79" s="4">
        <v>13</v>
      </c>
      <c r="CZ79" s="9">
        <f t="shared" ref="CZ79:CZ80" si="696">CY79/CX79*1000</f>
        <v>13000</v>
      </c>
      <c r="DA79" s="6">
        <v>0</v>
      </c>
      <c r="DB79" s="4">
        <v>0</v>
      </c>
      <c r="DC79" s="9">
        <v>0</v>
      </c>
      <c r="DD79" s="6">
        <v>0</v>
      </c>
      <c r="DE79" s="4">
        <v>0</v>
      </c>
      <c r="DF79" s="9">
        <v>0</v>
      </c>
      <c r="DG79" s="6">
        <v>0</v>
      </c>
      <c r="DH79" s="4">
        <v>0</v>
      </c>
      <c r="DI79" s="9">
        <v>0</v>
      </c>
      <c r="DJ79" s="6">
        <v>0</v>
      </c>
      <c r="DK79" s="4">
        <v>3</v>
      </c>
      <c r="DL79" s="9">
        <v>0</v>
      </c>
      <c r="DM79" s="6">
        <v>0</v>
      </c>
      <c r="DN79" s="4">
        <v>0</v>
      </c>
      <c r="DO79" s="9">
        <v>0</v>
      </c>
      <c r="DP79" s="6">
        <v>0</v>
      </c>
      <c r="DQ79" s="4">
        <v>0</v>
      </c>
      <c r="DR79" s="9">
        <v>0</v>
      </c>
      <c r="DS79" s="6">
        <v>0</v>
      </c>
      <c r="DT79" s="4">
        <v>0</v>
      </c>
      <c r="DU79" s="9">
        <v>0</v>
      </c>
      <c r="DV79" s="6">
        <v>0</v>
      </c>
      <c r="DW79" s="4">
        <v>0</v>
      </c>
      <c r="DX79" s="9">
        <v>0</v>
      </c>
      <c r="DY79" s="6">
        <v>0</v>
      </c>
      <c r="DZ79" s="4">
        <v>0</v>
      </c>
      <c r="EA79" s="9">
        <v>0</v>
      </c>
      <c r="EB79" s="6">
        <v>0</v>
      </c>
      <c r="EC79" s="4">
        <v>0</v>
      </c>
      <c r="ED79" s="9">
        <v>0</v>
      </c>
      <c r="EE79" s="6">
        <v>0</v>
      </c>
      <c r="EF79" s="4">
        <v>0</v>
      </c>
      <c r="EG79" s="9">
        <v>0</v>
      </c>
      <c r="EH79" s="6">
        <v>0</v>
      </c>
      <c r="EI79" s="4">
        <v>0</v>
      </c>
      <c r="EJ79" s="9">
        <v>0</v>
      </c>
      <c r="EK79" s="6">
        <v>0</v>
      </c>
      <c r="EL79" s="4">
        <v>0</v>
      </c>
      <c r="EM79" s="9">
        <v>0</v>
      </c>
      <c r="EN79" s="6">
        <v>0</v>
      </c>
      <c r="EO79" s="4">
        <v>0</v>
      </c>
      <c r="EP79" s="9">
        <v>0</v>
      </c>
      <c r="EQ79" s="6">
        <v>0</v>
      </c>
      <c r="ER79" s="4">
        <v>0</v>
      </c>
      <c r="ES79" s="9">
        <v>0</v>
      </c>
      <c r="ET79" s="6">
        <v>0</v>
      </c>
      <c r="EU79" s="4">
        <v>0</v>
      </c>
      <c r="EV79" s="9">
        <v>0</v>
      </c>
      <c r="EW79" s="6">
        <v>0</v>
      </c>
      <c r="EX79" s="4">
        <v>0</v>
      </c>
      <c r="EY79" s="9">
        <f t="shared" si="686"/>
        <v>0</v>
      </c>
      <c r="EZ79" s="6">
        <v>0</v>
      </c>
      <c r="FA79" s="4">
        <v>0</v>
      </c>
      <c r="FB79" s="9">
        <v>0</v>
      </c>
      <c r="FC79" s="6">
        <v>0</v>
      </c>
      <c r="FD79" s="4">
        <v>0</v>
      </c>
      <c r="FE79" s="9">
        <v>0</v>
      </c>
      <c r="FF79" s="6">
        <v>0</v>
      </c>
      <c r="FG79" s="4">
        <v>0</v>
      </c>
      <c r="FH79" s="9">
        <v>0</v>
      </c>
      <c r="FI79" s="6">
        <v>0</v>
      </c>
      <c r="FJ79" s="4">
        <v>0</v>
      </c>
      <c r="FK79" s="9">
        <v>0</v>
      </c>
      <c r="FL79" s="6">
        <v>0</v>
      </c>
      <c r="FM79" s="4">
        <v>0</v>
      </c>
      <c r="FN79" s="9">
        <v>0</v>
      </c>
      <c r="FO79" s="6">
        <v>0</v>
      </c>
      <c r="FP79" s="4">
        <v>0</v>
      </c>
      <c r="FQ79" s="9">
        <v>0</v>
      </c>
      <c r="FR79" s="6">
        <v>0</v>
      </c>
      <c r="FS79" s="4">
        <v>0</v>
      </c>
      <c r="FT79" s="9">
        <v>0</v>
      </c>
      <c r="FU79" s="6">
        <v>0</v>
      </c>
      <c r="FV79" s="4">
        <v>0</v>
      </c>
      <c r="FW79" s="9">
        <v>0</v>
      </c>
      <c r="FX79" s="6">
        <v>0</v>
      </c>
      <c r="FY79" s="4">
        <v>0</v>
      </c>
      <c r="FZ79" s="9">
        <v>0</v>
      </c>
      <c r="GA79" s="6">
        <v>0</v>
      </c>
      <c r="GB79" s="4">
        <v>0</v>
      </c>
      <c r="GC79" s="9">
        <v>0</v>
      </c>
      <c r="GD79" s="6">
        <v>0</v>
      </c>
      <c r="GE79" s="4">
        <v>0</v>
      </c>
      <c r="GF79" s="9">
        <v>0</v>
      </c>
      <c r="GG79" s="6">
        <v>72</v>
      </c>
      <c r="GH79" s="4">
        <v>1666</v>
      </c>
      <c r="GI79" s="9">
        <f t="shared" ref="GI79" si="697">GH79/GG79*1000</f>
        <v>23138.888888888891</v>
      </c>
      <c r="GJ79" s="6">
        <v>0</v>
      </c>
      <c r="GK79" s="4">
        <v>0</v>
      </c>
      <c r="GL79" s="9">
        <v>0</v>
      </c>
      <c r="GM79" s="6">
        <v>0</v>
      </c>
      <c r="GN79" s="4">
        <v>0</v>
      </c>
      <c r="GO79" s="9">
        <v>0</v>
      </c>
      <c r="GP79" s="6">
        <v>0</v>
      </c>
      <c r="GQ79" s="4">
        <v>0</v>
      </c>
      <c r="GR79" s="9">
        <v>0</v>
      </c>
      <c r="GS79" s="6">
        <v>0</v>
      </c>
      <c r="GT79" s="4">
        <v>0</v>
      </c>
      <c r="GU79" s="9">
        <v>0</v>
      </c>
      <c r="GV79" s="6">
        <v>0</v>
      </c>
      <c r="GW79" s="4">
        <v>0</v>
      </c>
      <c r="GX79" s="9">
        <v>0</v>
      </c>
      <c r="GY79" s="6">
        <v>0</v>
      </c>
      <c r="GZ79" s="4">
        <v>0</v>
      </c>
      <c r="HA79" s="9">
        <v>0</v>
      </c>
      <c r="HB79" s="6">
        <v>0</v>
      </c>
      <c r="HC79" s="4">
        <v>0</v>
      </c>
      <c r="HD79" s="9">
        <v>0</v>
      </c>
      <c r="HE79" s="6">
        <v>0</v>
      </c>
      <c r="HF79" s="4">
        <v>0</v>
      </c>
      <c r="HG79" s="9">
        <v>0</v>
      </c>
      <c r="HH79" s="6">
        <v>0</v>
      </c>
      <c r="HI79" s="4">
        <v>0</v>
      </c>
      <c r="HJ79" s="9">
        <v>0</v>
      </c>
      <c r="HK79" s="6">
        <v>0</v>
      </c>
      <c r="HL79" s="4">
        <v>4</v>
      </c>
      <c r="HM79" s="9">
        <v>0</v>
      </c>
      <c r="HN79" s="6">
        <v>0</v>
      </c>
      <c r="HO79" s="4">
        <v>8</v>
      </c>
      <c r="HP79" s="9">
        <v>0</v>
      </c>
      <c r="HQ79" s="6">
        <f t="shared" si="682"/>
        <v>73</v>
      </c>
      <c r="HR79" s="9">
        <f t="shared" si="683"/>
        <v>1747</v>
      </c>
    </row>
    <row r="80" spans="1:226" x14ac:dyDescent="0.3">
      <c r="A80" s="49">
        <v>2009</v>
      </c>
      <c r="B80" s="50" t="s">
        <v>11</v>
      </c>
      <c r="C80" s="6">
        <v>0</v>
      </c>
      <c r="D80" s="4">
        <v>0</v>
      </c>
      <c r="E80" s="9">
        <v>0</v>
      </c>
      <c r="F80" s="6">
        <v>0</v>
      </c>
      <c r="G80" s="4">
        <v>0</v>
      </c>
      <c r="H80" s="9">
        <v>0</v>
      </c>
      <c r="I80" s="6">
        <v>0</v>
      </c>
      <c r="J80" s="4">
        <v>0</v>
      </c>
      <c r="K80" s="9">
        <v>0</v>
      </c>
      <c r="L80" s="6">
        <v>0</v>
      </c>
      <c r="M80" s="4">
        <v>0</v>
      </c>
      <c r="N80" s="9">
        <v>0</v>
      </c>
      <c r="O80" s="6">
        <v>0</v>
      </c>
      <c r="P80" s="4">
        <v>0</v>
      </c>
      <c r="Q80" s="9">
        <v>0</v>
      </c>
      <c r="R80" s="6">
        <v>0</v>
      </c>
      <c r="S80" s="4">
        <v>0</v>
      </c>
      <c r="T80" s="9">
        <v>0</v>
      </c>
      <c r="U80" s="6">
        <v>0</v>
      </c>
      <c r="V80" s="4">
        <v>0</v>
      </c>
      <c r="W80" s="9">
        <v>0</v>
      </c>
      <c r="X80" s="6">
        <v>0</v>
      </c>
      <c r="Y80" s="4">
        <v>0</v>
      </c>
      <c r="Z80" s="9">
        <v>0</v>
      </c>
      <c r="AA80" s="6">
        <v>0</v>
      </c>
      <c r="AB80" s="4">
        <v>0</v>
      </c>
      <c r="AC80" s="9">
        <v>0</v>
      </c>
      <c r="AD80" s="6">
        <v>0</v>
      </c>
      <c r="AE80" s="4">
        <v>0</v>
      </c>
      <c r="AF80" s="9">
        <v>0</v>
      </c>
      <c r="AG80" s="6">
        <v>0</v>
      </c>
      <c r="AH80" s="4">
        <v>0</v>
      </c>
      <c r="AI80" s="9">
        <v>0</v>
      </c>
      <c r="AJ80" s="6">
        <v>0</v>
      </c>
      <c r="AK80" s="4">
        <v>0</v>
      </c>
      <c r="AL80" s="9">
        <v>0</v>
      </c>
      <c r="AM80" s="6">
        <v>0</v>
      </c>
      <c r="AN80" s="4">
        <v>0</v>
      </c>
      <c r="AO80" s="9">
        <v>0</v>
      </c>
      <c r="AP80" s="6">
        <v>0</v>
      </c>
      <c r="AQ80" s="4">
        <v>0</v>
      </c>
      <c r="AR80" s="9">
        <v>0</v>
      </c>
      <c r="AS80" s="6">
        <v>0</v>
      </c>
      <c r="AT80" s="4">
        <v>0</v>
      </c>
      <c r="AU80" s="9">
        <v>0</v>
      </c>
      <c r="AV80" s="6">
        <v>0</v>
      </c>
      <c r="AW80" s="4">
        <v>0</v>
      </c>
      <c r="AX80" s="9">
        <v>0</v>
      </c>
      <c r="AY80" s="6">
        <v>0</v>
      </c>
      <c r="AZ80" s="4">
        <v>0</v>
      </c>
      <c r="BA80" s="9">
        <v>0</v>
      </c>
      <c r="BB80" s="6">
        <v>0</v>
      </c>
      <c r="BC80" s="4">
        <v>0</v>
      </c>
      <c r="BD80" s="9">
        <f t="shared" si="684"/>
        <v>0</v>
      </c>
      <c r="BE80" s="6">
        <v>0</v>
      </c>
      <c r="BF80" s="4">
        <v>0</v>
      </c>
      <c r="BG80" s="9">
        <v>0</v>
      </c>
      <c r="BH80" s="6">
        <v>0</v>
      </c>
      <c r="BI80" s="4">
        <v>0</v>
      </c>
      <c r="BJ80" s="9">
        <v>0</v>
      </c>
      <c r="BK80" s="6">
        <v>0</v>
      </c>
      <c r="BL80" s="4">
        <v>0</v>
      </c>
      <c r="BM80" s="9">
        <v>0</v>
      </c>
      <c r="BN80" s="6">
        <v>0</v>
      </c>
      <c r="BO80" s="4">
        <v>0</v>
      </c>
      <c r="BP80" s="9">
        <v>0</v>
      </c>
      <c r="BQ80" s="6">
        <v>0</v>
      </c>
      <c r="BR80" s="4">
        <v>0</v>
      </c>
      <c r="BS80" s="9">
        <v>0</v>
      </c>
      <c r="BT80" s="6">
        <v>0</v>
      </c>
      <c r="BU80" s="4">
        <v>0</v>
      </c>
      <c r="BV80" s="9">
        <v>0</v>
      </c>
      <c r="BW80" s="6">
        <v>0</v>
      </c>
      <c r="BX80" s="4">
        <v>0</v>
      </c>
      <c r="BY80" s="9">
        <v>0</v>
      </c>
      <c r="BZ80" s="6">
        <v>0</v>
      </c>
      <c r="CA80" s="4">
        <v>0</v>
      </c>
      <c r="CB80" s="9">
        <v>0</v>
      </c>
      <c r="CC80" s="6">
        <v>0</v>
      </c>
      <c r="CD80" s="4">
        <v>16</v>
      </c>
      <c r="CE80" s="9">
        <v>0</v>
      </c>
      <c r="CF80" s="6">
        <v>0</v>
      </c>
      <c r="CG80" s="4">
        <v>0</v>
      </c>
      <c r="CH80" s="9">
        <v>0</v>
      </c>
      <c r="CI80" s="6">
        <v>0</v>
      </c>
      <c r="CJ80" s="4">
        <v>0</v>
      </c>
      <c r="CK80" s="9">
        <v>0</v>
      </c>
      <c r="CL80" s="6">
        <v>0</v>
      </c>
      <c r="CM80" s="4">
        <v>0</v>
      </c>
      <c r="CN80" s="9">
        <f t="shared" si="685"/>
        <v>0</v>
      </c>
      <c r="CO80" s="6">
        <v>0</v>
      </c>
      <c r="CP80" s="4">
        <v>0</v>
      </c>
      <c r="CQ80" s="9">
        <v>0</v>
      </c>
      <c r="CR80" s="6">
        <v>0</v>
      </c>
      <c r="CS80" s="4">
        <v>0</v>
      </c>
      <c r="CT80" s="9">
        <v>0</v>
      </c>
      <c r="CU80" s="6">
        <v>0</v>
      </c>
      <c r="CV80" s="4">
        <v>0</v>
      </c>
      <c r="CW80" s="9">
        <v>0</v>
      </c>
      <c r="CX80" s="6">
        <v>9</v>
      </c>
      <c r="CY80" s="4">
        <v>229</v>
      </c>
      <c r="CZ80" s="9">
        <f t="shared" si="696"/>
        <v>25444.444444444442</v>
      </c>
      <c r="DA80" s="6">
        <v>0</v>
      </c>
      <c r="DB80" s="4">
        <v>0</v>
      </c>
      <c r="DC80" s="9">
        <v>0</v>
      </c>
      <c r="DD80" s="6">
        <v>0</v>
      </c>
      <c r="DE80" s="4">
        <v>0</v>
      </c>
      <c r="DF80" s="9">
        <v>0</v>
      </c>
      <c r="DG80" s="6">
        <v>0</v>
      </c>
      <c r="DH80" s="4">
        <v>0</v>
      </c>
      <c r="DI80" s="9">
        <v>0</v>
      </c>
      <c r="DJ80" s="6">
        <v>0</v>
      </c>
      <c r="DK80" s="4">
        <v>1</v>
      </c>
      <c r="DL80" s="9">
        <v>0</v>
      </c>
      <c r="DM80" s="6">
        <v>0</v>
      </c>
      <c r="DN80" s="4">
        <v>0</v>
      </c>
      <c r="DO80" s="9">
        <v>0</v>
      </c>
      <c r="DP80" s="6">
        <v>0</v>
      </c>
      <c r="DQ80" s="4">
        <v>0</v>
      </c>
      <c r="DR80" s="9">
        <v>0</v>
      </c>
      <c r="DS80" s="6">
        <v>13</v>
      </c>
      <c r="DT80" s="4">
        <v>95</v>
      </c>
      <c r="DU80" s="9">
        <f t="shared" ref="DU80" si="698">DT80/DS80*1000</f>
        <v>7307.6923076923076</v>
      </c>
      <c r="DV80" s="6">
        <v>1</v>
      </c>
      <c r="DW80" s="4">
        <v>9</v>
      </c>
      <c r="DX80" s="9">
        <f t="shared" ref="DX80:DX82" si="699">DW80/DV80*1000</f>
        <v>9000</v>
      </c>
      <c r="DY80" s="6">
        <v>0</v>
      </c>
      <c r="DZ80" s="4">
        <v>0</v>
      </c>
      <c r="EA80" s="9">
        <v>0</v>
      </c>
      <c r="EB80" s="6">
        <v>0</v>
      </c>
      <c r="EC80" s="4">
        <v>0</v>
      </c>
      <c r="ED80" s="9">
        <v>0</v>
      </c>
      <c r="EE80" s="6">
        <v>0</v>
      </c>
      <c r="EF80" s="4">
        <v>0</v>
      </c>
      <c r="EG80" s="9">
        <v>0</v>
      </c>
      <c r="EH80" s="6">
        <v>0</v>
      </c>
      <c r="EI80" s="4">
        <v>0</v>
      </c>
      <c r="EJ80" s="9">
        <v>0</v>
      </c>
      <c r="EK80" s="6">
        <v>0</v>
      </c>
      <c r="EL80" s="4">
        <v>0</v>
      </c>
      <c r="EM80" s="9">
        <v>0</v>
      </c>
      <c r="EN80" s="6">
        <v>0</v>
      </c>
      <c r="EO80" s="4">
        <v>0</v>
      </c>
      <c r="EP80" s="9">
        <v>0</v>
      </c>
      <c r="EQ80" s="6">
        <v>0</v>
      </c>
      <c r="ER80" s="4">
        <v>0</v>
      </c>
      <c r="ES80" s="9">
        <v>0</v>
      </c>
      <c r="ET80" s="6">
        <v>0</v>
      </c>
      <c r="EU80" s="4">
        <v>0</v>
      </c>
      <c r="EV80" s="9">
        <v>0</v>
      </c>
      <c r="EW80" s="6">
        <v>0</v>
      </c>
      <c r="EX80" s="4">
        <v>0</v>
      </c>
      <c r="EY80" s="9">
        <f t="shared" si="686"/>
        <v>0</v>
      </c>
      <c r="EZ80" s="6">
        <v>0</v>
      </c>
      <c r="FA80" s="4">
        <v>0</v>
      </c>
      <c r="FB80" s="9">
        <v>0</v>
      </c>
      <c r="FC80" s="6">
        <v>0</v>
      </c>
      <c r="FD80" s="4">
        <v>0</v>
      </c>
      <c r="FE80" s="9">
        <v>0</v>
      </c>
      <c r="FF80" s="6">
        <v>0</v>
      </c>
      <c r="FG80" s="4">
        <v>0</v>
      </c>
      <c r="FH80" s="9">
        <v>0</v>
      </c>
      <c r="FI80" s="6">
        <v>0</v>
      </c>
      <c r="FJ80" s="4">
        <v>0</v>
      </c>
      <c r="FK80" s="9">
        <v>0</v>
      </c>
      <c r="FL80" s="6">
        <v>0</v>
      </c>
      <c r="FM80" s="4">
        <v>0</v>
      </c>
      <c r="FN80" s="9">
        <v>0</v>
      </c>
      <c r="FO80" s="6">
        <v>0</v>
      </c>
      <c r="FP80" s="4">
        <v>0</v>
      </c>
      <c r="FQ80" s="9">
        <v>0</v>
      </c>
      <c r="FR80" s="6">
        <v>0</v>
      </c>
      <c r="FS80" s="4">
        <v>0</v>
      </c>
      <c r="FT80" s="9">
        <v>0</v>
      </c>
      <c r="FU80" s="6">
        <v>0</v>
      </c>
      <c r="FV80" s="4">
        <v>0</v>
      </c>
      <c r="FW80" s="9">
        <v>0</v>
      </c>
      <c r="FX80" s="6">
        <v>0</v>
      </c>
      <c r="FY80" s="4">
        <v>0</v>
      </c>
      <c r="FZ80" s="9">
        <v>0</v>
      </c>
      <c r="GA80" s="6">
        <v>0</v>
      </c>
      <c r="GB80" s="4">
        <v>0</v>
      </c>
      <c r="GC80" s="9">
        <v>0</v>
      </c>
      <c r="GD80" s="6">
        <v>0</v>
      </c>
      <c r="GE80" s="4">
        <v>0</v>
      </c>
      <c r="GF80" s="9">
        <v>0</v>
      </c>
      <c r="GG80" s="6">
        <v>0</v>
      </c>
      <c r="GH80" s="4">
        <v>127</v>
      </c>
      <c r="GI80" s="9">
        <v>0</v>
      </c>
      <c r="GJ80" s="6">
        <v>0</v>
      </c>
      <c r="GK80" s="4">
        <v>0</v>
      </c>
      <c r="GL80" s="9">
        <v>0</v>
      </c>
      <c r="GM80" s="6">
        <v>0</v>
      </c>
      <c r="GN80" s="4">
        <v>0</v>
      </c>
      <c r="GO80" s="9">
        <v>0</v>
      </c>
      <c r="GP80" s="6">
        <v>0</v>
      </c>
      <c r="GQ80" s="4">
        <v>0</v>
      </c>
      <c r="GR80" s="9">
        <v>0</v>
      </c>
      <c r="GS80" s="6">
        <v>0</v>
      </c>
      <c r="GT80" s="4">
        <v>0</v>
      </c>
      <c r="GU80" s="9">
        <v>0</v>
      </c>
      <c r="GV80" s="6">
        <v>0</v>
      </c>
      <c r="GW80" s="4">
        <v>0</v>
      </c>
      <c r="GX80" s="9">
        <v>0</v>
      </c>
      <c r="GY80" s="6">
        <v>0</v>
      </c>
      <c r="GZ80" s="4">
        <v>0</v>
      </c>
      <c r="HA80" s="9">
        <v>0</v>
      </c>
      <c r="HB80" s="6">
        <v>0</v>
      </c>
      <c r="HC80" s="4">
        <v>0</v>
      </c>
      <c r="HD80" s="9">
        <v>0</v>
      </c>
      <c r="HE80" s="6">
        <v>0</v>
      </c>
      <c r="HF80" s="4">
        <v>0</v>
      </c>
      <c r="HG80" s="9">
        <v>0</v>
      </c>
      <c r="HH80" s="6">
        <v>0</v>
      </c>
      <c r="HI80" s="4">
        <v>0</v>
      </c>
      <c r="HJ80" s="9">
        <v>0</v>
      </c>
      <c r="HK80" s="6">
        <v>1</v>
      </c>
      <c r="HL80" s="4">
        <v>8</v>
      </c>
      <c r="HM80" s="9">
        <f t="shared" ref="HM80" si="700">HL80/HK80*1000</f>
        <v>8000</v>
      </c>
      <c r="HN80" s="6">
        <v>46</v>
      </c>
      <c r="HO80" s="4">
        <v>1354</v>
      </c>
      <c r="HP80" s="9">
        <f t="shared" si="695"/>
        <v>29434.782608695652</v>
      </c>
      <c r="HQ80" s="6">
        <f t="shared" si="682"/>
        <v>70</v>
      </c>
      <c r="HR80" s="9">
        <f t="shared" si="683"/>
        <v>1839</v>
      </c>
    </row>
    <row r="81" spans="1:226" x14ac:dyDescent="0.3">
      <c r="A81" s="49">
        <v>2009</v>
      </c>
      <c r="B81" s="50" t="s">
        <v>12</v>
      </c>
      <c r="C81" s="6">
        <v>0</v>
      </c>
      <c r="D81" s="4">
        <v>4</v>
      </c>
      <c r="E81" s="9">
        <v>0</v>
      </c>
      <c r="F81" s="6">
        <v>0</v>
      </c>
      <c r="G81" s="4">
        <v>0</v>
      </c>
      <c r="H81" s="9">
        <v>0</v>
      </c>
      <c r="I81" s="6">
        <v>0</v>
      </c>
      <c r="J81" s="4">
        <v>0</v>
      </c>
      <c r="K81" s="9">
        <v>0</v>
      </c>
      <c r="L81" s="6">
        <v>0</v>
      </c>
      <c r="M81" s="4">
        <v>0</v>
      </c>
      <c r="N81" s="9">
        <v>0</v>
      </c>
      <c r="O81" s="6">
        <v>0</v>
      </c>
      <c r="P81" s="4">
        <v>0</v>
      </c>
      <c r="Q81" s="9">
        <v>0</v>
      </c>
      <c r="R81" s="6">
        <v>0</v>
      </c>
      <c r="S81" s="4">
        <v>0</v>
      </c>
      <c r="T81" s="9">
        <v>0</v>
      </c>
      <c r="U81" s="6">
        <v>0</v>
      </c>
      <c r="V81" s="4">
        <v>0</v>
      </c>
      <c r="W81" s="9">
        <v>0</v>
      </c>
      <c r="X81" s="6">
        <v>0</v>
      </c>
      <c r="Y81" s="4">
        <v>0</v>
      </c>
      <c r="Z81" s="9">
        <v>0</v>
      </c>
      <c r="AA81" s="6">
        <v>0</v>
      </c>
      <c r="AB81" s="4">
        <v>0</v>
      </c>
      <c r="AC81" s="9">
        <v>0</v>
      </c>
      <c r="AD81" s="6">
        <v>0</v>
      </c>
      <c r="AE81" s="4">
        <v>0</v>
      </c>
      <c r="AF81" s="9">
        <v>0</v>
      </c>
      <c r="AG81" s="6">
        <v>0</v>
      </c>
      <c r="AH81" s="4">
        <v>0</v>
      </c>
      <c r="AI81" s="9">
        <v>0</v>
      </c>
      <c r="AJ81" s="6">
        <v>0</v>
      </c>
      <c r="AK81" s="4">
        <v>0</v>
      </c>
      <c r="AL81" s="9">
        <v>0</v>
      </c>
      <c r="AM81" s="6">
        <v>0</v>
      </c>
      <c r="AN81" s="4">
        <v>0</v>
      </c>
      <c r="AO81" s="9">
        <v>0</v>
      </c>
      <c r="AP81" s="6">
        <v>0</v>
      </c>
      <c r="AQ81" s="4">
        <v>0</v>
      </c>
      <c r="AR81" s="9">
        <v>0</v>
      </c>
      <c r="AS81" s="6">
        <v>0</v>
      </c>
      <c r="AT81" s="4">
        <v>0</v>
      </c>
      <c r="AU81" s="9">
        <v>0</v>
      </c>
      <c r="AV81" s="6">
        <v>0</v>
      </c>
      <c r="AW81" s="4">
        <v>0</v>
      </c>
      <c r="AX81" s="9">
        <v>0</v>
      </c>
      <c r="AY81" s="6">
        <v>0</v>
      </c>
      <c r="AZ81" s="4">
        <v>0</v>
      </c>
      <c r="BA81" s="9">
        <v>0</v>
      </c>
      <c r="BB81" s="6">
        <v>0</v>
      </c>
      <c r="BC81" s="4">
        <v>0</v>
      </c>
      <c r="BD81" s="9">
        <f t="shared" si="684"/>
        <v>0</v>
      </c>
      <c r="BE81" s="6">
        <v>0</v>
      </c>
      <c r="BF81" s="4">
        <v>0</v>
      </c>
      <c r="BG81" s="9">
        <v>0</v>
      </c>
      <c r="BH81" s="6">
        <v>0</v>
      </c>
      <c r="BI81" s="4">
        <v>0</v>
      </c>
      <c r="BJ81" s="9">
        <v>0</v>
      </c>
      <c r="BK81" s="6">
        <v>0</v>
      </c>
      <c r="BL81" s="4">
        <v>0</v>
      </c>
      <c r="BM81" s="9">
        <v>0</v>
      </c>
      <c r="BN81" s="6">
        <v>0</v>
      </c>
      <c r="BO81" s="4">
        <v>0</v>
      </c>
      <c r="BP81" s="9">
        <v>0</v>
      </c>
      <c r="BQ81" s="6">
        <v>0</v>
      </c>
      <c r="BR81" s="4">
        <v>0</v>
      </c>
      <c r="BS81" s="9">
        <v>0</v>
      </c>
      <c r="BT81" s="6">
        <v>0</v>
      </c>
      <c r="BU81" s="4">
        <v>0</v>
      </c>
      <c r="BV81" s="9">
        <v>0</v>
      </c>
      <c r="BW81" s="6">
        <v>0</v>
      </c>
      <c r="BX81" s="4">
        <v>0</v>
      </c>
      <c r="BY81" s="9">
        <v>0</v>
      </c>
      <c r="BZ81" s="6">
        <v>0</v>
      </c>
      <c r="CA81" s="4">
        <v>0</v>
      </c>
      <c r="CB81" s="9">
        <v>0</v>
      </c>
      <c r="CC81" s="6">
        <v>0</v>
      </c>
      <c r="CD81" s="4">
        <v>0</v>
      </c>
      <c r="CE81" s="9">
        <v>0</v>
      </c>
      <c r="CF81" s="6">
        <v>0</v>
      </c>
      <c r="CG81" s="4">
        <v>0</v>
      </c>
      <c r="CH81" s="9">
        <v>0</v>
      </c>
      <c r="CI81" s="6">
        <v>0</v>
      </c>
      <c r="CJ81" s="4">
        <v>0</v>
      </c>
      <c r="CK81" s="9">
        <v>0</v>
      </c>
      <c r="CL81" s="6">
        <v>0</v>
      </c>
      <c r="CM81" s="4">
        <v>0</v>
      </c>
      <c r="CN81" s="9">
        <f t="shared" si="685"/>
        <v>0</v>
      </c>
      <c r="CO81" s="6">
        <v>0</v>
      </c>
      <c r="CP81" s="4">
        <v>0</v>
      </c>
      <c r="CQ81" s="9">
        <v>0</v>
      </c>
      <c r="CR81" s="6">
        <v>0</v>
      </c>
      <c r="CS81" s="4">
        <v>0</v>
      </c>
      <c r="CT81" s="9">
        <v>0</v>
      </c>
      <c r="CU81" s="6">
        <v>0</v>
      </c>
      <c r="CV81" s="4">
        <v>0</v>
      </c>
      <c r="CW81" s="9">
        <v>0</v>
      </c>
      <c r="CX81" s="6">
        <v>0</v>
      </c>
      <c r="CY81" s="4">
        <v>0</v>
      </c>
      <c r="CZ81" s="9">
        <v>0</v>
      </c>
      <c r="DA81" s="6">
        <v>0</v>
      </c>
      <c r="DB81" s="4">
        <v>0</v>
      </c>
      <c r="DC81" s="9">
        <v>0</v>
      </c>
      <c r="DD81" s="6">
        <v>0</v>
      </c>
      <c r="DE81" s="4">
        <v>0</v>
      </c>
      <c r="DF81" s="9">
        <v>0</v>
      </c>
      <c r="DG81" s="6">
        <v>0</v>
      </c>
      <c r="DH81" s="4">
        <v>0</v>
      </c>
      <c r="DI81" s="9">
        <v>0</v>
      </c>
      <c r="DJ81" s="6">
        <v>0</v>
      </c>
      <c r="DK81" s="4">
        <v>0</v>
      </c>
      <c r="DL81" s="9">
        <v>0</v>
      </c>
      <c r="DM81" s="6">
        <v>0</v>
      </c>
      <c r="DN81" s="4">
        <v>0</v>
      </c>
      <c r="DO81" s="9">
        <v>0</v>
      </c>
      <c r="DP81" s="6">
        <v>0</v>
      </c>
      <c r="DQ81" s="4">
        <v>0</v>
      </c>
      <c r="DR81" s="9">
        <v>0</v>
      </c>
      <c r="DS81" s="6">
        <v>0</v>
      </c>
      <c r="DT81" s="4">
        <v>0</v>
      </c>
      <c r="DU81" s="9">
        <v>0</v>
      </c>
      <c r="DV81" s="6">
        <v>0</v>
      </c>
      <c r="DW81" s="4">
        <v>0</v>
      </c>
      <c r="DX81" s="9">
        <v>0</v>
      </c>
      <c r="DY81" s="6">
        <v>0</v>
      </c>
      <c r="DZ81" s="4">
        <v>0</v>
      </c>
      <c r="EA81" s="9">
        <v>0</v>
      </c>
      <c r="EB81" s="6">
        <v>0</v>
      </c>
      <c r="EC81" s="4">
        <v>0</v>
      </c>
      <c r="ED81" s="9">
        <v>0</v>
      </c>
      <c r="EE81" s="6">
        <v>0</v>
      </c>
      <c r="EF81" s="4">
        <v>1</v>
      </c>
      <c r="EG81" s="9">
        <v>0</v>
      </c>
      <c r="EH81" s="6">
        <v>0</v>
      </c>
      <c r="EI81" s="4">
        <v>0</v>
      </c>
      <c r="EJ81" s="9">
        <v>0</v>
      </c>
      <c r="EK81" s="6">
        <v>0</v>
      </c>
      <c r="EL81" s="4">
        <v>0</v>
      </c>
      <c r="EM81" s="9">
        <v>0</v>
      </c>
      <c r="EN81" s="6">
        <v>0</v>
      </c>
      <c r="EO81" s="4">
        <v>0</v>
      </c>
      <c r="EP81" s="9">
        <v>0</v>
      </c>
      <c r="EQ81" s="6">
        <v>0</v>
      </c>
      <c r="ER81" s="4">
        <v>0</v>
      </c>
      <c r="ES81" s="9">
        <v>0</v>
      </c>
      <c r="ET81" s="6">
        <v>0</v>
      </c>
      <c r="EU81" s="4">
        <v>0</v>
      </c>
      <c r="EV81" s="9">
        <v>0</v>
      </c>
      <c r="EW81" s="6">
        <v>0</v>
      </c>
      <c r="EX81" s="4">
        <v>0</v>
      </c>
      <c r="EY81" s="9">
        <f t="shared" si="686"/>
        <v>0</v>
      </c>
      <c r="EZ81" s="6">
        <v>0</v>
      </c>
      <c r="FA81" s="4">
        <v>0</v>
      </c>
      <c r="FB81" s="9">
        <v>0</v>
      </c>
      <c r="FC81" s="6">
        <v>0</v>
      </c>
      <c r="FD81" s="4">
        <v>0</v>
      </c>
      <c r="FE81" s="9">
        <v>0</v>
      </c>
      <c r="FF81" s="6">
        <v>0</v>
      </c>
      <c r="FG81" s="4">
        <v>0</v>
      </c>
      <c r="FH81" s="9">
        <v>0</v>
      </c>
      <c r="FI81" s="6">
        <v>0</v>
      </c>
      <c r="FJ81" s="4">
        <v>0</v>
      </c>
      <c r="FK81" s="9">
        <v>0</v>
      </c>
      <c r="FL81" s="6">
        <v>0</v>
      </c>
      <c r="FM81" s="4">
        <v>0</v>
      </c>
      <c r="FN81" s="9">
        <v>0</v>
      </c>
      <c r="FO81" s="6">
        <v>0</v>
      </c>
      <c r="FP81" s="4">
        <v>0</v>
      </c>
      <c r="FQ81" s="9">
        <v>0</v>
      </c>
      <c r="FR81" s="6">
        <v>0</v>
      </c>
      <c r="FS81" s="4">
        <v>0</v>
      </c>
      <c r="FT81" s="9">
        <v>0</v>
      </c>
      <c r="FU81" s="6">
        <v>0</v>
      </c>
      <c r="FV81" s="4">
        <v>0</v>
      </c>
      <c r="FW81" s="9">
        <v>0</v>
      </c>
      <c r="FX81" s="6">
        <v>0</v>
      </c>
      <c r="FY81" s="4">
        <v>0</v>
      </c>
      <c r="FZ81" s="9">
        <v>0</v>
      </c>
      <c r="GA81" s="6">
        <v>0</v>
      </c>
      <c r="GB81" s="4">
        <v>0</v>
      </c>
      <c r="GC81" s="9">
        <v>0</v>
      </c>
      <c r="GD81" s="6">
        <v>0</v>
      </c>
      <c r="GE81" s="4">
        <v>0</v>
      </c>
      <c r="GF81" s="9">
        <v>0</v>
      </c>
      <c r="GG81" s="6">
        <v>0</v>
      </c>
      <c r="GH81" s="4">
        <v>1</v>
      </c>
      <c r="GI81" s="9">
        <v>0</v>
      </c>
      <c r="GJ81" s="6">
        <v>0</v>
      </c>
      <c r="GK81" s="4">
        <v>0</v>
      </c>
      <c r="GL81" s="9">
        <v>0</v>
      </c>
      <c r="GM81" s="6">
        <v>0</v>
      </c>
      <c r="GN81" s="4">
        <v>0</v>
      </c>
      <c r="GO81" s="9">
        <v>0</v>
      </c>
      <c r="GP81" s="6">
        <v>0</v>
      </c>
      <c r="GQ81" s="4">
        <v>0</v>
      </c>
      <c r="GR81" s="9">
        <v>0</v>
      </c>
      <c r="GS81" s="6">
        <v>0</v>
      </c>
      <c r="GT81" s="4">
        <v>0</v>
      </c>
      <c r="GU81" s="9">
        <v>0</v>
      </c>
      <c r="GV81" s="6">
        <v>0</v>
      </c>
      <c r="GW81" s="4">
        <v>0</v>
      </c>
      <c r="GX81" s="9">
        <v>0</v>
      </c>
      <c r="GY81" s="6">
        <v>0</v>
      </c>
      <c r="GZ81" s="4">
        <v>0</v>
      </c>
      <c r="HA81" s="9">
        <v>0</v>
      </c>
      <c r="HB81" s="6">
        <v>0</v>
      </c>
      <c r="HC81" s="4">
        <v>0</v>
      </c>
      <c r="HD81" s="9">
        <v>0</v>
      </c>
      <c r="HE81" s="6">
        <v>0</v>
      </c>
      <c r="HF81" s="4">
        <v>0</v>
      </c>
      <c r="HG81" s="9">
        <v>0</v>
      </c>
      <c r="HH81" s="6">
        <v>0</v>
      </c>
      <c r="HI81" s="4">
        <v>0</v>
      </c>
      <c r="HJ81" s="9">
        <v>0</v>
      </c>
      <c r="HK81" s="6">
        <v>0</v>
      </c>
      <c r="HL81" s="4">
        <v>1</v>
      </c>
      <c r="HM81" s="9">
        <v>0</v>
      </c>
      <c r="HN81" s="6">
        <v>50</v>
      </c>
      <c r="HO81" s="4">
        <v>1194</v>
      </c>
      <c r="HP81" s="9">
        <f t="shared" si="695"/>
        <v>23880</v>
      </c>
      <c r="HQ81" s="6">
        <f t="shared" si="682"/>
        <v>50</v>
      </c>
      <c r="HR81" s="9">
        <f t="shared" si="683"/>
        <v>1201</v>
      </c>
    </row>
    <row r="82" spans="1:226" x14ac:dyDescent="0.3">
      <c r="A82" s="49">
        <v>2009</v>
      </c>
      <c r="B82" s="50" t="s">
        <v>13</v>
      </c>
      <c r="C82" s="6">
        <v>0</v>
      </c>
      <c r="D82" s="4">
        <v>1</v>
      </c>
      <c r="E82" s="9">
        <v>0</v>
      </c>
      <c r="F82" s="6">
        <v>0</v>
      </c>
      <c r="G82" s="4">
        <v>0</v>
      </c>
      <c r="H82" s="9">
        <v>0</v>
      </c>
      <c r="I82" s="6">
        <v>0</v>
      </c>
      <c r="J82" s="4">
        <v>0</v>
      </c>
      <c r="K82" s="9">
        <v>0</v>
      </c>
      <c r="L82" s="6">
        <v>0</v>
      </c>
      <c r="M82" s="4">
        <v>0</v>
      </c>
      <c r="N82" s="9">
        <v>0</v>
      </c>
      <c r="O82" s="6">
        <v>0</v>
      </c>
      <c r="P82" s="4">
        <v>0</v>
      </c>
      <c r="Q82" s="9">
        <v>0</v>
      </c>
      <c r="R82" s="6">
        <v>0</v>
      </c>
      <c r="S82" s="4">
        <v>0</v>
      </c>
      <c r="T82" s="9">
        <v>0</v>
      </c>
      <c r="U82" s="6">
        <v>0</v>
      </c>
      <c r="V82" s="4">
        <v>0</v>
      </c>
      <c r="W82" s="9">
        <v>0</v>
      </c>
      <c r="X82" s="6">
        <v>0</v>
      </c>
      <c r="Y82" s="4">
        <v>0</v>
      </c>
      <c r="Z82" s="9">
        <v>0</v>
      </c>
      <c r="AA82" s="6">
        <v>0</v>
      </c>
      <c r="AB82" s="4">
        <v>0</v>
      </c>
      <c r="AC82" s="9">
        <v>0</v>
      </c>
      <c r="AD82" s="6">
        <v>0</v>
      </c>
      <c r="AE82" s="4">
        <v>0</v>
      </c>
      <c r="AF82" s="9">
        <v>0</v>
      </c>
      <c r="AG82" s="6">
        <v>0</v>
      </c>
      <c r="AH82" s="4">
        <v>0</v>
      </c>
      <c r="AI82" s="9">
        <v>0</v>
      </c>
      <c r="AJ82" s="6">
        <v>0</v>
      </c>
      <c r="AK82" s="4">
        <v>0</v>
      </c>
      <c r="AL82" s="9">
        <v>0</v>
      </c>
      <c r="AM82" s="6">
        <v>0</v>
      </c>
      <c r="AN82" s="4">
        <v>0</v>
      </c>
      <c r="AO82" s="9">
        <v>0</v>
      </c>
      <c r="AP82" s="6">
        <v>0</v>
      </c>
      <c r="AQ82" s="4">
        <v>0</v>
      </c>
      <c r="AR82" s="9">
        <v>0</v>
      </c>
      <c r="AS82" s="6">
        <v>0</v>
      </c>
      <c r="AT82" s="4">
        <v>0</v>
      </c>
      <c r="AU82" s="9">
        <v>0</v>
      </c>
      <c r="AV82" s="6">
        <v>0</v>
      </c>
      <c r="AW82" s="4">
        <v>0</v>
      </c>
      <c r="AX82" s="9">
        <v>0</v>
      </c>
      <c r="AY82" s="6">
        <v>0</v>
      </c>
      <c r="AZ82" s="4">
        <v>0</v>
      </c>
      <c r="BA82" s="9">
        <v>0</v>
      </c>
      <c r="BB82" s="6">
        <v>0</v>
      </c>
      <c r="BC82" s="4">
        <v>0</v>
      </c>
      <c r="BD82" s="9">
        <f t="shared" si="684"/>
        <v>0</v>
      </c>
      <c r="BE82" s="6">
        <v>0</v>
      </c>
      <c r="BF82" s="4">
        <v>0</v>
      </c>
      <c r="BG82" s="9">
        <v>0</v>
      </c>
      <c r="BH82" s="6">
        <v>0</v>
      </c>
      <c r="BI82" s="4">
        <v>0</v>
      </c>
      <c r="BJ82" s="9">
        <v>0</v>
      </c>
      <c r="BK82" s="6">
        <v>0</v>
      </c>
      <c r="BL82" s="4">
        <v>0</v>
      </c>
      <c r="BM82" s="9">
        <v>0</v>
      </c>
      <c r="BN82" s="6">
        <v>0</v>
      </c>
      <c r="BO82" s="4">
        <v>0</v>
      </c>
      <c r="BP82" s="9">
        <v>0</v>
      </c>
      <c r="BQ82" s="6">
        <v>0</v>
      </c>
      <c r="BR82" s="4">
        <v>0</v>
      </c>
      <c r="BS82" s="9">
        <v>0</v>
      </c>
      <c r="BT82" s="6">
        <v>0</v>
      </c>
      <c r="BU82" s="4">
        <v>0</v>
      </c>
      <c r="BV82" s="9">
        <v>0</v>
      </c>
      <c r="BW82" s="6">
        <v>0</v>
      </c>
      <c r="BX82" s="4">
        <v>0</v>
      </c>
      <c r="BY82" s="9">
        <v>0</v>
      </c>
      <c r="BZ82" s="6">
        <v>0</v>
      </c>
      <c r="CA82" s="4">
        <v>0</v>
      </c>
      <c r="CB82" s="9">
        <v>0</v>
      </c>
      <c r="CC82" s="6">
        <v>0</v>
      </c>
      <c r="CD82" s="4">
        <v>1</v>
      </c>
      <c r="CE82" s="9">
        <v>0</v>
      </c>
      <c r="CF82" s="6">
        <v>0</v>
      </c>
      <c r="CG82" s="4">
        <v>0</v>
      </c>
      <c r="CH82" s="9">
        <v>0</v>
      </c>
      <c r="CI82" s="6">
        <v>0</v>
      </c>
      <c r="CJ82" s="4">
        <v>0</v>
      </c>
      <c r="CK82" s="9">
        <v>0</v>
      </c>
      <c r="CL82" s="6">
        <v>0</v>
      </c>
      <c r="CM82" s="4">
        <v>0</v>
      </c>
      <c r="CN82" s="9">
        <f t="shared" si="685"/>
        <v>0</v>
      </c>
      <c r="CO82" s="6">
        <v>0</v>
      </c>
      <c r="CP82" s="4">
        <v>0</v>
      </c>
      <c r="CQ82" s="9">
        <v>0</v>
      </c>
      <c r="CR82" s="6">
        <v>0</v>
      </c>
      <c r="CS82" s="4">
        <v>0</v>
      </c>
      <c r="CT82" s="9">
        <v>0</v>
      </c>
      <c r="CU82" s="6">
        <v>0</v>
      </c>
      <c r="CV82" s="4">
        <v>0</v>
      </c>
      <c r="CW82" s="9">
        <v>0</v>
      </c>
      <c r="CX82" s="6">
        <v>0</v>
      </c>
      <c r="CY82" s="4">
        <v>0</v>
      </c>
      <c r="CZ82" s="9">
        <v>0</v>
      </c>
      <c r="DA82" s="6">
        <v>0</v>
      </c>
      <c r="DB82" s="4">
        <v>0</v>
      </c>
      <c r="DC82" s="9">
        <v>0</v>
      </c>
      <c r="DD82" s="6">
        <v>0</v>
      </c>
      <c r="DE82" s="4">
        <v>0</v>
      </c>
      <c r="DF82" s="9">
        <v>0</v>
      </c>
      <c r="DG82" s="6">
        <v>0</v>
      </c>
      <c r="DH82" s="4">
        <v>0</v>
      </c>
      <c r="DI82" s="9">
        <v>0</v>
      </c>
      <c r="DJ82" s="6">
        <v>0</v>
      </c>
      <c r="DK82" s="4">
        <v>1</v>
      </c>
      <c r="DL82" s="9">
        <v>0</v>
      </c>
      <c r="DM82" s="6">
        <v>0</v>
      </c>
      <c r="DN82" s="4">
        <v>0</v>
      </c>
      <c r="DO82" s="9">
        <v>0</v>
      </c>
      <c r="DP82" s="6">
        <v>0</v>
      </c>
      <c r="DQ82" s="4">
        <v>0</v>
      </c>
      <c r="DR82" s="9">
        <v>0</v>
      </c>
      <c r="DS82" s="6">
        <v>0</v>
      </c>
      <c r="DT82" s="4">
        <v>0</v>
      </c>
      <c r="DU82" s="9">
        <v>0</v>
      </c>
      <c r="DV82" s="6">
        <v>5</v>
      </c>
      <c r="DW82" s="4">
        <v>118</v>
      </c>
      <c r="DX82" s="9">
        <f t="shared" si="699"/>
        <v>23600</v>
      </c>
      <c r="DY82" s="6">
        <v>0</v>
      </c>
      <c r="DZ82" s="4">
        <v>0</v>
      </c>
      <c r="EA82" s="9">
        <v>0</v>
      </c>
      <c r="EB82" s="6">
        <v>0</v>
      </c>
      <c r="EC82" s="4">
        <v>0</v>
      </c>
      <c r="ED82" s="9">
        <v>0</v>
      </c>
      <c r="EE82" s="6">
        <v>0</v>
      </c>
      <c r="EF82" s="4">
        <v>0</v>
      </c>
      <c r="EG82" s="9">
        <v>0</v>
      </c>
      <c r="EH82" s="6">
        <v>0</v>
      </c>
      <c r="EI82" s="4">
        <v>0</v>
      </c>
      <c r="EJ82" s="9">
        <v>0</v>
      </c>
      <c r="EK82" s="6">
        <v>0</v>
      </c>
      <c r="EL82" s="4">
        <v>0</v>
      </c>
      <c r="EM82" s="9">
        <v>0</v>
      </c>
      <c r="EN82" s="6">
        <v>0</v>
      </c>
      <c r="EO82" s="4">
        <v>0</v>
      </c>
      <c r="EP82" s="9">
        <v>0</v>
      </c>
      <c r="EQ82" s="6">
        <v>0</v>
      </c>
      <c r="ER82" s="4">
        <v>0</v>
      </c>
      <c r="ES82" s="9">
        <v>0</v>
      </c>
      <c r="ET82" s="6">
        <v>0</v>
      </c>
      <c r="EU82" s="4">
        <v>0</v>
      </c>
      <c r="EV82" s="9">
        <v>0</v>
      </c>
      <c r="EW82" s="6">
        <v>0</v>
      </c>
      <c r="EX82" s="4">
        <v>0</v>
      </c>
      <c r="EY82" s="9">
        <f t="shared" si="686"/>
        <v>0</v>
      </c>
      <c r="EZ82" s="6">
        <v>0</v>
      </c>
      <c r="FA82" s="4">
        <v>0</v>
      </c>
      <c r="FB82" s="9">
        <v>0</v>
      </c>
      <c r="FC82" s="6">
        <v>0</v>
      </c>
      <c r="FD82" s="4">
        <v>0</v>
      </c>
      <c r="FE82" s="9">
        <v>0</v>
      </c>
      <c r="FF82" s="6">
        <v>0</v>
      </c>
      <c r="FG82" s="4">
        <v>0</v>
      </c>
      <c r="FH82" s="9">
        <v>0</v>
      </c>
      <c r="FI82" s="6">
        <v>0</v>
      </c>
      <c r="FJ82" s="4">
        <v>0</v>
      </c>
      <c r="FK82" s="9">
        <v>0</v>
      </c>
      <c r="FL82" s="6">
        <v>0</v>
      </c>
      <c r="FM82" s="4">
        <v>0</v>
      </c>
      <c r="FN82" s="9">
        <v>0</v>
      </c>
      <c r="FO82" s="6">
        <v>0</v>
      </c>
      <c r="FP82" s="4">
        <v>0</v>
      </c>
      <c r="FQ82" s="9">
        <v>0</v>
      </c>
      <c r="FR82" s="6">
        <v>0</v>
      </c>
      <c r="FS82" s="4">
        <v>0</v>
      </c>
      <c r="FT82" s="9">
        <v>0</v>
      </c>
      <c r="FU82" s="6">
        <v>0</v>
      </c>
      <c r="FV82" s="4">
        <v>0</v>
      </c>
      <c r="FW82" s="9">
        <v>0</v>
      </c>
      <c r="FX82" s="6">
        <v>0</v>
      </c>
      <c r="FY82" s="4">
        <v>0</v>
      </c>
      <c r="FZ82" s="9">
        <v>0</v>
      </c>
      <c r="GA82" s="6">
        <v>0</v>
      </c>
      <c r="GB82" s="4">
        <v>0</v>
      </c>
      <c r="GC82" s="9">
        <v>0</v>
      </c>
      <c r="GD82" s="6">
        <v>0</v>
      </c>
      <c r="GE82" s="4">
        <v>0</v>
      </c>
      <c r="GF82" s="9">
        <v>0</v>
      </c>
      <c r="GG82" s="6">
        <v>0</v>
      </c>
      <c r="GH82" s="4">
        <v>0</v>
      </c>
      <c r="GI82" s="9">
        <v>0</v>
      </c>
      <c r="GJ82" s="6">
        <v>0</v>
      </c>
      <c r="GK82" s="4">
        <v>0</v>
      </c>
      <c r="GL82" s="9">
        <v>0</v>
      </c>
      <c r="GM82" s="6">
        <v>0</v>
      </c>
      <c r="GN82" s="4">
        <v>0</v>
      </c>
      <c r="GO82" s="9">
        <v>0</v>
      </c>
      <c r="GP82" s="6">
        <v>0</v>
      </c>
      <c r="GQ82" s="4">
        <v>0</v>
      </c>
      <c r="GR82" s="9">
        <v>0</v>
      </c>
      <c r="GS82" s="6">
        <v>0</v>
      </c>
      <c r="GT82" s="4">
        <v>1</v>
      </c>
      <c r="GU82" s="9">
        <v>0</v>
      </c>
      <c r="GV82" s="6">
        <v>0</v>
      </c>
      <c r="GW82" s="4">
        <v>0</v>
      </c>
      <c r="GX82" s="9">
        <v>0</v>
      </c>
      <c r="GY82" s="6">
        <v>0</v>
      </c>
      <c r="GZ82" s="4">
        <v>0</v>
      </c>
      <c r="HA82" s="9">
        <v>0</v>
      </c>
      <c r="HB82" s="6">
        <v>0</v>
      </c>
      <c r="HC82" s="4">
        <v>0</v>
      </c>
      <c r="HD82" s="9">
        <v>0</v>
      </c>
      <c r="HE82" s="6">
        <v>0</v>
      </c>
      <c r="HF82" s="4">
        <v>0</v>
      </c>
      <c r="HG82" s="9">
        <v>0</v>
      </c>
      <c r="HH82" s="6">
        <v>0</v>
      </c>
      <c r="HI82" s="4">
        <v>0</v>
      </c>
      <c r="HJ82" s="9">
        <v>0</v>
      </c>
      <c r="HK82" s="6">
        <v>0</v>
      </c>
      <c r="HL82" s="4">
        <v>1</v>
      </c>
      <c r="HM82" s="9">
        <v>0</v>
      </c>
      <c r="HN82" s="6">
        <v>0</v>
      </c>
      <c r="HO82" s="4">
        <v>0</v>
      </c>
      <c r="HP82" s="9">
        <v>0</v>
      </c>
      <c r="HQ82" s="6">
        <f t="shared" si="682"/>
        <v>5</v>
      </c>
      <c r="HR82" s="9">
        <f t="shared" si="683"/>
        <v>123</v>
      </c>
    </row>
    <row r="83" spans="1:226" ht="15" thickBot="1" x14ac:dyDescent="0.35">
      <c r="A83" s="51"/>
      <c r="B83" s="52" t="s">
        <v>14</v>
      </c>
      <c r="C83" s="43">
        <f>SUM(C71:C82)</f>
        <v>0</v>
      </c>
      <c r="D83" s="42">
        <f>SUM(D71:D82)</f>
        <v>16</v>
      </c>
      <c r="E83" s="44"/>
      <c r="F83" s="43">
        <f t="shared" ref="F83" si="701">SUM(F71:F82)</f>
        <v>6</v>
      </c>
      <c r="G83" s="42">
        <f t="shared" ref="G83" si="702">SUM(G71:G82)</f>
        <v>376</v>
      </c>
      <c r="H83" s="44"/>
      <c r="I83" s="43">
        <f t="shared" ref="I83" si="703">SUM(I71:I82)</f>
        <v>0</v>
      </c>
      <c r="J83" s="42">
        <f t="shared" ref="J83" si="704">SUM(J71:J82)</f>
        <v>0</v>
      </c>
      <c r="K83" s="44"/>
      <c r="L83" s="43">
        <f t="shared" ref="L83" si="705">SUM(L71:L82)</f>
        <v>0</v>
      </c>
      <c r="M83" s="42">
        <f t="shared" ref="M83" si="706">SUM(M71:M82)</f>
        <v>0</v>
      </c>
      <c r="N83" s="44"/>
      <c r="O83" s="43">
        <f t="shared" ref="O83" si="707">SUM(O71:O82)</f>
        <v>0</v>
      </c>
      <c r="P83" s="42">
        <f t="shared" ref="P83" si="708">SUM(P71:P82)</f>
        <v>1</v>
      </c>
      <c r="Q83" s="44"/>
      <c r="R83" s="43">
        <f t="shared" ref="R83" si="709">SUM(R71:R82)</f>
        <v>0</v>
      </c>
      <c r="S83" s="42">
        <f t="shared" ref="S83" si="710">SUM(S71:S82)</f>
        <v>0</v>
      </c>
      <c r="T83" s="44"/>
      <c r="U83" s="43">
        <f t="shared" ref="U83:V83" si="711">SUM(U71:U82)</f>
        <v>0</v>
      </c>
      <c r="V83" s="42">
        <f t="shared" si="711"/>
        <v>0</v>
      </c>
      <c r="W83" s="44"/>
      <c r="X83" s="43">
        <f t="shared" ref="X83" si="712">SUM(X71:X82)</f>
        <v>0</v>
      </c>
      <c r="Y83" s="42">
        <f t="shared" ref="Y83" si="713">SUM(Y71:Y82)</f>
        <v>0</v>
      </c>
      <c r="Z83" s="44"/>
      <c r="AA83" s="43">
        <f t="shared" ref="AA83:AB83" si="714">SUM(AA71:AA82)</f>
        <v>0</v>
      </c>
      <c r="AB83" s="42">
        <f t="shared" si="714"/>
        <v>0</v>
      </c>
      <c r="AC83" s="44"/>
      <c r="AD83" s="43">
        <v>0</v>
      </c>
      <c r="AE83" s="42">
        <v>0</v>
      </c>
      <c r="AF83" s="44">
        <v>0</v>
      </c>
      <c r="AG83" s="43">
        <f t="shared" ref="AG83" si="715">SUM(AG71:AG82)</f>
        <v>0</v>
      </c>
      <c r="AH83" s="42">
        <f t="shared" ref="AH83" si="716">SUM(AH71:AH82)</f>
        <v>0</v>
      </c>
      <c r="AI83" s="44"/>
      <c r="AJ83" s="43">
        <f t="shared" ref="AJ83:AK83" si="717">SUM(AJ71:AJ82)</f>
        <v>0</v>
      </c>
      <c r="AK83" s="42">
        <f t="shared" si="717"/>
        <v>0</v>
      </c>
      <c r="AL83" s="44"/>
      <c r="AM83" s="43">
        <f t="shared" ref="AM83" si="718">SUM(AM71:AM82)</f>
        <v>0</v>
      </c>
      <c r="AN83" s="42">
        <f t="shared" ref="AN83" si="719">SUM(AN71:AN82)</f>
        <v>0</v>
      </c>
      <c r="AO83" s="44"/>
      <c r="AP83" s="43">
        <f t="shared" ref="AP83" si="720">SUM(AP71:AP82)</f>
        <v>29</v>
      </c>
      <c r="AQ83" s="42">
        <f t="shared" ref="AQ83" si="721">SUM(AQ71:AQ82)</f>
        <v>35</v>
      </c>
      <c r="AR83" s="44"/>
      <c r="AS83" s="43">
        <f t="shared" ref="AS83:AT83" si="722">SUM(AS71:AS82)</f>
        <v>0</v>
      </c>
      <c r="AT83" s="42">
        <f t="shared" si="722"/>
        <v>0</v>
      </c>
      <c r="AU83" s="44"/>
      <c r="AV83" s="43">
        <f t="shared" ref="AV83" si="723">SUM(AV71:AV82)</f>
        <v>0</v>
      </c>
      <c r="AW83" s="42">
        <f t="shared" ref="AW83" si="724">SUM(AW71:AW82)</f>
        <v>0</v>
      </c>
      <c r="AX83" s="44"/>
      <c r="AY83" s="43">
        <f t="shared" ref="AY83:AZ83" si="725">SUM(AY71:AY82)</f>
        <v>0</v>
      </c>
      <c r="AZ83" s="42">
        <f t="shared" si="725"/>
        <v>0</v>
      </c>
      <c r="BA83" s="44"/>
      <c r="BB83" s="43">
        <f t="shared" ref="BB83:BC83" si="726">SUM(BB71:BB82)</f>
        <v>0</v>
      </c>
      <c r="BC83" s="42">
        <f t="shared" si="726"/>
        <v>0</v>
      </c>
      <c r="BD83" s="44"/>
      <c r="BE83" s="43">
        <f t="shared" ref="BE83:BF83" si="727">SUM(BE71:BE82)</f>
        <v>0</v>
      </c>
      <c r="BF83" s="42">
        <f t="shared" si="727"/>
        <v>0</v>
      </c>
      <c r="BG83" s="44"/>
      <c r="BH83" s="43">
        <f t="shared" ref="BH83:BI83" si="728">SUM(BH71:BH82)</f>
        <v>0</v>
      </c>
      <c r="BI83" s="42">
        <f t="shared" si="728"/>
        <v>0</v>
      </c>
      <c r="BJ83" s="44"/>
      <c r="BK83" s="43">
        <f t="shared" ref="BK83:BL83" si="729">SUM(BK71:BK82)</f>
        <v>0</v>
      </c>
      <c r="BL83" s="42">
        <f t="shared" si="729"/>
        <v>0</v>
      </c>
      <c r="BM83" s="44"/>
      <c r="BN83" s="43">
        <f t="shared" ref="BN83" si="730">SUM(BN71:BN82)</f>
        <v>0</v>
      </c>
      <c r="BO83" s="42">
        <f t="shared" ref="BO83" si="731">SUM(BO71:BO82)</f>
        <v>0</v>
      </c>
      <c r="BP83" s="44"/>
      <c r="BQ83" s="43">
        <f t="shared" ref="BQ83" si="732">SUM(BQ71:BQ82)</f>
        <v>0</v>
      </c>
      <c r="BR83" s="42">
        <f t="shared" ref="BR83" si="733">SUM(BR71:BR82)</f>
        <v>0</v>
      </c>
      <c r="BS83" s="44"/>
      <c r="BT83" s="43">
        <f t="shared" ref="BT83:BU83" si="734">SUM(BT71:BT82)</f>
        <v>0</v>
      </c>
      <c r="BU83" s="42">
        <f t="shared" si="734"/>
        <v>0</v>
      </c>
      <c r="BV83" s="44"/>
      <c r="BW83" s="43">
        <f t="shared" ref="BW83:BX83" si="735">SUM(BW71:BW82)</f>
        <v>0</v>
      </c>
      <c r="BX83" s="42">
        <f t="shared" si="735"/>
        <v>0</v>
      </c>
      <c r="BY83" s="44"/>
      <c r="BZ83" s="43">
        <f t="shared" ref="BZ83" si="736">SUM(BZ71:BZ82)</f>
        <v>0</v>
      </c>
      <c r="CA83" s="42">
        <f t="shared" ref="CA83" si="737">SUM(CA71:CA82)</f>
        <v>0</v>
      </c>
      <c r="CB83" s="44"/>
      <c r="CC83" s="43">
        <f t="shared" ref="CC83" si="738">SUM(CC71:CC82)</f>
        <v>0</v>
      </c>
      <c r="CD83" s="42">
        <f t="shared" ref="CD83" si="739">SUM(CD71:CD82)</f>
        <v>24</v>
      </c>
      <c r="CE83" s="44"/>
      <c r="CF83" s="43">
        <f t="shared" ref="CF83" si="740">SUM(CF71:CF82)</f>
        <v>0</v>
      </c>
      <c r="CG83" s="42">
        <f t="shared" ref="CG83" si="741">SUM(CG71:CG82)</f>
        <v>0</v>
      </c>
      <c r="CH83" s="44"/>
      <c r="CI83" s="43">
        <f t="shared" ref="CI83:CJ83" si="742">SUM(CI71:CI82)</f>
        <v>0</v>
      </c>
      <c r="CJ83" s="42">
        <f t="shared" si="742"/>
        <v>0</v>
      </c>
      <c r="CK83" s="44"/>
      <c r="CL83" s="43">
        <f t="shared" ref="CL83:CM83" si="743">SUM(CL71:CL82)</f>
        <v>0</v>
      </c>
      <c r="CM83" s="42">
        <f t="shared" si="743"/>
        <v>0</v>
      </c>
      <c r="CN83" s="44"/>
      <c r="CO83" s="43">
        <f t="shared" ref="CO83" si="744">SUM(CO71:CO82)</f>
        <v>0</v>
      </c>
      <c r="CP83" s="42">
        <f t="shared" ref="CP83" si="745">SUM(CP71:CP82)</f>
        <v>0</v>
      </c>
      <c r="CQ83" s="44"/>
      <c r="CR83" s="43">
        <f t="shared" ref="CR83:CS83" si="746">SUM(CR71:CR82)</f>
        <v>0</v>
      </c>
      <c r="CS83" s="42">
        <f t="shared" si="746"/>
        <v>0</v>
      </c>
      <c r="CT83" s="44"/>
      <c r="CU83" s="43">
        <f t="shared" ref="CU83" si="747">SUM(CU71:CU82)</f>
        <v>0</v>
      </c>
      <c r="CV83" s="42">
        <f t="shared" ref="CV83" si="748">SUM(CV71:CV82)</f>
        <v>0</v>
      </c>
      <c r="CW83" s="44"/>
      <c r="CX83" s="43">
        <f t="shared" ref="CX83" si="749">SUM(CX71:CX82)</f>
        <v>10</v>
      </c>
      <c r="CY83" s="42">
        <f t="shared" ref="CY83" si="750">SUM(CY71:CY82)</f>
        <v>244</v>
      </c>
      <c r="CZ83" s="44"/>
      <c r="DA83" s="43">
        <f t="shared" ref="DA83:DB83" si="751">SUM(DA71:DA82)</f>
        <v>0</v>
      </c>
      <c r="DB83" s="42">
        <f t="shared" si="751"/>
        <v>0</v>
      </c>
      <c r="DC83" s="44"/>
      <c r="DD83" s="43">
        <f t="shared" ref="DD83" si="752">SUM(DD71:DD82)</f>
        <v>0</v>
      </c>
      <c r="DE83" s="42">
        <f t="shared" ref="DE83" si="753">SUM(DE71:DE82)</f>
        <v>0</v>
      </c>
      <c r="DF83" s="44"/>
      <c r="DG83" s="43">
        <f t="shared" ref="DG83:DH83" si="754">SUM(DG71:DG82)</f>
        <v>0</v>
      </c>
      <c r="DH83" s="42">
        <f t="shared" si="754"/>
        <v>0</v>
      </c>
      <c r="DI83" s="44"/>
      <c r="DJ83" s="43">
        <f t="shared" ref="DJ83" si="755">SUM(DJ71:DJ82)</f>
        <v>0</v>
      </c>
      <c r="DK83" s="42">
        <f t="shared" ref="DK83" si="756">SUM(DK71:DK82)</f>
        <v>10</v>
      </c>
      <c r="DL83" s="44"/>
      <c r="DM83" s="43">
        <f t="shared" ref="DM83:DN83" si="757">SUM(DM71:DM82)</f>
        <v>0</v>
      </c>
      <c r="DN83" s="42">
        <f t="shared" si="757"/>
        <v>0</v>
      </c>
      <c r="DO83" s="44"/>
      <c r="DP83" s="43">
        <f t="shared" ref="DP83" si="758">SUM(DP71:DP82)</f>
        <v>0</v>
      </c>
      <c r="DQ83" s="42">
        <f t="shared" ref="DQ83" si="759">SUM(DQ71:DQ82)</f>
        <v>0</v>
      </c>
      <c r="DR83" s="44"/>
      <c r="DS83" s="43">
        <f t="shared" ref="DS83" si="760">SUM(DS71:DS82)</f>
        <v>13</v>
      </c>
      <c r="DT83" s="42">
        <f t="shared" ref="DT83" si="761">SUM(DT71:DT82)</f>
        <v>106</v>
      </c>
      <c r="DU83" s="44"/>
      <c r="DV83" s="43">
        <f t="shared" ref="DV83" si="762">SUM(DV71:DV82)</f>
        <v>6</v>
      </c>
      <c r="DW83" s="42">
        <f t="shared" ref="DW83" si="763">SUM(DW71:DW82)</f>
        <v>131</v>
      </c>
      <c r="DX83" s="44"/>
      <c r="DY83" s="43">
        <f t="shared" ref="DY83:DZ83" si="764">SUM(DY71:DY82)</f>
        <v>0</v>
      </c>
      <c r="DZ83" s="42">
        <f t="shared" si="764"/>
        <v>0</v>
      </c>
      <c r="EA83" s="44"/>
      <c r="EB83" s="43">
        <f t="shared" ref="EB83" si="765">SUM(EB71:EB82)</f>
        <v>0</v>
      </c>
      <c r="EC83" s="42">
        <f t="shared" ref="EC83" si="766">SUM(EC71:EC82)</f>
        <v>28</v>
      </c>
      <c r="ED83" s="44"/>
      <c r="EE83" s="43">
        <f t="shared" ref="EE83" si="767">SUM(EE71:EE82)</f>
        <v>0</v>
      </c>
      <c r="EF83" s="42">
        <f t="shared" ref="EF83" si="768">SUM(EF71:EF82)</f>
        <v>4</v>
      </c>
      <c r="EG83" s="44"/>
      <c r="EH83" s="43">
        <f t="shared" ref="EH83" si="769">SUM(EH71:EH82)</f>
        <v>0</v>
      </c>
      <c r="EI83" s="42">
        <f t="shared" ref="EI83" si="770">SUM(EI71:EI82)</f>
        <v>0</v>
      </c>
      <c r="EJ83" s="44"/>
      <c r="EK83" s="43">
        <f t="shared" ref="EK83" si="771">SUM(EK71:EK82)</f>
        <v>0</v>
      </c>
      <c r="EL83" s="42">
        <f t="shared" ref="EL83" si="772">SUM(EL71:EL82)</f>
        <v>0</v>
      </c>
      <c r="EM83" s="44"/>
      <c r="EN83" s="43">
        <f t="shared" ref="EN83:EO83" si="773">SUM(EN71:EN82)</f>
        <v>0</v>
      </c>
      <c r="EO83" s="42">
        <f t="shared" si="773"/>
        <v>0</v>
      </c>
      <c r="EP83" s="44"/>
      <c r="EQ83" s="43">
        <f t="shared" ref="EQ83:ER83" si="774">SUM(EQ71:EQ82)</f>
        <v>0</v>
      </c>
      <c r="ER83" s="42">
        <f t="shared" si="774"/>
        <v>0</v>
      </c>
      <c r="ES83" s="44"/>
      <c r="ET83" s="43">
        <f t="shared" ref="ET83:EU83" si="775">SUM(ET71:ET82)</f>
        <v>0</v>
      </c>
      <c r="EU83" s="42">
        <f t="shared" si="775"/>
        <v>0</v>
      </c>
      <c r="EV83" s="44"/>
      <c r="EW83" s="43">
        <f t="shared" ref="EW83:EX83" si="776">SUM(EW71:EW82)</f>
        <v>0</v>
      </c>
      <c r="EX83" s="42">
        <f t="shared" si="776"/>
        <v>0</v>
      </c>
      <c r="EY83" s="44"/>
      <c r="EZ83" s="43">
        <f t="shared" ref="EZ83:FA83" si="777">SUM(EZ71:EZ82)</f>
        <v>0</v>
      </c>
      <c r="FA83" s="42">
        <f t="shared" si="777"/>
        <v>0</v>
      </c>
      <c r="FB83" s="44"/>
      <c r="FC83" s="43">
        <f t="shared" ref="FC83" si="778">SUM(FC71:FC82)</f>
        <v>0</v>
      </c>
      <c r="FD83" s="42">
        <f t="shared" ref="FD83" si="779">SUM(FD71:FD82)</f>
        <v>0</v>
      </c>
      <c r="FE83" s="44"/>
      <c r="FF83" s="43">
        <f t="shared" ref="FF83:FG83" si="780">SUM(FF71:FF82)</f>
        <v>0</v>
      </c>
      <c r="FG83" s="42">
        <f t="shared" si="780"/>
        <v>0</v>
      </c>
      <c r="FH83" s="44"/>
      <c r="FI83" s="43">
        <f t="shared" ref="FI83" si="781">SUM(FI71:FI82)</f>
        <v>0</v>
      </c>
      <c r="FJ83" s="42">
        <f t="shared" ref="FJ83" si="782">SUM(FJ71:FJ82)</f>
        <v>0</v>
      </c>
      <c r="FK83" s="44"/>
      <c r="FL83" s="43">
        <f t="shared" ref="FL83:FM83" si="783">SUM(FL71:FL82)</f>
        <v>0</v>
      </c>
      <c r="FM83" s="42">
        <f t="shared" si="783"/>
        <v>0</v>
      </c>
      <c r="FN83" s="44"/>
      <c r="FO83" s="43">
        <f t="shared" ref="FO83" si="784">SUM(FO71:FO82)</f>
        <v>0</v>
      </c>
      <c r="FP83" s="42">
        <f t="shared" ref="FP83" si="785">SUM(FP71:FP82)</f>
        <v>0</v>
      </c>
      <c r="FQ83" s="44"/>
      <c r="FR83" s="43">
        <f t="shared" ref="FR83" si="786">SUM(FR71:FR82)</f>
        <v>0</v>
      </c>
      <c r="FS83" s="42">
        <f t="shared" ref="FS83" si="787">SUM(FS71:FS82)</f>
        <v>0</v>
      </c>
      <c r="FT83" s="44"/>
      <c r="FU83" s="43">
        <f t="shared" ref="FU83:FV83" si="788">SUM(FU71:FU82)</f>
        <v>0</v>
      </c>
      <c r="FV83" s="42">
        <f t="shared" si="788"/>
        <v>0</v>
      </c>
      <c r="FW83" s="44"/>
      <c r="FX83" s="43">
        <f t="shared" ref="FX83" si="789">SUM(FX71:FX82)</f>
        <v>849</v>
      </c>
      <c r="FY83" s="42">
        <f t="shared" ref="FY83" si="790">SUM(FY71:FY82)</f>
        <v>37884</v>
      </c>
      <c r="FZ83" s="44"/>
      <c r="GA83" s="43">
        <f t="shared" ref="GA83:GB83" si="791">SUM(GA71:GA82)</f>
        <v>0</v>
      </c>
      <c r="GB83" s="42">
        <f t="shared" si="791"/>
        <v>0</v>
      </c>
      <c r="GC83" s="44"/>
      <c r="GD83" s="43">
        <f t="shared" ref="GD83" si="792">SUM(GD71:GD82)</f>
        <v>0</v>
      </c>
      <c r="GE83" s="42">
        <f t="shared" ref="GE83" si="793">SUM(GE71:GE82)</f>
        <v>0</v>
      </c>
      <c r="GF83" s="44"/>
      <c r="GG83" s="43">
        <f t="shared" ref="GG83" si="794">SUM(GG71:GG82)</f>
        <v>90</v>
      </c>
      <c r="GH83" s="42">
        <f t="shared" ref="GH83" si="795">SUM(GH71:GH82)</f>
        <v>2216</v>
      </c>
      <c r="GI83" s="44"/>
      <c r="GJ83" s="43">
        <f t="shared" ref="GJ83" si="796">SUM(GJ71:GJ82)</f>
        <v>0</v>
      </c>
      <c r="GK83" s="42">
        <f t="shared" ref="GK83" si="797">SUM(GK71:GK82)</f>
        <v>0</v>
      </c>
      <c r="GL83" s="44"/>
      <c r="GM83" s="43">
        <f t="shared" ref="GM83" si="798">SUM(GM71:GM82)</f>
        <v>0</v>
      </c>
      <c r="GN83" s="42">
        <f t="shared" ref="GN83" si="799">SUM(GN71:GN82)</f>
        <v>0</v>
      </c>
      <c r="GO83" s="44"/>
      <c r="GP83" s="43">
        <f t="shared" ref="GP83" si="800">SUM(GP71:GP82)</f>
        <v>0</v>
      </c>
      <c r="GQ83" s="42">
        <f t="shared" ref="GQ83" si="801">SUM(GQ71:GQ82)</f>
        <v>0</v>
      </c>
      <c r="GR83" s="44"/>
      <c r="GS83" s="43">
        <f t="shared" ref="GS83" si="802">SUM(GS71:GS82)</f>
        <v>90</v>
      </c>
      <c r="GT83" s="42">
        <f t="shared" ref="GT83" si="803">SUM(GT71:GT82)</f>
        <v>3198</v>
      </c>
      <c r="GU83" s="44"/>
      <c r="GV83" s="43">
        <f t="shared" ref="GV83" si="804">SUM(GV71:GV82)</f>
        <v>0</v>
      </c>
      <c r="GW83" s="42">
        <f t="shared" ref="GW83" si="805">SUM(GW71:GW82)</f>
        <v>0</v>
      </c>
      <c r="GX83" s="44"/>
      <c r="GY83" s="43">
        <f t="shared" ref="GY83" si="806">SUM(GY71:GY82)</f>
        <v>0</v>
      </c>
      <c r="GZ83" s="42">
        <f t="shared" ref="GZ83" si="807">SUM(GZ71:GZ82)</f>
        <v>0</v>
      </c>
      <c r="HA83" s="44"/>
      <c r="HB83" s="43">
        <f t="shared" ref="HB83" si="808">SUM(HB71:HB82)</f>
        <v>15</v>
      </c>
      <c r="HC83" s="42">
        <f t="shared" ref="HC83" si="809">SUM(HC71:HC82)</f>
        <v>831</v>
      </c>
      <c r="HD83" s="44"/>
      <c r="HE83" s="43">
        <f t="shared" ref="HE83" si="810">SUM(HE71:HE82)</f>
        <v>0</v>
      </c>
      <c r="HF83" s="42">
        <f t="shared" ref="HF83" si="811">SUM(HF71:HF82)</f>
        <v>2</v>
      </c>
      <c r="HG83" s="44"/>
      <c r="HH83" s="43">
        <f t="shared" ref="HH83" si="812">SUM(HH71:HH82)</f>
        <v>0</v>
      </c>
      <c r="HI83" s="42">
        <f t="shared" ref="HI83" si="813">SUM(HI71:HI82)</f>
        <v>0</v>
      </c>
      <c r="HJ83" s="44"/>
      <c r="HK83" s="43">
        <f t="shared" ref="HK83" si="814">SUM(HK71:HK82)</f>
        <v>2</v>
      </c>
      <c r="HL83" s="42">
        <f t="shared" ref="HL83" si="815">SUM(HL71:HL82)</f>
        <v>45</v>
      </c>
      <c r="HM83" s="44"/>
      <c r="HN83" s="43">
        <f t="shared" ref="HN83" si="816">SUM(HN71:HN82)</f>
        <v>98</v>
      </c>
      <c r="HO83" s="42">
        <f t="shared" ref="HO83" si="817">SUM(HO71:HO82)</f>
        <v>2585</v>
      </c>
      <c r="HP83" s="44"/>
      <c r="HQ83" s="43">
        <f t="shared" si="682"/>
        <v>1208</v>
      </c>
      <c r="HR83" s="44">
        <f t="shared" si="683"/>
        <v>47736</v>
      </c>
    </row>
    <row r="84" spans="1:226" x14ac:dyDescent="0.3">
      <c r="A84" s="49">
        <v>2010</v>
      </c>
      <c r="B84" s="50" t="s">
        <v>2</v>
      </c>
      <c r="C84" s="6">
        <v>0</v>
      </c>
      <c r="D84" s="4">
        <v>0</v>
      </c>
      <c r="E84" s="9">
        <v>0</v>
      </c>
      <c r="F84" s="6">
        <v>0</v>
      </c>
      <c r="G84" s="4">
        <v>0</v>
      </c>
      <c r="H84" s="9">
        <v>0</v>
      </c>
      <c r="I84" s="6">
        <v>0</v>
      </c>
      <c r="J84" s="4">
        <v>0</v>
      </c>
      <c r="K84" s="9">
        <v>0</v>
      </c>
      <c r="L84" s="6">
        <v>0</v>
      </c>
      <c r="M84" s="4">
        <v>0</v>
      </c>
      <c r="N84" s="9">
        <v>0</v>
      </c>
      <c r="O84" s="6">
        <v>0</v>
      </c>
      <c r="P84" s="4">
        <v>0</v>
      </c>
      <c r="Q84" s="9">
        <v>0</v>
      </c>
      <c r="R84" s="6">
        <v>0</v>
      </c>
      <c r="S84" s="4">
        <v>0</v>
      </c>
      <c r="T84" s="9">
        <v>0</v>
      </c>
      <c r="U84" s="6">
        <v>0</v>
      </c>
      <c r="V84" s="4">
        <v>0</v>
      </c>
      <c r="W84" s="9">
        <v>0</v>
      </c>
      <c r="X84" s="6">
        <v>0</v>
      </c>
      <c r="Y84" s="4">
        <v>0</v>
      </c>
      <c r="Z84" s="9">
        <v>0</v>
      </c>
      <c r="AA84" s="6">
        <v>0</v>
      </c>
      <c r="AB84" s="4">
        <v>0</v>
      </c>
      <c r="AC84" s="9">
        <v>0</v>
      </c>
      <c r="AD84" s="6">
        <v>0</v>
      </c>
      <c r="AE84" s="4">
        <v>0</v>
      </c>
      <c r="AF84" s="9">
        <v>0</v>
      </c>
      <c r="AG84" s="6">
        <v>0</v>
      </c>
      <c r="AH84" s="4">
        <v>0</v>
      </c>
      <c r="AI84" s="9">
        <v>0</v>
      </c>
      <c r="AJ84" s="6">
        <v>0</v>
      </c>
      <c r="AK84" s="4">
        <v>0</v>
      </c>
      <c r="AL84" s="9">
        <v>0</v>
      </c>
      <c r="AM84" s="6">
        <v>0</v>
      </c>
      <c r="AN84" s="4">
        <v>0</v>
      </c>
      <c r="AO84" s="9">
        <v>0</v>
      </c>
      <c r="AP84" s="6">
        <v>0</v>
      </c>
      <c r="AQ84" s="4">
        <v>0</v>
      </c>
      <c r="AR84" s="9">
        <v>0</v>
      </c>
      <c r="AS84" s="6">
        <v>0</v>
      </c>
      <c r="AT84" s="4">
        <v>0</v>
      </c>
      <c r="AU84" s="9">
        <v>0</v>
      </c>
      <c r="AV84" s="6">
        <v>0</v>
      </c>
      <c r="AW84" s="4">
        <v>0</v>
      </c>
      <c r="AX84" s="9">
        <v>0</v>
      </c>
      <c r="AY84" s="6">
        <v>0</v>
      </c>
      <c r="AZ84" s="4">
        <v>0</v>
      </c>
      <c r="BA84" s="9">
        <v>0</v>
      </c>
      <c r="BB84" s="6">
        <v>0</v>
      </c>
      <c r="BC84" s="4">
        <v>0</v>
      </c>
      <c r="BD84" s="9">
        <f t="shared" ref="BD84:BD95" si="818">IF(BB84=0,0,BC84/BB84*1000)</f>
        <v>0</v>
      </c>
      <c r="BE84" s="6">
        <v>0</v>
      </c>
      <c r="BF84" s="4">
        <v>0</v>
      </c>
      <c r="BG84" s="9">
        <v>0</v>
      </c>
      <c r="BH84" s="6">
        <v>0</v>
      </c>
      <c r="BI84" s="4">
        <v>0</v>
      </c>
      <c r="BJ84" s="9">
        <v>0</v>
      </c>
      <c r="BK84" s="6">
        <v>0</v>
      </c>
      <c r="BL84" s="4">
        <v>0</v>
      </c>
      <c r="BM84" s="9">
        <v>0</v>
      </c>
      <c r="BN84" s="6">
        <v>0</v>
      </c>
      <c r="BO84" s="4">
        <v>0</v>
      </c>
      <c r="BP84" s="9">
        <v>0</v>
      </c>
      <c r="BQ84" s="6">
        <v>0</v>
      </c>
      <c r="BR84" s="4">
        <v>0</v>
      </c>
      <c r="BS84" s="9">
        <v>0</v>
      </c>
      <c r="BT84" s="6">
        <v>0</v>
      </c>
      <c r="BU84" s="4">
        <v>0</v>
      </c>
      <c r="BV84" s="9">
        <v>0</v>
      </c>
      <c r="BW84" s="6">
        <v>0</v>
      </c>
      <c r="BX84" s="4">
        <v>0</v>
      </c>
      <c r="BY84" s="9">
        <v>0</v>
      </c>
      <c r="BZ84" s="6">
        <v>0</v>
      </c>
      <c r="CA84" s="4">
        <v>0</v>
      </c>
      <c r="CB84" s="9">
        <v>0</v>
      </c>
      <c r="CC84" s="6">
        <v>1</v>
      </c>
      <c r="CD84" s="4">
        <v>24</v>
      </c>
      <c r="CE84" s="9">
        <f>CD84/CC84*1000</f>
        <v>24000</v>
      </c>
      <c r="CF84" s="6">
        <v>0</v>
      </c>
      <c r="CG84" s="4">
        <v>0</v>
      </c>
      <c r="CH84" s="9">
        <v>0</v>
      </c>
      <c r="CI84" s="6">
        <v>0</v>
      </c>
      <c r="CJ84" s="4">
        <v>0</v>
      </c>
      <c r="CK84" s="9">
        <v>0</v>
      </c>
      <c r="CL84" s="6">
        <v>0</v>
      </c>
      <c r="CM84" s="4">
        <v>0</v>
      </c>
      <c r="CN84" s="9">
        <f t="shared" ref="CN84:CN95" si="819">IF(CL84=0,0,CM84/CL84*1000)</f>
        <v>0</v>
      </c>
      <c r="CO84" s="6">
        <v>0</v>
      </c>
      <c r="CP84" s="4">
        <v>0</v>
      </c>
      <c r="CQ84" s="9">
        <v>0</v>
      </c>
      <c r="CR84" s="6">
        <v>0</v>
      </c>
      <c r="CS84" s="4">
        <v>0</v>
      </c>
      <c r="CT84" s="9">
        <v>0</v>
      </c>
      <c r="CU84" s="6">
        <v>0</v>
      </c>
      <c r="CV84" s="4">
        <v>0</v>
      </c>
      <c r="CW84" s="9">
        <v>0</v>
      </c>
      <c r="CX84" s="6">
        <v>9</v>
      </c>
      <c r="CY84" s="4">
        <v>220</v>
      </c>
      <c r="CZ84" s="9">
        <f>CY84/CX84*1000</f>
        <v>24444.444444444442</v>
      </c>
      <c r="DA84" s="6">
        <v>0</v>
      </c>
      <c r="DB84" s="4">
        <v>0</v>
      </c>
      <c r="DC84" s="9">
        <v>0</v>
      </c>
      <c r="DD84" s="6">
        <v>0</v>
      </c>
      <c r="DE84" s="4">
        <v>0</v>
      </c>
      <c r="DF84" s="9">
        <v>0</v>
      </c>
      <c r="DG84" s="6">
        <v>0</v>
      </c>
      <c r="DH84" s="4">
        <v>0</v>
      </c>
      <c r="DI84" s="9">
        <v>0</v>
      </c>
      <c r="DJ84" s="6">
        <v>0</v>
      </c>
      <c r="DK84" s="4">
        <v>1</v>
      </c>
      <c r="DL84" s="9">
        <v>0</v>
      </c>
      <c r="DM84" s="6">
        <v>0</v>
      </c>
      <c r="DN84" s="4">
        <v>0</v>
      </c>
      <c r="DO84" s="9">
        <v>0</v>
      </c>
      <c r="DP84" s="6">
        <v>0</v>
      </c>
      <c r="DQ84" s="4">
        <v>0</v>
      </c>
      <c r="DR84" s="9">
        <v>0</v>
      </c>
      <c r="DS84" s="6">
        <v>0</v>
      </c>
      <c r="DT84" s="4">
        <v>0</v>
      </c>
      <c r="DU84" s="9">
        <v>0</v>
      </c>
      <c r="DV84" s="6">
        <v>0</v>
      </c>
      <c r="DW84" s="4">
        <v>2</v>
      </c>
      <c r="DX84" s="9">
        <v>0</v>
      </c>
      <c r="DY84" s="6">
        <v>0</v>
      </c>
      <c r="DZ84" s="4">
        <v>0</v>
      </c>
      <c r="EA84" s="9">
        <v>0</v>
      </c>
      <c r="EB84" s="6">
        <v>0</v>
      </c>
      <c r="EC84" s="4">
        <v>0</v>
      </c>
      <c r="ED84" s="9">
        <v>0</v>
      </c>
      <c r="EE84" s="6">
        <v>0</v>
      </c>
      <c r="EF84" s="4">
        <v>0</v>
      </c>
      <c r="EG84" s="9">
        <v>0</v>
      </c>
      <c r="EH84" s="6">
        <v>0</v>
      </c>
      <c r="EI84" s="4">
        <v>0</v>
      </c>
      <c r="EJ84" s="9">
        <v>0</v>
      </c>
      <c r="EK84" s="6">
        <v>0</v>
      </c>
      <c r="EL84" s="4">
        <v>0</v>
      </c>
      <c r="EM84" s="9">
        <v>0</v>
      </c>
      <c r="EN84" s="6">
        <v>0</v>
      </c>
      <c r="EO84" s="4">
        <v>0</v>
      </c>
      <c r="EP84" s="9">
        <v>0</v>
      </c>
      <c r="EQ84" s="6">
        <v>0</v>
      </c>
      <c r="ER84" s="4">
        <v>0</v>
      </c>
      <c r="ES84" s="9">
        <v>0</v>
      </c>
      <c r="ET84" s="6">
        <v>0</v>
      </c>
      <c r="EU84" s="4">
        <v>0</v>
      </c>
      <c r="EV84" s="9">
        <v>0</v>
      </c>
      <c r="EW84" s="6">
        <v>0</v>
      </c>
      <c r="EX84" s="4">
        <v>0</v>
      </c>
      <c r="EY84" s="9">
        <f t="shared" ref="EY84:EY95" si="820">IF(EW84=0,0,EX84/EW84*1000)</f>
        <v>0</v>
      </c>
      <c r="EZ84" s="6">
        <v>0</v>
      </c>
      <c r="FA84" s="4">
        <v>0</v>
      </c>
      <c r="FB84" s="9">
        <v>0</v>
      </c>
      <c r="FC84" s="6">
        <v>0</v>
      </c>
      <c r="FD84" s="4">
        <v>0</v>
      </c>
      <c r="FE84" s="9">
        <v>0</v>
      </c>
      <c r="FF84" s="6">
        <v>0</v>
      </c>
      <c r="FG84" s="4">
        <v>0</v>
      </c>
      <c r="FH84" s="9">
        <v>0</v>
      </c>
      <c r="FI84" s="6">
        <v>0</v>
      </c>
      <c r="FJ84" s="4">
        <v>0</v>
      </c>
      <c r="FK84" s="9">
        <v>0</v>
      </c>
      <c r="FL84" s="6">
        <v>0</v>
      </c>
      <c r="FM84" s="4">
        <v>0</v>
      </c>
      <c r="FN84" s="9">
        <v>0</v>
      </c>
      <c r="FO84" s="6">
        <v>0</v>
      </c>
      <c r="FP84" s="4">
        <v>0</v>
      </c>
      <c r="FQ84" s="9">
        <v>0</v>
      </c>
      <c r="FR84" s="6">
        <v>0</v>
      </c>
      <c r="FS84" s="4">
        <v>0</v>
      </c>
      <c r="FT84" s="9">
        <v>0</v>
      </c>
      <c r="FU84" s="6">
        <v>0</v>
      </c>
      <c r="FV84" s="4">
        <v>0</v>
      </c>
      <c r="FW84" s="9">
        <v>0</v>
      </c>
      <c r="FX84" s="6">
        <v>0</v>
      </c>
      <c r="FY84" s="4">
        <v>0</v>
      </c>
      <c r="FZ84" s="9">
        <v>0</v>
      </c>
      <c r="GA84" s="6">
        <v>0</v>
      </c>
      <c r="GB84" s="4">
        <v>0</v>
      </c>
      <c r="GC84" s="9">
        <v>0</v>
      </c>
      <c r="GD84" s="6">
        <v>0</v>
      </c>
      <c r="GE84" s="4">
        <v>0</v>
      </c>
      <c r="GF84" s="9">
        <v>0</v>
      </c>
      <c r="GG84" s="6">
        <v>0</v>
      </c>
      <c r="GH84" s="4">
        <v>0</v>
      </c>
      <c r="GI84" s="9">
        <v>0</v>
      </c>
      <c r="GJ84" s="6">
        <v>0</v>
      </c>
      <c r="GK84" s="4">
        <v>0</v>
      </c>
      <c r="GL84" s="9">
        <v>0</v>
      </c>
      <c r="GM84" s="6">
        <v>0</v>
      </c>
      <c r="GN84" s="4">
        <v>0</v>
      </c>
      <c r="GO84" s="9">
        <v>0</v>
      </c>
      <c r="GP84" s="6">
        <v>0</v>
      </c>
      <c r="GQ84" s="4">
        <v>0</v>
      </c>
      <c r="GR84" s="9">
        <v>0</v>
      </c>
      <c r="GS84" s="6">
        <v>0</v>
      </c>
      <c r="GT84" s="4">
        <v>0</v>
      </c>
      <c r="GU84" s="9">
        <v>0</v>
      </c>
      <c r="GV84" s="6">
        <v>0</v>
      </c>
      <c r="GW84" s="4">
        <v>0</v>
      </c>
      <c r="GX84" s="9">
        <v>0</v>
      </c>
      <c r="GY84" s="6">
        <v>0</v>
      </c>
      <c r="GZ84" s="4">
        <v>0</v>
      </c>
      <c r="HA84" s="9">
        <v>0</v>
      </c>
      <c r="HB84" s="6">
        <v>0</v>
      </c>
      <c r="HC84" s="4">
        <v>0</v>
      </c>
      <c r="HD84" s="9">
        <v>0</v>
      </c>
      <c r="HE84" s="6">
        <v>0</v>
      </c>
      <c r="HF84" s="4">
        <v>2</v>
      </c>
      <c r="HG84" s="9">
        <v>0</v>
      </c>
      <c r="HH84" s="6">
        <v>0</v>
      </c>
      <c r="HI84" s="4">
        <v>0</v>
      </c>
      <c r="HJ84" s="9">
        <v>0</v>
      </c>
      <c r="HK84" s="6">
        <v>0</v>
      </c>
      <c r="HL84" s="4">
        <v>2</v>
      </c>
      <c r="HM84" s="9">
        <v>0</v>
      </c>
      <c r="HN84" s="6">
        <v>0</v>
      </c>
      <c r="HO84" s="4">
        <v>0</v>
      </c>
      <c r="HP84" s="9">
        <v>0</v>
      </c>
      <c r="HQ84" s="6">
        <f t="shared" si="682"/>
        <v>10</v>
      </c>
      <c r="HR84" s="9">
        <f t="shared" si="683"/>
        <v>251</v>
      </c>
    </row>
    <row r="85" spans="1:226" x14ac:dyDescent="0.3">
      <c r="A85" s="49">
        <v>2010</v>
      </c>
      <c r="B85" s="50" t="s">
        <v>3</v>
      </c>
      <c r="C85" s="6">
        <v>0</v>
      </c>
      <c r="D85" s="4">
        <v>0</v>
      </c>
      <c r="E85" s="9">
        <v>0</v>
      </c>
      <c r="F85" s="6">
        <v>0</v>
      </c>
      <c r="G85" s="4">
        <v>0</v>
      </c>
      <c r="H85" s="9">
        <v>0</v>
      </c>
      <c r="I85" s="6">
        <v>0</v>
      </c>
      <c r="J85" s="4">
        <v>0</v>
      </c>
      <c r="K85" s="9">
        <v>0</v>
      </c>
      <c r="L85" s="6">
        <v>0</v>
      </c>
      <c r="M85" s="4">
        <v>0</v>
      </c>
      <c r="N85" s="9">
        <v>0</v>
      </c>
      <c r="O85" s="6">
        <v>0</v>
      </c>
      <c r="P85" s="4">
        <v>0</v>
      </c>
      <c r="Q85" s="9">
        <v>0</v>
      </c>
      <c r="R85" s="6">
        <v>0</v>
      </c>
      <c r="S85" s="4">
        <v>0</v>
      </c>
      <c r="T85" s="9">
        <v>0</v>
      </c>
      <c r="U85" s="6">
        <v>0</v>
      </c>
      <c r="V85" s="4">
        <v>0</v>
      </c>
      <c r="W85" s="9">
        <v>0</v>
      </c>
      <c r="X85" s="6">
        <v>0</v>
      </c>
      <c r="Y85" s="4">
        <v>0</v>
      </c>
      <c r="Z85" s="9">
        <v>0</v>
      </c>
      <c r="AA85" s="6">
        <v>0</v>
      </c>
      <c r="AB85" s="4">
        <v>0</v>
      </c>
      <c r="AC85" s="9">
        <v>0</v>
      </c>
      <c r="AD85" s="6">
        <v>0</v>
      </c>
      <c r="AE85" s="4">
        <v>0</v>
      </c>
      <c r="AF85" s="9">
        <v>0</v>
      </c>
      <c r="AG85" s="6">
        <v>0</v>
      </c>
      <c r="AH85" s="4">
        <v>0</v>
      </c>
      <c r="AI85" s="9">
        <v>0</v>
      </c>
      <c r="AJ85" s="6">
        <v>0</v>
      </c>
      <c r="AK85" s="4">
        <v>0</v>
      </c>
      <c r="AL85" s="9">
        <v>0</v>
      </c>
      <c r="AM85" s="6">
        <v>0</v>
      </c>
      <c r="AN85" s="4">
        <v>0</v>
      </c>
      <c r="AO85" s="9">
        <v>0</v>
      </c>
      <c r="AP85" s="6">
        <v>0</v>
      </c>
      <c r="AQ85" s="4">
        <v>0</v>
      </c>
      <c r="AR85" s="9">
        <v>0</v>
      </c>
      <c r="AS85" s="6">
        <v>0</v>
      </c>
      <c r="AT85" s="4">
        <v>0</v>
      </c>
      <c r="AU85" s="9">
        <v>0</v>
      </c>
      <c r="AV85" s="6">
        <v>0</v>
      </c>
      <c r="AW85" s="4">
        <v>0</v>
      </c>
      <c r="AX85" s="9">
        <v>0</v>
      </c>
      <c r="AY85" s="6">
        <v>0</v>
      </c>
      <c r="AZ85" s="4">
        <v>0</v>
      </c>
      <c r="BA85" s="9">
        <v>0</v>
      </c>
      <c r="BB85" s="6">
        <v>0</v>
      </c>
      <c r="BC85" s="4">
        <v>0</v>
      </c>
      <c r="BD85" s="9">
        <f t="shared" si="818"/>
        <v>0</v>
      </c>
      <c r="BE85" s="6">
        <v>0</v>
      </c>
      <c r="BF85" s="4">
        <v>0</v>
      </c>
      <c r="BG85" s="9">
        <v>0</v>
      </c>
      <c r="BH85" s="6">
        <v>0</v>
      </c>
      <c r="BI85" s="4">
        <v>0</v>
      </c>
      <c r="BJ85" s="9">
        <v>0</v>
      </c>
      <c r="BK85" s="6">
        <v>0</v>
      </c>
      <c r="BL85" s="4">
        <v>0</v>
      </c>
      <c r="BM85" s="9">
        <v>0</v>
      </c>
      <c r="BN85" s="6">
        <v>0</v>
      </c>
      <c r="BO85" s="4">
        <v>0</v>
      </c>
      <c r="BP85" s="9">
        <v>0</v>
      </c>
      <c r="BQ85" s="6">
        <v>0</v>
      </c>
      <c r="BR85" s="4">
        <v>0</v>
      </c>
      <c r="BS85" s="9">
        <v>0</v>
      </c>
      <c r="BT85" s="6">
        <v>0</v>
      </c>
      <c r="BU85" s="4">
        <v>0</v>
      </c>
      <c r="BV85" s="9">
        <v>0</v>
      </c>
      <c r="BW85" s="6">
        <v>0</v>
      </c>
      <c r="BX85" s="4">
        <v>0</v>
      </c>
      <c r="BY85" s="9">
        <v>0</v>
      </c>
      <c r="BZ85" s="6">
        <v>0</v>
      </c>
      <c r="CA85" s="4">
        <v>0</v>
      </c>
      <c r="CB85" s="9">
        <v>0</v>
      </c>
      <c r="CC85" s="6">
        <v>0</v>
      </c>
      <c r="CD85" s="4">
        <v>0</v>
      </c>
      <c r="CE85" s="9">
        <v>0</v>
      </c>
      <c r="CF85" s="6">
        <v>0</v>
      </c>
      <c r="CG85" s="4">
        <v>0</v>
      </c>
      <c r="CH85" s="9">
        <v>0</v>
      </c>
      <c r="CI85" s="6">
        <v>0</v>
      </c>
      <c r="CJ85" s="4">
        <v>0</v>
      </c>
      <c r="CK85" s="9">
        <v>0</v>
      </c>
      <c r="CL85" s="6">
        <v>0</v>
      </c>
      <c r="CM85" s="4">
        <v>0</v>
      </c>
      <c r="CN85" s="9">
        <f t="shared" si="819"/>
        <v>0</v>
      </c>
      <c r="CO85" s="6">
        <v>0</v>
      </c>
      <c r="CP85" s="4">
        <v>0</v>
      </c>
      <c r="CQ85" s="9">
        <v>0</v>
      </c>
      <c r="CR85" s="6">
        <v>0</v>
      </c>
      <c r="CS85" s="4">
        <v>0</v>
      </c>
      <c r="CT85" s="9">
        <v>0</v>
      </c>
      <c r="CU85" s="6">
        <v>0</v>
      </c>
      <c r="CV85" s="4">
        <v>0</v>
      </c>
      <c r="CW85" s="9">
        <v>0</v>
      </c>
      <c r="CX85" s="6">
        <v>0</v>
      </c>
      <c r="CY85" s="4">
        <v>0</v>
      </c>
      <c r="CZ85" s="9">
        <v>0</v>
      </c>
      <c r="DA85" s="6">
        <v>0</v>
      </c>
      <c r="DB85" s="4">
        <v>0</v>
      </c>
      <c r="DC85" s="9">
        <v>0</v>
      </c>
      <c r="DD85" s="6">
        <v>0</v>
      </c>
      <c r="DE85" s="4">
        <v>0</v>
      </c>
      <c r="DF85" s="9">
        <v>0</v>
      </c>
      <c r="DG85" s="6">
        <v>0</v>
      </c>
      <c r="DH85" s="4">
        <v>0</v>
      </c>
      <c r="DI85" s="9">
        <v>0</v>
      </c>
      <c r="DJ85" s="6">
        <v>0</v>
      </c>
      <c r="DK85" s="4">
        <v>1</v>
      </c>
      <c r="DL85" s="9">
        <v>0</v>
      </c>
      <c r="DM85" s="6">
        <v>0</v>
      </c>
      <c r="DN85" s="4">
        <v>0</v>
      </c>
      <c r="DO85" s="9">
        <v>0</v>
      </c>
      <c r="DP85" s="6">
        <v>0</v>
      </c>
      <c r="DQ85" s="4">
        <v>0</v>
      </c>
      <c r="DR85" s="9">
        <v>0</v>
      </c>
      <c r="DS85" s="6">
        <v>0</v>
      </c>
      <c r="DT85" s="4">
        <v>0</v>
      </c>
      <c r="DU85" s="9">
        <v>0</v>
      </c>
      <c r="DV85" s="6">
        <v>0</v>
      </c>
      <c r="DW85" s="4">
        <v>2</v>
      </c>
      <c r="DX85" s="9">
        <v>0</v>
      </c>
      <c r="DY85" s="6">
        <v>0</v>
      </c>
      <c r="DZ85" s="4">
        <v>0</v>
      </c>
      <c r="EA85" s="9">
        <v>0</v>
      </c>
      <c r="EB85" s="6">
        <v>0</v>
      </c>
      <c r="EC85" s="4">
        <v>35</v>
      </c>
      <c r="ED85" s="9">
        <v>0</v>
      </c>
      <c r="EE85" s="6">
        <v>0</v>
      </c>
      <c r="EF85" s="4">
        <v>1</v>
      </c>
      <c r="EG85" s="9">
        <v>0</v>
      </c>
      <c r="EH85" s="6">
        <v>0</v>
      </c>
      <c r="EI85" s="4">
        <v>0</v>
      </c>
      <c r="EJ85" s="9">
        <v>0</v>
      </c>
      <c r="EK85" s="6">
        <v>0</v>
      </c>
      <c r="EL85" s="4">
        <v>0</v>
      </c>
      <c r="EM85" s="9">
        <v>0</v>
      </c>
      <c r="EN85" s="6">
        <v>0</v>
      </c>
      <c r="EO85" s="4">
        <v>0</v>
      </c>
      <c r="EP85" s="9">
        <v>0</v>
      </c>
      <c r="EQ85" s="6">
        <v>0</v>
      </c>
      <c r="ER85" s="4">
        <v>0</v>
      </c>
      <c r="ES85" s="9">
        <v>0</v>
      </c>
      <c r="ET85" s="6">
        <v>0</v>
      </c>
      <c r="EU85" s="4">
        <v>0</v>
      </c>
      <c r="EV85" s="9">
        <v>0</v>
      </c>
      <c r="EW85" s="6">
        <v>0</v>
      </c>
      <c r="EX85" s="4">
        <v>0</v>
      </c>
      <c r="EY85" s="9">
        <f t="shared" si="820"/>
        <v>0</v>
      </c>
      <c r="EZ85" s="6">
        <v>0</v>
      </c>
      <c r="FA85" s="4">
        <v>0</v>
      </c>
      <c r="FB85" s="9">
        <v>0</v>
      </c>
      <c r="FC85" s="6">
        <v>0</v>
      </c>
      <c r="FD85" s="4">
        <v>0</v>
      </c>
      <c r="FE85" s="9">
        <v>0</v>
      </c>
      <c r="FF85" s="6">
        <v>0</v>
      </c>
      <c r="FG85" s="4">
        <v>0</v>
      </c>
      <c r="FH85" s="9">
        <v>0</v>
      </c>
      <c r="FI85" s="6">
        <v>0</v>
      </c>
      <c r="FJ85" s="4">
        <v>0</v>
      </c>
      <c r="FK85" s="9">
        <v>0</v>
      </c>
      <c r="FL85" s="6">
        <v>0</v>
      </c>
      <c r="FM85" s="4">
        <v>0</v>
      </c>
      <c r="FN85" s="9">
        <v>0</v>
      </c>
      <c r="FO85" s="6">
        <v>0</v>
      </c>
      <c r="FP85" s="4">
        <v>0</v>
      </c>
      <c r="FQ85" s="9">
        <v>0</v>
      </c>
      <c r="FR85" s="6">
        <v>0</v>
      </c>
      <c r="FS85" s="4">
        <v>0</v>
      </c>
      <c r="FT85" s="9">
        <v>0</v>
      </c>
      <c r="FU85" s="6">
        <v>0</v>
      </c>
      <c r="FV85" s="4">
        <v>0</v>
      </c>
      <c r="FW85" s="9">
        <v>0</v>
      </c>
      <c r="FX85" s="6">
        <v>0</v>
      </c>
      <c r="FY85" s="4">
        <v>0</v>
      </c>
      <c r="FZ85" s="9">
        <v>0</v>
      </c>
      <c r="GA85" s="6">
        <v>0</v>
      </c>
      <c r="GB85" s="4">
        <v>0</v>
      </c>
      <c r="GC85" s="9">
        <v>0</v>
      </c>
      <c r="GD85" s="6">
        <v>0</v>
      </c>
      <c r="GE85" s="4">
        <v>0</v>
      </c>
      <c r="GF85" s="9">
        <v>0</v>
      </c>
      <c r="GG85" s="6">
        <v>0</v>
      </c>
      <c r="GH85" s="4">
        <v>8</v>
      </c>
      <c r="GI85" s="9">
        <v>0</v>
      </c>
      <c r="GJ85" s="6">
        <v>0</v>
      </c>
      <c r="GK85" s="4">
        <v>0</v>
      </c>
      <c r="GL85" s="9">
        <v>0</v>
      </c>
      <c r="GM85" s="6">
        <v>0</v>
      </c>
      <c r="GN85" s="4">
        <v>0</v>
      </c>
      <c r="GO85" s="9">
        <v>0</v>
      </c>
      <c r="GP85" s="6">
        <v>0</v>
      </c>
      <c r="GQ85" s="4">
        <v>0</v>
      </c>
      <c r="GR85" s="9">
        <v>0</v>
      </c>
      <c r="GS85" s="6">
        <v>0</v>
      </c>
      <c r="GT85" s="4">
        <v>0</v>
      </c>
      <c r="GU85" s="9">
        <v>0</v>
      </c>
      <c r="GV85" s="6">
        <v>0</v>
      </c>
      <c r="GW85" s="4">
        <v>0</v>
      </c>
      <c r="GX85" s="9">
        <v>0</v>
      </c>
      <c r="GY85" s="6">
        <v>0</v>
      </c>
      <c r="GZ85" s="4">
        <v>0</v>
      </c>
      <c r="HA85" s="9">
        <v>0</v>
      </c>
      <c r="HB85" s="6">
        <v>0</v>
      </c>
      <c r="HC85" s="4">
        <v>39</v>
      </c>
      <c r="HD85" s="9">
        <v>0</v>
      </c>
      <c r="HE85" s="6">
        <v>0</v>
      </c>
      <c r="HF85" s="4">
        <v>1</v>
      </c>
      <c r="HG85" s="9">
        <v>0</v>
      </c>
      <c r="HH85" s="6">
        <v>0</v>
      </c>
      <c r="HI85" s="4">
        <v>0</v>
      </c>
      <c r="HJ85" s="9">
        <v>0</v>
      </c>
      <c r="HK85" s="6">
        <v>27</v>
      </c>
      <c r="HL85" s="4">
        <v>659</v>
      </c>
      <c r="HM85" s="9">
        <f t="shared" ref="HM85" si="821">HL85/HK85*1000</f>
        <v>24407.407407407409</v>
      </c>
      <c r="HN85" s="6">
        <v>0</v>
      </c>
      <c r="HO85" s="4">
        <v>1</v>
      </c>
      <c r="HP85" s="9">
        <v>0</v>
      </c>
      <c r="HQ85" s="6">
        <f t="shared" si="682"/>
        <v>27</v>
      </c>
      <c r="HR85" s="9">
        <f t="shared" si="683"/>
        <v>747</v>
      </c>
    </row>
    <row r="86" spans="1:226" x14ac:dyDescent="0.3">
      <c r="A86" s="49">
        <v>2010</v>
      </c>
      <c r="B86" s="50" t="s">
        <v>4</v>
      </c>
      <c r="C86" s="6">
        <v>0</v>
      </c>
      <c r="D86" s="4">
        <v>0</v>
      </c>
      <c r="E86" s="9">
        <v>0</v>
      </c>
      <c r="F86" s="6">
        <v>0</v>
      </c>
      <c r="G86" s="4">
        <v>0</v>
      </c>
      <c r="H86" s="9">
        <v>0</v>
      </c>
      <c r="I86" s="6">
        <v>0</v>
      </c>
      <c r="J86" s="4">
        <v>0</v>
      </c>
      <c r="K86" s="9">
        <v>0</v>
      </c>
      <c r="L86" s="6">
        <v>0</v>
      </c>
      <c r="M86" s="4">
        <v>0</v>
      </c>
      <c r="N86" s="9">
        <v>0</v>
      </c>
      <c r="O86" s="6">
        <v>0</v>
      </c>
      <c r="P86" s="4">
        <v>0</v>
      </c>
      <c r="Q86" s="9">
        <v>0</v>
      </c>
      <c r="R86" s="6">
        <v>0</v>
      </c>
      <c r="S86" s="4">
        <v>0</v>
      </c>
      <c r="T86" s="9">
        <v>0</v>
      </c>
      <c r="U86" s="6">
        <v>0</v>
      </c>
      <c r="V86" s="4">
        <v>0</v>
      </c>
      <c r="W86" s="9">
        <v>0</v>
      </c>
      <c r="X86" s="6">
        <v>0</v>
      </c>
      <c r="Y86" s="4">
        <v>0</v>
      </c>
      <c r="Z86" s="9">
        <v>0</v>
      </c>
      <c r="AA86" s="6">
        <v>0</v>
      </c>
      <c r="AB86" s="4">
        <v>0</v>
      </c>
      <c r="AC86" s="9">
        <v>0</v>
      </c>
      <c r="AD86" s="6">
        <v>0</v>
      </c>
      <c r="AE86" s="4">
        <v>0</v>
      </c>
      <c r="AF86" s="9">
        <v>0</v>
      </c>
      <c r="AG86" s="6">
        <v>0</v>
      </c>
      <c r="AH86" s="4">
        <v>0</v>
      </c>
      <c r="AI86" s="9">
        <v>0</v>
      </c>
      <c r="AJ86" s="6">
        <v>0</v>
      </c>
      <c r="AK86" s="4">
        <v>0</v>
      </c>
      <c r="AL86" s="9">
        <v>0</v>
      </c>
      <c r="AM86" s="6">
        <v>0</v>
      </c>
      <c r="AN86" s="4">
        <v>0</v>
      </c>
      <c r="AO86" s="9">
        <v>0</v>
      </c>
      <c r="AP86" s="6">
        <v>0</v>
      </c>
      <c r="AQ86" s="4">
        <v>0</v>
      </c>
      <c r="AR86" s="9">
        <v>0</v>
      </c>
      <c r="AS86" s="6">
        <v>0</v>
      </c>
      <c r="AT86" s="4">
        <v>0</v>
      </c>
      <c r="AU86" s="9">
        <v>0</v>
      </c>
      <c r="AV86" s="6">
        <v>0</v>
      </c>
      <c r="AW86" s="4">
        <v>0</v>
      </c>
      <c r="AX86" s="9">
        <v>0</v>
      </c>
      <c r="AY86" s="6">
        <v>0</v>
      </c>
      <c r="AZ86" s="4">
        <v>0</v>
      </c>
      <c r="BA86" s="9">
        <v>0</v>
      </c>
      <c r="BB86" s="6">
        <v>0</v>
      </c>
      <c r="BC86" s="4">
        <v>0</v>
      </c>
      <c r="BD86" s="9">
        <f t="shared" si="818"/>
        <v>0</v>
      </c>
      <c r="BE86" s="6">
        <v>0</v>
      </c>
      <c r="BF86" s="4">
        <v>0</v>
      </c>
      <c r="BG86" s="9">
        <v>0</v>
      </c>
      <c r="BH86" s="6">
        <v>0</v>
      </c>
      <c r="BI86" s="4">
        <v>0</v>
      </c>
      <c r="BJ86" s="9">
        <v>0</v>
      </c>
      <c r="BK86" s="6">
        <v>0</v>
      </c>
      <c r="BL86" s="4">
        <v>0</v>
      </c>
      <c r="BM86" s="9">
        <v>0</v>
      </c>
      <c r="BN86" s="6">
        <v>2</v>
      </c>
      <c r="BO86" s="4">
        <v>1291</v>
      </c>
      <c r="BP86" s="9">
        <f t="shared" ref="BP86" si="822">BO86/BN86*1000</f>
        <v>645500</v>
      </c>
      <c r="BQ86" s="6">
        <v>0</v>
      </c>
      <c r="BR86" s="4">
        <v>0</v>
      </c>
      <c r="BS86" s="9">
        <v>0</v>
      </c>
      <c r="BT86" s="6">
        <v>0</v>
      </c>
      <c r="BU86" s="4">
        <v>6</v>
      </c>
      <c r="BV86" s="9">
        <v>0</v>
      </c>
      <c r="BW86" s="6">
        <v>0</v>
      </c>
      <c r="BX86" s="4">
        <v>0</v>
      </c>
      <c r="BY86" s="9">
        <v>0</v>
      </c>
      <c r="BZ86" s="6">
        <v>0</v>
      </c>
      <c r="CA86" s="4">
        <v>0</v>
      </c>
      <c r="CB86" s="9">
        <v>0</v>
      </c>
      <c r="CC86" s="6">
        <v>0</v>
      </c>
      <c r="CD86" s="4">
        <v>0</v>
      </c>
      <c r="CE86" s="9">
        <v>0</v>
      </c>
      <c r="CF86" s="6">
        <v>0</v>
      </c>
      <c r="CG86" s="4">
        <v>0</v>
      </c>
      <c r="CH86" s="9">
        <v>0</v>
      </c>
      <c r="CI86" s="6">
        <v>0</v>
      </c>
      <c r="CJ86" s="4">
        <v>0</v>
      </c>
      <c r="CK86" s="9">
        <v>0</v>
      </c>
      <c r="CL86" s="6">
        <v>0</v>
      </c>
      <c r="CM86" s="4">
        <v>0</v>
      </c>
      <c r="CN86" s="9">
        <f t="shared" si="819"/>
        <v>0</v>
      </c>
      <c r="CO86" s="6">
        <v>0</v>
      </c>
      <c r="CP86" s="4">
        <v>0</v>
      </c>
      <c r="CQ86" s="9">
        <v>0</v>
      </c>
      <c r="CR86" s="6">
        <v>0</v>
      </c>
      <c r="CS86" s="4">
        <v>0</v>
      </c>
      <c r="CT86" s="9">
        <v>0</v>
      </c>
      <c r="CU86" s="6">
        <v>0</v>
      </c>
      <c r="CV86" s="4">
        <v>0</v>
      </c>
      <c r="CW86" s="9">
        <v>0</v>
      </c>
      <c r="CX86" s="6">
        <v>0</v>
      </c>
      <c r="CY86" s="4">
        <v>0</v>
      </c>
      <c r="CZ86" s="9">
        <v>0</v>
      </c>
      <c r="DA86" s="6">
        <v>0</v>
      </c>
      <c r="DB86" s="4">
        <v>0</v>
      </c>
      <c r="DC86" s="9">
        <v>0</v>
      </c>
      <c r="DD86" s="6">
        <v>0</v>
      </c>
      <c r="DE86" s="4">
        <v>0</v>
      </c>
      <c r="DF86" s="9">
        <v>0</v>
      </c>
      <c r="DG86" s="6">
        <v>0</v>
      </c>
      <c r="DH86" s="4">
        <v>0</v>
      </c>
      <c r="DI86" s="9">
        <v>0</v>
      </c>
      <c r="DJ86" s="6">
        <v>0</v>
      </c>
      <c r="DK86" s="4">
        <v>2</v>
      </c>
      <c r="DL86" s="9">
        <v>0</v>
      </c>
      <c r="DM86" s="6">
        <v>0</v>
      </c>
      <c r="DN86" s="4">
        <v>0</v>
      </c>
      <c r="DO86" s="9">
        <v>0</v>
      </c>
      <c r="DP86" s="6">
        <v>0</v>
      </c>
      <c r="DQ86" s="4">
        <v>0</v>
      </c>
      <c r="DR86" s="9">
        <v>0</v>
      </c>
      <c r="DS86" s="6">
        <v>0</v>
      </c>
      <c r="DT86" s="4">
        <v>0</v>
      </c>
      <c r="DU86" s="9">
        <v>0</v>
      </c>
      <c r="DV86" s="6">
        <v>0</v>
      </c>
      <c r="DW86" s="4">
        <v>3</v>
      </c>
      <c r="DX86" s="9">
        <v>0</v>
      </c>
      <c r="DY86" s="6">
        <v>0</v>
      </c>
      <c r="DZ86" s="4">
        <v>0</v>
      </c>
      <c r="EA86" s="9">
        <v>0</v>
      </c>
      <c r="EB86" s="6">
        <v>0</v>
      </c>
      <c r="EC86" s="4">
        <v>77</v>
      </c>
      <c r="ED86" s="9">
        <v>0</v>
      </c>
      <c r="EE86" s="6">
        <v>0</v>
      </c>
      <c r="EF86" s="4">
        <v>0</v>
      </c>
      <c r="EG86" s="9">
        <v>0</v>
      </c>
      <c r="EH86" s="6">
        <v>0</v>
      </c>
      <c r="EI86" s="4">
        <v>0</v>
      </c>
      <c r="EJ86" s="9">
        <v>0</v>
      </c>
      <c r="EK86" s="6">
        <v>0</v>
      </c>
      <c r="EL86" s="4">
        <v>0</v>
      </c>
      <c r="EM86" s="9">
        <v>0</v>
      </c>
      <c r="EN86" s="6">
        <v>0</v>
      </c>
      <c r="EO86" s="4">
        <v>0</v>
      </c>
      <c r="EP86" s="9">
        <v>0</v>
      </c>
      <c r="EQ86" s="6">
        <v>0</v>
      </c>
      <c r="ER86" s="4">
        <v>0</v>
      </c>
      <c r="ES86" s="9">
        <v>0</v>
      </c>
      <c r="ET86" s="6">
        <v>0</v>
      </c>
      <c r="EU86" s="4">
        <v>0</v>
      </c>
      <c r="EV86" s="9">
        <v>0</v>
      </c>
      <c r="EW86" s="6">
        <v>0</v>
      </c>
      <c r="EX86" s="4">
        <v>0</v>
      </c>
      <c r="EY86" s="9">
        <f t="shared" si="820"/>
        <v>0</v>
      </c>
      <c r="EZ86" s="6">
        <v>0</v>
      </c>
      <c r="FA86" s="4">
        <v>0</v>
      </c>
      <c r="FB86" s="9">
        <v>0</v>
      </c>
      <c r="FC86" s="6">
        <v>0</v>
      </c>
      <c r="FD86" s="4">
        <v>0</v>
      </c>
      <c r="FE86" s="9">
        <v>0</v>
      </c>
      <c r="FF86" s="6">
        <v>0</v>
      </c>
      <c r="FG86" s="4">
        <v>0</v>
      </c>
      <c r="FH86" s="9">
        <v>0</v>
      </c>
      <c r="FI86" s="6">
        <v>0</v>
      </c>
      <c r="FJ86" s="4">
        <v>0</v>
      </c>
      <c r="FK86" s="9">
        <v>0</v>
      </c>
      <c r="FL86" s="6">
        <v>0</v>
      </c>
      <c r="FM86" s="4">
        <v>0</v>
      </c>
      <c r="FN86" s="9">
        <v>0</v>
      </c>
      <c r="FO86" s="6">
        <v>0</v>
      </c>
      <c r="FP86" s="4">
        <v>0</v>
      </c>
      <c r="FQ86" s="9">
        <v>0</v>
      </c>
      <c r="FR86" s="6">
        <v>0</v>
      </c>
      <c r="FS86" s="4">
        <v>0</v>
      </c>
      <c r="FT86" s="9">
        <v>0</v>
      </c>
      <c r="FU86" s="6">
        <v>0</v>
      </c>
      <c r="FV86" s="4">
        <v>0</v>
      </c>
      <c r="FW86" s="9">
        <v>0</v>
      </c>
      <c r="FX86" s="6">
        <v>0</v>
      </c>
      <c r="FY86" s="4">
        <v>0</v>
      </c>
      <c r="FZ86" s="9">
        <v>0</v>
      </c>
      <c r="GA86" s="6">
        <v>0</v>
      </c>
      <c r="GB86" s="4">
        <v>0</v>
      </c>
      <c r="GC86" s="9">
        <v>0</v>
      </c>
      <c r="GD86" s="6">
        <v>0</v>
      </c>
      <c r="GE86" s="4">
        <v>0</v>
      </c>
      <c r="GF86" s="9">
        <v>0</v>
      </c>
      <c r="GG86" s="6">
        <v>0</v>
      </c>
      <c r="GH86" s="4">
        <v>1</v>
      </c>
      <c r="GI86" s="9">
        <v>0</v>
      </c>
      <c r="GJ86" s="6">
        <v>0</v>
      </c>
      <c r="GK86" s="4">
        <v>0</v>
      </c>
      <c r="GL86" s="9">
        <v>0</v>
      </c>
      <c r="GM86" s="6">
        <v>0</v>
      </c>
      <c r="GN86" s="4">
        <v>0</v>
      </c>
      <c r="GO86" s="9">
        <v>0</v>
      </c>
      <c r="GP86" s="6">
        <v>0</v>
      </c>
      <c r="GQ86" s="4">
        <v>0</v>
      </c>
      <c r="GR86" s="9">
        <v>0</v>
      </c>
      <c r="GS86" s="6">
        <v>0</v>
      </c>
      <c r="GT86" s="4">
        <v>1</v>
      </c>
      <c r="GU86" s="9">
        <v>0</v>
      </c>
      <c r="GV86" s="6">
        <v>0</v>
      </c>
      <c r="GW86" s="4">
        <v>0</v>
      </c>
      <c r="GX86" s="9">
        <v>0</v>
      </c>
      <c r="GY86" s="6">
        <v>0</v>
      </c>
      <c r="GZ86" s="4">
        <v>0</v>
      </c>
      <c r="HA86" s="9">
        <v>0</v>
      </c>
      <c r="HB86" s="6">
        <v>0</v>
      </c>
      <c r="HC86" s="4">
        <v>0</v>
      </c>
      <c r="HD86" s="9">
        <v>0</v>
      </c>
      <c r="HE86" s="6">
        <v>0</v>
      </c>
      <c r="HF86" s="4">
        <v>2</v>
      </c>
      <c r="HG86" s="9">
        <v>0</v>
      </c>
      <c r="HH86" s="6">
        <v>0</v>
      </c>
      <c r="HI86" s="4">
        <v>0</v>
      </c>
      <c r="HJ86" s="9">
        <v>0</v>
      </c>
      <c r="HK86" s="6">
        <v>0</v>
      </c>
      <c r="HL86" s="4">
        <v>3</v>
      </c>
      <c r="HM86" s="9">
        <v>0</v>
      </c>
      <c r="HN86" s="6">
        <v>0</v>
      </c>
      <c r="HO86" s="4">
        <v>12</v>
      </c>
      <c r="HP86" s="9">
        <v>0</v>
      </c>
      <c r="HQ86" s="6">
        <f t="shared" si="682"/>
        <v>2</v>
      </c>
      <c r="HR86" s="9">
        <f t="shared" si="683"/>
        <v>1398</v>
      </c>
    </row>
    <row r="87" spans="1:226" x14ac:dyDescent="0.3">
      <c r="A87" s="49">
        <v>2010</v>
      </c>
      <c r="B87" s="50" t="s">
        <v>5</v>
      </c>
      <c r="C87" s="6">
        <v>0</v>
      </c>
      <c r="D87" s="4">
        <v>1</v>
      </c>
      <c r="E87" s="9">
        <v>0</v>
      </c>
      <c r="F87" s="6">
        <v>0</v>
      </c>
      <c r="G87" s="4">
        <v>0</v>
      </c>
      <c r="H87" s="9">
        <v>0</v>
      </c>
      <c r="I87" s="6">
        <v>0</v>
      </c>
      <c r="J87" s="4">
        <v>0</v>
      </c>
      <c r="K87" s="9">
        <v>0</v>
      </c>
      <c r="L87" s="6">
        <v>0</v>
      </c>
      <c r="M87" s="4">
        <v>0</v>
      </c>
      <c r="N87" s="9">
        <v>0</v>
      </c>
      <c r="O87" s="6">
        <v>0</v>
      </c>
      <c r="P87" s="4">
        <v>0</v>
      </c>
      <c r="Q87" s="9">
        <v>0</v>
      </c>
      <c r="R87" s="6">
        <v>0</v>
      </c>
      <c r="S87" s="4">
        <v>0</v>
      </c>
      <c r="T87" s="9">
        <v>0</v>
      </c>
      <c r="U87" s="6">
        <v>0</v>
      </c>
      <c r="V87" s="4">
        <v>0</v>
      </c>
      <c r="W87" s="9">
        <v>0</v>
      </c>
      <c r="X87" s="6">
        <v>0</v>
      </c>
      <c r="Y87" s="4">
        <v>0</v>
      </c>
      <c r="Z87" s="9">
        <v>0</v>
      </c>
      <c r="AA87" s="6">
        <v>0</v>
      </c>
      <c r="AB87" s="4">
        <v>0</v>
      </c>
      <c r="AC87" s="9">
        <v>0</v>
      </c>
      <c r="AD87" s="6">
        <v>0</v>
      </c>
      <c r="AE87" s="4">
        <v>0</v>
      </c>
      <c r="AF87" s="9">
        <v>0</v>
      </c>
      <c r="AG87" s="6">
        <v>0</v>
      </c>
      <c r="AH87" s="4">
        <v>0</v>
      </c>
      <c r="AI87" s="9">
        <v>0</v>
      </c>
      <c r="AJ87" s="6">
        <v>0</v>
      </c>
      <c r="AK87" s="4">
        <v>0</v>
      </c>
      <c r="AL87" s="9">
        <v>0</v>
      </c>
      <c r="AM87" s="6">
        <v>0</v>
      </c>
      <c r="AN87" s="4">
        <v>0</v>
      </c>
      <c r="AO87" s="9">
        <v>0</v>
      </c>
      <c r="AP87" s="6">
        <v>0</v>
      </c>
      <c r="AQ87" s="4">
        <v>1</v>
      </c>
      <c r="AR87" s="9">
        <v>0</v>
      </c>
      <c r="AS87" s="6">
        <v>0</v>
      </c>
      <c r="AT87" s="4">
        <v>0</v>
      </c>
      <c r="AU87" s="9">
        <v>0</v>
      </c>
      <c r="AV87" s="6">
        <v>0</v>
      </c>
      <c r="AW87" s="4">
        <v>0</v>
      </c>
      <c r="AX87" s="9">
        <v>0</v>
      </c>
      <c r="AY87" s="6">
        <v>0</v>
      </c>
      <c r="AZ87" s="4">
        <v>0</v>
      </c>
      <c r="BA87" s="9">
        <v>0</v>
      </c>
      <c r="BB87" s="6">
        <v>0</v>
      </c>
      <c r="BC87" s="4">
        <v>0</v>
      </c>
      <c r="BD87" s="9">
        <f t="shared" si="818"/>
        <v>0</v>
      </c>
      <c r="BE87" s="6">
        <v>0</v>
      </c>
      <c r="BF87" s="4">
        <v>0</v>
      </c>
      <c r="BG87" s="9">
        <v>0</v>
      </c>
      <c r="BH87" s="6">
        <v>0</v>
      </c>
      <c r="BI87" s="4">
        <v>0</v>
      </c>
      <c r="BJ87" s="9">
        <v>0</v>
      </c>
      <c r="BK87" s="6">
        <v>0</v>
      </c>
      <c r="BL87" s="4">
        <v>0</v>
      </c>
      <c r="BM87" s="9">
        <v>0</v>
      </c>
      <c r="BN87" s="6">
        <v>0</v>
      </c>
      <c r="BO87" s="4">
        <v>0</v>
      </c>
      <c r="BP87" s="9">
        <v>0</v>
      </c>
      <c r="BQ87" s="6">
        <v>0</v>
      </c>
      <c r="BR87" s="4">
        <v>0</v>
      </c>
      <c r="BS87" s="9">
        <v>0</v>
      </c>
      <c r="BT87" s="6">
        <v>0</v>
      </c>
      <c r="BU87" s="4">
        <v>0</v>
      </c>
      <c r="BV87" s="9">
        <v>0</v>
      </c>
      <c r="BW87" s="6">
        <v>0</v>
      </c>
      <c r="BX87" s="4">
        <v>0</v>
      </c>
      <c r="BY87" s="9">
        <v>0</v>
      </c>
      <c r="BZ87" s="6">
        <v>0</v>
      </c>
      <c r="CA87" s="4">
        <v>0</v>
      </c>
      <c r="CB87" s="9">
        <v>0</v>
      </c>
      <c r="CC87" s="6">
        <v>0</v>
      </c>
      <c r="CD87" s="4">
        <v>0</v>
      </c>
      <c r="CE87" s="9">
        <v>0</v>
      </c>
      <c r="CF87" s="6">
        <v>0</v>
      </c>
      <c r="CG87" s="4">
        <v>0</v>
      </c>
      <c r="CH87" s="9">
        <v>0</v>
      </c>
      <c r="CI87" s="6">
        <v>0</v>
      </c>
      <c r="CJ87" s="4">
        <v>0</v>
      </c>
      <c r="CK87" s="9">
        <v>0</v>
      </c>
      <c r="CL87" s="6">
        <v>0</v>
      </c>
      <c r="CM87" s="4">
        <v>0</v>
      </c>
      <c r="CN87" s="9">
        <f t="shared" si="819"/>
        <v>0</v>
      </c>
      <c r="CO87" s="6">
        <v>0</v>
      </c>
      <c r="CP87" s="4">
        <v>0</v>
      </c>
      <c r="CQ87" s="9">
        <v>0</v>
      </c>
      <c r="CR87" s="6">
        <v>0</v>
      </c>
      <c r="CS87" s="4">
        <v>0</v>
      </c>
      <c r="CT87" s="9">
        <v>0</v>
      </c>
      <c r="CU87" s="6">
        <v>0</v>
      </c>
      <c r="CV87" s="4">
        <v>0</v>
      </c>
      <c r="CW87" s="9">
        <v>0</v>
      </c>
      <c r="CX87" s="6">
        <v>0</v>
      </c>
      <c r="CY87" s="4">
        <v>0</v>
      </c>
      <c r="CZ87" s="9">
        <v>0</v>
      </c>
      <c r="DA87" s="6">
        <v>0</v>
      </c>
      <c r="DB87" s="4">
        <v>0</v>
      </c>
      <c r="DC87" s="9">
        <v>0</v>
      </c>
      <c r="DD87" s="6">
        <v>0</v>
      </c>
      <c r="DE87" s="4">
        <v>0</v>
      </c>
      <c r="DF87" s="9">
        <v>0</v>
      </c>
      <c r="DG87" s="6">
        <v>0</v>
      </c>
      <c r="DH87" s="4">
        <v>0</v>
      </c>
      <c r="DI87" s="9">
        <v>0</v>
      </c>
      <c r="DJ87" s="6">
        <v>0</v>
      </c>
      <c r="DK87" s="4">
        <v>2</v>
      </c>
      <c r="DL87" s="9">
        <v>0</v>
      </c>
      <c r="DM87" s="6">
        <v>0</v>
      </c>
      <c r="DN87" s="4">
        <v>0</v>
      </c>
      <c r="DO87" s="9">
        <v>0</v>
      </c>
      <c r="DP87" s="6">
        <v>0</v>
      </c>
      <c r="DQ87" s="4">
        <v>0</v>
      </c>
      <c r="DR87" s="9">
        <v>0</v>
      </c>
      <c r="DS87" s="6">
        <v>0</v>
      </c>
      <c r="DT87" s="4">
        <v>0</v>
      </c>
      <c r="DU87" s="9">
        <v>0</v>
      </c>
      <c r="DV87" s="6">
        <v>0</v>
      </c>
      <c r="DW87" s="4">
        <v>1</v>
      </c>
      <c r="DX87" s="9">
        <v>0</v>
      </c>
      <c r="DY87" s="6">
        <v>0</v>
      </c>
      <c r="DZ87" s="4">
        <v>0</v>
      </c>
      <c r="EA87" s="9">
        <v>0</v>
      </c>
      <c r="EB87" s="6">
        <v>0</v>
      </c>
      <c r="EC87" s="4">
        <v>0</v>
      </c>
      <c r="ED87" s="9">
        <v>0</v>
      </c>
      <c r="EE87" s="6">
        <v>0</v>
      </c>
      <c r="EF87" s="4">
        <v>0</v>
      </c>
      <c r="EG87" s="9">
        <v>0</v>
      </c>
      <c r="EH87" s="6">
        <v>0</v>
      </c>
      <c r="EI87" s="4">
        <v>0</v>
      </c>
      <c r="EJ87" s="9">
        <v>0</v>
      </c>
      <c r="EK87" s="6">
        <v>0</v>
      </c>
      <c r="EL87" s="4">
        <v>0</v>
      </c>
      <c r="EM87" s="9">
        <v>0</v>
      </c>
      <c r="EN87" s="6">
        <v>0</v>
      </c>
      <c r="EO87" s="4">
        <v>0</v>
      </c>
      <c r="EP87" s="9">
        <v>0</v>
      </c>
      <c r="EQ87" s="6">
        <v>0</v>
      </c>
      <c r="ER87" s="4">
        <v>0</v>
      </c>
      <c r="ES87" s="9">
        <v>0</v>
      </c>
      <c r="ET87" s="6">
        <v>0</v>
      </c>
      <c r="EU87" s="4">
        <v>0</v>
      </c>
      <c r="EV87" s="9">
        <v>0</v>
      </c>
      <c r="EW87" s="6">
        <v>0</v>
      </c>
      <c r="EX87" s="4">
        <v>0</v>
      </c>
      <c r="EY87" s="9">
        <f t="shared" si="820"/>
        <v>0</v>
      </c>
      <c r="EZ87" s="6">
        <v>0</v>
      </c>
      <c r="FA87" s="4">
        <v>0</v>
      </c>
      <c r="FB87" s="9">
        <v>0</v>
      </c>
      <c r="FC87" s="6">
        <v>0</v>
      </c>
      <c r="FD87" s="4">
        <v>0</v>
      </c>
      <c r="FE87" s="9">
        <v>0</v>
      </c>
      <c r="FF87" s="6">
        <v>0</v>
      </c>
      <c r="FG87" s="4">
        <v>0</v>
      </c>
      <c r="FH87" s="9">
        <v>0</v>
      </c>
      <c r="FI87" s="6">
        <v>0</v>
      </c>
      <c r="FJ87" s="4">
        <v>0</v>
      </c>
      <c r="FK87" s="9">
        <v>0</v>
      </c>
      <c r="FL87" s="6">
        <v>0</v>
      </c>
      <c r="FM87" s="4">
        <v>0</v>
      </c>
      <c r="FN87" s="9">
        <v>0</v>
      </c>
      <c r="FO87" s="6">
        <v>0</v>
      </c>
      <c r="FP87" s="4">
        <v>0</v>
      </c>
      <c r="FQ87" s="9">
        <v>0</v>
      </c>
      <c r="FR87" s="6">
        <v>0</v>
      </c>
      <c r="FS87" s="4">
        <v>0</v>
      </c>
      <c r="FT87" s="9">
        <v>0</v>
      </c>
      <c r="FU87" s="6">
        <v>0</v>
      </c>
      <c r="FV87" s="4">
        <v>0</v>
      </c>
      <c r="FW87" s="9">
        <v>0</v>
      </c>
      <c r="FX87" s="6">
        <v>0</v>
      </c>
      <c r="FY87" s="4">
        <v>0</v>
      </c>
      <c r="FZ87" s="9">
        <v>0</v>
      </c>
      <c r="GA87" s="6">
        <v>0</v>
      </c>
      <c r="GB87" s="4">
        <v>0</v>
      </c>
      <c r="GC87" s="9">
        <v>0</v>
      </c>
      <c r="GD87" s="6">
        <v>0</v>
      </c>
      <c r="GE87" s="4">
        <v>0</v>
      </c>
      <c r="GF87" s="9">
        <v>0</v>
      </c>
      <c r="GG87" s="6">
        <v>0</v>
      </c>
      <c r="GH87" s="4">
        <v>0</v>
      </c>
      <c r="GI87" s="9">
        <v>0</v>
      </c>
      <c r="GJ87" s="6">
        <v>0</v>
      </c>
      <c r="GK87" s="4">
        <v>0</v>
      </c>
      <c r="GL87" s="9">
        <v>0</v>
      </c>
      <c r="GM87" s="6">
        <v>0</v>
      </c>
      <c r="GN87" s="4">
        <v>0</v>
      </c>
      <c r="GO87" s="9">
        <v>0</v>
      </c>
      <c r="GP87" s="6">
        <v>0</v>
      </c>
      <c r="GQ87" s="4">
        <v>0</v>
      </c>
      <c r="GR87" s="9">
        <v>0</v>
      </c>
      <c r="GS87" s="6">
        <v>0</v>
      </c>
      <c r="GT87" s="4">
        <v>1</v>
      </c>
      <c r="GU87" s="9">
        <v>0</v>
      </c>
      <c r="GV87" s="6">
        <v>0</v>
      </c>
      <c r="GW87" s="4">
        <v>0</v>
      </c>
      <c r="GX87" s="9">
        <v>0</v>
      </c>
      <c r="GY87" s="6">
        <v>0</v>
      </c>
      <c r="GZ87" s="4">
        <v>0</v>
      </c>
      <c r="HA87" s="9">
        <v>0</v>
      </c>
      <c r="HB87" s="6">
        <v>0</v>
      </c>
      <c r="HC87" s="4">
        <v>0</v>
      </c>
      <c r="HD87" s="9">
        <v>0</v>
      </c>
      <c r="HE87" s="6">
        <v>0</v>
      </c>
      <c r="HF87" s="4">
        <v>0</v>
      </c>
      <c r="HG87" s="9">
        <v>0</v>
      </c>
      <c r="HH87" s="6">
        <v>0</v>
      </c>
      <c r="HI87" s="4">
        <v>0</v>
      </c>
      <c r="HJ87" s="9">
        <v>0</v>
      </c>
      <c r="HK87" s="6">
        <v>0</v>
      </c>
      <c r="HL87" s="4">
        <v>2</v>
      </c>
      <c r="HM87" s="9">
        <v>0</v>
      </c>
      <c r="HN87" s="6">
        <v>1</v>
      </c>
      <c r="HO87" s="4">
        <v>4</v>
      </c>
      <c r="HP87" s="9">
        <f t="shared" ref="HP87:HP88" si="823">HO87/HN87*1000</f>
        <v>4000</v>
      </c>
      <c r="HQ87" s="6">
        <f t="shared" si="682"/>
        <v>1</v>
      </c>
      <c r="HR87" s="9">
        <f t="shared" si="683"/>
        <v>12</v>
      </c>
    </row>
    <row r="88" spans="1:226" x14ac:dyDescent="0.3">
      <c r="A88" s="49">
        <v>2010</v>
      </c>
      <c r="B88" s="50" t="s">
        <v>6</v>
      </c>
      <c r="C88" s="6">
        <v>0</v>
      </c>
      <c r="D88" s="4">
        <v>4</v>
      </c>
      <c r="E88" s="9">
        <v>0</v>
      </c>
      <c r="F88" s="6">
        <v>0</v>
      </c>
      <c r="G88" s="4">
        <v>0</v>
      </c>
      <c r="H88" s="9">
        <v>0</v>
      </c>
      <c r="I88" s="6">
        <v>0</v>
      </c>
      <c r="J88" s="4">
        <v>0</v>
      </c>
      <c r="K88" s="9">
        <v>0</v>
      </c>
      <c r="L88" s="6">
        <v>0</v>
      </c>
      <c r="M88" s="4">
        <v>0</v>
      </c>
      <c r="N88" s="9">
        <v>0</v>
      </c>
      <c r="O88" s="6">
        <v>0</v>
      </c>
      <c r="P88" s="4">
        <v>0</v>
      </c>
      <c r="Q88" s="9">
        <v>0</v>
      </c>
      <c r="R88" s="6">
        <v>0</v>
      </c>
      <c r="S88" s="4">
        <v>0</v>
      </c>
      <c r="T88" s="9">
        <v>0</v>
      </c>
      <c r="U88" s="6">
        <v>0</v>
      </c>
      <c r="V88" s="4">
        <v>0</v>
      </c>
      <c r="W88" s="9">
        <v>0</v>
      </c>
      <c r="X88" s="6">
        <v>0</v>
      </c>
      <c r="Y88" s="4">
        <v>0</v>
      </c>
      <c r="Z88" s="9">
        <v>0</v>
      </c>
      <c r="AA88" s="6">
        <v>0</v>
      </c>
      <c r="AB88" s="4">
        <v>0</v>
      </c>
      <c r="AC88" s="9">
        <v>0</v>
      </c>
      <c r="AD88" s="6">
        <v>0</v>
      </c>
      <c r="AE88" s="4">
        <v>0</v>
      </c>
      <c r="AF88" s="9">
        <v>0</v>
      </c>
      <c r="AG88" s="6">
        <v>0</v>
      </c>
      <c r="AH88" s="4">
        <v>0</v>
      </c>
      <c r="AI88" s="9">
        <v>0</v>
      </c>
      <c r="AJ88" s="6">
        <v>0</v>
      </c>
      <c r="AK88" s="4">
        <v>0</v>
      </c>
      <c r="AL88" s="9">
        <v>0</v>
      </c>
      <c r="AM88" s="6">
        <v>0</v>
      </c>
      <c r="AN88" s="4">
        <v>0</v>
      </c>
      <c r="AO88" s="9">
        <v>0</v>
      </c>
      <c r="AP88" s="6">
        <v>0</v>
      </c>
      <c r="AQ88" s="4">
        <v>0</v>
      </c>
      <c r="AR88" s="9">
        <v>0</v>
      </c>
      <c r="AS88" s="6">
        <v>0</v>
      </c>
      <c r="AT88" s="4">
        <v>0</v>
      </c>
      <c r="AU88" s="9">
        <v>0</v>
      </c>
      <c r="AV88" s="6">
        <v>0</v>
      </c>
      <c r="AW88" s="4">
        <v>0</v>
      </c>
      <c r="AX88" s="9">
        <v>0</v>
      </c>
      <c r="AY88" s="6">
        <v>0</v>
      </c>
      <c r="AZ88" s="4">
        <v>0</v>
      </c>
      <c r="BA88" s="9">
        <v>0</v>
      </c>
      <c r="BB88" s="6">
        <v>0</v>
      </c>
      <c r="BC88" s="4">
        <v>0</v>
      </c>
      <c r="BD88" s="9">
        <f t="shared" si="818"/>
        <v>0</v>
      </c>
      <c r="BE88" s="6">
        <v>0</v>
      </c>
      <c r="BF88" s="4">
        <v>0</v>
      </c>
      <c r="BG88" s="9">
        <v>0</v>
      </c>
      <c r="BH88" s="6">
        <v>0</v>
      </c>
      <c r="BI88" s="4">
        <v>0</v>
      </c>
      <c r="BJ88" s="9">
        <v>0</v>
      </c>
      <c r="BK88" s="6">
        <v>0</v>
      </c>
      <c r="BL88" s="4">
        <v>0</v>
      </c>
      <c r="BM88" s="9">
        <v>0</v>
      </c>
      <c r="BN88" s="6">
        <v>0</v>
      </c>
      <c r="BO88" s="4">
        <v>0</v>
      </c>
      <c r="BP88" s="9">
        <v>0</v>
      </c>
      <c r="BQ88" s="6">
        <v>0</v>
      </c>
      <c r="BR88" s="4">
        <v>0</v>
      </c>
      <c r="BS88" s="9">
        <v>0</v>
      </c>
      <c r="BT88" s="6">
        <v>0</v>
      </c>
      <c r="BU88" s="4">
        <v>0</v>
      </c>
      <c r="BV88" s="9">
        <v>0</v>
      </c>
      <c r="BW88" s="6">
        <v>0</v>
      </c>
      <c r="BX88" s="4">
        <v>0</v>
      </c>
      <c r="BY88" s="9">
        <v>0</v>
      </c>
      <c r="BZ88" s="6">
        <v>0</v>
      </c>
      <c r="CA88" s="4">
        <v>0</v>
      </c>
      <c r="CB88" s="9">
        <v>0</v>
      </c>
      <c r="CC88" s="6">
        <v>0</v>
      </c>
      <c r="CD88" s="4">
        <v>2</v>
      </c>
      <c r="CE88" s="9">
        <v>0</v>
      </c>
      <c r="CF88" s="6">
        <v>0</v>
      </c>
      <c r="CG88" s="4">
        <v>0</v>
      </c>
      <c r="CH88" s="9">
        <v>0</v>
      </c>
      <c r="CI88" s="6">
        <v>0</v>
      </c>
      <c r="CJ88" s="4">
        <v>0</v>
      </c>
      <c r="CK88" s="9">
        <v>0</v>
      </c>
      <c r="CL88" s="6">
        <v>0</v>
      </c>
      <c r="CM88" s="4">
        <v>0</v>
      </c>
      <c r="CN88" s="9">
        <f t="shared" si="819"/>
        <v>0</v>
      </c>
      <c r="CO88" s="6">
        <v>0</v>
      </c>
      <c r="CP88" s="4">
        <v>0</v>
      </c>
      <c r="CQ88" s="9">
        <v>0</v>
      </c>
      <c r="CR88" s="6">
        <v>0</v>
      </c>
      <c r="CS88" s="4">
        <v>0</v>
      </c>
      <c r="CT88" s="9">
        <v>0</v>
      </c>
      <c r="CU88" s="6">
        <v>0</v>
      </c>
      <c r="CV88" s="4">
        <v>0</v>
      </c>
      <c r="CW88" s="9">
        <v>0</v>
      </c>
      <c r="CX88" s="6">
        <v>0</v>
      </c>
      <c r="CY88" s="4">
        <v>0</v>
      </c>
      <c r="CZ88" s="9">
        <v>0</v>
      </c>
      <c r="DA88" s="6">
        <v>0</v>
      </c>
      <c r="DB88" s="4">
        <v>0</v>
      </c>
      <c r="DC88" s="9">
        <v>0</v>
      </c>
      <c r="DD88" s="6">
        <v>0</v>
      </c>
      <c r="DE88" s="4">
        <v>0</v>
      </c>
      <c r="DF88" s="9">
        <v>0</v>
      </c>
      <c r="DG88" s="6">
        <v>0</v>
      </c>
      <c r="DH88" s="4">
        <v>0</v>
      </c>
      <c r="DI88" s="9">
        <v>0</v>
      </c>
      <c r="DJ88" s="6">
        <v>0</v>
      </c>
      <c r="DK88" s="4">
        <v>1</v>
      </c>
      <c r="DL88" s="9">
        <v>0</v>
      </c>
      <c r="DM88" s="6">
        <v>0</v>
      </c>
      <c r="DN88" s="4">
        <v>0</v>
      </c>
      <c r="DO88" s="9">
        <v>0</v>
      </c>
      <c r="DP88" s="6">
        <v>0</v>
      </c>
      <c r="DQ88" s="4">
        <v>0</v>
      </c>
      <c r="DR88" s="9">
        <v>0</v>
      </c>
      <c r="DS88" s="6">
        <v>0</v>
      </c>
      <c r="DT88" s="4">
        <v>0</v>
      </c>
      <c r="DU88" s="9">
        <v>0</v>
      </c>
      <c r="DV88" s="6">
        <v>0</v>
      </c>
      <c r="DW88" s="4">
        <v>0</v>
      </c>
      <c r="DX88" s="9">
        <v>0</v>
      </c>
      <c r="DY88" s="6">
        <v>0</v>
      </c>
      <c r="DZ88" s="4">
        <v>0</v>
      </c>
      <c r="EA88" s="9">
        <v>0</v>
      </c>
      <c r="EB88" s="6">
        <v>0</v>
      </c>
      <c r="EC88" s="4">
        <v>0</v>
      </c>
      <c r="ED88" s="9">
        <v>0</v>
      </c>
      <c r="EE88" s="6">
        <v>0</v>
      </c>
      <c r="EF88" s="4">
        <v>0</v>
      </c>
      <c r="EG88" s="9">
        <v>0</v>
      </c>
      <c r="EH88" s="6">
        <v>0</v>
      </c>
      <c r="EI88" s="4">
        <v>0</v>
      </c>
      <c r="EJ88" s="9">
        <v>0</v>
      </c>
      <c r="EK88" s="6">
        <v>0</v>
      </c>
      <c r="EL88" s="4">
        <v>0</v>
      </c>
      <c r="EM88" s="9">
        <v>0</v>
      </c>
      <c r="EN88" s="6">
        <v>0</v>
      </c>
      <c r="EO88" s="4">
        <v>0</v>
      </c>
      <c r="EP88" s="9">
        <v>0</v>
      </c>
      <c r="EQ88" s="6">
        <v>0</v>
      </c>
      <c r="ER88" s="4">
        <v>0</v>
      </c>
      <c r="ES88" s="9">
        <v>0</v>
      </c>
      <c r="ET88" s="6">
        <v>0</v>
      </c>
      <c r="EU88" s="4">
        <v>0</v>
      </c>
      <c r="EV88" s="9">
        <v>0</v>
      </c>
      <c r="EW88" s="6">
        <v>0</v>
      </c>
      <c r="EX88" s="4">
        <v>0</v>
      </c>
      <c r="EY88" s="9">
        <f t="shared" si="820"/>
        <v>0</v>
      </c>
      <c r="EZ88" s="6">
        <v>0</v>
      </c>
      <c r="FA88" s="4">
        <v>0</v>
      </c>
      <c r="FB88" s="9">
        <v>0</v>
      </c>
      <c r="FC88" s="6">
        <v>0</v>
      </c>
      <c r="FD88" s="4">
        <v>0</v>
      </c>
      <c r="FE88" s="9">
        <v>0</v>
      </c>
      <c r="FF88" s="6">
        <v>0</v>
      </c>
      <c r="FG88" s="4">
        <v>0</v>
      </c>
      <c r="FH88" s="9">
        <v>0</v>
      </c>
      <c r="FI88" s="6">
        <v>0</v>
      </c>
      <c r="FJ88" s="4">
        <v>0</v>
      </c>
      <c r="FK88" s="9">
        <v>0</v>
      </c>
      <c r="FL88" s="6">
        <v>0</v>
      </c>
      <c r="FM88" s="4">
        <v>0</v>
      </c>
      <c r="FN88" s="9">
        <v>0</v>
      </c>
      <c r="FO88" s="6">
        <v>0</v>
      </c>
      <c r="FP88" s="4">
        <v>0</v>
      </c>
      <c r="FQ88" s="9">
        <v>0</v>
      </c>
      <c r="FR88" s="6">
        <v>0</v>
      </c>
      <c r="FS88" s="4">
        <v>0</v>
      </c>
      <c r="FT88" s="9">
        <v>0</v>
      </c>
      <c r="FU88" s="6">
        <v>0</v>
      </c>
      <c r="FV88" s="4">
        <v>0</v>
      </c>
      <c r="FW88" s="9">
        <v>0</v>
      </c>
      <c r="FX88" s="6">
        <v>0</v>
      </c>
      <c r="FY88" s="4">
        <v>0</v>
      </c>
      <c r="FZ88" s="9">
        <v>0</v>
      </c>
      <c r="GA88" s="6">
        <v>0</v>
      </c>
      <c r="GB88" s="4">
        <v>0</v>
      </c>
      <c r="GC88" s="9">
        <v>0</v>
      </c>
      <c r="GD88" s="6">
        <v>0</v>
      </c>
      <c r="GE88" s="4">
        <v>0</v>
      </c>
      <c r="GF88" s="9">
        <v>0</v>
      </c>
      <c r="GG88" s="6">
        <v>0</v>
      </c>
      <c r="GH88" s="4">
        <v>0</v>
      </c>
      <c r="GI88" s="9">
        <v>0</v>
      </c>
      <c r="GJ88" s="6">
        <v>0</v>
      </c>
      <c r="GK88" s="4">
        <v>0</v>
      </c>
      <c r="GL88" s="9">
        <v>0</v>
      </c>
      <c r="GM88" s="6">
        <v>0</v>
      </c>
      <c r="GN88" s="4">
        <v>0</v>
      </c>
      <c r="GO88" s="9">
        <v>0</v>
      </c>
      <c r="GP88" s="6">
        <v>0</v>
      </c>
      <c r="GQ88" s="4">
        <v>0</v>
      </c>
      <c r="GR88" s="9">
        <v>0</v>
      </c>
      <c r="GS88" s="6">
        <v>0</v>
      </c>
      <c r="GT88" s="4">
        <v>0</v>
      </c>
      <c r="GU88" s="9">
        <v>0</v>
      </c>
      <c r="GV88" s="6">
        <v>0</v>
      </c>
      <c r="GW88" s="4">
        <v>0</v>
      </c>
      <c r="GX88" s="9">
        <v>0</v>
      </c>
      <c r="GY88" s="6">
        <v>0</v>
      </c>
      <c r="GZ88" s="4">
        <v>0</v>
      </c>
      <c r="HA88" s="9">
        <v>0</v>
      </c>
      <c r="HB88" s="6">
        <v>0</v>
      </c>
      <c r="HC88" s="4">
        <v>0</v>
      </c>
      <c r="HD88" s="9">
        <v>0</v>
      </c>
      <c r="HE88" s="6">
        <v>0</v>
      </c>
      <c r="HF88" s="4">
        <v>1</v>
      </c>
      <c r="HG88" s="9">
        <v>0</v>
      </c>
      <c r="HH88" s="6">
        <v>0</v>
      </c>
      <c r="HI88" s="4">
        <v>0</v>
      </c>
      <c r="HJ88" s="9">
        <v>0</v>
      </c>
      <c r="HK88" s="6">
        <v>1</v>
      </c>
      <c r="HL88" s="4">
        <v>6</v>
      </c>
      <c r="HM88" s="9">
        <f t="shared" ref="HM88" si="824">HL88/HK88*1000</f>
        <v>6000</v>
      </c>
      <c r="HN88" s="6">
        <v>1</v>
      </c>
      <c r="HO88" s="4">
        <v>7</v>
      </c>
      <c r="HP88" s="9">
        <f t="shared" si="823"/>
        <v>7000</v>
      </c>
      <c r="HQ88" s="6">
        <f t="shared" si="682"/>
        <v>2</v>
      </c>
      <c r="HR88" s="9">
        <f t="shared" si="683"/>
        <v>21</v>
      </c>
    </row>
    <row r="89" spans="1:226" x14ac:dyDescent="0.3">
      <c r="A89" s="49">
        <v>2010</v>
      </c>
      <c r="B89" s="50" t="s">
        <v>7</v>
      </c>
      <c r="C89" s="6">
        <v>0</v>
      </c>
      <c r="D89" s="4">
        <v>0</v>
      </c>
      <c r="E89" s="9">
        <v>0</v>
      </c>
      <c r="F89" s="6">
        <v>0</v>
      </c>
      <c r="G89" s="4">
        <v>0</v>
      </c>
      <c r="H89" s="9">
        <v>0</v>
      </c>
      <c r="I89" s="6">
        <v>0</v>
      </c>
      <c r="J89" s="4">
        <v>0</v>
      </c>
      <c r="K89" s="9">
        <v>0</v>
      </c>
      <c r="L89" s="6">
        <v>0</v>
      </c>
      <c r="M89" s="4">
        <v>0</v>
      </c>
      <c r="N89" s="9">
        <v>0</v>
      </c>
      <c r="O89" s="6">
        <v>0</v>
      </c>
      <c r="P89" s="4">
        <v>0</v>
      </c>
      <c r="Q89" s="9">
        <v>0</v>
      </c>
      <c r="R89" s="6">
        <v>0</v>
      </c>
      <c r="S89" s="4">
        <v>0</v>
      </c>
      <c r="T89" s="9">
        <v>0</v>
      </c>
      <c r="U89" s="6">
        <v>0</v>
      </c>
      <c r="V89" s="4">
        <v>0</v>
      </c>
      <c r="W89" s="9">
        <v>0</v>
      </c>
      <c r="X89" s="6">
        <v>0</v>
      </c>
      <c r="Y89" s="4">
        <v>0</v>
      </c>
      <c r="Z89" s="9">
        <v>0</v>
      </c>
      <c r="AA89" s="6">
        <v>0</v>
      </c>
      <c r="AB89" s="4">
        <v>0</v>
      </c>
      <c r="AC89" s="9">
        <v>0</v>
      </c>
      <c r="AD89" s="6">
        <v>0</v>
      </c>
      <c r="AE89" s="4">
        <v>0</v>
      </c>
      <c r="AF89" s="9">
        <v>0</v>
      </c>
      <c r="AG89" s="6">
        <v>0</v>
      </c>
      <c r="AH89" s="4">
        <v>0</v>
      </c>
      <c r="AI89" s="9">
        <v>0</v>
      </c>
      <c r="AJ89" s="6">
        <v>0</v>
      </c>
      <c r="AK89" s="4">
        <v>0</v>
      </c>
      <c r="AL89" s="9">
        <v>0</v>
      </c>
      <c r="AM89" s="6">
        <v>0</v>
      </c>
      <c r="AN89" s="4">
        <v>0</v>
      </c>
      <c r="AO89" s="9">
        <v>0</v>
      </c>
      <c r="AP89" s="6">
        <v>0</v>
      </c>
      <c r="AQ89" s="4">
        <v>0</v>
      </c>
      <c r="AR89" s="9">
        <v>0</v>
      </c>
      <c r="AS89" s="6">
        <v>0</v>
      </c>
      <c r="AT89" s="4">
        <v>0</v>
      </c>
      <c r="AU89" s="9">
        <v>0</v>
      </c>
      <c r="AV89" s="6">
        <v>0</v>
      </c>
      <c r="AW89" s="4">
        <v>0</v>
      </c>
      <c r="AX89" s="9">
        <v>0</v>
      </c>
      <c r="AY89" s="6">
        <v>0</v>
      </c>
      <c r="AZ89" s="4">
        <v>0</v>
      </c>
      <c r="BA89" s="9">
        <v>0</v>
      </c>
      <c r="BB89" s="6">
        <v>0</v>
      </c>
      <c r="BC89" s="4">
        <v>0</v>
      </c>
      <c r="BD89" s="9">
        <f t="shared" si="818"/>
        <v>0</v>
      </c>
      <c r="BE89" s="6">
        <v>0</v>
      </c>
      <c r="BF89" s="4">
        <v>0</v>
      </c>
      <c r="BG89" s="9">
        <v>0</v>
      </c>
      <c r="BH89" s="6">
        <v>0</v>
      </c>
      <c r="BI89" s="4">
        <v>0</v>
      </c>
      <c r="BJ89" s="9">
        <v>0</v>
      </c>
      <c r="BK89" s="6">
        <v>0</v>
      </c>
      <c r="BL89" s="4">
        <v>0</v>
      </c>
      <c r="BM89" s="9">
        <v>0</v>
      </c>
      <c r="BN89" s="6">
        <v>0</v>
      </c>
      <c r="BO89" s="4">
        <v>0</v>
      </c>
      <c r="BP89" s="9">
        <v>0</v>
      </c>
      <c r="BQ89" s="6">
        <v>0</v>
      </c>
      <c r="BR89" s="4">
        <v>0</v>
      </c>
      <c r="BS89" s="9">
        <v>0</v>
      </c>
      <c r="BT89" s="6">
        <v>0</v>
      </c>
      <c r="BU89" s="4">
        <v>0</v>
      </c>
      <c r="BV89" s="9">
        <v>0</v>
      </c>
      <c r="BW89" s="6">
        <v>0</v>
      </c>
      <c r="BX89" s="4">
        <v>0</v>
      </c>
      <c r="BY89" s="9">
        <v>0</v>
      </c>
      <c r="BZ89" s="6">
        <v>0</v>
      </c>
      <c r="CA89" s="4">
        <v>0</v>
      </c>
      <c r="CB89" s="9">
        <v>0</v>
      </c>
      <c r="CC89" s="6">
        <v>0</v>
      </c>
      <c r="CD89" s="4">
        <v>1</v>
      </c>
      <c r="CE89" s="9">
        <v>0</v>
      </c>
      <c r="CF89" s="6">
        <v>0</v>
      </c>
      <c r="CG89" s="4">
        <v>0</v>
      </c>
      <c r="CH89" s="9">
        <v>0</v>
      </c>
      <c r="CI89" s="6">
        <v>0</v>
      </c>
      <c r="CJ89" s="4">
        <v>0</v>
      </c>
      <c r="CK89" s="9">
        <v>0</v>
      </c>
      <c r="CL89" s="6">
        <v>0</v>
      </c>
      <c r="CM89" s="4">
        <v>0</v>
      </c>
      <c r="CN89" s="9">
        <f t="shared" si="819"/>
        <v>0</v>
      </c>
      <c r="CO89" s="6">
        <v>0</v>
      </c>
      <c r="CP89" s="4">
        <v>0</v>
      </c>
      <c r="CQ89" s="9">
        <v>0</v>
      </c>
      <c r="CR89" s="6">
        <v>0</v>
      </c>
      <c r="CS89" s="4">
        <v>0</v>
      </c>
      <c r="CT89" s="9">
        <v>0</v>
      </c>
      <c r="CU89" s="6">
        <v>0</v>
      </c>
      <c r="CV89" s="4">
        <v>0</v>
      </c>
      <c r="CW89" s="9">
        <v>0</v>
      </c>
      <c r="CX89" s="6">
        <v>0</v>
      </c>
      <c r="CY89" s="4">
        <v>0</v>
      </c>
      <c r="CZ89" s="9">
        <v>0</v>
      </c>
      <c r="DA89" s="6">
        <v>0</v>
      </c>
      <c r="DB89" s="4">
        <v>0</v>
      </c>
      <c r="DC89" s="9">
        <v>0</v>
      </c>
      <c r="DD89" s="6">
        <v>0</v>
      </c>
      <c r="DE89" s="4">
        <v>0</v>
      </c>
      <c r="DF89" s="9">
        <v>0</v>
      </c>
      <c r="DG89" s="6">
        <v>0</v>
      </c>
      <c r="DH89" s="4">
        <v>0</v>
      </c>
      <c r="DI89" s="9">
        <v>0</v>
      </c>
      <c r="DJ89" s="6">
        <v>0</v>
      </c>
      <c r="DK89" s="4">
        <v>4</v>
      </c>
      <c r="DL89" s="9">
        <v>0</v>
      </c>
      <c r="DM89" s="6">
        <v>0</v>
      </c>
      <c r="DN89" s="4">
        <v>0</v>
      </c>
      <c r="DO89" s="9">
        <v>0</v>
      </c>
      <c r="DP89" s="6">
        <v>0</v>
      </c>
      <c r="DQ89" s="4">
        <v>0</v>
      </c>
      <c r="DR89" s="9">
        <v>0</v>
      </c>
      <c r="DS89" s="6">
        <v>0</v>
      </c>
      <c r="DT89" s="4">
        <v>0</v>
      </c>
      <c r="DU89" s="9">
        <v>0</v>
      </c>
      <c r="DV89" s="6">
        <v>0</v>
      </c>
      <c r="DW89" s="4">
        <v>0</v>
      </c>
      <c r="DX89" s="9">
        <v>0</v>
      </c>
      <c r="DY89" s="6">
        <v>0</v>
      </c>
      <c r="DZ89" s="4">
        <v>0</v>
      </c>
      <c r="EA89" s="9">
        <v>0</v>
      </c>
      <c r="EB89" s="6">
        <v>0</v>
      </c>
      <c r="EC89" s="4">
        <v>0</v>
      </c>
      <c r="ED89" s="9">
        <v>0</v>
      </c>
      <c r="EE89" s="6">
        <v>0</v>
      </c>
      <c r="EF89" s="4">
        <v>0</v>
      </c>
      <c r="EG89" s="9">
        <v>0</v>
      </c>
      <c r="EH89" s="6">
        <v>0</v>
      </c>
      <c r="EI89" s="4">
        <v>0</v>
      </c>
      <c r="EJ89" s="9">
        <v>0</v>
      </c>
      <c r="EK89" s="6">
        <v>0</v>
      </c>
      <c r="EL89" s="4">
        <v>0</v>
      </c>
      <c r="EM89" s="9">
        <v>0</v>
      </c>
      <c r="EN89" s="6">
        <v>0</v>
      </c>
      <c r="EO89" s="4">
        <v>0</v>
      </c>
      <c r="EP89" s="9">
        <v>0</v>
      </c>
      <c r="EQ89" s="6">
        <v>0</v>
      </c>
      <c r="ER89" s="4">
        <v>0</v>
      </c>
      <c r="ES89" s="9">
        <v>0</v>
      </c>
      <c r="ET89" s="6">
        <v>0</v>
      </c>
      <c r="EU89" s="4">
        <v>0</v>
      </c>
      <c r="EV89" s="9">
        <v>0</v>
      </c>
      <c r="EW89" s="6">
        <v>0</v>
      </c>
      <c r="EX89" s="4">
        <v>0</v>
      </c>
      <c r="EY89" s="9">
        <f t="shared" si="820"/>
        <v>0</v>
      </c>
      <c r="EZ89" s="6">
        <v>0</v>
      </c>
      <c r="FA89" s="4">
        <v>0</v>
      </c>
      <c r="FB89" s="9">
        <v>0</v>
      </c>
      <c r="FC89" s="6">
        <v>0</v>
      </c>
      <c r="FD89" s="4">
        <v>0</v>
      </c>
      <c r="FE89" s="9">
        <v>0</v>
      </c>
      <c r="FF89" s="6">
        <v>0</v>
      </c>
      <c r="FG89" s="4">
        <v>0</v>
      </c>
      <c r="FH89" s="9">
        <v>0</v>
      </c>
      <c r="FI89" s="6">
        <v>0</v>
      </c>
      <c r="FJ89" s="4">
        <v>0</v>
      </c>
      <c r="FK89" s="9">
        <v>0</v>
      </c>
      <c r="FL89" s="6">
        <v>0</v>
      </c>
      <c r="FM89" s="4">
        <v>0</v>
      </c>
      <c r="FN89" s="9">
        <v>0</v>
      </c>
      <c r="FO89" s="6">
        <v>0</v>
      </c>
      <c r="FP89" s="4">
        <v>0</v>
      </c>
      <c r="FQ89" s="9">
        <v>0</v>
      </c>
      <c r="FR89" s="6">
        <v>0</v>
      </c>
      <c r="FS89" s="4">
        <v>0</v>
      </c>
      <c r="FT89" s="9">
        <v>0</v>
      </c>
      <c r="FU89" s="6">
        <v>0</v>
      </c>
      <c r="FV89" s="4">
        <v>0</v>
      </c>
      <c r="FW89" s="9">
        <v>0</v>
      </c>
      <c r="FX89" s="6">
        <v>0</v>
      </c>
      <c r="FY89" s="4">
        <v>0</v>
      </c>
      <c r="FZ89" s="9">
        <v>0</v>
      </c>
      <c r="GA89" s="6">
        <v>0</v>
      </c>
      <c r="GB89" s="4">
        <v>0</v>
      </c>
      <c r="GC89" s="9">
        <v>0</v>
      </c>
      <c r="GD89" s="6">
        <v>0</v>
      </c>
      <c r="GE89" s="4">
        <v>0</v>
      </c>
      <c r="GF89" s="9">
        <v>0</v>
      </c>
      <c r="GG89" s="6">
        <v>1</v>
      </c>
      <c r="GH89" s="4">
        <v>6</v>
      </c>
      <c r="GI89" s="9">
        <f t="shared" ref="GI89" si="825">GH89/GG89*1000</f>
        <v>6000</v>
      </c>
      <c r="GJ89" s="6">
        <v>0</v>
      </c>
      <c r="GK89" s="4">
        <v>0</v>
      </c>
      <c r="GL89" s="9">
        <v>0</v>
      </c>
      <c r="GM89" s="6">
        <v>0</v>
      </c>
      <c r="GN89" s="4">
        <v>0</v>
      </c>
      <c r="GO89" s="9">
        <v>0</v>
      </c>
      <c r="GP89" s="6">
        <v>0</v>
      </c>
      <c r="GQ89" s="4">
        <v>0</v>
      </c>
      <c r="GR89" s="9">
        <v>0</v>
      </c>
      <c r="GS89" s="6">
        <v>44</v>
      </c>
      <c r="GT89" s="4">
        <v>1398</v>
      </c>
      <c r="GU89" s="9">
        <f t="shared" ref="GU89" si="826">GT89/GS89*1000</f>
        <v>31772.727272727272</v>
      </c>
      <c r="GV89" s="6">
        <v>0</v>
      </c>
      <c r="GW89" s="4">
        <v>0</v>
      </c>
      <c r="GX89" s="9">
        <v>0</v>
      </c>
      <c r="GY89" s="6">
        <v>0</v>
      </c>
      <c r="GZ89" s="4">
        <v>0</v>
      </c>
      <c r="HA89" s="9">
        <v>0</v>
      </c>
      <c r="HB89" s="6">
        <v>0</v>
      </c>
      <c r="HC89" s="4">
        <v>0</v>
      </c>
      <c r="HD89" s="9">
        <v>0</v>
      </c>
      <c r="HE89" s="6">
        <v>0</v>
      </c>
      <c r="HF89" s="4">
        <v>1</v>
      </c>
      <c r="HG89" s="9">
        <v>0</v>
      </c>
      <c r="HH89" s="6">
        <v>0</v>
      </c>
      <c r="HI89" s="4">
        <v>0</v>
      </c>
      <c r="HJ89" s="9">
        <v>0</v>
      </c>
      <c r="HK89" s="6">
        <v>0</v>
      </c>
      <c r="HL89" s="4">
        <v>4</v>
      </c>
      <c r="HM89" s="9">
        <v>0</v>
      </c>
      <c r="HN89" s="6">
        <v>0</v>
      </c>
      <c r="HO89" s="4">
        <v>15</v>
      </c>
      <c r="HP89" s="9">
        <v>0</v>
      </c>
      <c r="HQ89" s="6">
        <f t="shared" si="682"/>
        <v>45</v>
      </c>
      <c r="HR89" s="9">
        <f t="shared" si="683"/>
        <v>1429</v>
      </c>
    </row>
    <row r="90" spans="1:226" x14ac:dyDescent="0.3">
      <c r="A90" s="49">
        <v>2010</v>
      </c>
      <c r="B90" s="50" t="s">
        <v>8</v>
      </c>
      <c r="C90" s="6">
        <v>0</v>
      </c>
      <c r="D90" s="4">
        <v>1</v>
      </c>
      <c r="E90" s="9">
        <v>0</v>
      </c>
      <c r="F90" s="6">
        <v>0</v>
      </c>
      <c r="G90" s="4">
        <v>2</v>
      </c>
      <c r="H90" s="9">
        <v>0</v>
      </c>
      <c r="I90" s="6">
        <v>0</v>
      </c>
      <c r="J90" s="4">
        <v>0</v>
      </c>
      <c r="K90" s="9">
        <v>0</v>
      </c>
      <c r="L90" s="6">
        <v>0</v>
      </c>
      <c r="M90" s="4">
        <v>0</v>
      </c>
      <c r="N90" s="9">
        <v>0</v>
      </c>
      <c r="O90" s="6">
        <v>0</v>
      </c>
      <c r="P90" s="4">
        <v>0</v>
      </c>
      <c r="Q90" s="9">
        <v>0</v>
      </c>
      <c r="R90" s="6">
        <v>0</v>
      </c>
      <c r="S90" s="4">
        <v>0</v>
      </c>
      <c r="T90" s="9">
        <v>0</v>
      </c>
      <c r="U90" s="6">
        <v>0</v>
      </c>
      <c r="V90" s="4">
        <v>0</v>
      </c>
      <c r="W90" s="9">
        <v>0</v>
      </c>
      <c r="X90" s="6">
        <v>0</v>
      </c>
      <c r="Y90" s="4">
        <v>0</v>
      </c>
      <c r="Z90" s="9">
        <v>0</v>
      </c>
      <c r="AA90" s="6">
        <v>0</v>
      </c>
      <c r="AB90" s="4">
        <v>0</v>
      </c>
      <c r="AC90" s="9">
        <v>0</v>
      </c>
      <c r="AD90" s="6">
        <v>0</v>
      </c>
      <c r="AE90" s="4">
        <v>0</v>
      </c>
      <c r="AF90" s="9">
        <v>0</v>
      </c>
      <c r="AG90" s="6">
        <v>0</v>
      </c>
      <c r="AH90" s="4">
        <v>0</v>
      </c>
      <c r="AI90" s="9">
        <v>0</v>
      </c>
      <c r="AJ90" s="6">
        <v>0</v>
      </c>
      <c r="AK90" s="4">
        <v>0</v>
      </c>
      <c r="AL90" s="9">
        <v>0</v>
      </c>
      <c r="AM90" s="6">
        <v>0</v>
      </c>
      <c r="AN90" s="4">
        <v>0</v>
      </c>
      <c r="AO90" s="9">
        <v>0</v>
      </c>
      <c r="AP90" s="6">
        <v>0</v>
      </c>
      <c r="AQ90" s="4">
        <v>0</v>
      </c>
      <c r="AR90" s="9">
        <v>0</v>
      </c>
      <c r="AS90" s="6">
        <v>0</v>
      </c>
      <c r="AT90" s="4">
        <v>0</v>
      </c>
      <c r="AU90" s="9">
        <v>0</v>
      </c>
      <c r="AV90" s="6">
        <v>0</v>
      </c>
      <c r="AW90" s="4">
        <v>0</v>
      </c>
      <c r="AX90" s="9">
        <v>0</v>
      </c>
      <c r="AY90" s="6">
        <v>0</v>
      </c>
      <c r="AZ90" s="4">
        <v>0</v>
      </c>
      <c r="BA90" s="9">
        <v>0</v>
      </c>
      <c r="BB90" s="6">
        <v>0</v>
      </c>
      <c r="BC90" s="4">
        <v>0</v>
      </c>
      <c r="BD90" s="9">
        <f t="shared" si="818"/>
        <v>0</v>
      </c>
      <c r="BE90" s="6">
        <v>0</v>
      </c>
      <c r="BF90" s="4">
        <v>0</v>
      </c>
      <c r="BG90" s="9">
        <v>0</v>
      </c>
      <c r="BH90" s="6">
        <v>0</v>
      </c>
      <c r="BI90" s="4">
        <v>0</v>
      </c>
      <c r="BJ90" s="9">
        <v>0</v>
      </c>
      <c r="BK90" s="6">
        <v>0</v>
      </c>
      <c r="BL90" s="4">
        <v>0</v>
      </c>
      <c r="BM90" s="9">
        <v>0</v>
      </c>
      <c r="BN90" s="6">
        <v>0</v>
      </c>
      <c r="BO90" s="4">
        <v>0</v>
      </c>
      <c r="BP90" s="9">
        <v>0</v>
      </c>
      <c r="BQ90" s="6">
        <v>0</v>
      </c>
      <c r="BR90" s="4">
        <v>0</v>
      </c>
      <c r="BS90" s="9">
        <v>0</v>
      </c>
      <c r="BT90" s="6">
        <v>0</v>
      </c>
      <c r="BU90" s="4">
        <v>0</v>
      </c>
      <c r="BV90" s="9">
        <v>0</v>
      </c>
      <c r="BW90" s="6">
        <v>0</v>
      </c>
      <c r="BX90" s="4">
        <v>0</v>
      </c>
      <c r="BY90" s="9">
        <v>0</v>
      </c>
      <c r="BZ90" s="6">
        <v>0</v>
      </c>
      <c r="CA90" s="4">
        <v>0</v>
      </c>
      <c r="CB90" s="9">
        <v>0</v>
      </c>
      <c r="CC90" s="6">
        <v>0</v>
      </c>
      <c r="CD90" s="4">
        <v>3</v>
      </c>
      <c r="CE90" s="9">
        <v>0</v>
      </c>
      <c r="CF90" s="6">
        <v>0</v>
      </c>
      <c r="CG90" s="4">
        <v>0</v>
      </c>
      <c r="CH90" s="9">
        <v>0</v>
      </c>
      <c r="CI90" s="6">
        <v>0</v>
      </c>
      <c r="CJ90" s="4">
        <v>0</v>
      </c>
      <c r="CK90" s="9">
        <v>0</v>
      </c>
      <c r="CL90" s="6">
        <v>0</v>
      </c>
      <c r="CM90" s="4">
        <v>0</v>
      </c>
      <c r="CN90" s="9">
        <f t="shared" si="819"/>
        <v>0</v>
      </c>
      <c r="CO90" s="6">
        <v>0</v>
      </c>
      <c r="CP90" s="4">
        <v>0</v>
      </c>
      <c r="CQ90" s="9">
        <v>0</v>
      </c>
      <c r="CR90" s="6">
        <v>0</v>
      </c>
      <c r="CS90" s="4">
        <v>0</v>
      </c>
      <c r="CT90" s="9">
        <v>0</v>
      </c>
      <c r="CU90" s="6">
        <v>0</v>
      </c>
      <c r="CV90" s="4">
        <v>0</v>
      </c>
      <c r="CW90" s="9">
        <v>0</v>
      </c>
      <c r="CX90" s="6">
        <v>0</v>
      </c>
      <c r="CY90" s="4">
        <v>0</v>
      </c>
      <c r="CZ90" s="9">
        <v>0</v>
      </c>
      <c r="DA90" s="6">
        <v>0</v>
      </c>
      <c r="DB90" s="4">
        <v>0</v>
      </c>
      <c r="DC90" s="9">
        <v>0</v>
      </c>
      <c r="DD90" s="6">
        <v>0</v>
      </c>
      <c r="DE90" s="4">
        <v>0</v>
      </c>
      <c r="DF90" s="9">
        <v>0</v>
      </c>
      <c r="DG90" s="6">
        <v>0</v>
      </c>
      <c r="DH90" s="4">
        <v>0</v>
      </c>
      <c r="DI90" s="9">
        <v>0</v>
      </c>
      <c r="DJ90" s="6">
        <v>0</v>
      </c>
      <c r="DK90" s="4">
        <v>3</v>
      </c>
      <c r="DL90" s="9">
        <v>0</v>
      </c>
      <c r="DM90" s="6">
        <v>0</v>
      </c>
      <c r="DN90" s="4">
        <v>0</v>
      </c>
      <c r="DO90" s="9">
        <v>0</v>
      </c>
      <c r="DP90" s="6">
        <v>0</v>
      </c>
      <c r="DQ90" s="4">
        <v>0</v>
      </c>
      <c r="DR90" s="9">
        <v>0</v>
      </c>
      <c r="DS90" s="6">
        <v>0</v>
      </c>
      <c r="DT90" s="4">
        <v>0</v>
      </c>
      <c r="DU90" s="9">
        <v>0</v>
      </c>
      <c r="DV90" s="6">
        <v>0</v>
      </c>
      <c r="DW90" s="4">
        <v>1</v>
      </c>
      <c r="DX90" s="9">
        <v>0</v>
      </c>
      <c r="DY90" s="6">
        <v>0</v>
      </c>
      <c r="DZ90" s="4">
        <v>0</v>
      </c>
      <c r="EA90" s="9">
        <v>0</v>
      </c>
      <c r="EB90" s="6">
        <v>0</v>
      </c>
      <c r="EC90" s="4">
        <v>0</v>
      </c>
      <c r="ED90" s="9">
        <v>0</v>
      </c>
      <c r="EE90" s="6">
        <v>0</v>
      </c>
      <c r="EF90" s="4">
        <v>0</v>
      </c>
      <c r="EG90" s="9">
        <v>0</v>
      </c>
      <c r="EH90" s="6">
        <v>0</v>
      </c>
      <c r="EI90" s="4">
        <v>0</v>
      </c>
      <c r="EJ90" s="9">
        <v>0</v>
      </c>
      <c r="EK90" s="6">
        <v>0</v>
      </c>
      <c r="EL90" s="4">
        <v>0</v>
      </c>
      <c r="EM90" s="9">
        <v>0</v>
      </c>
      <c r="EN90" s="6">
        <v>0</v>
      </c>
      <c r="EO90" s="4">
        <v>0</v>
      </c>
      <c r="EP90" s="9">
        <v>0</v>
      </c>
      <c r="EQ90" s="6">
        <v>0</v>
      </c>
      <c r="ER90" s="4">
        <v>0</v>
      </c>
      <c r="ES90" s="9">
        <v>0</v>
      </c>
      <c r="ET90" s="6">
        <v>0</v>
      </c>
      <c r="EU90" s="4">
        <v>0</v>
      </c>
      <c r="EV90" s="9">
        <v>0</v>
      </c>
      <c r="EW90" s="6">
        <v>0</v>
      </c>
      <c r="EX90" s="4">
        <v>0</v>
      </c>
      <c r="EY90" s="9">
        <f t="shared" si="820"/>
        <v>0</v>
      </c>
      <c r="EZ90" s="6">
        <v>0</v>
      </c>
      <c r="FA90" s="4">
        <v>0</v>
      </c>
      <c r="FB90" s="9">
        <v>0</v>
      </c>
      <c r="FC90" s="6">
        <v>0</v>
      </c>
      <c r="FD90" s="4">
        <v>0</v>
      </c>
      <c r="FE90" s="9">
        <v>0</v>
      </c>
      <c r="FF90" s="6">
        <v>0</v>
      </c>
      <c r="FG90" s="4">
        <v>0</v>
      </c>
      <c r="FH90" s="9">
        <v>0</v>
      </c>
      <c r="FI90" s="6">
        <v>0</v>
      </c>
      <c r="FJ90" s="4">
        <v>0</v>
      </c>
      <c r="FK90" s="9">
        <v>0</v>
      </c>
      <c r="FL90" s="6">
        <v>0</v>
      </c>
      <c r="FM90" s="4">
        <v>0</v>
      </c>
      <c r="FN90" s="9">
        <v>0</v>
      </c>
      <c r="FO90" s="6">
        <v>0</v>
      </c>
      <c r="FP90" s="4">
        <v>0</v>
      </c>
      <c r="FQ90" s="9">
        <v>0</v>
      </c>
      <c r="FR90" s="6">
        <v>0</v>
      </c>
      <c r="FS90" s="4">
        <v>0</v>
      </c>
      <c r="FT90" s="9">
        <v>0</v>
      </c>
      <c r="FU90" s="6">
        <v>0</v>
      </c>
      <c r="FV90" s="4">
        <v>0</v>
      </c>
      <c r="FW90" s="9">
        <v>0</v>
      </c>
      <c r="FX90" s="6">
        <v>0</v>
      </c>
      <c r="FY90" s="4">
        <v>0</v>
      </c>
      <c r="FZ90" s="9">
        <v>0</v>
      </c>
      <c r="GA90" s="6">
        <v>0</v>
      </c>
      <c r="GB90" s="4">
        <v>0</v>
      </c>
      <c r="GC90" s="9">
        <v>0</v>
      </c>
      <c r="GD90" s="6">
        <v>0</v>
      </c>
      <c r="GE90" s="4">
        <v>0</v>
      </c>
      <c r="GF90" s="9">
        <v>0</v>
      </c>
      <c r="GG90" s="6">
        <v>0</v>
      </c>
      <c r="GH90" s="4">
        <v>2</v>
      </c>
      <c r="GI90" s="9">
        <v>0</v>
      </c>
      <c r="GJ90" s="6">
        <v>0</v>
      </c>
      <c r="GK90" s="4">
        <v>0</v>
      </c>
      <c r="GL90" s="9">
        <v>0</v>
      </c>
      <c r="GM90" s="6">
        <v>0</v>
      </c>
      <c r="GN90" s="4">
        <v>0</v>
      </c>
      <c r="GO90" s="9">
        <v>0</v>
      </c>
      <c r="GP90" s="6">
        <v>0</v>
      </c>
      <c r="GQ90" s="4">
        <v>0</v>
      </c>
      <c r="GR90" s="9">
        <v>0</v>
      </c>
      <c r="GS90" s="6">
        <v>0</v>
      </c>
      <c r="GT90" s="4">
        <v>1</v>
      </c>
      <c r="GU90" s="9">
        <v>0</v>
      </c>
      <c r="GV90" s="6">
        <v>0</v>
      </c>
      <c r="GW90" s="4">
        <v>0</v>
      </c>
      <c r="GX90" s="9">
        <v>0</v>
      </c>
      <c r="GY90" s="6">
        <v>0</v>
      </c>
      <c r="GZ90" s="4">
        <v>0</v>
      </c>
      <c r="HA90" s="9">
        <v>0</v>
      </c>
      <c r="HB90" s="6">
        <v>0</v>
      </c>
      <c r="HC90" s="4">
        <v>0</v>
      </c>
      <c r="HD90" s="9">
        <v>0</v>
      </c>
      <c r="HE90" s="6">
        <v>0</v>
      </c>
      <c r="HF90" s="4">
        <v>1</v>
      </c>
      <c r="HG90" s="9">
        <v>0</v>
      </c>
      <c r="HH90" s="6">
        <v>0</v>
      </c>
      <c r="HI90" s="4">
        <v>0</v>
      </c>
      <c r="HJ90" s="9">
        <v>0</v>
      </c>
      <c r="HK90" s="6">
        <v>0</v>
      </c>
      <c r="HL90" s="4">
        <v>12</v>
      </c>
      <c r="HM90" s="9">
        <v>0</v>
      </c>
      <c r="HN90" s="6">
        <v>0</v>
      </c>
      <c r="HO90" s="4">
        <v>4</v>
      </c>
      <c r="HP90" s="9">
        <v>0</v>
      </c>
      <c r="HQ90" s="6">
        <f t="shared" si="682"/>
        <v>0</v>
      </c>
      <c r="HR90" s="9">
        <f t="shared" si="683"/>
        <v>30</v>
      </c>
    </row>
    <row r="91" spans="1:226" x14ac:dyDescent="0.3">
      <c r="A91" s="49">
        <v>2010</v>
      </c>
      <c r="B91" s="50" t="s">
        <v>9</v>
      </c>
      <c r="C91" s="6">
        <v>0</v>
      </c>
      <c r="D91" s="4">
        <v>1</v>
      </c>
      <c r="E91" s="9">
        <v>0</v>
      </c>
      <c r="F91" s="6">
        <v>0</v>
      </c>
      <c r="G91" s="4">
        <v>0</v>
      </c>
      <c r="H91" s="9">
        <v>0</v>
      </c>
      <c r="I91" s="6">
        <v>0</v>
      </c>
      <c r="J91" s="4">
        <v>0</v>
      </c>
      <c r="K91" s="9">
        <v>0</v>
      </c>
      <c r="L91" s="6">
        <v>0</v>
      </c>
      <c r="M91" s="4">
        <v>0</v>
      </c>
      <c r="N91" s="9">
        <v>0</v>
      </c>
      <c r="O91" s="6">
        <v>0</v>
      </c>
      <c r="P91" s="4">
        <v>0</v>
      </c>
      <c r="Q91" s="9">
        <v>0</v>
      </c>
      <c r="R91" s="6">
        <v>0</v>
      </c>
      <c r="S91" s="4">
        <v>0</v>
      </c>
      <c r="T91" s="9">
        <v>0</v>
      </c>
      <c r="U91" s="6">
        <v>0</v>
      </c>
      <c r="V91" s="4">
        <v>0</v>
      </c>
      <c r="W91" s="9">
        <v>0</v>
      </c>
      <c r="X91" s="6">
        <v>0</v>
      </c>
      <c r="Y91" s="4">
        <v>0</v>
      </c>
      <c r="Z91" s="9">
        <v>0</v>
      </c>
      <c r="AA91" s="6">
        <v>0</v>
      </c>
      <c r="AB91" s="4">
        <v>0</v>
      </c>
      <c r="AC91" s="9">
        <v>0</v>
      </c>
      <c r="AD91" s="6">
        <v>0</v>
      </c>
      <c r="AE91" s="4">
        <v>0</v>
      </c>
      <c r="AF91" s="9">
        <v>0</v>
      </c>
      <c r="AG91" s="6">
        <v>0</v>
      </c>
      <c r="AH91" s="4">
        <v>0</v>
      </c>
      <c r="AI91" s="9">
        <v>0</v>
      </c>
      <c r="AJ91" s="6">
        <v>0</v>
      </c>
      <c r="AK91" s="4">
        <v>0</v>
      </c>
      <c r="AL91" s="9">
        <v>0</v>
      </c>
      <c r="AM91" s="6">
        <v>0</v>
      </c>
      <c r="AN91" s="4">
        <v>0</v>
      </c>
      <c r="AO91" s="9">
        <v>0</v>
      </c>
      <c r="AP91" s="6">
        <v>0</v>
      </c>
      <c r="AQ91" s="4">
        <v>0</v>
      </c>
      <c r="AR91" s="9">
        <v>0</v>
      </c>
      <c r="AS91" s="6">
        <v>0</v>
      </c>
      <c r="AT91" s="4">
        <v>0</v>
      </c>
      <c r="AU91" s="9">
        <v>0</v>
      </c>
      <c r="AV91" s="6">
        <v>0</v>
      </c>
      <c r="AW91" s="4">
        <v>0</v>
      </c>
      <c r="AX91" s="9">
        <v>0</v>
      </c>
      <c r="AY91" s="6">
        <v>0</v>
      </c>
      <c r="AZ91" s="4">
        <v>0</v>
      </c>
      <c r="BA91" s="9">
        <v>0</v>
      </c>
      <c r="BB91" s="6">
        <v>0</v>
      </c>
      <c r="BC91" s="4">
        <v>0</v>
      </c>
      <c r="BD91" s="9">
        <f t="shared" si="818"/>
        <v>0</v>
      </c>
      <c r="BE91" s="6">
        <v>0</v>
      </c>
      <c r="BF91" s="4">
        <v>0</v>
      </c>
      <c r="BG91" s="9">
        <v>0</v>
      </c>
      <c r="BH91" s="6">
        <v>0</v>
      </c>
      <c r="BI91" s="4">
        <v>0</v>
      </c>
      <c r="BJ91" s="9">
        <v>0</v>
      </c>
      <c r="BK91" s="6">
        <v>0</v>
      </c>
      <c r="BL91" s="4">
        <v>0</v>
      </c>
      <c r="BM91" s="9">
        <v>0</v>
      </c>
      <c r="BN91" s="6">
        <v>0</v>
      </c>
      <c r="BO91" s="4">
        <v>0</v>
      </c>
      <c r="BP91" s="9">
        <v>0</v>
      </c>
      <c r="BQ91" s="6">
        <v>0</v>
      </c>
      <c r="BR91" s="4">
        <v>0</v>
      </c>
      <c r="BS91" s="9">
        <v>0</v>
      </c>
      <c r="BT91" s="6">
        <v>0</v>
      </c>
      <c r="BU91" s="4">
        <v>0</v>
      </c>
      <c r="BV91" s="9">
        <v>0</v>
      </c>
      <c r="BW91" s="6">
        <v>0</v>
      </c>
      <c r="BX91" s="4">
        <v>0</v>
      </c>
      <c r="BY91" s="9">
        <v>0</v>
      </c>
      <c r="BZ91" s="6">
        <v>0</v>
      </c>
      <c r="CA91" s="4">
        <v>0</v>
      </c>
      <c r="CB91" s="9">
        <v>0</v>
      </c>
      <c r="CC91" s="6">
        <v>0</v>
      </c>
      <c r="CD91" s="4">
        <v>0</v>
      </c>
      <c r="CE91" s="9">
        <v>0</v>
      </c>
      <c r="CF91" s="6">
        <v>0</v>
      </c>
      <c r="CG91" s="4">
        <v>0</v>
      </c>
      <c r="CH91" s="9">
        <v>0</v>
      </c>
      <c r="CI91" s="6">
        <v>0</v>
      </c>
      <c r="CJ91" s="4">
        <v>0</v>
      </c>
      <c r="CK91" s="9">
        <v>0</v>
      </c>
      <c r="CL91" s="6">
        <v>0</v>
      </c>
      <c r="CM91" s="4">
        <v>0</v>
      </c>
      <c r="CN91" s="9">
        <f t="shared" si="819"/>
        <v>0</v>
      </c>
      <c r="CO91" s="6">
        <v>0</v>
      </c>
      <c r="CP91" s="4">
        <v>0</v>
      </c>
      <c r="CQ91" s="9">
        <v>0</v>
      </c>
      <c r="CR91" s="6">
        <v>0</v>
      </c>
      <c r="CS91" s="4">
        <v>0</v>
      </c>
      <c r="CT91" s="9">
        <v>0</v>
      </c>
      <c r="CU91" s="6">
        <v>0</v>
      </c>
      <c r="CV91" s="4">
        <v>0</v>
      </c>
      <c r="CW91" s="9">
        <v>0</v>
      </c>
      <c r="CX91" s="6">
        <v>0</v>
      </c>
      <c r="CY91" s="4">
        <v>0</v>
      </c>
      <c r="CZ91" s="9">
        <v>0</v>
      </c>
      <c r="DA91" s="6">
        <v>0</v>
      </c>
      <c r="DB91" s="4">
        <v>0</v>
      </c>
      <c r="DC91" s="9">
        <v>0</v>
      </c>
      <c r="DD91" s="6">
        <v>0</v>
      </c>
      <c r="DE91" s="4">
        <v>0</v>
      </c>
      <c r="DF91" s="9">
        <v>0</v>
      </c>
      <c r="DG91" s="6">
        <v>0</v>
      </c>
      <c r="DH91" s="4">
        <v>0</v>
      </c>
      <c r="DI91" s="9">
        <v>0</v>
      </c>
      <c r="DJ91" s="6">
        <v>0</v>
      </c>
      <c r="DK91" s="4">
        <v>1</v>
      </c>
      <c r="DL91" s="9">
        <v>0</v>
      </c>
      <c r="DM91" s="6">
        <v>0</v>
      </c>
      <c r="DN91" s="4">
        <v>0</v>
      </c>
      <c r="DO91" s="9">
        <v>0</v>
      </c>
      <c r="DP91" s="6">
        <v>0</v>
      </c>
      <c r="DQ91" s="4">
        <v>0</v>
      </c>
      <c r="DR91" s="9">
        <v>0</v>
      </c>
      <c r="DS91" s="6">
        <v>0</v>
      </c>
      <c r="DT91" s="4">
        <v>0</v>
      </c>
      <c r="DU91" s="9">
        <v>0</v>
      </c>
      <c r="DV91" s="6">
        <v>0</v>
      </c>
      <c r="DW91" s="4">
        <v>1</v>
      </c>
      <c r="DX91" s="9">
        <v>0</v>
      </c>
      <c r="DY91" s="6">
        <v>0</v>
      </c>
      <c r="DZ91" s="4">
        <v>0</v>
      </c>
      <c r="EA91" s="9">
        <v>0</v>
      </c>
      <c r="EB91" s="6">
        <v>0</v>
      </c>
      <c r="EC91" s="4">
        <v>0</v>
      </c>
      <c r="ED91" s="9">
        <v>0</v>
      </c>
      <c r="EE91" s="6">
        <v>0</v>
      </c>
      <c r="EF91" s="4">
        <v>0</v>
      </c>
      <c r="EG91" s="9">
        <v>0</v>
      </c>
      <c r="EH91" s="6">
        <v>0</v>
      </c>
      <c r="EI91" s="4">
        <v>0</v>
      </c>
      <c r="EJ91" s="9">
        <v>0</v>
      </c>
      <c r="EK91" s="6">
        <v>0</v>
      </c>
      <c r="EL91" s="4">
        <v>0</v>
      </c>
      <c r="EM91" s="9">
        <v>0</v>
      </c>
      <c r="EN91" s="6">
        <v>0</v>
      </c>
      <c r="EO91" s="4">
        <v>0</v>
      </c>
      <c r="EP91" s="9">
        <v>0</v>
      </c>
      <c r="EQ91" s="6">
        <v>0</v>
      </c>
      <c r="ER91" s="4">
        <v>0</v>
      </c>
      <c r="ES91" s="9">
        <v>0</v>
      </c>
      <c r="ET91" s="6">
        <v>0</v>
      </c>
      <c r="EU91" s="4">
        <v>0</v>
      </c>
      <c r="EV91" s="9">
        <v>0</v>
      </c>
      <c r="EW91" s="6">
        <v>0</v>
      </c>
      <c r="EX91" s="4">
        <v>0</v>
      </c>
      <c r="EY91" s="9">
        <f t="shared" si="820"/>
        <v>0</v>
      </c>
      <c r="EZ91" s="6">
        <v>0</v>
      </c>
      <c r="FA91" s="4">
        <v>0</v>
      </c>
      <c r="FB91" s="9">
        <v>0</v>
      </c>
      <c r="FC91" s="6">
        <v>0</v>
      </c>
      <c r="FD91" s="4">
        <v>0</v>
      </c>
      <c r="FE91" s="9">
        <v>0</v>
      </c>
      <c r="FF91" s="6">
        <v>0</v>
      </c>
      <c r="FG91" s="4">
        <v>0</v>
      </c>
      <c r="FH91" s="9">
        <v>0</v>
      </c>
      <c r="FI91" s="6">
        <v>0</v>
      </c>
      <c r="FJ91" s="4">
        <v>0</v>
      </c>
      <c r="FK91" s="9">
        <v>0</v>
      </c>
      <c r="FL91" s="6">
        <v>0</v>
      </c>
      <c r="FM91" s="4">
        <v>0</v>
      </c>
      <c r="FN91" s="9">
        <v>0</v>
      </c>
      <c r="FO91" s="6">
        <v>0</v>
      </c>
      <c r="FP91" s="4">
        <v>0</v>
      </c>
      <c r="FQ91" s="9">
        <v>0</v>
      </c>
      <c r="FR91" s="6">
        <v>0</v>
      </c>
      <c r="FS91" s="4">
        <v>0</v>
      </c>
      <c r="FT91" s="9">
        <v>0</v>
      </c>
      <c r="FU91" s="6">
        <v>0</v>
      </c>
      <c r="FV91" s="4">
        <v>0</v>
      </c>
      <c r="FW91" s="9">
        <v>0</v>
      </c>
      <c r="FX91" s="6">
        <v>0</v>
      </c>
      <c r="FY91" s="4">
        <v>0</v>
      </c>
      <c r="FZ91" s="9">
        <v>0</v>
      </c>
      <c r="GA91" s="6">
        <v>0</v>
      </c>
      <c r="GB91" s="4">
        <v>0</v>
      </c>
      <c r="GC91" s="9">
        <v>0</v>
      </c>
      <c r="GD91" s="6">
        <v>0</v>
      </c>
      <c r="GE91" s="4">
        <v>0</v>
      </c>
      <c r="GF91" s="9">
        <v>0</v>
      </c>
      <c r="GG91" s="6">
        <v>0</v>
      </c>
      <c r="GH91" s="4">
        <v>1</v>
      </c>
      <c r="GI91" s="9">
        <v>0</v>
      </c>
      <c r="GJ91" s="6">
        <v>0</v>
      </c>
      <c r="GK91" s="4">
        <v>0</v>
      </c>
      <c r="GL91" s="9">
        <v>0</v>
      </c>
      <c r="GM91" s="6">
        <v>0</v>
      </c>
      <c r="GN91" s="4">
        <v>0</v>
      </c>
      <c r="GO91" s="9">
        <v>0</v>
      </c>
      <c r="GP91" s="6">
        <v>0</v>
      </c>
      <c r="GQ91" s="4">
        <v>0</v>
      </c>
      <c r="GR91" s="9">
        <v>0</v>
      </c>
      <c r="GS91" s="6">
        <v>0</v>
      </c>
      <c r="GT91" s="4">
        <v>0</v>
      </c>
      <c r="GU91" s="9">
        <v>0</v>
      </c>
      <c r="GV91" s="6">
        <v>0</v>
      </c>
      <c r="GW91" s="4">
        <v>0</v>
      </c>
      <c r="GX91" s="9">
        <v>0</v>
      </c>
      <c r="GY91" s="6">
        <v>0</v>
      </c>
      <c r="GZ91" s="4">
        <v>0</v>
      </c>
      <c r="HA91" s="9">
        <v>0</v>
      </c>
      <c r="HB91" s="6">
        <v>0</v>
      </c>
      <c r="HC91" s="4">
        <v>0</v>
      </c>
      <c r="HD91" s="9">
        <v>0</v>
      </c>
      <c r="HE91" s="6">
        <v>0</v>
      </c>
      <c r="HF91" s="4">
        <v>1</v>
      </c>
      <c r="HG91" s="9">
        <v>0</v>
      </c>
      <c r="HH91" s="6">
        <v>0</v>
      </c>
      <c r="HI91" s="4">
        <v>0</v>
      </c>
      <c r="HJ91" s="9">
        <v>0</v>
      </c>
      <c r="HK91" s="6">
        <v>0</v>
      </c>
      <c r="HL91" s="4">
        <v>4</v>
      </c>
      <c r="HM91" s="9">
        <v>0</v>
      </c>
      <c r="HN91" s="6">
        <v>1</v>
      </c>
      <c r="HO91" s="4">
        <v>3</v>
      </c>
      <c r="HP91" s="9">
        <f t="shared" ref="HP91" si="827">HO91/HN91*1000</f>
        <v>3000</v>
      </c>
      <c r="HQ91" s="6">
        <f t="shared" si="682"/>
        <v>1</v>
      </c>
      <c r="HR91" s="9">
        <f t="shared" si="683"/>
        <v>12</v>
      </c>
    </row>
    <row r="92" spans="1:226" x14ac:dyDescent="0.3">
      <c r="A92" s="49">
        <v>2010</v>
      </c>
      <c r="B92" s="50" t="s">
        <v>10</v>
      </c>
      <c r="C92" s="6">
        <v>0</v>
      </c>
      <c r="D92" s="4">
        <v>0</v>
      </c>
      <c r="E92" s="9">
        <v>0</v>
      </c>
      <c r="F92" s="6">
        <v>0</v>
      </c>
      <c r="G92" s="4">
        <v>19</v>
      </c>
      <c r="H92" s="9">
        <v>0</v>
      </c>
      <c r="I92" s="6">
        <v>0</v>
      </c>
      <c r="J92" s="4">
        <v>0</v>
      </c>
      <c r="K92" s="9">
        <v>0</v>
      </c>
      <c r="L92" s="6">
        <v>0</v>
      </c>
      <c r="M92" s="4">
        <v>0</v>
      </c>
      <c r="N92" s="9">
        <v>0</v>
      </c>
      <c r="O92" s="6">
        <v>0</v>
      </c>
      <c r="P92" s="4">
        <v>0</v>
      </c>
      <c r="Q92" s="9">
        <v>0</v>
      </c>
      <c r="R92" s="6">
        <v>0</v>
      </c>
      <c r="S92" s="4">
        <v>0</v>
      </c>
      <c r="T92" s="9">
        <v>0</v>
      </c>
      <c r="U92" s="6">
        <v>0</v>
      </c>
      <c r="V92" s="4">
        <v>0</v>
      </c>
      <c r="W92" s="9">
        <v>0</v>
      </c>
      <c r="X92" s="6">
        <v>0</v>
      </c>
      <c r="Y92" s="4">
        <v>0</v>
      </c>
      <c r="Z92" s="9">
        <v>0</v>
      </c>
      <c r="AA92" s="6">
        <v>0</v>
      </c>
      <c r="AB92" s="4">
        <v>0</v>
      </c>
      <c r="AC92" s="9">
        <v>0</v>
      </c>
      <c r="AD92" s="6">
        <v>0</v>
      </c>
      <c r="AE92" s="4">
        <v>0</v>
      </c>
      <c r="AF92" s="9">
        <v>0</v>
      </c>
      <c r="AG92" s="6">
        <v>0</v>
      </c>
      <c r="AH92" s="4">
        <v>0</v>
      </c>
      <c r="AI92" s="9">
        <v>0</v>
      </c>
      <c r="AJ92" s="6">
        <v>0</v>
      </c>
      <c r="AK92" s="4">
        <v>0</v>
      </c>
      <c r="AL92" s="9">
        <v>0</v>
      </c>
      <c r="AM92" s="6">
        <v>0</v>
      </c>
      <c r="AN92" s="4">
        <v>0</v>
      </c>
      <c r="AO92" s="9">
        <v>0</v>
      </c>
      <c r="AP92" s="6">
        <v>0</v>
      </c>
      <c r="AQ92" s="4">
        <v>0</v>
      </c>
      <c r="AR92" s="9">
        <v>0</v>
      </c>
      <c r="AS92" s="6">
        <v>0</v>
      </c>
      <c r="AT92" s="4">
        <v>0</v>
      </c>
      <c r="AU92" s="9">
        <v>0</v>
      </c>
      <c r="AV92" s="6">
        <v>0</v>
      </c>
      <c r="AW92" s="4">
        <v>0</v>
      </c>
      <c r="AX92" s="9">
        <v>0</v>
      </c>
      <c r="AY92" s="6">
        <v>0</v>
      </c>
      <c r="AZ92" s="4">
        <v>0</v>
      </c>
      <c r="BA92" s="9">
        <v>0</v>
      </c>
      <c r="BB92" s="6">
        <v>0</v>
      </c>
      <c r="BC92" s="4">
        <v>0</v>
      </c>
      <c r="BD92" s="9">
        <f t="shared" si="818"/>
        <v>0</v>
      </c>
      <c r="BE92" s="6">
        <v>0</v>
      </c>
      <c r="BF92" s="4">
        <v>0</v>
      </c>
      <c r="BG92" s="9">
        <v>0</v>
      </c>
      <c r="BH92" s="6">
        <v>0</v>
      </c>
      <c r="BI92" s="4">
        <v>0</v>
      </c>
      <c r="BJ92" s="9">
        <v>0</v>
      </c>
      <c r="BK92" s="6">
        <v>0</v>
      </c>
      <c r="BL92" s="4">
        <v>0</v>
      </c>
      <c r="BM92" s="9">
        <v>0</v>
      </c>
      <c r="BN92" s="6">
        <v>0</v>
      </c>
      <c r="BO92" s="4">
        <v>0</v>
      </c>
      <c r="BP92" s="9">
        <v>0</v>
      </c>
      <c r="BQ92" s="6">
        <v>0</v>
      </c>
      <c r="BR92" s="4">
        <v>0</v>
      </c>
      <c r="BS92" s="9">
        <v>0</v>
      </c>
      <c r="BT92" s="6">
        <v>0</v>
      </c>
      <c r="BU92" s="4">
        <v>0</v>
      </c>
      <c r="BV92" s="9">
        <v>0</v>
      </c>
      <c r="BW92" s="6">
        <v>0</v>
      </c>
      <c r="BX92" s="4">
        <v>0</v>
      </c>
      <c r="BY92" s="9">
        <v>0</v>
      </c>
      <c r="BZ92" s="6">
        <v>0</v>
      </c>
      <c r="CA92" s="4">
        <v>0</v>
      </c>
      <c r="CB92" s="9">
        <v>0</v>
      </c>
      <c r="CC92" s="6">
        <v>0</v>
      </c>
      <c r="CD92" s="4">
        <v>1</v>
      </c>
      <c r="CE92" s="9">
        <v>0</v>
      </c>
      <c r="CF92" s="6">
        <v>0</v>
      </c>
      <c r="CG92" s="4">
        <v>0</v>
      </c>
      <c r="CH92" s="9">
        <v>0</v>
      </c>
      <c r="CI92" s="6">
        <v>0</v>
      </c>
      <c r="CJ92" s="4">
        <v>0</v>
      </c>
      <c r="CK92" s="9">
        <v>0</v>
      </c>
      <c r="CL92" s="6">
        <v>0</v>
      </c>
      <c r="CM92" s="4">
        <v>0</v>
      </c>
      <c r="CN92" s="9">
        <f t="shared" si="819"/>
        <v>0</v>
      </c>
      <c r="CO92" s="6">
        <v>0</v>
      </c>
      <c r="CP92" s="4">
        <v>0</v>
      </c>
      <c r="CQ92" s="9">
        <v>0</v>
      </c>
      <c r="CR92" s="6">
        <v>0</v>
      </c>
      <c r="CS92" s="4">
        <v>0</v>
      </c>
      <c r="CT92" s="9">
        <v>0</v>
      </c>
      <c r="CU92" s="6">
        <v>0</v>
      </c>
      <c r="CV92" s="4">
        <v>0</v>
      </c>
      <c r="CW92" s="9">
        <v>0</v>
      </c>
      <c r="CX92" s="6">
        <v>0</v>
      </c>
      <c r="CY92" s="4">
        <v>0</v>
      </c>
      <c r="CZ92" s="9">
        <v>0</v>
      </c>
      <c r="DA92" s="6">
        <v>0</v>
      </c>
      <c r="DB92" s="4">
        <v>0</v>
      </c>
      <c r="DC92" s="9">
        <v>0</v>
      </c>
      <c r="DD92" s="6">
        <v>0</v>
      </c>
      <c r="DE92" s="4">
        <v>0</v>
      </c>
      <c r="DF92" s="9">
        <v>0</v>
      </c>
      <c r="DG92" s="6">
        <v>0</v>
      </c>
      <c r="DH92" s="4">
        <v>0</v>
      </c>
      <c r="DI92" s="9">
        <v>0</v>
      </c>
      <c r="DJ92" s="6">
        <v>0</v>
      </c>
      <c r="DK92" s="4">
        <v>2</v>
      </c>
      <c r="DL92" s="9">
        <v>0</v>
      </c>
      <c r="DM92" s="6">
        <v>0</v>
      </c>
      <c r="DN92" s="4">
        <v>0</v>
      </c>
      <c r="DO92" s="9">
        <v>0</v>
      </c>
      <c r="DP92" s="6">
        <v>0</v>
      </c>
      <c r="DQ92" s="4">
        <v>0</v>
      </c>
      <c r="DR92" s="9">
        <v>0</v>
      </c>
      <c r="DS92" s="6">
        <v>0</v>
      </c>
      <c r="DT92" s="4">
        <v>0</v>
      </c>
      <c r="DU92" s="9">
        <v>0</v>
      </c>
      <c r="DV92" s="6">
        <v>0</v>
      </c>
      <c r="DW92" s="4">
        <v>1</v>
      </c>
      <c r="DX92" s="9">
        <v>0</v>
      </c>
      <c r="DY92" s="6">
        <v>0</v>
      </c>
      <c r="DZ92" s="4">
        <v>0</v>
      </c>
      <c r="EA92" s="9">
        <v>0</v>
      </c>
      <c r="EB92" s="6">
        <v>0</v>
      </c>
      <c r="EC92" s="4">
        <v>0</v>
      </c>
      <c r="ED92" s="9">
        <v>0</v>
      </c>
      <c r="EE92" s="6">
        <v>0</v>
      </c>
      <c r="EF92" s="4">
        <v>0</v>
      </c>
      <c r="EG92" s="9">
        <v>0</v>
      </c>
      <c r="EH92" s="6">
        <v>0</v>
      </c>
      <c r="EI92" s="4">
        <v>0</v>
      </c>
      <c r="EJ92" s="9">
        <v>0</v>
      </c>
      <c r="EK92" s="6">
        <v>0</v>
      </c>
      <c r="EL92" s="4">
        <v>0</v>
      </c>
      <c r="EM92" s="9">
        <v>0</v>
      </c>
      <c r="EN92" s="6">
        <v>0</v>
      </c>
      <c r="EO92" s="4">
        <v>0</v>
      </c>
      <c r="EP92" s="9">
        <v>0</v>
      </c>
      <c r="EQ92" s="6">
        <v>0</v>
      </c>
      <c r="ER92" s="4">
        <v>0</v>
      </c>
      <c r="ES92" s="9">
        <v>0</v>
      </c>
      <c r="ET92" s="6">
        <v>0</v>
      </c>
      <c r="EU92" s="4">
        <v>0</v>
      </c>
      <c r="EV92" s="9">
        <v>0</v>
      </c>
      <c r="EW92" s="6">
        <v>0</v>
      </c>
      <c r="EX92" s="4">
        <v>0</v>
      </c>
      <c r="EY92" s="9">
        <f t="shared" si="820"/>
        <v>0</v>
      </c>
      <c r="EZ92" s="6">
        <v>0</v>
      </c>
      <c r="FA92" s="4">
        <v>0</v>
      </c>
      <c r="FB92" s="9">
        <v>0</v>
      </c>
      <c r="FC92" s="6">
        <v>0</v>
      </c>
      <c r="FD92" s="4">
        <v>0</v>
      </c>
      <c r="FE92" s="9">
        <v>0</v>
      </c>
      <c r="FF92" s="6">
        <v>0</v>
      </c>
      <c r="FG92" s="4">
        <v>0</v>
      </c>
      <c r="FH92" s="9">
        <v>0</v>
      </c>
      <c r="FI92" s="6">
        <v>0</v>
      </c>
      <c r="FJ92" s="4">
        <v>0</v>
      </c>
      <c r="FK92" s="9">
        <v>0</v>
      </c>
      <c r="FL92" s="6">
        <v>0</v>
      </c>
      <c r="FM92" s="4">
        <v>0</v>
      </c>
      <c r="FN92" s="9">
        <v>0</v>
      </c>
      <c r="FO92" s="6">
        <v>0</v>
      </c>
      <c r="FP92" s="4">
        <v>0</v>
      </c>
      <c r="FQ92" s="9">
        <v>0</v>
      </c>
      <c r="FR92" s="6">
        <v>0</v>
      </c>
      <c r="FS92" s="4">
        <v>0</v>
      </c>
      <c r="FT92" s="9">
        <v>0</v>
      </c>
      <c r="FU92" s="6">
        <v>0</v>
      </c>
      <c r="FV92" s="4">
        <v>0</v>
      </c>
      <c r="FW92" s="9">
        <v>0</v>
      </c>
      <c r="FX92" s="6">
        <v>0</v>
      </c>
      <c r="FY92" s="4">
        <v>0</v>
      </c>
      <c r="FZ92" s="9">
        <v>0</v>
      </c>
      <c r="GA92" s="6">
        <v>0</v>
      </c>
      <c r="GB92" s="4">
        <v>0</v>
      </c>
      <c r="GC92" s="9">
        <v>0</v>
      </c>
      <c r="GD92" s="6">
        <v>0</v>
      </c>
      <c r="GE92" s="4">
        <v>0</v>
      </c>
      <c r="GF92" s="9">
        <v>0</v>
      </c>
      <c r="GG92" s="6">
        <v>0</v>
      </c>
      <c r="GH92" s="4">
        <v>0</v>
      </c>
      <c r="GI92" s="9">
        <v>0</v>
      </c>
      <c r="GJ92" s="6">
        <v>0</v>
      </c>
      <c r="GK92" s="4">
        <v>0</v>
      </c>
      <c r="GL92" s="9">
        <v>0</v>
      </c>
      <c r="GM92" s="6">
        <v>0</v>
      </c>
      <c r="GN92" s="4">
        <v>0</v>
      </c>
      <c r="GO92" s="9">
        <v>0</v>
      </c>
      <c r="GP92" s="6">
        <v>0</v>
      </c>
      <c r="GQ92" s="4">
        <v>0</v>
      </c>
      <c r="GR92" s="9">
        <v>0</v>
      </c>
      <c r="GS92" s="6">
        <v>1</v>
      </c>
      <c r="GT92" s="4">
        <v>0</v>
      </c>
      <c r="GU92" s="9">
        <v>0</v>
      </c>
      <c r="GV92" s="6">
        <v>0</v>
      </c>
      <c r="GW92" s="4">
        <v>0</v>
      </c>
      <c r="GX92" s="9">
        <v>0</v>
      </c>
      <c r="GY92" s="6">
        <v>0</v>
      </c>
      <c r="GZ92" s="4">
        <v>0</v>
      </c>
      <c r="HA92" s="9">
        <v>0</v>
      </c>
      <c r="HB92" s="6">
        <v>0</v>
      </c>
      <c r="HC92" s="4">
        <v>0</v>
      </c>
      <c r="HD92" s="9">
        <v>0</v>
      </c>
      <c r="HE92" s="6">
        <v>1</v>
      </c>
      <c r="HF92" s="4">
        <v>0</v>
      </c>
      <c r="HG92" s="9">
        <v>0</v>
      </c>
      <c r="HH92" s="6">
        <v>0</v>
      </c>
      <c r="HI92" s="4">
        <v>0</v>
      </c>
      <c r="HJ92" s="9">
        <v>0</v>
      </c>
      <c r="HK92" s="6">
        <v>1</v>
      </c>
      <c r="HL92" s="4">
        <v>8</v>
      </c>
      <c r="HM92" s="9">
        <f t="shared" ref="HM92" si="828">HL92/HK92*1000</f>
        <v>8000</v>
      </c>
      <c r="HN92" s="6">
        <v>0</v>
      </c>
      <c r="HO92" s="4">
        <v>0</v>
      </c>
      <c r="HP92" s="9">
        <v>0</v>
      </c>
      <c r="HQ92" s="6">
        <f t="shared" si="682"/>
        <v>3</v>
      </c>
      <c r="HR92" s="9">
        <f t="shared" si="683"/>
        <v>31</v>
      </c>
    </row>
    <row r="93" spans="1:226" x14ac:dyDescent="0.3">
      <c r="A93" s="49">
        <v>2010</v>
      </c>
      <c r="B93" s="50" t="s">
        <v>11</v>
      </c>
      <c r="C93" s="6">
        <v>0</v>
      </c>
      <c r="D93" s="4">
        <v>0</v>
      </c>
      <c r="E93" s="9">
        <v>0</v>
      </c>
      <c r="F93" s="6">
        <v>0</v>
      </c>
      <c r="G93" s="4">
        <v>0</v>
      </c>
      <c r="H93" s="9">
        <v>0</v>
      </c>
      <c r="I93" s="6">
        <v>0</v>
      </c>
      <c r="J93" s="4">
        <v>0</v>
      </c>
      <c r="K93" s="9">
        <v>0</v>
      </c>
      <c r="L93" s="6">
        <v>0</v>
      </c>
      <c r="M93" s="4">
        <v>0</v>
      </c>
      <c r="N93" s="9">
        <v>0</v>
      </c>
      <c r="O93" s="6">
        <v>0</v>
      </c>
      <c r="P93" s="4">
        <v>0</v>
      </c>
      <c r="Q93" s="9">
        <v>0</v>
      </c>
      <c r="R93" s="6">
        <v>0</v>
      </c>
      <c r="S93" s="4">
        <v>0</v>
      </c>
      <c r="T93" s="9">
        <v>0</v>
      </c>
      <c r="U93" s="6">
        <v>0</v>
      </c>
      <c r="V93" s="4">
        <v>0</v>
      </c>
      <c r="W93" s="9">
        <v>0</v>
      </c>
      <c r="X93" s="6">
        <v>0</v>
      </c>
      <c r="Y93" s="4">
        <v>0</v>
      </c>
      <c r="Z93" s="9">
        <v>0</v>
      </c>
      <c r="AA93" s="6">
        <v>0</v>
      </c>
      <c r="AB93" s="4">
        <v>0</v>
      </c>
      <c r="AC93" s="9">
        <v>0</v>
      </c>
      <c r="AD93" s="6">
        <v>0</v>
      </c>
      <c r="AE93" s="4">
        <v>0</v>
      </c>
      <c r="AF93" s="9">
        <v>0</v>
      </c>
      <c r="AG93" s="6">
        <v>0</v>
      </c>
      <c r="AH93" s="4">
        <v>0</v>
      </c>
      <c r="AI93" s="9">
        <v>0</v>
      </c>
      <c r="AJ93" s="6">
        <v>0</v>
      </c>
      <c r="AK93" s="4">
        <v>0</v>
      </c>
      <c r="AL93" s="9">
        <v>0</v>
      </c>
      <c r="AM93" s="6">
        <v>0</v>
      </c>
      <c r="AN93" s="4">
        <v>0</v>
      </c>
      <c r="AO93" s="9">
        <v>0</v>
      </c>
      <c r="AP93" s="6">
        <v>0</v>
      </c>
      <c r="AQ93" s="4">
        <v>0</v>
      </c>
      <c r="AR93" s="9">
        <v>0</v>
      </c>
      <c r="AS93" s="6">
        <v>0</v>
      </c>
      <c r="AT93" s="4">
        <v>0</v>
      </c>
      <c r="AU93" s="9">
        <v>0</v>
      </c>
      <c r="AV93" s="6">
        <v>0</v>
      </c>
      <c r="AW93" s="4">
        <v>0</v>
      </c>
      <c r="AX93" s="9">
        <v>0</v>
      </c>
      <c r="AY93" s="6">
        <v>0</v>
      </c>
      <c r="AZ93" s="4">
        <v>0</v>
      </c>
      <c r="BA93" s="9">
        <v>0</v>
      </c>
      <c r="BB93" s="6">
        <v>0</v>
      </c>
      <c r="BC93" s="4">
        <v>0</v>
      </c>
      <c r="BD93" s="9">
        <f t="shared" si="818"/>
        <v>0</v>
      </c>
      <c r="BE93" s="6">
        <v>0</v>
      </c>
      <c r="BF93" s="4">
        <v>0</v>
      </c>
      <c r="BG93" s="9">
        <v>0</v>
      </c>
      <c r="BH93" s="6">
        <v>0</v>
      </c>
      <c r="BI93" s="4">
        <v>0</v>
      </c>
      <c r="BJ93" s="9">
        <v>0</v>
      </c>
      <c r="BK93" s="6">
        <v>0</v>
      </c>
      <c r="BL93" s="4">
        <v>0</v>
      </c>
      <c r="BM93" s="9">
        <v>0</v>
      </c>
      <c r="BN93" s="6">
        <v>0</v>
      </c>
      <c r="BO93" s="4">
        <v>0</v>
      </c>
      <c r="BP93" s="9">
        <v>0</v>
      </c>
      <c r="BQ93" s="6">
        <v>0</v>
      </c>
      <c r="BR93" s="4">
        <v>0</v>
      </c>
      <c r="BS93" s="9">
        <v>0</v>
      </c>
      <c r="BT93" s="6">
        <v>0</v>
      </c>
      <c r="BU93" s="4">
        <v>0</v>
      </c>
      <c r="BV93" s="9">
        <v>0</v>
      </c>
      <c r="BW93" s="6">
        <v>0</v>
      </c>
      <c r="BX93" s="4">
        <v>0</v>
      </c>
      <c r="BY93" s="9">
        <v>0</v>
      </c>
      <c r="BZ93" s="6">
        <v>0</v>
      </c>
      <c r="CA93" s="4">
        <v>0</v>
      </c>
      <c r="CB93" s="9">
        <v>0</v>
      </c>
      <c r="CC93" s="6">
        <v>0</v>
      </c>
      <c r="CD93" s="4">
        <v>0</v>
      </c>
      <c r="CE93" s="9">
        <v>0</v>
      </c>
      <c r="CF93" s="6">
        <v>0</v>
      </c>
      <c r="CG93" s="4">
        <v>0</v>
      </c>
      <c r="CH93" s="9">
        <v>0</v>
      </c>
      <c r="CI93" s="6">
        <v>0</v>
      </c>
      <c r="CJ93" s="4">
        <v>0</v>
      </c>
      <c r="CK93" s="9">
        <v>0</v>
      </c>
      <c r="CL93" s="6">
        <v>0</v>
      </c>
      <c r="CM93" s="4">
        <v>0</v>
      </c>
      <c r="CN93" s="9">
        <f t="shared" si="819"/>
        <v>0</v>
      </c>
      <c r="CO93" s="6">
        <v>0</v>
      </c>
      <c r="CP93" s="4">
        <v>0</v>
      </c>
      <c r="CQ93" s="9">
        <v>0</v>
      </c>
      <c r="CR93" s="6">
        <v>0</v>
      </c>
      <c r="CS93" s="4">
        <v>0</v>
      </c>
      <c r="CT93" s="9">
        <v>0</v>
      </c>
      <c r="CU93" s="6">
        <v>0</v>
      </c>
      <c r="CV93" s="4">
        <v>0</v>
      </c>
      <c r="CW93" s="9">
        <v>0</v>
      </c>
      <c r="CX93" s="6">
        <v>63</v>
      </c>
      <c r="CY93" s="4">
        <v>1835</v>
      </c>
      <c r="CZ93" s="9">
        <f>CY93/CX93*1000</f>
        <v>29126.984126984127</v>
      </c>
      <c r="DA93" s="6">
        <v>0</v>
      </c>
      <c r="DB93" s="4">
        <v>0</v>
      </c>
      <c r="DC93" s="9">
        <v>0</v>
      </c>
      <c r="DD93" s="6">
        <v>0</v>
      </c>
      <c r="DE93" s="4">
        <v>0</v>
      </c>
      <c r="DF93" s="9">
        <v>0</v>
      </c>
      <c r="DG93" s="6">
        <v>0</v>
      </c>
      <c r="DH93" s="4">
        <v>0</v>
      </c>
      <c r="DI93" s="9">
        <v>0</v>
      </c>
      <c r="DJ93" s="6">
        <v>0</v>
      </c>
      <c r="DK93" s="4">
        <v>1</v>
      </c>
      <c r="DL93" s="9">
        <v>0</v>
      </c>
      <c r="DM93" s="6">
        <v>0</v>
      </c>
      <c r="DN93" s="4">
        <v>0</v>
      </c>
      <c r="DO93" s="9">
        <v>0</v>
      </c>
      <c r="DP93" s="6">
        <v>0</v>
      </c>
      <c r="DQ93" s="4">
        <v>0</v>
      </c>
      <c r="DR93" s="9">
        <v>0</v>
      </c>
      <c r="DS93" s="6">
        <v>0</v>
      </c>
      <c r="DT93" s="4">
        <v>0</v>
      </c>
      <c r="DU93" s="9">
        <v>0</v>
      </c>
      <c r="DV93" s="6">
        <v>0</v>
      </c>
      <c r="DW93" s="4">
        <v>0</v>
      </c>
      <c r="DX93" s="9">
        <v>0</v>
      </c>
      <c r="DY93" s="6">
        <v>0</v>
      </c>
      <c r="DZ93" s="4">
        <v>0</v>
      </c>
      <c r="EA93" s="9">
        <v>0</v>
      </c>
      <c r="EB93" s="6">
        <v>0</v>
      </c>
      <c r="EC93" s="4">
        <v>0</v>
      </c>
      <c r="ED93" s="9">
        <v>0</v>
      </c>
      <c r="EE93" s="6">
        <v>0</v>
      </c>
      <c r="EF93" s="4">
        <v>0</v>
      </c>
      <c r="EG93" s="9">
        <v>0</v>
      </c>
      <c r="EH93" s="6">
        <v>0</v>
      </c>
      <c r="EI93" s="4">
        <v>0</v>
      </c>
      <c r="EJ93" s="9">
        <v>0</v>
      </c>
      <c r="EK93" s="6">
        <v>0</v>
      </c>
      <c r="EL93" s="4">
        <v>0</v>
      </c>
      <c r="EM93" s="9">
        <v>0</v>
      </c>
      <c r="EN93" s="6">
        <v>0</v>
      </c>
      <c r="EO93" s="4">
        <v>0</v>
      </c>
      <c r="EP93" s="9">
        <v>0</v>
      </c>
      <c r="EQ93" s="6">
        <v>0</v>
      </c>
      <c r="ER93" s="4">
        <v>0</v>
      </c>
      <c r="ES93" s="9">
        <v>0</v>
      </c>
      <c r="ET93" s="6">
        <v>0</v>
      </c>
      <c r="EU93" s="4">
        <v>0</v>
      </c>
      <c r="EV93" s="9">
        <v>0</v>
      </c>
      <c r="EW93" s="6">
        <v>0</v>
      </c>
      <c r="EX93" s="4">
        <v>0</v>
      </c>
      <c r="EY93" s="9">
        <f t="shared" si="820"/>
        <v>0</v>
      </c>
      <c r="EZ93" s="6">
        <v>0</v>
      </c>
      <c r="FA93" s="4">
        <v>0</v>
      </c>
      <c r="FB93" s="9">
        <v>0</v>
      </c>
      <c r="FC93" s="6">
        <v>0</v>
      </c>
      <c r="FD93" s="4">
        <v>0</v>
      </c>
      <c r="FE93" s="9">
        <v>0</v>
      </c>
      <c r="FF93" s="6">
        <v>0</v>
      </c>
      <c r="FG93" s="4">
        <v>0</v>
      </c>
      <c r="FH93" s="9">
        <v>0</v>
      </c>
      <c r="FI93" s="6">
        <v>0</v>
      </c>
      <c r="FJ93" s="4">
        <v>0</v>
      </c>
      <c r="FK93" s="9">
        <v>0</v>
      </c>
      <c r="FL93" s="6">
        <v>0</v>
      </c>
      <c r="FM93" s="4">
        <v>0</v>
      </c>
      <c r="FN93" s="9">
        <v>0</v>
      </c>
      <c r="FO93" s="6">
        <v>0</v>
      </c>
      <c r="FP93" s="4">
        <v>0</v>
      </c>
      <c r="FQ93" s="9">
        <v>0</v>
      </c>
      <c r="FR93" s="6">
        <v>0</v>
      </c>
      <c r="FS93" s="4">
        <v>0</v>
      </c>
      <c r="FT93" s="9">
        <v>0</v>
      </c>
      <c r="FU93" s="6">
        <v>0</v>
      </c>
      <c r="FV93" s="4">
        <v>0</v>
      </c>
      <c r="FW93" s="9">
        <v>0</v>
      </c>
      <c r="FX93" s="6">
        <v>0</v>
      </c>
      <c r="FY93" s="4">
        <v>0</v>
      </c>
      <c r="FZ93" s="9">
        <v>0</v>
      </c>
      <c r="GA93" s="6">
        <v>0</v>
      </c>
      <c r="GB93" s="4">
        <v>0</v>
      </c>
      <c r="GC93" s="9">
        <v>0</v>
      </c>
      <c r="GD93" s="6">
        <v>0</v>
      </c>
      <c r="GE93" s="4">
        <v>0</v>
      </c>
      <c r="GF93" s="9">
        <v>0</v>
      </c>
      <c r="GG93" s="6">
        <v>0</v>
      </c>
      <c r="GH93" s="4">
        <v>0</v>
      </c>
      <c r="GI93" s="9">
        <v>0</v>
      </c>
      <c r="GJ93" s="6">
        <v>0</v>
      </c>
      <c r="GK93" s="4">
        <v>0</v>
      </c>
      <c r="GL93" s="9">
        <v>0</v>
      </c>
      <c r="GM93" s="6">
        <v>0</v>
      </c>
      <c r="GN93" s="4">
        <v>0</v>
      </c>
      <c r="GO93" s="9">
        <v>0</v>
      </c>
      <c r="GP93" s="6">
        <v>0</v>
      </c>
      <c r="GQ93" s="4">
        <v>0</v>
      </c>
      <c r="GR93" s="9">
        <v>0</v>
      </c>
      <c r="GS93" s="6">
        <v>0</v>
      </c>
      <c r="GT93" s="4">
        <v>0</v>
      </c>
      <c r="GU93" s="9">
        <v>0</v>
      </c>
      <c r="GV93" s="6">
        <v>0</v>
      </c>
      <c r="GW93" s="4">
        <v>0</v>
      </c>
      <c r="GX93" s="9">
        <v>0</v>
      </c>
      <c r="GY93" s="6">
        <v>0</v>
      </c>
      <c r="GZ93" s="4">
        <v>0</v>
      </c>
      <c r="HA93" s="9">
        <v>0</v>
      </c>
      <c r="HB93" s="6">
        <v>0</v>
      </c>
      <c r="HC93" s="4">
        <v>0</v>
      </c>
      <c r="HD93" s="9">
        <v>0</v>
      </c>
      <c r="HE93" s="6">
        <v>0</v>
      </c>
      <c r="HF93" s="4">
        <v>1</v>
      </c>
      <c r="HG93" s="9">
        <v>0</v>
      </c>
      <c r="HH93" s="6">
        <v>0</v>
      </c>
      <c r="HI93" s="4">
        <v>0</v>
      </c>
      <c r="HJ93" s="9">
        <v>0</v>
      </c>
      <c r="HK93" s="6">
        <v>0</v>
      </c>
      <c r="HL93" s="4">
        <v>2</v>
      </c>
      <c r="HM93" s="9">
        <v>0</v>
      </c>
      <c r="HN93" s="6">
        <v>0</v>
      </c>
      <c r="HO93" s="4">
        <v>20</v>
      </c>
      <c r="HP93" s="9">
        <v>0</v>
      </c>
      <c r="HQ93" s="6">
        <f t="shared" si="682"/>
        <v>63</v>
      </c>
      <c r="HR93" s="9">
        <f t="shared" si="683"/>
        <v>1859</v>
      </c>
    </row>
    <row r="94" spans="1:226" x14ac:dyDescent="0.3">
      <c r="A94" s="49">
        <v>2010</v>
      </c>
      <c r="B94" s="50" t="s">
        <v>12</v>
      </c>
      <c r="C94" s="6">
        <v>0</v>
      </c>
      <c r="D94" s="4">
        <v>0</v>
      </c>
      <c r="E94" s="9">
        <v>0</v>
      </c>
      <c r="F94" s="6">
        <v>0</v>
      </c>
      <c r="G94" s="4">
        <v>0</v>
      </c>
      <c r="H94" s="9">
        <v>0</v>
      </c>
      <c r="I94" s="6">
        <v>0</v>
      </c>
      <c r="J94" s="4">
        <v>0</v>
      </c>
      <c r="K94" s="9">
        <v>0</v>
      </c>
      <c r="L94" s="6">
        <v>0</v>
      </c>
      <c r="M94" s="4">
        <v>0</v>
      </c>
      <c r="N94" s="9">
        <v>0</v>
      </c>
      <c r="O94" s="6">
        <v>0</v>
      </c>
      <c r="P94" s="4">
        <v>0</v>
      </c>
      <c r="Q94" s="9">
        <v>0</v>
      </c>
      <c r="R94" s="6">
        <v>0</v>
      </c>
      <c r="S94" s="4">
        <v>0</v>
      </c>
      <c r="T94" s="9">
        <v>0</v>
      </c>
      <c r="U94" s="6">
        <v>0</v>
      </c>
      <c r="V94" s="4">
        <v>0</v>
      </c>
      <c r="W94" s="9">
        <v>0</v>
      </c>
      <c r="X94" s="6">
        <v>0</v>
      </c>
      <c r="Y94" s="4">
        <v>0</v>
      </c>
      <c r="Z94" s="9">
        <v>0</v>
      </c>
      <c r="AA94" s="6">
        <v>0</v>
      </c>
      <c r="AB94" s="4">
        <v>0</v>
      </c>
      <c r="AC94" s="9">
        <v>0</v>
      </c>
      <c r="AD94" s="6">
        <v>0</v>
      </c>
      <c r="AE94" s="4">
        <v>0</v>
      </c>
      <c r="AF94" s="9">
        <v>0</v>
      </c>
      <c r="AG94" s="6">
        <v>0</v>
      </c>
      <c r="AH94" s="4">
        <v>0</v>
      </c>
      <c r="AI94" s="9">
        <v>0</v>
      </c>
      <c r="AJ94" s="6">
        <v>0</v>
      </c>
      <c r="AK94" s="4">
        <v>0</v>
      </c>
      <c r="AL94" s="9">
        <v>0</v>
      </c>
      <c r="AM94" s="6">
        <v>0</v>
      </c>
      <c r="AN94" s="4">
        <v>0</v>
      </c>
      <c r="AO94" s="9">
        <v>0</v>
      </c>
      <c r="AP94" s="6">
        <v>0</v>
      </c>
      <c r="AQ94" s="4">
        <v>0</v>
      </c>
      <c r="AR94" s="9">
        <v>0</v>
      </c>
      <c r="AS94" s="6">
        <v>0</v>
      </c>
      <c r="AT94" s="4">
        <v>0</v>
      </c>
      <c r="AU94" s="9">
        <v>0</v>
      </c>
      <c r="AV94" s="6">
        <v>0</v>
      </c>
      <c r="AW94" s="4">
        <v>0</v>
      </c>
      <c r="AX94" s="9">
        <v>0</v>
      </c>
      <c r="AY94" s="6">
        <v>0</v>
      </c>
      <c r="AZ94" s="4">
        <v>0</v>
      </c>
      <c r="BA94" s="9">
        <v>0</v>
      </c>
      <c r="BB94" s="6">
        <v>0</v>
      </c>
      <c r="BC94" s="4">
        <v>0</v>
      </c>
      <c r="BD94" s="9">
        <f t="shared" si="818"/>
        <v>0</v>
      </c>
      <c r="BE94" s="6">
        <v>0</v>
      </c>
      <c r="BF94" s="4">
        <v>0</v>
      </c>
      <c r="BG94" s="9">
        <v>0</v>
      </c>
      <c r="BH94" s="6">
        <v>0</v>
      </c>
      <c r="BI94" s="4">
        <v>0</v>
      </c>
      <c r="BJ94" s="9">
        <v>0</v>
      </c>
      <c r="BK94" s="6">
        <v>0</v>
      </c>
      <c r="BL94" s="4">
        <v>0</v>
      </c>
      <c r="BM94" s="9">
        <v>0</v>
      </c>
      <c r="BN94" s="6">
        <v>0</v>
      </c>
      <c r="BO94" s="4">
        <v>0</v>
      </c>
      <c r="BP94" s="9">
        <v>0</v>
      </c>
      <c r="BQ94" s="6">
        <v>0</v>
      </c>
      <c r="BR94" s="4">
        <v>0</v>
      </c>
      <c r="BS94" s="9">
        <v>0</v>
      </c>
      <c r="BT94" s="6">
        <v>0</v>
      </c>
      <c r="BU94" s="4">
        <v>0</v>
      </c>
      <c r="BV94" s="9">
        <v>0</v>
      </c>
      <c r="BW94" s="6">
        <v>0</v>
      </c>
      <c r="BX94" s="4">
        <v>0</v>
      </c>
      <c r="BY94" s="9">
        <v>0</v>
      </c>
      <c r="BZ94" s="6">
        <v>0</v>
      </c>
      <c r="CA94" s="4">
        <v>0</v>
      </c>
      <c r="CB94" s="9">
        <v>0</v>
      </c>
      <c r="CC94" s="6">
        <v>0</v>
      </c>
      <c r="CD94" s="4">
        <v>2</v>
      </c>
      <c r="CE94" s="9">
        <v>0</v>
      </c>
      <c r="CF94" s="6">
        <v>0</v>
      </c>
      <c r="CG94" s="4">
        <v>0</v>
      </c>
      <c r="CH94" s="9">
        <v>0</v>
      </c>
      <c r="CI94" s="6">
        <v>0</v>
      </c>
      <c r="CJ94" s="4">
        <v>0</v>
      </c>
      <c r="CK94" s="9">
        <v>0</v>
      </c>
      <c r="CL94" s="6">
        <v>0</v>
      </c>
      <c r="CM94" s="4">
        <v>0</v>
      </c>
      <c r="CN94" s="9">
        <f t="shared" si="819"/>
        <v>0</v>
      </c>
      <c r="CO94" s="6">
        <v>0</v>
      </c>
      <c r="CP94" s="4">
        <v>0</v>
      </c>
      <c r="CQ94" s="9">
        <v>0</v>
      </c>
      <c r="CR94" s="6">
        <v>0</v>
      </c>
      <c r="CS94" s="4">
        <v>0</v>
      </c>
      <c r="CT94" s="9">
        <v>0</v>
      </c>
      <c r="CU94" s="6">
        <v>0</v>
      </c>
      <c r="CV94" s="4">
        <v>0</v>
      </c>
      <c r="CW94" s="9">
        <v>0</v>
      </c>
      <c r="CX94" s="6">
        <v>0</v>
      </c>
      <c r="CY94" s="4">
        <v>2</v>
      </c>
      <c r="CZ94" s="9">
        <v>0</v>
      </c>
      <c r="DA94" s="6">
        <v>0</v>
      </c>
      <c r="DB94" s="4">
        <v>0</v>
      </c>
      <c r="DC94" s="9">
        <v>0</v>
      </c>
      <c r="DD94" s="6">
        <v>0</v>
      </c>
      <c r="DE94" s="4">
        <v>1</v>
      </c>
      <c r="DF94" s="9">
        <v>0</v>
      </c>
      <c r="DG94" s="6">
        <v>0</v>
      </c>
      <c r="DH94" s="4">
        <v>1</v>
      </c>
      <c r="DI94" s="9">
        <v>0</v>
      </c>
      <c r="DJ94" s="6">
        <v>1</v>
      </c>
      <c r="DK94" s="4">
        <v>5</v>
      </c>
      <c r="DL94" s="9">
        <f>DK94/DJ94*1000</f>
        <v>5000</v>
      </c>
      <c r="DM94" s="6">
        <v>0</v>
      </c>
      <c r="DN94" s="4">
        <v>0</v>
      </c>
      <c r="DO94" s="9">
        <v>0</v>
      </c>
      <c r="DP94" s="6">
        <v>0</v>
      </c>
      <c r="DQ94" s="4">
        <v>0</v>
      </c>
      <c r="DR94" s="9">
        <v>0</v>
      </c>
      <c r="DS94" s="6">
        <v>0</v>
      </c>
      <c r="DT94" s="4">
        <v>0</v>
      </c>
      <c r="DU94" s="9">
        <v>0</v>
      </c>
      <c r="DV94" s="6">
        <v>5</v>
      </c>
      <c r="DW94" s="4">
        <v>109</v>
      </c>
      <c r="DX94" s="9">
        <f t="shared" ref="DX94:DX95" si="829">DW94/DV94*1000</f>
        <v>21800</v>
      </c>
      <c r="DY94" s="6">
        <v>0</v>
      </c>
      <c r="DZ94" s="4">
        <v>0</v>
      </c>
      <c r="EA94" s="9">
        <v>0</v>
      </c>
      <c r="EB94" s="6">
        <v>0</v>
      </c>
      <c r="EC94" s="4">
        <v>0</v>
      </c>
      <c r="ED94" s="9">
        <v>0</v>
      </c>
      <c r="EE94" s="6">
        <v>0</v>
      </c>
      <c r="EF94" s="4">
        <v>0</v>
      </c>
      <c r="EG94" s="9">
        <v>0</v>
      </c>
      <c r="EH94" s="6">
        <v>10</v>
      </c>
      <c r="EI94" s="4">
        <v>241</v>
      </c>
      <c r="EJ94" s="9">
        <f t="shared" ref="EJ94" si="830">EI94/EH94*1000</f>
        <v>24100</v>
      </c>
      <c r="EK94" s="6">
        <v>0</v>
      </c>
      <c r="EL94" s="4">
        <v>0</v>
      </c>
      <c r="EM94" s="9">
        <v>0</v>
      </c>
      <c r="EN94" s="6">
        <v>0</v>
      </c>
      <c r="EO94" s="4">
        <v>0</v>
      </c>
      <c r="EP94" s="9">
        <v>0</v>
      </c>
      <c r="EQ94" s="6">
        <v>0</v>
      </c>
      <c r="ER94" s="4">
        <v>0</v>
      </c>
      <c r="ES94" s="9">
        <v>0</v>
      </c>
      <c r="ET94" s="6">
        <v>0</v>
      </c>
      <c r="EU94" s="4">
        <v>0</v>
      </c>
      <c r="EV94" s="9">
        <v>0</v>
      </c>
      <c r="EW94" s="6">
        <v>0</v>
      </c>
      <c r="EX94" s="4">
        <v>0</v>
      </c>
      <c r="EY94" s="9">
        <f t="shared" si="820"/>
        <v>0</v>
      </c>
      <c r="EZ94" s="6">
        <v>0</v>
      </c>
      <c r="FA94" s="4">
        <v>0</v>
      </c>
      <c r="FB94" s="9">
        <v>0</v>
      </c>
      <c r="FC94" s="6">
        <v>0</v>
      </c>
      <c r="FD94" s="4">
        <v>0</v>
      </c>
      <c r="FE94" s="9">
        <v>0</v>
      </c>
      <c r="FF94" s="6">
        <v>0</v>
      </c>
      <c r="FG94" s="4">
        <v>0</v>
      </c>
      <c r="FH94" s="9">
        <v>0</v>
      </c>
      <c r="FI94" s="6">
        <v>0</v>
      </c>
      <c r="FJ94" s="4">
        <v>0</v>
      </c>
      <c r="FK94" s="9">
        <v>0</v>
      </c>
      <c r="FL94" s="6">
        <v>0</v>
      </c>
      <c r="FM94" s="4">
        <v>0</v>
      </c>
      <c r="FN94" s="9">
        <v>0</v>
      </c>
      <c r="FO94" s="6">
        <v>0</v>
      </c>
      <c r="FP94" s="4">
        <v>0</v>
      </c>
      <c r="FQ94" s="9">
        <v>0</v>
      </c>
      <c r="FR94" s="6">
        <v>0</v>
      </c>
      <c r="FS94" s="4">
        <v>0</v>
      </c>
      <c r="FT94" s="9">
        <v>0</v>
      </c>
      <c r="FU94" s="6">
        <v>0</v>
      </c>
      <c r="FV94" s="4">
        <v>0</v>
      </c>
      <c r="FW94" s="9">
        <v>0</v>
      </c>
      <c r="FX94" s="6">
        <v>0</v>
      </c>
      <c r="FY94" s="4">
        <v>0</v>
      </c>
      <c r="FZ94" s="9">
        <v>0</v>
      </c>
      <c r="GA94" s="6">
        <v>0</v>
      </c>
      <c r="GB94" s="4">
        <v>0</v>
      </c>
      <c r="GC94" s="9">
        <v>0</v>
      </c>
      <c r="GD94" s="6">
        <v>0</v>
      </c>
      <c r="GE94" s="4">
        <v>0</v>
      </c>
      <c r="GF94" s="9">
        <v>0</v>
      </c>
      <c r="GG94" s="6">
        <v>0</v>
      </c>
      <c r="GH94" s="4">
        <v>3</v>
      </c>
      <c r="GI94" s="9">
        <v>0</v>
      </c>
      <c r="GJ94" s="6">
        <v>0</v>
      </c>
      <c r="GK94" s="4">
        <v>0</v>
      </c>
      <c r="GL94" s="9">
        <v>0</v>
      </c>
      <c r="GM94" s="6">
        <v>0</v>
      </c>
      <c r="GN94" s="4">
        <v>0</v>
      </c>
      <c r="GO94" s="9">
        <v>0</v>
      </c>
      <c r="GP94" s="6">
        <v>0</v>
      </c>
      <c r="GQ94" s="4">
        <v>0</v>
      </c>
      <c r="GR94" s="9">
        <v>0</v>
      </c>
      <c r="GS94" s="6">
        <v>0</v>
      </c>
      <c r="GT94" s="4">
        <v>1</v>
      </c>
      <c r="GU94" s="9">
        <v>0</v>
      </c>
      <c r="GV94" s="6">
        <v>0</v>
      </c>
      <c r="GW94" s="4">
        <v>0</v>
      </c>
      <c r="GX94" s="9">
        <v>0</v>
      </c>
      <c r="GY94" s="6">
        <v>0</v>
      </c>
      <c r="GZ94" s="4">
        <v>0</v>
      </c>
      <c r="HA94" s="9">
        <v>0</v>
      </c>
      <c r="HB94" s="6">
        <v>0</v>
      </c>
      <c r="HC94" s="4">
        <v>0</v>
      </c>
      <c r="HD94" s="9">
        <v>0</v>
      </c>
      <c r="HE94" s="6">
        <v>0</v>
      </c>
      <c r="HF94" s="4">
        <v>0</v>
      </c>
      <c r="HG94" s="9">
        <v>0</v>
      </c>
      <c r="HH94" s="6">
        <v>0</v>
      </c>
      <c r="HI94" s="4">
        <v>0</v>
      </c>
      <c r="HJ94" s="9">
        <v>0</v>
      </c>
      <c r="HK94" s="6">
        <v>0</v>
      </c>
      <c r="HL94" s="4">
        <v>2</v>
      </c>
      <c r="HM94" s="9">
        <v>0</v>
      </c>
      <c r="HN94" s="6">
        <v>0</v>
      </c>
      <c r="HO94" s="4">
        <v>2</v>
      </c>
      <c r="HP94" s="9">
        <v>0</v>
      </c>
      <c r="HQ94" s="6">
        <f t="shared" si="682"/>
        <v>16</v>
      </c>
      <c r="HR94" s="9">
        <f t="shared" si="683"/>
        <v>369</v>
      </c>
    </row>
    <row r="95" spans="1:226" x14ac:dyDescent="0.3">
      <c r="A95" s="49">
        <v>2010</v>
      </c>
      <c r="B95" s="50" t="s">
        <v>13</v>
      </c>
      <c r="C95" s="6"/>
      <c r="D95" s="4">
        <v>1</v>
      </c>
      <c r="E95" s="9">
        <v>0</v>
      </c>
      <c r="F95" s="6">
        <v>0</v>
      </c>
      <c r="G95" s="4">
        <v>0</v>
      </c>
      <c r="H95" s="9">
        <v>0</v>
      </c>
      <c r="I95" s="6">
        <v>0</v>
      </c>
      <c r="J95" s="4">
        <v>0</v>
      </c>
      <c r="K95" s="9">
        <v>0</v>
      </c>
      <c r="L95" s="6">
        <v>0</v>
      </c>
      <c r="M95" s="4">
        <v>0</v>
      </c>
      <c r="N95" s="9">
        <v>0</v>
      </c>
      <c r="O95" s="6">
        <v>0</v>
      </c>
      <c r="P95" s="4">
        <v>0</v>
      </c>
      <c r="Q95" s="9">
        <v>0</v>
      </c>
      <c r="R95" s="6">
        <v>0</v>
      </c>
      <c r="S95" s="4">
        <v>0</v>
      </c>
      <c r="T95" s="9">
        <v>0</v>
      </c>
      <c r="U95" s="6">
        <v>0</v>
      </c>
      <c r="V95" s="4">
        <v>0</v>
      </c>
      <c r="W95" s="9">
        <v>0</v>
      </c>
      <c r="X95" s="6">
        <v>0</v>
      </c>
      <c r="Y95" s="4">
        <v>0</v>
      </c>
      <c r="Z95" s="9">
        <v>0</v>
      </c>
      <c r="AA95" s="6">
        <v>0</v>
      </c>
      <c r="AB95" s="4">
        <v>0</v>
      </c>
      <c r="AC95" s="9">
        <v>0</v>
      </c>
      <c r="AD95" s="6">
        <v>0</v>
      </c>
      <c r="AE95" s="4">
        <v>0</v>
      </c>
      <c r="AF95" s="9">
        <v>0</v>
      </c>
      <c r="AG95" s="6">
        <v>0</v>
      </c>
      <c r="AH95" s="4">
        <v>0</v>
      </c>
      <c r="AI95" s="9">
        <v>0</v>
      </c>
      <c r="AJ95" s="6">
        <v>0</v>
      </c>
      <c r="AK95" s="4">
        <v>0</v>
      </c>
      <c r="AL95" s="9">
        <v>0</v>
      </c>
      <c r="AM95" s="6">
        <v>0</v>
      </c>
      <c r="AN95" s="4">
        <v>0</v>
      </c>
      <c r="AO95" s="9">
        <v>0</v>
      </c>
      <c r="AP95" s="6">
        <v>0</v>
      </c>
      <c r="AQ95" s="4">
        <v>0</v>
      </c>
      <c r="AR95" s="9">
        <v>0</v>
      </c>
      <c r="AS95" s="6">
        <v>0</v>
      </c>
      <c r="AT95" s="4">
        <v>0</v>
      </c>
      <c r="AU95" s="9">
        <v>0</v>
      </c>
      <c r="AV95" s="6">
        <v>0</v>
      </c>
      <c r="AW95" s="4">
        <v>0</v>
      </c>
      <c r="AX95" s="9">
        <v>0</v>
      </c>
      <c r="AY95" s="6">
        <v>0</v>
      </c>
      <c r="AZ95" s="4">
        <v>0</v>
      </c>
      <c r="BA95" s="9">
        <v>0</v>
      </c>
      <c r="BB95" s="6">
        <v>0</v>
      </c>
      <c r="BC95" s="4">
        <v>0</v>
      </c>
      <c r="BD95" s="9">
        <f t="shared" si="818"/>
        <v>0</v>
      </c>
      <c r="BE95" s="6">
        <v>0</v>
      </c>
      <c r="BF95" s="4">
        <v>0</v>
      </c>
      <c r="BG95" s="9">
        <v>0</v>
      </c>
      <c r="BH95" s="6">
        <v>0</v>
      </c>
      <c r="BI95" s="4">
        <v>0</v>
      </c>
      <c r="BJ95" s="9">
        <v>0</v>
      </c>
      <c r="BK95" s="6">
        <v>0</v>
      </c>
      <c r="BL95" s="4">
        <v>0</v>
      </c>
      <c r="BM95" s="9">
        <v>0</v>
      </c>
      <c r="BN95" s="6">
        <v>0</v>
      </c>
      <c r="BO95" s="4">
        <v>0</v>
      </c>
      <c r="BP95" s="9">
        <v>0</v>
      </c>
      <c r="BQ95" s="6">
        <v>0</v>
      </c>
      <c r="BR95" s="4">
        <v>0</v>
      </c>
      <c r="BS95" s="9">
        <v>0</v>
      </c>
      <c r="BT95" s="6">
        <v>0</v>
      </c>
      <c r="BU95" s="4">
        <v>0</v>
      </c>
      <c r="BV95" s="9">
        <v>0</v>
      </c>
      <c r="BW95" s="6">
        <v>0</v>
      </c>
      <c r="BX95" s="4">
        <v>0</v>
      </c>
      <c r="BY95" s="9">
        <v>0</v>
      </c>
      <c r="BZ95" s="6">
        <v>0</v>
      </c>
      <c r="CA95" s="4">
        <v>0</v>
      </c>
      <c r="CB95" s="9">
        <v>0</v>
      </c>
      <c r="CC95" s="6">
        <v>0</v>
      </c>
      <c r="CD95" s="4">
        <v>2</v>
      </c>
      <c r="CE95" s="9">
        <v>0</v>
      </c>
      <c r="CF95" s="6">
        <v>0</v>
      </c>
      <c r="CG95" s="4">
        <v>0</v>
      </c>
      <c r="CH95" s="9">
        <v>0</v>
      </c>
      <c r="CI95" s="6">
        <v>0</v>
      </c>
      <c r="CJ95" s="4">
        <v>0</v>
      </c>
      <c r="CK95" s="9">
        <v>0</v>
      </c>
      <c r="CL95" s="6">
        <v>0</v>
      </c>
      <c r="CM95" s="4">
        <v>0</v>
      </c>
      <c r="CN95" s="9">
        <f t="shared" si="819"/>
        <v>0</v>
      </c>
      <c r="CO95" s="6">
        <v>0</v>
      </c>
      <c r="CP95" s="4">
        <v>0</v>
      </c>
      <c r="CQ95" s="9">
        <v>0</v>
      </c>
      <c r="CR95" s="6">
        <v>0</v>
      </c>
      <c r="CS95" s="4">
        <v>0</v>
      </c>
      <c r="CT95" s="9">
        <v>0</v>
      </c>
      <c r="CU95" s="6">
        <v>0</v>
      </c>
      <c r="CV95" s="4">
        <v>0</v>
      </c>
      <c r="CW95" s="9">
        <v>0</v>
      </c>
      <c r="CX95" s="6">
        <v>0</v>
      </c>
      <c r="CY95" s="4">
        <v>0</v>
      </c>
      <c r="CZ95" s="9">
        <v>0</v>
      </c>
      <c r="DA95" s="6">
        <v>0</v>
      </c>
      <c r="DB95" s="4">
        <v>0</v>
      </c>
      <c r="DC95" s="9">
        <v>0</v>
      </c>
      <c r="DD95" s="6">
        <v>0</v>
      </c>
      <c r="DE95" s="4">
        <v>0</v>
      </c>
      <c r="DF95" s="9">
        <v>0</v>
      </c>
      <c r="DG95" s="6">
        <v>0</v>
      </c>
      <c r="DH95" s="4">
        <v>0</v>
      </c>
      <c r="DI95" s="9">
        <v>0</v>
      </c>
      <c r="DJ95" s="6">
        <v>0</v>
      </c>
      <c r="DK95" s="4">
        <v>1</v>
      </c>
      <c r="DL95" s="9">
        <v>0</v>
      </c>
      <c r="DM95" s="6">
        <v>0</v>
      </c>
      <c r="DN95" s="4">
        <v>0</v>
      </c>
      <c r="DO95" s="9">
        <v>0</v>
      </c>
      <c r="DP95" s="6">
        <v>0</v>
      </c>
      <c r="DQ95" s="4">
        <v>0</v>
      </c>
      <c r="DR95" s="9">
        <v>0</v>
      </c>
      <c r="DS95" s="6">
        <v>0</v>
      </c>
      <c r="DT95" s="4">
        <v>0</v>
      </c>
      <c r="DU95" s="9">
        <v>0</v>
      </c>
      <c r="DV95" s="6">
        <v>1</v>
      </c>
      <c r="DW95" s="4">
        <v>1</v>
      </c>
      <c r="DX95" s="9">
        <f t="shared" si="829"/>
        <v>1000</v>
      </c>
      <c r="DY95" s="6">
        <v>0</v>
      </c>
      <c r="DZ95" s="4">
        <v>0</v>
      </c>
      <c r="EA95" s="9">
        <v>0</v>
      </c>
      <c r="EB95" s="6">
        <v>0</v>
      </c>
      <c r="EC95" s="4">
        <v>0</v>
      </c>
      <c r="ED95" s="9">
        <v>0</v>
      </c>
      <c r="EE95" s="6">
        <v>0</v>
      </c>
      <c r="EF95" s="4">
        <v>0</v>
      </c>
      <c r="EG95" s="9">
        <v>0</v>
      </c>
      <c r="EH95" s="6">
        <v>0</v>
      </c>
      <c r="EI95" s="4">
        <v>0</v>
      </c>
      <c r="EJ95" s="9">
        <v>0</v>
      </c>
      <c r="EK95" s="6">
        <v>0</v>
      </c>
      <c r="EL95" s="4">
        <v>0</v>
      </c>
      <c r="EM95" s="9">
        <v>0</v>
      </c>
      <c r="EN95" s="6">
        <v>0</v>
      </c>
      <c r="EO95" s="4">
        <v>0</v>
      </c>
      <c r="EP95" s="9">
        <v>0</v>
      </c>
      <c r="EQ95" s="6">
        <v>0</v>
      </c>
      <c r="ER95" s="4">
        <v>0</v>
      </c>
      <c r="ES95" s="9">
        <v>0</v>
      </c>
      <c r="ET95" s="6">
        <v>0</v>
      </c>
      <c r="EU95" s="4">
        <v>0</v>
      </c>
      <c r="EV95" s="9">
        <v>0</v>
      </c>
      <c r="EW95" s="6">
        <v>0</v>
      </c>
      <c r="EX95" s="4">
        <v>0</v>
      </c>
      <c r="EY95" s="9">
        <f t="shared" si="820"/>
        <v>0</v>
      </c>
      <c r="EZ95" s="6">
        <v>0</v>
      </c>
      <c r="FA95" s="4">
        <v>0</v>
      </c>
      <c r="FB95" s="9">
        <v>0</v>
      </c>
      <c r="FC95" s="6">
        <v>0</v>
      </c>
      <c r="FD95" s="4">
        <v>0</v>
      </c>
      <c r="FE95" s="9">
        <v>0</v>
      </c>
      <c r="FF95" s="6">
        <v>0</v>
      </c>
      <c r="FG95" s="4">
        <v>0</v>
      </c>
      <c r="FH95" s="9">
        <v>0</v>
      </c>
      <c r="FI95" s="6">
        <v>0</v>
      </c>
      <c r="FJ95" s="4">
        <v>0</v>
      </c>
      <c r="FK95" s="9">
        <v>0</v>
      </c>
      <c r="FL95" s="6">
        <v>0</v>
      </c>
      <c r="FM95" s="4">
        <v>0</v>
      </c>
      <c r="FN95" s="9">
        <v>0</v>
      </c>
      <c r="FO95" s="6">
        <v>0</v>
      </c>
      <c r="FP95" s="4">
        <v>0</v>
      </c>
      <c r="FQ95" s="9">
        <v>0</v>
      </c>
      <c r="FR95" s="6">
        <v>0</v>
      </c>
      <c r="FS95" s="4">
        <v>0</v>
      </c>
      <c r="FT95" s="9">
        <v>0</v>
      </c>
      <c r="FU95" s="6">
        <v>0</v>
      </c>
      <c r="FV95" s="4">
        <v>0</v>
      </c>
      <c r="FW95" s="9">
        <v>0</v>
      </c>
      <c r="FX95" s="6">
        <v>0</v>
      </c>
      <c r="FY95" s="4">
        <v>0</v>
      </c>
      <c r="FZ95" s="9">
        <v>0</v>
      </c>
      <c r="GA95" s="6">
        <v>0</v>
      </c>
      <c r="GB95" s="4">
        <v>0</v>
      </c>
      <c r="GC95" s="9">
        <v>0</v>
      </c>
      <c r="GD95" s="6">
        <v>0</v>
      </c>
      <c r="GE95" s="4">
        <v>0</v>
      </c>
      <c r="GF95" s="9">
        <v>0</v>
      </c>
      <c r="GG95" s="6">
        <v>0</v>
      </c>
      <c r="GH95" s="4">
        <v>0</v>
      </c>
      <c r="GI95" s="9">
        <v>0</v>
      </c>
      <c r="GJ95" s="6">
        <v>0</v>
      </c>
      <c r="GK95" s="4">
        <v>0</v>
      </c>
      <c r="GL95" s="9">
        <v>0</v>
      </c>
      <c r="GM95" s="6">
        <v>0</v>
      </c>
      <c r="GN95" s="4">
        <v>0</v>
      </c>
      <c r="GO95" s="9">
        <v>0</v>
      </c>
      <c r="GP95" s="6">
        <v>0</v>
      </c>
      <c r="GQ95" s="4">
        <v>0</v>
      </c>
      <c r="GR95" s="9">
        <v>0</v>
      </c>
      <c r="GS95" s="6">
        <v>0</v>
      </c>
      <c r="GT95" s="4">
        <v>0</v>
      </c>
      <c r="GU95" s="9">
        <v>0</v>
      </c>
      <c r="GV95" s="6">
        <v>0</v>
      </c>
      <c r="GW95" s="4">
        <v>0</v>
      </c>
      <c r="GX95" s="9">
        <v>0</v>
      </c>
      <c r="GY95" s="6">
        <v>0</v>
      </c>
      <c r="GZ95" s="4">
        <v>0</v>
      </c>
      <c r="HA95" s="9">
        <v>0</v>
      </c>
      <c r="HB95" s="6">
        <v>0</v>
      </c>
      <c r="HC95" s="4">
        <v>0</v>
      </c>
      <c r="HD95" s="9">
        <v>0</v>
      </c>
      <c r="HE95" s="6">
        <v>0</v>
      </c>
      <c r="HF95" s="4">
        <v>0</v>
      </c>
      <c r="HG95" s="9">
        <v>0</v>
      </c>
      <c r="HH95" s="6">
        <v>0</v>
      </c>
      <c r="HI95" s="4">
        <v>0</v>
      </c>
      <c r="HJ95" s="9">
        <v>0</v>
      </c>
      <c r="HK95" s="6">
        <v>0</v>
      </c>
      <c r="HL95" s="4">
        <v>6</v>
      </c>
      <c r="HM95" s="9">
        <v>0</v>
      </c>
      <c r="HN95" s="6">
        <v>0</v>
      </c>
      <c r="HO95" s="4">
        <v>0</v>
      </c>
      <c r="HP95" s="9">
        <v>0</v>
      </c>
      <c r="HQ95" s="6">
        <f t="shared" si="682"/>
        <v>1</v>
      </c>
      <c r="HR95" s="9">
        <f t="shared" si="683"/>
        <v>11</v>
      </c>
    </row>
    <row r="96" spans="1:226" ht="15" thickBot="1" x14ac:dyDescent="0.35">
      <c r="A96" s="51"/>
      <c r="B96" s="52" t="s">
        <v>14</v>
      </c>
      <c r="C96" s="43">
        <f>SUM(C84:C95)</f>
        <v>0</v>
      </c>
      <c r="D96" s="42">
        <f>SUM(D84:D95)</f>
        <v>8</v>
      </c>
      <c r="E96" s="44"/>
      <c r="F96" s="43">
        <f t="shared" ref="F96" si="831">SUM(F84:F95)</f>
        <v>0</v>
      </c>
      <c r="G96" s="42">
        <f t="shared" ref="G96" si="832">SUM(G84:G95)</f>
        <v>21</v>
      </c>
      <c r="H96" s="44"/>
      <c r="I96" s="43">
        <f t="shared" ref="I96" si="833">SUM(I84:I95)</f>
        <v>0</v>
      </c>
      <c r="J96" s="42">
        <f t="shared" ref="J96" si="834">SUM(J84:J95)</f>
        <v>0</v>
      </c>
      <c r="K96" s="44"/>
      <c r="L96" s="43">
        <f t="shared" ref="L96" si="835">SUM(L84:L95)</f>
        <v>0</v>
      </c>
      <c r="M96" s="42">
        <f t="shared" ref="M96" si="836">SUM(M84:M95)</f>
        <v>0</v>
      </c>
      <c r="N96" s="44"/>
      <c r="O96" s="43">
        <f t="shared" ref="O96" si="837">SUM(O84:O95)</f>
        <v>0</v>
      </c>
      <c r="P96" s="42">
        <f t="shared" ref="P96" si="838">SUM(P84:P95)</f>
        <v>0</v>
      </c>
      <c r="Q96" s="44"/>
      <c r="R96" s="43">
        <f t="shared" ref="R96" si="839">SUM(R84:R95)</f>
        <v>0</v>
      </c>
      <c r="S96" s="42">
        <f t="shared" ref="S96" si="840">SUM(S84:S95)</f>
        <v>0</v>
      </c>
      <c r="T96" s="44"/>
      <c r="U96" s="43">
        <f t="shared" ref="U96:V96" si="841">SUM(U84:U95)</f>
        <v>0</v>
      </c>
      <c r="V96" s="42">
        <f t="shared" si="841"/>
        <v>0</v>
      </c>
      <c r="W96" s="44"/>
      <c r="X96" s="43">
        <f t="shared" ref="X96" si="842">SUM(X84:X95)</f>
        <v>0</v>
      </c>
      <c r="Y96" s="42">
        <f t="shared" ref="Y96" si="843">SUM(Y84:Y95)</f>
        <v>0</v>
      </c>
      <c r="Z96" s="44"/>
      <c r="AA96" s="43">
        <f t="shared" ref="AA96:AB96" si="844">SUM(AA84:AA95)</f>
        <v>0</v>
      </c>
      <c r="AB96" s="42">
        <f t="shared" si="844"/>
        <v>0</v>
      </c>
      <c r="AC96" s="44"/>
      <c r="AD96" s="43">
        <v>0</v>
      </c>
      <c r="AE96" s="42">
        <v>0</v>
      </c>
      <c r="AF96" s="44">
        <v>0</v>
      </c>
      <c r="AG96" s="43">
        <f t="shared" ref="AG96" si="845">SUM(AG84:AG95)</f>
        <v>0</v>
      </c>
      <c r="AH96" s="42">
        <f t="shared" ref="AH96" si="846">SUM(AH84:AH95)</f>
        <v>0</v>
      </c>
      <c r="AI96" s="44"/>
      <c r="AJ96" s="43">
        <f t="shared" ref="AJ96:AK96" si="847">SUM(AJ84:AJ95)</f>
        <v>0</v>
      </c>
      <c r="AK96" s="42">
        <f t="shared" si="847"/>
        <v>0</v>
      </c>
      <c r="AL96" s="44"/>
      <c r="AM96" s="43">
        <f t="shared" ref="AM96" si="848">SUM(AM84:AM95)</f>
        <v>0</v>
      </c>
      <c r="AN96" s="42">
        <f t="shared" ref="AN96" si="849">SUM(AN84:AN95)</f>
        <v>0</v>
      </c>
      <c r="AO96" s="44"/>
      <c r="AP96" s="43">
        <f t="shared" ref="AP96" si="850">SUM(AP84:AP95)</f>
        <v>0</v>
      </c>
      <c r="AQ96" s="42">
        <f t="shared" ref="AQ96" si="851">SUM(AQ84:AQ95)</f>
        <v>1</v>
      </c>
      <c r="AR96" s="44"/>
      <c r="AS96" s="43">
        <f t="shared" ref="AS96:AT96" si="852">SUM(AS84:AS95)</f>
        <v>0</v>
      </c>
      <c r="AT96" s="42">
        <f t="shared" si="852"/>
        <v>0</v>
      </c>
      <c r="AU96" s="44"/>
      <c r="AV96" s="43">
        <f t="shared" ref="AV96" si="853">SUM(AV84:AV95)</f>
        <v>0</v>
      </c>
      <c r="AW96" s="42">
        <f t="shared" ref="AW96" si="854">SUM(AW84:AW95)</f>
        <v>0</v>
      </c>
      <c r="AX96" s="44"/>
      <c r="AY96" s="43">
        <f t="shared" ref="AY96:AZ96" si="855">SUM(AY84:AY95)</f>
        <v>0</v>
      </c>
      <c r="AZ96" s="42">
        <f t="shared" si="855"/>
        <v>0</v>
      </c>
      <c r="BA96" s="44"/>
      <c r="BB96" s="43">
        <f t="shared" ref="BB96:BC96" si="856">SUM(BB84:BB95)</f>
        <v>0</v>
      </c>
      <c r="BC96" s="42">
        <f t="shared" si="856"/>
        <v>0</v>
      </c>
      <c r="BD96" s="44"/>
      <c r="BE96" s="43">
        <f t="shared" ref="BE96:BF96" si="857">SUM(BE84:BE95)</f>
        <v>0</v>
      </c>
      <c r="BF96" s="42">
        <f t="shared" si="857"/>
        <v>0</v>
      </c>
      <c r="BG96" s="44"/>
      <c r="BH96" s="43">
        <f t="shared" ref="BH96:BI96" si="858">SUM(BH84:BH95)</f>
        <v>0</v>
      </c>
      <c r="BI96" s="42">
        <f t="shared" si="858"/>
        <v>0</v>
      </c>
      <c r="BJ96" s="44"/>
      <c r="BK96" s="43">
        <f t="shared" ref="BK96:BL96" si="859">SUM(BK84:BK95)</f>
        <v>0</v>
      </c>
      <c r="BL96" s="42">
        <f t="shared" si="859"/>
        <v>0</v>
      </c>
      <c r="BM96" s="44"/>
      <c r="BN96" s="43">
        <f t="shared" ref="BN96" si="860">SUM(BN84:BN95)</f>
        <v>2</v>
      </c>
      <c r="BO96" s="42">
        <f t="shared" ref="BO96" si="861">SUM(BO84:BO95)</f>
        <v>1291</v>
      </c>
      <c r="BP96" s="44"/>
      <c r="BQ96" s="43">
        <f t="shared" ref="BQ96" si="862">SUM(BQ84:BQ95)</f>
        <v>0</v>
      </c>
      <c r="BR96" s="42">
        <f t="shared" ref="BR96" si="863">SUM(BR84:BR95)</f>
        <v>0</v>
      </c>
      <c r="BS96" s="44"/>
      <c r="BT96" s="43">
        <f t="shared" ref="BT96:BU96" si="864">SUM(BT84:BT95)</f>
        <v>0</v>
      </c>
      <c r="BU96" s="42">
        <f t="shared" si="864"/>
        <v>6</v>
      </c>
      <c r="BV96" s="44"/>
      <c r="BW96" s="43">
        <f t="shared" ref="BW96:BX96" si="865">SUM(BW84:BW95)</f>
        <v>0</v>
      </c>
      <c r="BX96" s="42">
        <f t="shared" si="865"/>
        <v>0</v>
      </c>
      <c r="BY96" s="44"/>
      <c r="BZ96" s="43">
        <f t="shared" ref="BZ96" si="866">SUM(BZ84:BZ95)</f>
        <v>0</v>
      </c>
      <c r="CA96" s="42">
        <f t="shared" ref="CA96" si="867">SUM(CA84:CA95)</f>
        <v>0</v>
      </c>
      <c r="CB96" s="44"/>
      <c r="CC96" s="43">
        <f t="shared" ref="CC96" si="868">SUM(CC84:CC95)</f>
        <v>1</v>
      </c>
      <c r="CD96" s="42">
        <f t="shared" ref="CD96" si="869">SUM(CD84:CD95)</f>
        <v>35</v>
      </c>
      <c r="CE96" s="44"/>
      <c r="CF96" s="43">
        <f t="shared" ref="CF96" si="870">SUM(CF84:CF95)</f>
        <v>0</v>
      </c>
      <c r="CG96" s="42">
        <f t="shared" ref="CG96" si="871">SUM(CG84:CG95)</f>
        <v>0</v>
      </c>
      <c r="CH96" s="44"/>
      <c r="CI96" s="43">
        <f t="shared" ref="CI96:CJ96" si="872">SUM(CI84:CI95)</f>
        <v>0</v>
      </c>
      <c r="CJ96" s="42">
        <f t="shared" si="872"/>
        <v>0</v>
      </c>
      <c r="CK96" s="44"/>
      <c r="CL96" s="43">
        <f t="shared" ref="CL96:CM96" si="873">SUM(CL84:CL95)</f>
        <v>0</v>
      </c>
      <c r="CM96" s="42">
        <f t="shared" si="873"/>
        <v>0</v>
      </c>
      <c r="CN96" s="44"/>
      <c r="CO96" s="43">
        <f t="shared" ref="CO96" si="874">SUM(CO84:CO95)</f>
        <v>0</v>
      </c>
      <c r="CP96" s="42">
        <f t="shared" ref="CP96" si="875">SUM(CP84:CP95)</f>
        <v>0</v>
      </c>
      <c r="CQ96" s="44"/>
      <c r="CR96" s="43">
        <f t="shared" ref="CR96:CS96" si="876">SUM(CR84:CR95)</f>
        <v>0</v>
      </c>
      <c r="CS96" s="42">
        <f t="shared" si="876"/>
        <v>0</v>
      </c>
      <c r="CT96" s="44"/>
      <c r="CU96" s="43">
        <f t="shared" ref="CU96" si="877">SUM(CU84:CU95)</f>
        <v>0</v>
      </c>
      <c r="CV96" s="42">
        <f t="shared" ref="CV96" si="878">SUM(CV84:CV95)</f>
        <v>0</v>
      </c>
      <c r="CW96" s="44"/>
      <c r="CX96" s="43">
        <f t="shared" ref="CX96" si="879">SUM(CX84:CX95)</f>
        <v>72</v>
      </c>
      <c r="CY96" s="42">
        <f t="shared" ref="CY96" si="880">SUM(CY84:CY95)</f>
        <v>2057</v>
      </c>
      <c r="CZ96" s="44"/>
      <c r="DA96" s="43">
        <f t="shared" ref="DA96:DB96" si="881">SUM(DA84:DA95)</f>
        <v>0</v>
      </c>
      <c r="DB96" s="42">
        <f t="shared" si="881"/>
        <v>0</v>
      </c>
      <c r="DC96" s="44"/>
      <c r="DD96" s="43">
        <f t="shared" ref="DD96" si="882">SUM(DD84:DD95)</f>
        <v>0</v>
      </c>
      <c r="DE96" s="42">
        <f t="shared" ref="DE96" si="883">SUM(DE84:DE95)</f>
        <v>1</v>
      </c>
      <c r="DF96" s="44"/>
      <c r="DG96" s="43">
        <f t="shared" ref="DG96:DH96" si="884">SUM(DG84:DG95)</f>
        <v>0</v>
      </c>
      <c r="DH96" s="42">
        <f t="shared" si="884"/>
        <v>1</v>
      </c>
      <c r="DI96" s="44"/>
      <c r="DJ96" s="43">
        <f t="shared" ref="DJ96" si="885">SUM(DJ84:DJ95)</f>
        <v>1</v>
      </c>
      <c r="DK96" s="42">
        <f t="shared" ref="DK96" si="886">SUM(DK84:DK95)</f>
        <v>24</v>
      </c>
      <c r="DL96" s="44"/>
      <c r="DM96" s="43">
        <f t="shared" ref="DM96:DN96" si="887">SUM(DM84:DM95)</f>
        <v>0</v>
      </c>
      <c r="DN96" s="42">
        <f t="shared" si="887"/>
        <v>0</v>
      </c>
      <c r="DO96" s="44"/>
      <c r="DP96" s="43">
        <f t="shared" ref="DP96" si="888">SUM(DP84:DP95)</f>
        <v>0</v>
      </c>
      <c r="DQ96" s="42">
        <f t="shared" ref="DQ96" si="889">SUM(DQ84:DQ95)</f>
        <v>0</v>
      </c>
      <c r="DR96" s="44"/>
      <c r="DS96" s="43">
        <f t="shared" ref="DS96" si="890">SUM(DS84:DS95)</f>
        <v>0</v>
      </c>
      <c r="DT96" s="42">
        <f t="shared" ref="DT96" si="891">SUM(DT84:DT95)</f>
        <v>0</v>
      </c>
      <c r="DU96" s="44"/>
      <c r="DV96" s="43">
        <f t="shared" ref="DV96" si="892">SUM(DV84:DV95)</f>
        <v>6</v>
      </c>
      <c r="DW96" s="42">
        <f t="shared" ref="DW96" si="893">SUM(DW84:DW95)</f>
        <v>121</v>
      </c>
      <c r="DX96" s="44"/>
      <c r="DY96" s="43">
        <f t="shared" ref="DY96:DZ96" si="894">SUM(DY84:DY95)</f>
        <v>0</v>
      </c>
      <c r="DZ96" s="42">
        <f t="shared" si="894"/>
        <v>0</v>
      </c>
      <c r="EA96" s="44"/>
      <c r="EB96" s="43">
        <f t="shared" ref="EB96" si="895">SUM(EB84:EB95)</f>
        <v>0</v>
      </c>
      <c r="EC96" s="42">
        <f t="shared" ref="EC96" si="896">SUM(EC84:EC95)</f>
        <v>112</v>
      </c>
      <c r="ED96" s="44"/>
      <c r="EE96" s="43">
        <f t="shared" ref="EE96" si="897">SUM(EE84:EE95)</f>
        <v>0</v>
      </c>
      <c r="EF96" s="42">
        <f t="shared" ref="EF96" si="898">SUM(EF84:EF95)</f>
        <v>1</v>
      </c>
      <c r="EG96" s="44"/>
      <c r="EH96" s="43">
        <f t="shared" ref="EH96" si="899">SUM(EH84:EH95)</f>
        <v>10</v>
      </c>
      <c r="EI96" s="42">
        <f t="shared" ref="EI96" si="900">SUM(EI84:EI95)</f>
        <v>241</v>
      </c>
      <c r="EJ96" s="44"/>
      <c r="EK96" s="43">
        <f t="shared" ref="EK96" si="901">SUM(EK84:EK95)</f>
        <v>0</v>
      </c>
      <c r="EL96" s="42">
        <f t="shared" ref="EL96" si="902">SUM(EL84:EL95)</f>
        <v>0</v>
      </c>
      <c r="EM96" s="44"/>
      <c r="EN96" s="43">
        <f t="shared" ref="EN96:EO96" si="903">SUM(EN84:EN95)</f>
        <v>0</v>
      </c>
      <c r="EO96" s="42">
        <f t="shared" si="903"/>
        <v>0</v>
      </c>
      <c r="EP96" s="44"/>
      <c r="EQ96" s="43">
        <f t="shared" ref="EQ96:ER96" si="904">SUM(EQ84:EQ95)</f>
        <v>0</v>
      </c>
      <c r="ER96" s="42">
        <f t="shared" si="904"/>
        <v>0</v>
      </c>
      <c r="ES96" s="44"/>
      <c r="ET96" s="43">
        <f t="shared" ref="ET96:EU96" si="905">SUM(ET84:ET95)</f>
        <v>0</v>
      </c>
      <c r="EU96" s="42">
        <f t="shared" si="905"/>
        <v>0</v>
      </c>
      <c r="EV96" s="44"/>
      <c r="EW96" s="43">
        <f t="shared" ref="EW96:EX96" si="906">SUM(EW84:EW95)</f>
        <v>0</v>
      </c>
      <c r="EX96" s="42">
        <f t="shared" si="906"/>
        <v>0</v>
      </c>
      <c r="EY96" s="44"/>
      <c r="EZ96" s="43">
        <f t="shared" ref="EZ96:FA96" si="907">SUM(EZ84:EZ95)</f>
        <v>0</v>
      </c>
      <c r="FA96" s="42">
        <f t="shared" si="907"/>
        <v>0</v>
      </c>
      <c r="FB96" s="44"/>
      <c r="FC96" s="43">
        <f t="shared" ref="FC96" si="908">SUM(FC84:FC95)</f>
        <v>0</v>
      </c>
      <c r="FD96" s="42">
        <f t="shared" ref="FD96" si="909">SUM(FD84:FD95)</f>
        <v>0</v>
      </c>
      <c r="FE96" s="44"/>
      <c r="FF96" s="43">
        <f t="shared" ref="FF96:FG96" si="910">SUM(FF84:FF95)</f>
        <v>0</v>
      </c>
      <c r="FG96" s="42">
        <f t="shared" si="910"/>
        <v>0</v>
      </c>
      <c r="FH96" s="44"/>
      <c r="FI96" s="43">
        <f t="shared" ref="FI96" si="911">SUM(FI84:FI95)</f>
        <v>0</v>
      </c>
      <c r="FJ96" s="42">
        <f t="shared" ref="FJ96" si="912">SUM(FJ84:FJ95)</f>
        <v>0</v>
      </c>
      <c r="FK96" s="44"/>
      <c r="FL96" s="43">
        <f t="shared" ref="FL96:FM96" si="913">SUM(FL84:FL95)</f>
        <v>0</v>
      </c>
      <c r="FM96" s="42">
        <f t="shared" si="913"/>
        <v>0</v>
      </c>
      <c r="FN96" s="44"/>
      <c r="FO96" s="43">
        <f t="shared" ref="FO96" si="914">SUM(FO84:FO95)</f>
        <v>0</v>
      </c>
      <c r="FP96" s="42">
        <f t="shared" ref="FP96" si="915">SUM(FP84:FP95)</f>
        <v>0</v>
      </c>
      <c r="FQ96" s="44"/>
      <c r="FR96" s="43">
        <f t="shared" ref="FR96" si="916">SUM(FR84:FR95)</f>
        <v>0</v>
      </c>
      <c r="FS96" s="42">
        <f t="shared" ref="FS96" si="917">SUM(FS84:FS95)</f>
        <v>0</v>
      </c>
      <c r="FT96" s="44"/>
      <c r="FU96" s="43">
        <f t="shared" ref="FU96:FV96" si="918">SUM(FU84:FU95)</f>
        <v>0</v>
      </c>
      <c r="FV96" s="42">
        <f t="shared" si="918"/>
        <v>0</v>
      </c>
      <c r="FW96" s="44"/>
      <c r="FX96" s="43">
        <f t="shared" ref="FX96" si="919">SUM(FX84:FX95)</f>
        <v>0</v>
      </c>
      <c r="FY96" s="42">
        <f t="shared" ref="FY96" si="920">SUM(FY84:FY95)</f>
        <v>0</v>
      </c>
      <c r="FZ96" s="44"/>
      <c r="GA96" s="43">
        <f t="shared" ref="GA96:GB96" si="921">SUM(GA84:GA95)</f>
        <v>0</v>
      </c>
      <c r="GB96" s="42">
        <f t="shared" si="921"/>
        <v>0</v>
      </c>
      <c r="GC96" s="44"/>
      <c r="GD96" s="43">
        <f t="shared" ref="GD96" si="922">SUM(GD84:GD95)</f>
        <v>0</v>
      </c>
      <c r="GE96" s="42">
        <f t="shared" ref="GE96" si="923">SUM(GE84:GE95)</f>
        <v>0</v>
      </c>
      <c r="GF96" s="44"/>
      <c r="GG96" s="43">
        <f t="shared" ref="GG96" si="924">SUM(GG84:GG95)</f>
        <v>1</v>
      </c>
      <c r="GH96" s="42">
        <f t="shared" ref="GH96" si="925">SUM(GH84:GH95)</f>
        <v>21</v>
      </c>
      <c r="GI96" s="44"/>
      <c r="GJ96" s="43">
        <f t="shared" ref="GJ96" si="926">SUM(GJ84:GJ95)</f>
        <v>0</v>
      </c>
      <c r="GK96" s="42">
        <f t="shared" ref="GK96" si="927">SUM(GK84:GK95)</f>
        <v>0</v>
      </c>
      <c r="GL96" s="44"/>
      <c r="GM96" s="43">
        <f t="shared" ref="GM96" si="928">SUM(GM84:GM95)</f>
        <v>0</v>
      </c>
      <c r="GN96" s="42">
        <f t="shared" ref="GN96" si="929">SUM(GN84:GN95)</f>
        <v>0</v>
      </c>
      <c r="GO96" s="44"/>
      <c r="GP96" s="43">
        <f t="shared" ref="GP96" si="930">SUM(GP84:GP95)</f>
        <v>0</v>
      </c>
      <c r="GQ96" s="42">
        <f t="shared" ref="GQ96" si="931">SUM(GQ84:GQ95)</f>
        <v>0</v>
      </c>
      <c r="GR96" s="44"/>
      <c r="GS96" s="43">
        <f t="shared" ref="GS96" si="932">SUM(GS84:GS95)</f>
        <v>45</v>
      </c>
      <c r="GT96" s="42">
        <f t="shared" ref="GT96" si="933">SUM(GT84:GT95)</f>
        <v>1402</v>
      </c>
      <c r="GU96" s="44"/>
      <c r="GV96" s="43">
        <f t="shared" ref="GV96" si="934">SUM(GV84:GV95)</f>
        <v>0</v>
      </c>
      <c r="GW96" s="42">
        <f t="shared" ref="GW96" si="935">SUM(GW84:GW95)</f>
        <v>0</v>
      </c>
      <c r="GX96" s="44"/>
      <c r="GY96" s="43">
        <f t="shared" ref="GY96" si="936">SUM(GY84:GY95)</f>
        <v>0</v>
      </c>
      <c r="GZ96" s="42">
        <f t="shared" ref="GZ96" si="937">SUM(GZ84:GZ95)</f>
        <v>0</v>
      </c>
      <c r="HA96" s="44"/>
      <c r="HB96" s="43">
        <f t="shared" ref="HB96" si="938">SUM(HB84:HB95)</f>
        <v>0</v>
      </c>
      <c r="HC96" s="42">
        <f t="shared" ref="HC96" si="939">SUM(HC84:HC95)</f>
        <v>39</v>
      </c>
      <c r="HD96" s="44"/>
      <c r="HE96" s="43">
        <f t="shared" ref="HE96" si="940">SUM(HE84:HE95)</f>
        <v>1</v>
      </c>
      <c r="HF96" s="42">
        <f t="shared" ref="HF96" si="941">SUM(HF84:HF95)</f>
        <v>10</v>
      </c>
      <c r="HG96" s="44"/>
      <c r="HH96" s="43">
        <f t="shared" ref="HH96" si="942">SUM(HH84:HH95)</f>
        <v>0</v>
      </c>
      <c r="HI96" s="42">
        <f t="shared" ref="HI96" si="943">SUM(HI84:HI95)</f>
        <v>0</v>
      </c>
      <c r="HJ96" s="44"/>
      <c r="HK96" s="43">
        <f t="shared" ref="HK96" si="944">SUM(HK84:HK95)</f>
        <v>29</v>
      </c>
      <c r="HL96" s="42">
        <f t="shared" ref="HL96" si="945">SUM(HL84:HL95)</f>
        <v>710</v>
      </c>
      <c r="HM96" s="44"/>
      <c r="HN96" s="43">
        <f t="shared" ref="HN96" si="946">SUM(HN84:HN95)</f>
        <v>3</v>
      </c>
      <c r="HO96" s="42">
        <f t="shared" ref="HO96" si="947">SUM(HO84:HO95)</f>
        <v>68</v>
      </c>
      <c r="HP96" s="44"/>
      <c r="HQ96" s="43">
        <f t="shared" si="682"/>
        <v>171</v>
      </c>
      <c r="HR96" s="44">
        <f t="shared" si="683"/>
        <v>6170</v>
      </c>
    </row>
    <row r="97" spans="1:226" x14ac:dyDescent="0.3">
      <c r="A97" s="49">
        <v>2011</v>
      </c>
      <c r="B97" s="50" t="s">
        <v>2</v>
      </c>
      <c r="C97" s="6">
        <v>0</v>
      </c>
      <c r="D97" s="4">
        <v>0</v>
      </c>
      <c r="E97" s="9">
        <v>0</v>
      </c>
      <c r="F97" s="6">
        <v>0</v>
      </c>
      <c r="G97" s="4">
        <v>0</v>
      </c>
      <c r="H97" s="9">
        <v>0</v>
      </c>
      <c r="I97" s="6">
        <v>0</v>
      </c>
      <c r="J97" s="4">
        <v>0</v>
      </c>
      <c r="K97" s="9">
        <v>0</v>
      </c>
      <c r="L97" s="6">
        <v>0</v>
      </c>
      <c r="M97" s="4">
        <v>0</v>
      </c>
      <c r="N97" s="9">
        <v>0</v>
      </c>
      <c r="O97" s="6">
        <v>0</v>
      </c>
      <c r="P97" s="4">
        <v>0</v>
      </c>
      <c r="Q97" s="9">
        <v>0</v>
      </c>
      <c r="R97" s="6">
        <v>0</v>
      </c>
      <c r="S97" s="4">
        <v>0</v>
      </c>
      <c r="T97" s="9">
        <v>0</v>
      </c>
      <c r="U97" s="6">
        <v>0</v>
      </c>
      <c r="V97" s="4">
        <v>0</v>
      </c>
      <c r="W97" s="9">
        <v>0</v>
      </c>
      <c r="X97" s="6">
        <v>0</v>
      </c>
      <c r="Y97" s="4">
        <v>0</v>
      </c>
      <c r="Z97" s="9">
        <v>0</v>
      </c>
      <c r="AA97" s="6">
        <v>0</v>
      </c>
      <c r="AB97" s="4">
        <v>0</v>
      </c>
      <c r="AC97" s="9">
        <v>0</v>
      </c>
      <c r="AD97" s="6">
        <v>0</v>
      </c>
      <c r="AE97" s="4">
        <v>0</v>
      </c>
      <c r="AF97" s="9">
        <v>0</v>
      </c>
      <c r="AG97" s="6">
        <v>0</v>
      </c>
      <c r="AH97" s="4">
        <v>0</v>
      </c>
      <c r="AI97" s="9">
        <v>0</v>
      </c>
      <c r="AJ97" s="6">
        <v>0</v>
      </c>
      <c r="AK97" s="4">
        <v>0</v>
      </c>
      <c r="AL97" s="9">
        <v>0</v>
      </c>
      <c r="AM97" s="6">
        <v>0</v>
      </c>
      <c r="AN97" s="4">
        <v>0</v>
      </c>
      <c r="AO97" s="9">
        <v>0</v>
      </c>
      <c r="AP97" s="6">
        <v>0</v>
      </c>
      <c r="AQ97" s="4">
        <v>0</v>
      </c>
      <c r="AR97" s="9">
        <v>0</v>
      </c>
      <c r="AS97" s="6">
        <v>0</v>
      </c>
      <c r="AT97" s="4">
        <v>0</v>
      </c>
      <c r="AU97" s="9">
        <v>0</v>
      </c>
      <c r="AV97" s="6">
        <v>0</v>
      </c>
      <c r="AW97" s="4">
        <v>0</v>
      </c>
      <c r="AX97" s="9">
        <v>0</v>
      </c>
      <c r="AY97" s="6">
        <v>0</v>
      </c>
      <c r="AZ97" s="4">
        <v>0</v>
      </c>
      <c r="BA97" s="9">
        <v>0</v>
      </c>
      <c r="BB97" s="6">
        <v>0</v>
      </c>
      <c r="BC97" s="4">
        <v>0</v>
      </c>
      <c r="BD97" s="9">
        <f t="shared" ref="BD97:BD108" si="948">IF(BB97=0,0,BC97/BB97*1000)</f>
        <v>0</v>
      </c>
      <c r="BE97" s="6">
        <v>0</v>
      </c>
      <c r="BF97" s="4">
        <v>0</v>
      </c>
      <c r="BG97" s="9">
        <v>0</v>
      </c>
      <c r="BH97" s="6">
        <v>0</v>
      </c>
      <c r="BI97" s="4">
        <v>0</v>
      </c>
      <c r="BJ97" s="9">
        <v>0</v>
      </c>
      <c r="BK97" s="6">
        <v>0</v>
      </c>
      <c r="BL97" s="4">
        <v>0</v>
      </c>
      <c r="BM97" s="9">
        <v>0</v>
      </c>
      <c r="BN97" s="6">
        <v>0</v>
      </c>
      <c r="BO97" s="4">
        <v>0</v>
      </c>
      <c r="BP97" s="9">
        <v>0</v>
      </c>
      <c r="BQ97" s="6">
        <v>0</v>
      </c>
      <c r="BR97" s="4">
        <v>0</v>
      </c>
      <c r="BS97" s="9">
        <v>0</v>
      </c>
      <c r="BT97" s="6">
        <v>0</v>
      </c>
      <c r="BU97" s="4">
        <v>0</v>
      </c>
      <c r="BV97" s="9">
        <v>0</v>
      </c>
      <c r="BW97" s="6">
        <v>0</v>
      </c>
      <c r="BX97" s="4">
        <v>0</v>
      </c>
      <c r="BY97" s="9">
        <v>0</v>
      </c>
      <c r="BZ97" s="6">
        <v>0</v>
      </c>
      <c r="CA97" s="4">
        <v>0</v>
      </c>
      <c r="CB97" s="9">
        <v>0</v>
      </c>
      <c r="CC97" s="6">
        <v>0</v>
      </c>
      <c r="CD97" s="4">
        <v>0</v>
      </c>
      <c r="CE97" s="9">
        <v>0</v>
      </c>
      <c r="CF97" s="6">
        <v>0</v>
      </c>
      <c r="CG97" s="4">
        <v>0</v>
      </c>
      <c r="CH97" s="9">
        <v>0</v>
      </c>
      <c r="CI97" s="6">
        <v>0</v>
      </c>
      <c r="CJ97" s="4">
        <v>0</v>
      </c>
      <c r="CK97" s="9">
        <v>0</v>
      </c>
      <c r="CL97" s="6">
        <v>0</v>
      </c>
      <c r="CM97" s="4">
        <v>0</v>
      </c>
      <c r="CN97" s="9">
        <f t="shared" ref="CN97:CN108" si="949">IF(CL97=0,0,CM97/CL97*1000)</f>
        <v>0</v>
      </c>
      <c r="CO97" s="6">
        <v>0</v>
      </c>
      <c r="CP97" s="4">
        <v>0</v>
      </c>
      <c r="CQ97" s="9">
        <v>0</v>
      </c>
      <c r="CR97" s="6">
        <v>0</v>
      </c>
      <c r="CS97" s="4">
        <v>0</v>
      </c>
      <c r="CT97" s="9">
        <v>0</v>
      </c>
      <c r="CU97" s="6">
        <v>0</v>
      </c>
      <c r="CV97" s="4">
        <v>0</v>
      </c>
      <c r="CW97" s="9">
        <v>0</v>
      </c>
      <c r="CX97" s="6">
        <v>0</v>
      </c>
      <c r="CY97" s="4">
        <v>0</v>
      </c>
      <c r="CZ97" s="9">
        <v>0</v>
      </c>
      <c r="DA97" s="6">
        <v>0</v>
      </c>
      <c r="DB97" s="4">
        <v>0</v>
      </c>
      <c r="DC97" s="9">
        <v>0</v>
      </c>
      <c r="DD97" s="6">
        <v>0</v>
      </c>
      <c r="DE97" s="4">
        <v>0</v>
      </c>
      <c r="DF97" s="9">
        <v>0</v>
      </c>
      <c r="DG97" s="6">
        <v>0</v>
      </c>
      <c r="DH97" s="4">
        <v>0</v>
      </c>
      <c r="DI97" s="9">
        <v>0</v>
      </c>
      <c r="DJ97" s="6">
        <v>0</v>
      </c>
      <c r="DK97" s="4">
        <v>0</v>
      </c>
      <c r="DL97" s="9">
        <v>0</v>
      </c>
      <c r="DM97" s="6">
        <v>0</v>
      </c>
      <c r="DN97" s="4">
        <v>0</v>
      </c>
      <c r="DO97" s="9">
        <v>0</v>
      </c>
      <c r="DP97" s="6">
        <v>0</v>
      </c>
      <c r="DQ97" s="4">
        <v>0</v>
      </c>
      <c r="DR97" s="9">
        <v>0</v>
      </c>
      <c r="DS97" s="6">
        <v>0</v>
      </c>
      <c r="DT97" s="4">
        <v>0</v>
      </c>
      <c r="DU97" s="9">
        <v>0</v>
      </c>
      <c r="DV97" s="6">
        <v>0</v>
      </c>
      <c r="DW97" s="4">
        <v>0</v>
      </c>
      <c r="DX97" s="9">
        <v>0</v>
      </c>
      <c r="DY97" s="6">
        <v>0</v>
      </c>
      <c r="DZ97" s="4">
        <v>0</v>
      </c>
      <c r="EA97" s="9">
        <v>0</v>
      </c>
      <c r="EB97" s="6">
        <v>0</v>
      </c>
      <c r="EC97" s="4">
        <v>0</v>
      </c>
      <c r="ED97" s="9">
        <v>0</v>
      </c>
      <c r="EE97" s="6">
        <v>0</v>
      </c>
      <c r="EF97" s="4">
        <v>0</v>
      </c>
      <c r="EG97" s="9">
        <v>0</v>
      </c>
      <c r="EH97" s="6">
        <v>0</v>
      </c>
      <c r="EI97" s="4">
        <v>0</v>
      </c>
      <c r="EJ97" s="9">
        <v>0</v>
      </c>
      <c r="EK97" s="6">
        <v>0</v>
      </c>
      <c r="EL97" s="4">
        <v>0</v>
      </c>
      <c r="EM97" s="9">
        <v>0</v>
      </c>
      <c r="EN97" s="6">
        <v>0</v>
      </c>
      <c r="EO97" s="4">
        <v>0</v>
      </c>
      <c r="EP97" s="9">
        <v>0</v>
      </c>
      <c r="EQ97" s="6">
        <v>0</v>
      </c>
      <c r="ER97" s="4">
        <v>0</v>
      </c>
      <c r="ES97" s="9">
        <v>0</v>
      </c>
      <c r="ET97" s="6">
        <v>0</v>
      </c>
      <c r="EU97" s="4">
        <v>0</v>
      </c>
      <c r="EV97" s="9">
        <v>0</v>
      </c>
      <c r="EW97" s="6">
        <v>0</v>
      </c>
      <c r="EX97" s="4">
        <v>0</v>
      </c>
      <c r="EY97" s="9">
        <f t="shared" ref="EY97:EY108" si="950">IF(EW97=0,0,EX97/EW97*1000)</f>
        <v>0</v>
      </c>
      <c r="EZ97" s="6">
        <v>0</v>
      </c>
      <c r="FA97" s="4">
        <v>0</v>
      </c>
      <c r="FB97" s="9">
        <v>0</v>
      </c>
      <c r="FC97" s="6">
        <v>0</v>
      </c>
      <c r="FD97" s="4">
        <v>0</v>
      </c>
      <c r="FE97" s="9">
        <v>0</v>
      </c>
      <c r="FF97" s="6">
        <v>0</v>
      </c>
      <c r="FG97" s="4">
        <v>0</v>
      </c>
      <c r="FH97" s="9">
        <v>0</v>
      </c>
      <c r="FI97" s="6">
        <v>0</v>
      </c>
      <c r="FJ97" s="4">
        <v>0</v>
      </c>
      <c r="FK97" s="9">
        <v>0</v>
      </c>
      <c r="FL97" s="6">
        <v>0</v>
      </c>
      <c r="FM97" s="4">
        <v>0</v>
      </c>
      <c r="FN97" s="9">
        <v>0</v>
      </c>
      <c r="FO97" s="6">
        <v>0</v>
      </c>
      <c r="FP97" s="4">
        <v>0</v>
      </c>
      <c r="FQ97" s="9">
        <v>0</v>
      </c>
      <c r="FR97" s="6">
        <v>0</v>
      </c>
      <c r="FS97" s="4">
        <v>0</v>
      </c>
      <c r="FT97" s="9">
        <v>0</v>
      </c>
      <c r="FU97" s="6">
        <v>0</v>
      </c>
      <c r="FV97" s="4">
        <v>0</v>
      </c>
      <c r="FW97" s="9">
        <v>0</v>
      </c>
      <c r="FX97" s="6">
        <v>0</v>
      </c>
      <c r="FY97" s="4">
        <v>0</v>
      </c>
      <c r="FZ97" s="9">
        <v>0</v>
      </c>
      <c r="GA97" s="6">
        <v>0</v>
      </c>
      <c r="GB97" s="4">
        <v>0</v>
      </c>
      <c r="GC97" s="9">
        <v>0</v>
      </c>
      <c r="GD97" s="6">
        <v>0</v>
      </c>
      <c r="GE97" s="4">
        <v>0</v>
      </c>
      <c r="GF97" s="9">
        <v>0</v>
      </c>
      <c r="GG97" s="6">
        <v>0</v>
      </c>
      <c r="GH97" s="4">
        <v>0</v>
      </c>
      <c r="GI97" s="9">
        <v>0</v>
      </c>
      <c r="GJ97" s="6">
        <v>0</v>
      </c>
      <c r="GK97" s="4">
        <v>0</v>
      </c>
      <c r="GL97" s="9">
        <v>0</v>
      </c>
      <c r="GM97" s="6">
        <v>0</v>
      </c>
      <c r="GN97" s="4">
        <v>0</v>
      </c>
      <c r="GO97" s="9">
        <v>0</v>
      </c>
      <c r="GP97" s="6">
        <v>0</v>
      </c>
      <c r="GQ97" s="4">
        <v>0</v>
      </c>
      <c r="GR97" s="9">
        <v>0</v>
      </c>
      <c r="GS97" s="6">
        <v>0</v>
      </c>
      <c r="GT97" s="4">
        <v>0</v>
      </c>
      <c r="GU97" s="9">
        <v>0</v>
      </c>
      <c r="GV97" s="6">
        <v>0</v>
      </c>
      <c r="GW97" s="4">
        <v>0</v>
      </c>
      <c r="GX97" s="9">
        <v>0</v>
      </c>
      <c r="GY97" s="6">
        <v>0</v>
      </c>
      <c r="GZ97" s="4">
        <v>0</v>
      </c>
      <c r="HA97" s="9">
        <v>0</v>
      </c>
      <c r="HB97" s="6">
        <v>0</v>
      </c>
      <c r="HC97" s="4">
        <v>0</v>
      </c>
      <c r="HD97" s="9">
        <v>0</v>
      </c>
      <c r="HE97" s="6">
        <v>0</v>
      </c>
      <c r="HF97" s="4">
        <v>0</v>
      </c>
      <c r="HG97" s="9">
        <v>0</v>
      </c>
      <c r="HH97" s="6">
        <v>0</v>
      </c>
      <c r="HI97" s="4">
        <v>0</v>
      </c>
      <c r="HJ97" s="9">
        <v>0</v>
      </c>
      <c r="HK97" s="6">
        <v>0</v>
      </c>
      <c r="HL97" s="4">
        <v>2</v>
      </c>
      <c r="HM97" s="9">
        <v>0</v>
      </c>
      <c r="HN97" s="6">
        <v>0</v>
      </c>
      <c r="HO97" s="4">
        <v>7</v>
      </c>
      <c r="HP97" s="9">
        <v>0</v>
      </c>
      <c r="HQ97" s="6">
        <f t="shared" si="682"/>
        <v>0</v>
      </c>
      <c r="HR97" s="9">
        <f t="shared" si="683"/>
        <v>9</v>
      </c>
    </row>
    <row r="98" spans="1:226" x14ac:dyDescent="0.3">
      <c r="A98" s="49">
        <v>2011</v>
      </c>
      <c r="B98" s="50" t="s">
        <v>3</v>
      </c>
      <c r="C98" s="6">
        <v>0</v>
      </c>
      <c r="D98" s="4">
        <v>0</v>
      </c>
      <c r="E98" s="9">
        <v>0</v>
      </c>
      <c r="F98" s="6">
        <v>0</v>
      </c>
      <c r="G98" s="4">
        <v>0</v>
      </c>
      <c r="H98" s="9">
        <v>0</v>
      </c>
      <c r="I98" s="6">
        <v>0</v>
      </c>
      <c r="J98" s="4">
        <v>0</v>
      </c>
      <c r="K98" s="9">
        <v>0</v>
      </c>
      <c r="L98" s="6">
        <v>0</v>
      </c>
      <c r="M98" s="4">
        <v>0</v>
      </c>
      <c r="N98" s="9">
        <v>0</v>
      </c>
      <c r="O98" s="6">
        <v>0</v>
      </c>
      <c r="P98" s="4">
        <v>0</v>
      </c>
      <c r="Q98" s="9">
        <v>0</v>
      </c>
      <c r="R98" s="6">
        <v>0</v>
      </c>
      <c r="S98" s="4">
        <v>0</v>
      </c>
      <c r="T98" s="9">
        <v>0</v>
      </c>
      <c r="U98" s="6">
        <v>0</v>
      </c>
      <c r="V98" s="4">
        <v>0</v>
      </c>
      <c r="W98" s="9">
        <v>0</v>
      </c>
      <c r="X98" s="6">
        <v>0</v>
      </c>
      <c r="Y98" s="4">
        <v>0</v>
      </c>
      <c r="Z98" s="9">
        <v>0</v>
      </c>
      <c r="AA98" s="6">
        <v>0</v>
      </c>
      <c r="AB98" s="4">
        <v>0</v>
      </c>
      <c r="AC98" s="9">
        <v>0</v>
      </c>
      <c r="AD98" s="6">
        <v>0</v>
      </c>
      <c r="AE98" s="4">
        <v>0</v>
      </c>
      <c r="AF98" s="9">
        <v>0</v>
      </c>
      <c r="AG98" s="6">
        <v>0</v>
      </c>
      <c r="AH98" s="4">
        <v>0</v>
      </c>
      <c r="AI98" s="9">
        <v>0</v>
      </c>
      <c r="AJ98" s="6">
        <v>0</v>
      </c>
      <c r="AK98" s="4">
        <v>0</v>
      </c>
      <c r="AL98" s="9">
        <v>0</v>
      </c>
      <c r="AM98" s="6">
        <v>0</v>
      </c>
      <c r="AN98" s="4">
        <v>0</v>
      </c>
      <c r="AO98" s="9">
        <v>0</v>
      </c>
      <c r="AP98" s="6">
        <v>0</v>
      </c>
      <c r="AQ98" s="4">
        <v>0</v>
      </c>
      <c r="AR98" s="9">
        <v>0</v>
      </c>
      <c r="AS98" s="6">
        <v>0</v>
      </c>
      <c r="AT98" s="4">
        <v>0</v>
      </c>
      <c r="AU98" s="9">
        <v>0</v>
      </c>
      <c r="AV98" s="6">
        <v>0</v>
      </c>
      <c r="AW98" s="4">
        <v>0</v>
      </c>
      <c r="AX98" s="9">
        <v>0</v>
      </c>
      <c r="AY98" s="6">
        <v>0</v>
      </c>
      <c r="AZ98" s="4">
        <v>0</v>
      </c>
      <c r="BA98" s="9">
        <v>0</v>
      </c>
      <c r="BB98" s="6">
        <v>0</v>
      </c>
      <c r="BC98" s="4">
        <v>0</v>
      </c>
      <c r="BD98" s="9">
        <f t="shared" si="948"/>
        <v>0</v>
      </c>
      <c r="BE98" s="6">
        <v>0</v>
      </c>
      <c r="BF98" s="4">
        <v>0</v>
      </c>
      <c r="BG98" s="9">
        <v>0</v>
      </c>
      <c r="BH98" s="6">
        <v>0</v>
      </c>
      <c r="BI98" s="4">
        <v>0</v>
      </c>
      <c r="BJ98" s="9">
        <v>0</v>
      </c>
      <c r="BK98" s="6">
        <v>0</v>
      </c>
      <c r="BL98" s="4">
        <v>0</v>
      </c>
      <c r="BM98" s="9">
        <v>0</v>
      </c>
      <c r="BN98" s="6">
        <v>1</v>
      </c>
      <c r="BO98" s="4">
        <v>940</v>
      </c>
      <c r="BP98" s="9">
        <f t="shared" ref="BP98" si="951">BO98/BN98*1000</f>
        <v>940000</v>
      </c>
      <c r="BQ98" s="6">
        <v>0</v>
      </c>
      <c r="BR98" s="4">
        <v>0</v>
      </c>
      <c r="BS98" s="9">
        <v>0</v>
      </c>
      <c r="BT98" s="6">
        <v>0</v>
      </c>
      <c r="BU98" s="4">
        <v>0</v>
      </c>
      <c r="BV98" s="9">
        <v>0</v>
      </c>
      <c r="BW98" s="6">
        <v>0</v>
      </c>
      <c r="BX98" s="4">
        <v>0</v>
      </c>
      <c r="BY98" s="9">
        <v>0</v>
      </c>
      <c r="BZ98" s="6">
        <v>0</v>
      </c>
      <c r="CA98" s="4">
        <v>0</v>
      </c>
      <c r="CB98" s="9">
        <v>0</v>
      </c>
      <c r="CC98" s="6">
        <v>0</v>
      </c>
      <c r="CD98" s="4">
        <v>0</v>
      </c>
      <c r="CE98" s="9">
        <v>0</v>
      </c>
      <c r="CF98" s="6">
        <v>0</v>
      </c>
      <c r="CG98" s="4">
        <v>0</v>
      </c>
      <c r="CH98" s="9">
        <v>0</v>
      </c>
      <c r="CI98" s="6">
        <v>0</v>
      </c>
      <c r="CJ98" s="4">
        <v>0</v>
      </c>
      <c r="CK98" s="9">
        <v>0</v>
      </c>
      <c r="CL98" s="6">
        <v>0</v>
      </c>
      <c r="CM98" s="4">
        <v>0</v>
      </c>
      <c r="CN98" s="9">
        <f t="shared" si="949"/>
        <v>0</v>
      </c>
      <c r="CO98" s="6">
        <v>0</v>
      </c>
      <c r="CP98" s="4">
        <v>0</v>
      </c>
      <c r="CQ98" s="9">
        <v>0</v>
      </c>
      <c r="CR98" s="6">
        <v>0</v>
      </c>
      <c r="CS98" s="4">
        <v>0</v>
      </c>
      <c r="CT98" s="9">
        <v>0</v>
      </c>
      <c r="CU98" s="6">
        <v>0</v>
      </c>
      <c r="CV98" s="4">
        <v>0</v>
      </c>
      <c r="CW98" s="9">
        <v>0</v>
      </c>
      <c r="CX98" s="6">
        <v>0</v>
      </c>
      <c r="CY98" s="4">
        <v>0</v>
      </c>
      <c r="CZ98" s="9">
        <v>0</v>
      </c>
      <c r="DA98" s="6">
        <v>0</v>
      </c>
      <c r="DB98" s="4">
        <v>0</v>
      </c>
      <c r="DC98" s="9">
        <v>0</v>
      </c>
      <c r="DD98" s="6">
        <v>0</v>
      </c>
      <c r="DE98" s="4">
        <v>0</v>
      </c>
      <c r="DF98" s="9">
        <v>0</v>
      </c>
      <c r="DG98" s="6">
        <v>0</v>
      </c>
      <c r="DH98" s="4">
        <v>0</v>
      </c>
      <c r="DI98" s="9">
        <v>0</v>
      </c>
      <c r="DJ98" s="6">
        <v>0</v>
      </c>
      <c r="DK98" s="4">
        <v>1</v>
      </c>
      <c r="DL98" s="9">
        <v>0</v>
      </c>
      <c r="DM98" s="6">
        <v>0</v>
      </c>
      <c r="DN98" s="4">
        <v>0</v>
      </c>
      <c r="DO98" s="9">
        <v>0</v>
      </c>
      <c r="DP98" s="6">
        <v>0</v>
      </c>
      <c r="DQ98" s="4">
        <v>0</v>
      </c>
      <c r="DR98" s="9">
        <v>0</v>
      </c>
      <c r="DS98" s="6">
        <v>0</v>
      </c>
      <c r="DT98" s="4">
        <v>0</v>
      </c>
      <c r="DU98" s="9">
        <v>0</v>
      </c>
      <c r="DV98" s="6">
        <v>0</v>
      </c>
      <c r="DW98" s="4">
        <v>1</v>
      </c>
      <c r="DX98" s="9">
        <v>0</v>
      </c>
      <c r="DY98" s="6">
        <v>0</v>
      </c>
      <c r="DZ98" s="4">
        <v>0</v>
      </c>
      <c r="EA98" s="9">
        <v>0</v>
      </c>
      <c r="EB98" s="6">
        <v>0</v>
      </c>
      <c r="EC98" s="4">
        <v>0</v>
      </c>
      <c r="ED98" s="9">
        <v>0</v>
      </c>
      <c r="EE98" s="6">
        <v>0</v>
      </c>
      <c r="EF98" s="4">
        <v>1</v>
      </c>
      <c r="EG98" s="9">
        <v>0</v>
      </c>
      <c r="EH98" s="6">
        <v>0</v>
      </c>
      <c r="EI98" s="4">
        <v>0</v>
      </c>
      <c r="EJ98" s="9">
        <v>0</v>
      </c>
      <c r="EK98" s="6">
        <v>0</v>
      </c>
      <c r="EL98" s="4">
        <v>0</v>
      </c>
      <c r="EM98" s="9">
        <v>0</v>
      </c>
      <c r="EN98" s="6">
        <v>0</v>
      </c>
      <c r="EO98" s="4">
        <v>0</v>
      </c>
      <c r="EP98" s="9">
        <v>0</v>
      </c>
      <c r="EQ98" s="6">
        <v>0</v>
      </c>
      <c r="ER98" s="4">
        <v>0</v>
      </c>
      <c r="ES98" s="9">
        <v>0</v>
      </c>
      <c r="ET98" s="6">
        <v>0</v>
      </c>
      <c r="EU98" s="4">
        <v>0</v>
      </c>
      <c r="EV98" s="9">
        <v>0</v>
      </c>
      <c r="EW98" s="6">
        <v>0</v>
      </c>
      <c r="EX98" s="4">
        <v>0</v>
      </c>
      <c r="EY98" s="9">
        <f t="shared" si="950"/>
        <v>0</v>
      </c>
      <c r="EZ98" s="6">
        <v>0</v>
      </c>
      <c r="FA98" s="4">
        <v>0</v>
      </c>
      <c r="FB98" s="9">
        <v>0</v>
      </c>
      <c r="FC98" s="6">
        <v>0</v>
      </c>
      <c r="FD98" s="4">
        <v>0</v>
      </c>
      <c r="FE98" s="9">
        <v>0</v>
      </c>
      <c r="FF98" s="6">
        <v>0</v>
      </c>
      <c r="FG98" s="4">
        <v>0</v>
      </c>
      <c r="FH98" s="9">
        <v>0</v>
      </c>
      <c r="FI98" s="6">
        <v>0</v>
      </c>
      <c r="FJ98" s="4">
        <v>0</v>
      </c>
      <c r="FK98" s="9">
        <v>0</v>
      </c>
      <c r="FL98" s="6">
        <v>0</v>
      </c>
      <c r="FM98" s="4">
        <v>0</v>
      </c>
      <c r="FN98" s="9">
        <v>0</v>
      </c>
      <c r="FO98" s="6">
        <v>0</v>
      </c>
      <c r="FP98" s="4">
        <v>0</v>
      </c>
      <c r="FQ98" s="9">
        <v>0</v>
      </c>
      <c r="FR98" s="6">
        <v>0</v>
      </c>
      <c r="FS98" s="4">
        <v>0</v>
      </c>
      <c r="FT98" s="9">
        <v>0</v>
      </c>
      <c r="FU98" s="6">
        <v>0</v>
      </c>
      <c r="FV98" s="4">
        <v>0</v>
      </c>
      <c r="FW98" s="9">
        <v>0</v>
      </c>
      <c r="FX98" s="6">
        <v>0</v>
      </c>
      <c r="FY98" s="4">
        <v>0</v>
      </c>
      <c r="FZ98" s="9">
        <v>0</v>
      </c>
      <c r="GA98" s="6">
        <v>0</v>
      </c>
      <c r="GB98" s="4">
        <v>0</v>
      </c>
      <c r="GC98" s="9">
        <v>0</v>
      </c>
      <c r="GD98" s="6">
        <v>0</v>
      </c>
      <c r="GE98" s="4">
        <v>0</v>
      </c>
      <c r="GF98" s="9">
        <v>0</v>
      </c>
      <c r="GG98" s="6">
        <v>0</v>
      </c>
      <c r="GH98" s="4">
        <v>0</v>
      </c>
      <c r="GI98" s="9">
        <v>0</v>
      </c>
      <c r="GJ98" s="6">
        <v>0</v>
      </c>
      <c r="GK98" s="4">
        <v>0</v>
      </c>
      <c r="GL98" s="9">
        <v>0</v>
      </c>
      <c r="GM98" s="6">
        <v>0</v>
      </c>
      <c r="GN98" s="4">
        <v>0</v>
      </c>
      <c r="GO98" s="9">
        <v>0</v>
      </c>
      <c r="GP98" s="6">
        <v>0</v>
      </c>
      <c r="GQ98" s="4">
        <v>0</v>
      </c>
      <c r="GR98" s="9">
        <v>0</v>
      </c>
      <c r="GS98" s="6">
        <v>0</v>
      </c>
      <c r="GT98" s="4">
        <v>0</v>
      </c>
      <c r="GU98" s="9">
        <v>0</v>
      </c>
      <c r="GV98" s="6">
        <v>0</v>
      </c>
      <c r="GW98" s="4">
        <v>0</v>
      </c>
      <c r="GX98" s="9">
        <v>0</v>
      </c>
      <c r="GY98" s="6">
        <v>0</v>
      </c>
      <c r="GZ98" s="4">
        <v>0</v>
      </c>
      <c r="HA98" s="9">
        <v>0</v>
      </c>
      <c r="HB98" s="6">
        <v>0</v>
      </c>
      <c r="HC98" s="4">
        <v>0</v>
      </c>
      <c r="HD98" s="9">
        <v>0</v>
      </c>
      <c r="HE98" s="6">
        <v>0</v>
      </c>
      <c r="HF98" s="4">
        <v>0</v>
      </c>
      <c r="HG98" s="9">
        <v>0</v>
      </c>
      <c r="HH98" s="6">
        <v>0</v>
      </c>
      <c r="HI98" s="4">
        <v>0</v>
      </c>
      <c r="HJ98" s="9">
        <v>0</v>
      </c>
      <c r="HK98" s="6">
        <v>0</v>
      </c>
      <c r="HL98" s="4">
        <v>12</v>
      </c>
      <c r="HM98" s="9">
        <v>0</v>
      </c>
      <c r="HN98" s="6">
        <v>0</v>
      </c>
      <c r="HO98" s="4">
        <v>0</v>
      </c>
      <c r="HP98" s="9">
        <v>0</v>
      </c>
      <c r="HQ98" s="6">
        <f t="shared" si="682"/>
        <v>1</v>
      </c>
      <c r="HR98" s="9">
        <f t="shared" si="683"/>
        <v>955</v>
      </c>
    </row>
    <row r="99" spans="1:226" x14ac:dyDescent="0.3">
      <c r="A99" s="49">
        <v>2011</v>
      </c>
      <c r="B99" s="50" t="s">
        <v>4</v>
      </c>
      <c r="C99" s="6">
        <v>0</v>
      </c>
      <c r="D99" s="4">
        <v>0</v>
      </c>
      <c r="E99" s="9">
        <v>0</v>
      </c>
      <c r="F99" s="6">
        <v>0</v>
      </c>
      <c r="G99" s="4">
        <v>0</v>
      </c>
      <c r="H99" s="9">
        <v>0</v>
      </c>
      <c r="I99" s="6">
        <v>0</v>
      </c>
      <c r="J99" s="4">
        <v>0</v>
      </c>
      <c r="K99" s="9">
        <v>0</v>
      </c>
      <c r="L99" s="6">
        <v>0</v>
      </c>
      <c r="M99" s="4">
        <v>0</v>
      </c>
      <c r="N99" s="9">
        <v>0</v>
      </c>
      <c r="O99" s="6">
        <v>0</v>
      </c>
      <c r="P99" s="4">
        <v>0</v>
      </c>
      <c r="Q99" s="9">
        <v>0</v>
      </c>
      <c r="R99" s="6">
        <v>0</v>
      </c>
      <c r="S99" s="4">
        <v>0</v>
      </c>
      <c r="T99" s="9">
        <v>0</v>
      </c>
      <c r="U99" s="6">
        <v>0</v>
      </c>
      <c r="V99" s="4">
        <v>0</v>
      </c>
      <c r="W99" s="9">
        <v>0</v>
      </c>
      <c r="X99" s="6">
        <v>0</v>
      </c>
      <c r="Y99" s="4">
        <v>0</v>
      </c>
      <c r="Z99" s="9">
        <v>0</v>
      </c>
      <c r="AA99" s="6">
        <v>0</v>
      </c>
      <c r="AB99" s="4">
        <v>0</v>
      </c>
      <c r="AC99" s="9">
        <v>0</v>
      </c>
      <c r="AD99" s="6">
        <v>0</v>
      </c>
      <c r="AE99" s="4">
        <v>0</v>
      </c>
      <c r="AF99" s="9">
        <v>0</v>
      </c>
      <c r="AG99" s="6">
        <v>0</v>
      </c>
      <c r="AH99" s="4">
        <v>0</v>
      </c>
      <c r="AI99" s="9">
        <v>0</v>
      </c>
      <c r="AJ99" s="6">
        <v>0</v>
      </c>
      <c r="AK99" s="4">
        <v>0</v>
      </c>
      <c r="AL99" s="9">
        <v>0</v>
      </c>
      <c r="AM99" s="6">
        <v>0</v>
      </c>
      <c r="AN99" s="4">
        <v>0</v>
      </c>
      <c r="AO99" s="9">
        <v>0</v>
      </c>
      <c r="AP99" s="6">
        <v>0</v>
      </c>
      <c r="AQ99" s="4">
        <v>0</v>
      </c>
      <c r="AR99" s="9">
        <v>0</v>
      </c>
      <c r="AS99" s="6">
        <v>0</v>
      </c>
      <c r="AT99" s="4">
        <v>0</v>
      </c>
      <c r="AU99" s="9">
        <v>0</v>
      </c>
      <c r="AV99" s="6">
        <v>0</v>
      </c>
      <c r="AW99" s="4">
        <v>0</v>
      </c>
      <c r="AX99" s="9">
        <v>0</v>
      </c>
      <c r="AY99" s="6">
        <v>0</v>
      </c>
      <c r="AZ99" s="4">
        <v>0</v>
      </c>
      <c r="BA99" s="9">
        <v>0</v>
      </c>
      <c r="BB99" s="6">
        <v>0</v>
      </c>
      <c r="BC99" s="4">
        <v>0</v>
      </c>
      <c r="BD99" s="9">
        <f t="shared" si="948"/>
        <v>0</v>
      </c>
      <c r="BE99" s="6">
        <v>0</v>
      </c>
      <c r="BF99" s="4">
        <v>0</v>
      </c>
      <c r="BG99" s="9">
        <v>0</v>
      </c>
      <c r="BH99" s="6">
        <v>0</v>
      </c>
      <c r="BI99" s="4">
        <v>0</v>
      </c>
      <c r="BJ99" s="9">
        <v>0</v>
      </c>
      <c r="BK99" s="6">
        <v>0</v>
      </c>
      <c r="BL99" s="4">
        <v>0</v>
      </c>
      <c r="BM99" s="9">
        <v>0</v>
      </c>
      <c r="BN99" s="6">
        <v>0</v>
      </c>
      <c r="BO99" s="4">
        <v>0</v>
      </c>
      <c r="BP99" s="9">
        <v>0</v>
      </c>
      <c r="BQ99" s="6">
        <v>0</v>
      </c>
      <c r="BR99" s="4">
        <v>0</v>
      </c>
      <c r="BS99" s="9">
        <v>0</v>
      </c>
      <c r="BT99" s="6">
        <v>0</v>
      </c>
      <c r="BU99" s="4">
        <v>0</v>
      </c>
      <c r="BV99" s="9">
        <v>0</v>
      </c>
      <c r="BW99" s="6">
        <v>0</v>
      </c>
      <c r="BX99" s="4">
        <v>0</v>
      </c>
      <c r="BY99" s="9">
        <v>0</v>
      </c>
      <c r="BZ99" s="6">
        <v>0</v>
      </c>
      <c r="CA99" s="4">
        <v>0</v>
      </c>
      <c r="CB99" s="9">
        <v>0</v>
      </c>
      <c r="CC99" s="6">
        <v>0</v>
      </c>
      <c r="CD99" s="4">
        <v>2</v>
      </c>
      <c r="CE99" s="9">
        <v>0</v>
      </c>
      <c r="CF99" s="6">
        <v>0</v>
      </c>
      <c r="CG99" s="4">
        <v>0</v>
      </c>
      <c r="CH99" s="9">
        <v>0</v>
      </c>
      <c r="CI99" s="6">
        <v>0</v>
      </c>
      <c r="CJ99" s="4">
        <v>0</v>
      </c>
      <c r="CK99" s="9">
        <v>0</v>
      </c>
      <c r="CL99" s="6">
        <v>0</v>
      </c>
      <c r="CM99" s="4">
        <v>0</v>
      </c>
      <c r="CN99" s="9">
        <f t="shared" si="949"/>
        <v>0</v>
      </c>
      <c r="CO99" s="6">
        <v>0</v>
      </c>
      <c r="CP99" s="4">
        <v>0</v>
      </c>
      <c r="CQ99" s="9">
        <v>0</v>
      </c>
      <c r="CR99" s="6">
        <v>0</v>
      </c>
      <c r="CS99" s="4">
        <v>0</v>
      </c>
      <c r="CT99" s="9">
        <v>0</v>
      </c>
      <c r="CU99" s="6">
        <v>0</v>
      </c>
      <c r="CV99" s="4">
        <v>0</v>
      </c>
      <c r="CW99" s="9">
        <v>0</v>
      </c>
      <c r="CX99" s="6">
        <v>0</v>
      </c>
      <c r="CY99" s="4">
        <v>0</v>
      </c>
      <c r="CZ99" s="9">
        <v>0</v>
      </c>
      <c r="DA99" s="6">
        <v>0</v>
      </c>
      <c r="DB99" s="4">
        <v>0</v>
      </c>
      <c r="DC99" s="9">
        <v>0</v>
      </c>
      <c r="DD99" s="6">
        <v>0</v>
      </c>
      <c r="DE99" s="4">
        <v>0</v>
      </c>
      <c r="DF99" s="9">
        <v>0</v>
      </c>
      <c r="DG99" s="6">
        <v>0</v>
      </c>
      <c r="DH99" s="4">
        <v>0</v>
      </c>
      <c r="DI99" s="9">
        <v>0</v>
      </c>
      <c r="DJ99" s="6">
        <v>0</v>
      </c>
      <c r="DK99" s="4">
        <v>1</v>
      </c>
      <c r="DL99" s="9">
        <v>0</v>
      </c>
      <c r="DM99" s="6">
        <v>0</v>
      </c>
      <c r="DN99" s="4">
        <v>0</v>
      </c>
      <c r="DO99" s="9">
        <v>0</v>
      </c>
      <c r="DP99" s="6">
        <v>0</v>
      </c>
      <c r="DQ99" s="4">
        <v>0</v>
      </c>
      <c r="DR99" s="9">
        <v>0</v>
      </c>
      <c r="DS99" s="6">
        <v>0</v>
      </c>
      <c r="DT99" s="4">
        <v>0</v>
      </c>
      <c r="DU99" s="9">
        <v>0</v>
      </c>
      <c r="DV99" s="6">
        <v>0</v>
      </c>
      <c r="DW99" s="4">
        <v>0</v>
      </c>
      <c r="DX99" s="9">
        <v>0</v>
      </c>
      <c r="DY99" s="6">
        <v>0</v>
      </c>
      <c r="DZ99" s="4">
        <v>0</v>
      </c>
      <c r="EA99" s="9">
        <v>0</v>
      </c>
      <c r="EB99" s="6">
        <v>1</v>
      </c>
      <c r="EC99" s="4">
        <v>211</v>
      </c>
      <c r="ED99" s="9">
        <f t="shared" ref="ED99:ED101" si="952">EC99/EB99*1000</f>
        <v>211000</v>
      </c>
      <c r="EE99" s="6">
        <v>0</v>
      </c>
      <c r="EF99" s="4">
        <v>0</v>
      </c>
      <c r="EG99" s="9">
        <v>0</v>
      </c>
      <c r="EH99" s="6">
        <v>0</v>
      </c>
      <c r="EI99" s="4">
        <v>0</v>
      </c>
      <c r="EJ99" s="9">
        <v>0</v>
      </c>
      <c r="EK99" s="6">
        <v>0</v>
      </c>
      <c r="EL99" s="4">
        <v>0</v>
      </c>
      <c r="EM99" s="9">
        <v>0</v>
      </c>
      <c r="EN99" s="6">
        <v>0</v>
      </c>
      <c r="EO99" s="4">
        <v>0</v>
      </c>
      <c r="EP99" s="9">
        <v>0</v>
      </c>
      <c r="EQ99" s="6">
        <v>0</v>
      </c>
      <c r="ER99" s="4">
        <v>0</v>
      </c>
      <c r="ES99" s="9">
        <v>0</v>
      </c>
      <c r="ET99" s="6">
        <v>0</v>
      </c>
      <c r="EU99" s="4">
        <v>0</v>
      </c>
      <c r="EV99" s="9">
        <v>0</v>
      </c>
      <c r="EW99" s="6">
        <v>0</v>
      </c>
      <c r="EX99" s="4">
        <v>0</v>
      </c>
      <c r="EY99" s="9">
        <f t="shared" si="950"/>
        <v>0</v>
      </c>
      <c r="EZ99" s="6">
        <v>0</v>
      </c>
      <c r="FA99" s="4">
        <v>0</v>
      </c>
      <c r="FB99" s="9">
        <v>0</v>
      </c>
      <c r="FC99" s="6">
        <v>0</v>
      </c>
      <c r="FD99" s="4">
        <v>0</v>
      </c>
      <c r="FE99" s="9">
        <v>0</v>
      </c>
      <c r="FF99" s="6">
        <v>0</v>
      </c>
      <c r="FG99" s="4">
        <v>0</v>
      </c>
      <c r="FH99" s="9">
        <v>0</v>
      </c>
      <c r="FI99" s="6">
        <v>0</v>
      </c>
      <c r="FJ99" s="4">
        <v>0</v>
      </c>
      <c r="FK99" s="9">
        <v>0</v>
      </c>
      <c r="FL99" s="6">
        <v>0</v>
      </c>
      <c r="FM99" s="4">
        <v>0</v>
      </c>
      <c r="FN99" s="9">
        <v>0</v>
      </c>
      <c r="FO99" s="6">
        <v>0</v>
      </c>
      <c r="FP99" s="4">
        <v>0</v>
      </c>
      <c r="FQ99" s="9">
        <v>0</v>
      </c>
      <c r="FR99" s="6">
        <v>0</v>
      </c>
      <c r="FS99" s="4">
        <v>0</v>
      </c>
      <c r="FT99" s="9">
        <v>0</v>
      </c>
      <c r="FU99" s="6">
        <v>0</v>
      </c>
      <c r="FV99" s="4">
        <v>0</v>
      </c>
      <c r="FW99" s="9">
        <v>0</v>
      </c>
      <c r="FX99" s="6">
        <v>0</v>
      </c>
      <c r="FY99" s="4">
        <v>0</v>
      </c>
      <c r="FZ99" s="9">
        <v>0</v>
      </c>
      <c r="GA99" s="6">
        <v>0</v>
      </c>
      <c r="GB99" s="4">
        <v>0</v>
      </c>
      <c r="GC99" s="9">
        <v>0</v>
      </c>
      <c r="GD99" s="6">
        <v>0</v>
      </c>
      <c r="GE99" s="4">
        <v>0</v>
      </c>
      <c r="GF99" s="9">
        <v>0</v>
      </c>
      <c r="GG99" s="6">
        <v>0</v>
      </c>
      <c r="GH99" s="4">
        <v>0</v>
      </c>
      <c r="GI99" s="9">
        <v>0</v>
      </c>
      <c r="GJ99" s="6">
        <v>0</v>
      </c>
      <c r="GK99" s="4">
        <v>0</v>
      </c>
      <c r="GL99" s="9">
        <v>0</v>
      </c>
      <c r="GM99" s="6">
        <v>0</v>
      </c>
      <c r="GN99" s="4">
        <v>0</v>
      </c>
      <c r="GO99" s="9">
        <v>0</v>
      </c>
      <c r="GP99" s="6">
        <v>0</v>
      </c>
      <c r="GQ99" s="4">
        <v>0</v>
      </c>
      <c r="GR99" s="9">
        <v>0</v>
      </c>
      <c r="GS99" s="6">
        <v>0</v>
      </c>
      <c r="GT99" s="4">
        <v>0</v>
      </c>
      <c r="GU99" s="9">
        <v>0</v>
      </c>
      <c r="GV99" s="6">
        <v>0</v>
      </c>
      <c r="GW99" s="4">
        <v>0</v>
      </c>
      <c r="GX99" s="9">
        <v>0</v>
      </c>
      <c r="GY99" s="6">
        <v>0</v>
      </c>
      <c r="GZ99" s="4">
        <v>0</v>
      </c>
      <c r="HA99" s="9">
        <v>0</v>
      </c>
      <c r="HB99" s="6">
        <v>0</v>
      </c>
      <c r="HC99" s="4">
        <v>0</v>
      </c>
      <c r="HD99" s="9">
        <v>0</v>
      </c>
      <c r="HE99" s="6">
        <v>0</v>
      </c>
      <c r="HF99" s="4">
        <v>0</v>
      </c>
      <c r="HG99" s="9">
        <v>0</v>
      </c>
      <c r="HH99" s="6">
        <v>0</v>
      </c>
      <c r="HI99" s="4">
        <v>0</v>
      </c>
      <c r="HJ99" s="9">
        <v>0</v>
      </c>
      <c r="HK99" s="6">
        <v>0</v>
      </c>
      <c r="HL99" s="4">
        <v>-3</v>
      </c>
      <c r="HM99" s="9">
        <v>0</v>
      </c>
      <c r="HN99" s="6">
        <v>0</v>
      </c>
      <c r="HO99" s="4">
        <v>5</v>
      </c>
      <c r="HP99" s="9">
        <v>0</v>
      </c>
      <c r="HQ99" s="6">
        <f t="shared" si="682"/>
        <v>1</v>
      </c>
      <c r="HR99" s="9">
        <f t="shared" si="683"/>
        <v>216</v>
      </c>
    </row>
    <row r="100" spans="1:226" x14ac:dyDescent="0.3">
      <c r="A100" s="49">
        <v>2011</v>
      </c>
      <c r="B100" s="50" t="s">
        <v>5</v>
      </c>
      <c r="C100" s="6">
        <v>0</v>
      </c>
      <c r="D100" s="4">
        <v>0</v>
      </c>
      <c r="E100" s="9">
        <v>0</v>
      </c>
      <c r="F100" s="6">
        <v>0</v>
      </c>
      <c r="G100" s="4">
        <v>0</v>
      </c>
      <c r="H100" s="9">
        <v>0</v>
      </c>
      <c r="I100" s="6">
        <v>0</v>
      </c>
      <c r="J100" s="4">
        <v>0</v>
      </c>
      <c r="K100" s="9">
        <v>0</v>
      </c>
      <c r="L100" s="6">
        <v>1</v>
      </c>
      <c r="M100" s="4">
        <v>202</v>
      </c>
      <c r="N100" s="9">
        <f t="shared" ref="N100" si="953">M100/L100*1000</f>
        <v>202000</v>
      </c>
      <c r="O100" s="6">
        <v>0</v>
      </c>
      <c r="P100" s="4">
        <v>0</v>
      </c>
      <c r="Q100" s="9">
        <v>0</v>
      </c>
      <c r="R100" s="6">
        <v>0</v>
      </c>
      <c r="S100" s="4">
        <v>0</v>
      </c>
      <c r="T100" s="9">
        <v>0</v>
      </c>
      <c r="U100" s="6">
        <v>0</v>
      </c>
      <c r="V100" s="4">
        <v>0</v>
      </c>
      <c r="W100" s="9">
        <v>0</v>
      </c>
      <c r="X100" s="6">
        <v>0</v>
      </c>
      <c r="Y100" s="4">
        <v>0</v>
      </c>
      <c r="Z100" s="9">
        <v>0</v>
      </c>
      <c r="AA100" s="6">
        <v>0</v>
      </c>
      <c r="AB100" s="4">
        <v>0</v>
      </c>
      <c r="AC100" s="9">
        <v>0</v>
      </c>
      <c r="AD100" s="6">
        <v>0</v>
      </c>
      <c r="AE100" s="4">
        <v>0</v>
      </c>
      <c r="AF100" s="9">
        <v>0</v>
      </c>
      <c r="AG100" s="6">
        <v>0</v>
      </c>
      <c r="AH100" s="4">
        <v>0</v>
      </c>
      <c r="AI100" s="9">
        <v>0</v>
      </c>
      <c r="AJ100" s="6">
        <v>0</v>
      </c>
      <c r="AK100" s="4">
        <v>0</v>
      </c>
      <c r="AL100" s="9">
        <v>0</v>
      </c>
      <c r="AM100" s="6">
        <v>0</v>
      </c>
      <c r="AN100" s="4">
        <v>3</v>
      </c>
      <c r="AO100" s="9">
        <v>0</v>
      </c>
      <c r="AP100" s="6">
        <v>0</v>
      </c>
      <c r="AQ100" s="4">
        <v>0</v>
      </c>
      <c r="AR100" s="9">
        <v>0</v>
      </c>
      <c r="AS100" s="6">
        <v>0</v>
      </c>
      <c r="AT100" s="4">
        <v>0</v>
      </c>
      <c r="AU100" s="9">
        <v>0</v>
      </c>
      <c r="AV100" s="6">
        <v>0</v>
      </c>
      <c r="AW100" s="4">
        <v>0</v>
      </c>
      <c r="AX100" s="9">
        <v>0</v>
      </c>
      <c r="AY100" s="6">
        <v>0</v>
      </c>
      <c r="AZ100" s="4">
        <v>0</v>
      </c>
      <c r="BA100" s="9">
        <v>0</v>
      </c>
      <c r="BB100" s="6">
        <v>0</v>
      </c>
      <c r="BC100" s="4">
        <v>0</v>
      </c>
      <c r="BD100" s="9">
        <f t="shared" si="948"/>
        <v>0</v>
      </c>
      <c r="BE100" s="6">
        <v>0</v>
      </c>
      <c r="BF100" s="4">
        <v>0</v>
      </c>
      <c r="BG100" s="9">
        <v>0</v>
      </c>
      <c r="BH100" s="6">
        <v>0</v>
      </c>
      <c r="BI100" s="4">
        <v>0</v>
      </c>
      <c r="BJ100" s="9">
        <v>0</v>
      </c>
      <c r="BK100" s="6">
        <v>0</v>
      </c>
      <c r="BL100" s="4">
        <v>0</v>
      </c>
      <c r="BM100" s="9">
        <v>0</v>
      </c>
      <c r="BN100" s="6">
        <v>0</v>
      </c>
      <c r="BO100" s="4">
        <v>22</v>
      </c>
      <c r="BP100" s="9">
        <v>0</v>
      </c>
      <c r="BQ100" s="6">
        <v>0</v>
      </c>
      <c r="BR100" s="4">
        <v>0</v>
      </c>
      <c r="BS100" s="9">
        <v>0</v>
      </c>
      <c r="BT100" s="6">
        <v>0</v>
      </c>
      <c r="BU100" s="4">
        <v>0</v>
      </c>
      <c r="BV100" s="9">
        <v>0</v>
      </c>
      <c r="BW100" s="6">
        <v>0</v>
      </c>
      <c r="BX100" s="4">
        <v>0</v>
      </c>
      <c r="BY100" s="9">
        <v>0</v>
      </c>
      <c r="BZ100" s="6">
        <v>0</v>
      </c>
      <c r="CA100" s="4">
        <v>0</v>
      </c>
      <c r="CB100" s="9">
        <v>0</v>
      </c>
      <c r="CC100" s="6">
        <v>0</v>
      </c>
      <c r="CD100" s="4">
        <v>0</v>
      </c>
      <c r="CE100" s="9">
        <v>0</v>
      </c>
      <c r="CF100" s="6">
        <v>0</v>
      </c>
      <c r="CG100" s="4">
        <v>0</v>
      </c>
      <c r="CH100" s="9">
        <v>0</v>
      </c>
      <c r="CI100" s="6">
        <v>0</v>
      </c>
      <c r="CJ100" s="4">
        <v>0</v>
      </c>
      <c r="CK100" s="9">
        <v>0</v>
      </c>
      <c r="CL100" s="6">
        <v>0</v>
      </c>
      <c r="CM100" s="4">
        <v>0</v>
      </c>
      <c r="CN100" s="9">
        <f t="shared" si="949"/>
        <v>0</v>
      </c>
      <c r="CO100" s="6">
        <v>0</v>
      </c>
      <c r="CP100" s="4">
        <v>0</v>
      </c>
      <c r="CQ100" s="9">
        <v>0</v>
      </c>
      <c r="CR100" s="6">
        <v>0</v>
      </c>
      <c r="CS100" s="4">
        <v>0</v>
      </c>
      <c r="CT100" s="9">
        <v>0</v>
      </c>
      <c r="CU100" s="6">
        <v>0</v>
      </c>
      <c r="CV100" s="4">
        <v>0</v>
      </c>
      <c r="CW100" s="9">
        <v>0</v>
      </c>
      <c r="CX100" s="6">
        <v>0</v>
      </c>
      <c r="CY100" s="4">
        <v>1</v>
      </c>
      <c r="CZ100" s="9">
        <v>0</v>
      </c>
      <c r="DA100" s="6">
        <v>0</v>
      </c>
      <c r="DB100" s="4">
        <v>0</v>
      </c>
      <c r="DC100" s="9">
        <v>0</v>
      </c>
      <c r="DD100" s="6">
        <v>0</v>
      </c>
      <c r="DE100" s="4">
        <v>0</v>
      </c>
      <c r="DF100" s="9">
        <v>0</v>
      </c>
      <c r="DG100" s="6">
        <v>0</v>
      </c>
      <c r="DH100" s="4">
        <v>0</v>
      </c>
      <c r="DI100" s="9">
        <v>0</v>
      </c>
      <c r="DJ100" s="6">
        <v>0</v>
      </c>
      <c r="DK100" s="4">
        <v>0</v>
      </c>
      <c r="DL100" s="9">
        <v>0</v>
      </c>
      <c r="DM100" s="6">
        <v>0</v>
      </c>
      <c r="DN100" s="4">
        <v>0</v>
      </c>
      <c r="DO100" s="9">
        <v>0</v>
      </c>
      <c r="DP100" s="6">
        <v>0</v>
      </c>
      <c r="DQ100" s="4">
        <v>0</v>
      </c>
      <c r="DR100" s="9">
        <v>0</v>
      </c>
      <c r="DS100" s="6">
        <v>0</v>
      </c>
      <c r="DT100" s="4">
        <v>0</v>
      </c>
      <c r="DU100" s="9">
        <v>0</v>
      </c>
      <c r="DV100" s="6">
        <v>0</v>
      </c>
      <c r="DW100" s="4">
        <v>0</v>
      </c>
      <c r="DX100" s="9">
        <v>0</v>
      </c>
      <c r="DY100" s="6">
        <v>0</v>
      </c>
      <c r="DZ100" s="4">
        <v>0</v>
      </c>
      <c r="EA100" s="9">
        <v>0</v>
      </c>
      <c r="EB100" s="6">
        <v>0</v>
      </c>
      <c r="EC100" s="4">
        <v>0</v>
      </c>
      <c r="ED100" s="9">
        <v>0</v>
      </c>
      <c r="EE100" s="6">
        <v>0</v>
      </c>
      <c r="EF100" s="4">
        <v>0</v>
      </c>
      <c r="EG100" s="9">
        <v>0</v>
      </c>
      <c r="EH100" s="6">
        <v>0</v>
      </c>
      <c r="EI100" s="4">
        <v>0</v>
      </c>
      <c r="EJ100" s="9">
        <v>0</v>
      </c>
      <c r="EK100" s="6">
        <v>0</v>
      </c>
      <c r="EL100" s="4">
        <v>0</v>
      </c>
      <c r="EM100" s="9">
        <v>0</v>
      </c>
      <c r="EN100" s="6">
        <v>0</v>
      </c>
      <c r="EO100" s="4">
        <v>0</v>
      </c>
      <c r="EP100" s="9">
        <v>0</v>
      </c>
      <c r="EQ100" s="6">
        <v>0</v>
      </c>
      <c r="ER100" s="4">
        <v>0</v>
      </c>
      <c r="ES100" s="9">
        <v>0</v>
      </c>
      <c r="ET100" s="6">
        <v>0</v>
      </c>
      <c r="EU100" s="4">
        <v>0</v>
      </c>
      <c r="EV100" s="9">
        <v>0</v>
      </c>
      <c r="EW100" s="6">
        <v>0</v>
      </c>
      <c r="EX100" s="4">
        <v>0</v>
      </c>
      <c r="EY100" s="9">
        <f t="shared" si="950"/>
        <v>0</v>
      </c>
      <c r="EZ100" s="6">
        <v>0</v>
      </c>
      <c r="FA100" s="4">
        <v>0</v>
      </c>
      <c r="FB100" s="9">
        <v>0</v>
      </c>
      <c r="FC100" s="6">
        <v>0</v>
      </c>
      <c r="FD100" s="4">
        <v>0</v>
      </c>
      <c r="FE100" s="9">
        <v>0</v>
      </c>
      <c r="FF100" s="6">
        <v>0</v>
      </c>
      <c r="FG100" s="4">
        <v>0</v>
      </c>
      <c r="FH100" s="9">
        <v>0</v>
      </c>
      <c r="FI100" s="6">
        <v>0</v>
      </c>
      <c r="FJ100" s="4">
        <v>0</v>
      </c>
      <c r="FK100" s="9">
        <v>0</v>
      </c>
      <c r="FL100" s="6">
        <v>0</v>
      </c>
      <c r="FM100" s="4">
        <v>0</v>
      </c>
      <c r="FN100" s="9">
        <v>0</v>
      </c>
      <c r="FO100" s="6">
        <v>0</v>
      </c>
      <c r="FP100" s="4">
        <v>0</v>
      </c>
      <c r="FQ100" s="9">
        <v>0</v>
      </c>
      <c r="FR100" s="6">
        <v>0</v>
      </c>
      <c r="FS100" s="4">
        <v>0</v>
      </c>
      <c r="FT100" s="9">
        <v>0</v>
      </c>
      <c r="FU100" s="6">
        <v>0</v>
      </c>
      <c r="FV100" s="4">
        <v>0</v>
      </c>
      <c r="FW100" s="9">
        <v>0</v>
      </c>
      <c r="FX100" s="6">
        <v>0</v>
      </c>
      <c r="FY100" s="4">
        <v>0</v>
      </c>
      <c r="FZ100" s="9">
        <v>0</v>
      </c>
      <c r="GA100" s="6">
        <v>0</v>
      </c>
      <c r="GB100" s="4">
        <v>0</v>
      </c>
      <c r="GC100" s="9">
        <v>0</v>
      </c>
      <c r="GD100" s="6">
        <v>0</v>
      </c>
      <c r="GE100" s="4">
        <v>0</v>
      </c>
      <c r="GF100" s="9">
        <v>0</v>
      </c>
      <c r="GG100" s="6">
        <v>0</v>
      </c>
      <c r="GH100" s="4">
        <v>0</v>
      </c>
      <c r="GI100" s="9">
        <v>0</v>
      </c>
      <c r="GJ100" s="6">
        <v>0</v>
      </c>
      <c r="GK100" s="4">
        <v>0</v>
      </c>
      <c r="GL100" s="9">
        <v>0</v>
      </c>
      <c r="GM100" s="6">
        <v>0</v>
      </c>
      <c r="GN100" s="4">
        <v>0</v>
      </c>
      <c r="GO100" s="9">
        <v>0</v>
      </c>
      <c r="GP100" s="6">
        <v>0</v>
      </c>
      <c r="GQ100" s="4">
        <v>0</v>
      </c>
      <c r="GR100" s="9">
        <v>0</v>
      </c>
      <c r="GS100" s="6">
        <v>0</v>
      </c>
      <c r="GT100" s="4">
        <v>0</v>
      </c>
      <c r="GU100" s="9">
        <v>0</v>
      </c>
      <c r="GV100" s="6">
        <v>0</v>
      </c>
      <c r="GW100" s="4">
        <v>0</v>
      </c>
      <c r="GX100" s="9">
        <v>0</v>
      </c>
      <c r="GY100" s="6">
        <v>0</v>
      </c>
      <c r="GZ100" s="4">
        <v>0</v>
      </c>
      <c r="HA100" s="9">
        <v>0</v>
      </c>
      <c r="HB100" s="6">
        <v>0</v>
      </c>
      <c r="HC100" s="4">
        <v>0</v>
      </c>
      <c r="HD100" s="9">
        <v>0</v>
      </c>
      <c r="HE100" s="6">
        <v>0</v>
      </c>
      <c r="HF100" s="4">
        <v>0</v>
      </c>
      <c r="HG100" s="9">
        <v>0</v>
      </c>
      <c r="HH100" s="6">
        <v>0</v>
      </c>
      <c r="HI100" s="4">
        <v>0</v>
      </c>
      <c r="HJ100" s="9">
        <v>0</v>
      </c>
      <c r="HK100" s="6">
        <v>0</v>
      </c>
      <c r="HL100" s="4">
        <v>1</v>
      </c>
      <c r="HM100" s="9">
        <v>0</v>
      </c>
      <c r="HN100" s="6">
        <v>0</v>
      </c>
      <c r="HO100" s="4">
        <v>1</v>
      </c>
      <c r="HP100" s="9">
        <v>0</v>
      </c>
      <c r="HQ100" s="6">
        <f t="shared" si="682"/>
        <v>1</v>
      </c>
      <c r="HR100" s="9">
        <f t="shared" si="683"/>
        <v>230</v>
      </c>
    </row>
    <row r="101" spans="1:226" x14ac:dyDescent="0.3">
      <c r="A101" s="49">
        <v>2011</v>
      </c>
      <c r="B101" s="50" t="s">
        <v>6</v>
      </c>
      <c r="C101" s="6">
        <v>0</v>
      </c>
      <c r="D101" s="4">
        <v>0</v>
      </c>
      <c r="E101" s="9">
        <v>0</v>
      </c>
      <c r="F101" s="6">
        <v>0</v>
      </c>
      <c r="G101" s="4">
        <v>0</v>
      </c>
      <c r="H101" s="9">
        <v>0</v>
      </c>
      <c r="I101" s="6">
        <v>0</v>
      </c>
      <c r="J101" s="4">
        <v>0</v>
      </c>
      <c r="K101" s="9">
        <v>0</v>
      </c>
      <c r="L101" s="6">
        <v>0</v>
      </c>
      <c r="M101" s="4">
        <v>0</v>
      </c>
      <c r="N101" s="9">
        <v>0</v>
      </c>
      <c r="O101" s="6">
        <v>0</v>
      </c>
      <c r="P101" s="4">
        <v>0</v>
      </c>
      <c r="Q101" s="9">
        <v>0</v>
      </c>
      <c r="R101" s="6">
        <v>0</v>
      </c>
      <c r="S101" s="4">
        <v>0</v>
      </c>
      <c r="T101" s="9">
        <v>0</v>
      </c>
      <c r="U101" s="6">
        <v>0</v>
      </c>
      <c r="V101" s="4">
        <v>0</v>
      </c>
      <c r="W101" s="9">
        <v>0</v>
      </c>
      <c r="X101" s="6">
        <v>0</v>
      </c>
      <c r="Y101" s="4">
        <v>0</v>
      </c>
      <c r="Z101" s="9">
        <v>0</v>
      </c>
      <c r="AA101" s="6">
        <v>0</v>
      </c>
      <c r="AB101" s="4">
        <v>0</v>
      </c>
      <c r="AC101" s="9">
        <v>0</v>
      </c>
      <c r="AD101" s="6">
        <v>0</v>
      </c>
      <c r="AE101" s="4">
        <v>0</v>
      </c>
      <c r="AF101" s="9">
        <v>0</v>
      </c>
      <c r="AG101" s="6">
        <v>0</v>
      </c>
      <c r="AH101" s="4">
        <v>0</v>
      </c>
      <c r="AI101" s="9">
        <v>0</v>
      </c>
      <c r="AJ101" s="6">
        <v>0</v>
      </c>
      <c r="AK101" s="4">
        <v>0</v>
      </c>
      <c r="AL101" s="9">
        <v>0</v>
      </c>
      <c r="AM101" s="6">
        <v>0</v>
      </c>
      <c r="AN101" s="4">
        <v>0</v>
      </c>
      <c r="AO101" s="9">
        <v>0</v>
      </c>
      <c r="AP101" s="6">
        <v>0</v>
      </c>
      <c r="AQ101" s="4">
        <v>0</v>
      </c>
      <c r="AR101" s="9">
        <v>0</v>
      </c>
      <c r="AS101" s="6">
        <v>0</v>
      </c>
      <c r="AT101" s="4">
        <v>0</v>
      </c>
      <c r="AU101" s="9">
        <v>0</v>
      </c>
      <c r="AV101" s="6">
        <v>0</v>
      </c>
      <c r="AW101" s="4">
        <v>0</v>
      </c>
      <c r="AX101" s="9">
        <v>0</v>
      </c>
      <c r="AY101" s="6">
        <v>0</v>
      </c>
      <c r="AZ101" s="4">
        <v>0</v>
      </c>
      <c r="BA101" s="9">
        <v>0</v>
      </c>
      <c r="BB101" s="6">
        <v>0</v>
      </c>
      <c r="BC101" s="4">
        <v>0</v>
      </c>
      <c r="BD101" s="9">
        <f t="shared" si="948"/>
        <v>0</v>
      </c>
      <c r="BE101" s="6">
        <v>0</v>
      </c>
      <c r="BF101" s="4">
        <v>0</v>
      </c>
      <c r="BG101" s="9">
        <v>0</v>
      </c>
      <c r="BH101" s="6">
        <v>0</v>
      </c>
      <c r="BI101" s="4">
        <v>0</v>
      </c>
      <c r="BJ101" s="9">
        <v>0</v>
      </c>
      <c r="BK101" s="6">
        <v>0</v>
      </c>
      <c r="BL101" s="4">
        <v>0</v>
      </c>
      <c r="BM101" s="9">
        <v>0</v>
      </c>
      <c r="BN101" s="6">
        <v>0</v>
      </c>
      <c r="BO101" s="4">
        <v>0</v>
      </c>
      <c r="BP101" s="9">
        <v>0</v>
      </c>
      <c r="BQ101" s="6">
        <v>0</v>
      </c>
      <c r="BR101" s="4">
        <v>0</v>
      </c>
      <c r="BS101" s="9">
        <v>0</v>
      </c>
      <c r="BT101" s="6">
        <v>0</v>
      </c>
      <c r="BU101" s="4">
        <v>0</v>
      </c>
      <c r="BV101" s="9">
        <v>0</v>
      </c>
      <c r="BW101" s="6">
        <v>0</v>
      </c>
      <c r="BX101" s="4">
        <v>0</v>
      </c>
      <c r="BY101" s="9">
        <v>0</v>
      </c>
      <c r="BZ101" s="6">
        <v>0</v>
      </c>
      <c r="CA101" s="4">
        <v>0</v>
      </c>
      <c r="CB101" s="9">
        <v>0</v>
      </c>
      <c r="CC101" s="6">
        <v>0</v>
      </c>
      <c r="CD101" s="4">
        <v>0</v>
      </c>
      <c r="CE101" s="9">
        <v>0</v>
      </c>
      <c r="CF101" s="6">
        <v>0</v>
      </c>
      <c r="CG101" s="4">
        <v>0</v>
      </c>
      <c r="CH101" s="9">
        <v>0</v>
      </c>
      <c r="CI101" s="6">
        <v>0</v>
      </c>
      <c r="CJ101" s="4">
        <v>0</v>
      </c>
      <c r="CK101" s="9">
        <v>0</v>
      </c>
      <c r="CL101" s="6">
        <v>0</v>
      </c>
      <c r="CM101" s="4">
        <v>0</v>
      </c>
      <c r="CN101" s="9">
        <f t="shared" si="949"/>
        <v>0</v>
      </c>
      <c r="CO101" s="6">
        <v>0</v>
      </c>
      <c r="CP101" s="4">
        <v>0</v>
      </c>
      <c r="CQ101" s="9">
        <v>0</v>
      </c>
      <c r="CR101" s="6">
        <v>0</v>
      </c>
      <c r="CS101" s="4">
        <v>0</v>
      </c>
      <c r="CT101" s="9">
        <v>0</v>
      </c>
      <c r="CU101" s="6">
        <v>0</v>
      </c>
      <c r="CV101" s="4">
        <v>0</v>
      </c>
      <c r="CW101" s="9">
        <v>0</v>
      </c>
      <c r="CX101" s="6">
        <v>63</v>
      </c>
      <c r="CY101" s="4">
        <v>1681</v>
      </c>
      <c r="CZ101" s="9">
        <f>CY101/CX101*1000</f>
        <v>26682.539682539682</v>
      </c>
      <c r="DA101" s="6">
        <v>0</v>
      </c>
      <c r="DB101" s="4">
        <v>0</v>
      </c>
      <c r="DC101" s="9">
        <v>0</v>
      </c>
      <c r="DD101" s="6">
        <v>0</v>
      </c>
      <c r="DE101" s="4">
        <v>0</v>
      </c>
      <c r="DF101" s="9">
        <v>0</v>
      </c>
      <c r="DG101" s="6">
        <v>0</v>
      </c>
      <c r="DH101" s="4">
        <v>0</v>
      </c>
      <c r="DI101" s="9">
        <v>0</v>
      </c>
      <c r="DJ101" s="6">
        <v>0</v>
      </c>
      <c r="DK101" s="4">
        <v>1</v>
      </c>
      <c r="DL101" s="9">
        <v>0</v>
      </c>
      <c r="DM101" s="6">
        <v>0</v>
      </c>
      <c r="DN101" s="4">
        <v>0</v>
      </c>
      <c r="DO101" s="9">
        <v>0</v>
      </c>
      <c r="DP101" s="6">
        <v>0</v>
      </c>
      <c r="DQ101" s="4">
        <v>0</v>
      </c>
      <c r="DR101" s="9">
        <v>0</v>
      </c>
      <c r="DS101" s="6">
        <v>0</v>
      </c>
      <c r="DT101" s="4">
        <v>0</v>
      </c>
      <c r="DU101" s="9">
        <v>0</v>
      </c>
      <c r="DV101" s="6">
        <v>0</v>
      </c>
      <c r="DW101" s="4">
        <v>0</v>
      </c>
      <c r="DX101" s="9">
        <v>0</v>
      </c>
      <c r="DY101" s="6">
        <v>0</v>
      </c>
      <c r="DZ101" s="4">
        <v>0</v>
      </c>
      <c r="EA101" s="9">
        <v>0</v>
      </c>
      <c r="EB101" s="6">
        <v>1</v>
      </c>
      <c r="EC101" s="4">
        <v>400</v>
      </c>
      <c r="ED101" s="9">
        <f t="shared" si="952"/>
        <v>400000</v>
      </c>
      <c r="EE101" s="6">
        <v>0</v>
      </c>
      <c r="EF101" s="4">
        <v>0</v>
      </c>
      <c r="EG101" s="9">
        <v>0</v>
      </c>
      <c r="EH101" s="6">
        <v>0</v>
      </c>
      <c r="EI101" s="4">
        <v>0</v>
      </c>
      <c r="EJ101" s="9">
        <v>0</v>
      </c>
      <c r="EK101" s="6">
        <v>0</v>
      </c>
      <c r="EL101" s="4">
        <v>0</v>
      </c>
      <c r="EM101" s="9">
        <v>0</v>
      </c>
      <c r="EN101" s="6">
        <v>0</v>
      </c>
      <c r="EO101" s="4">
        <v>0</v>
      </c>
      <c r="EP101" s="9">
        <v>0</v>
      </c>
      <c r="EQ101" s="6">
        <v>0</v>
      </c>
      <c r="ER101" s="4">
        <v>0</v>
      </c>
      <c r="ES101" s="9">
        <v>0</v>
      </c>
      <c r="ET101" s="6">
        <v>0</v>
      </c>
      <c r="EU101" s="4">
        <v>0</v>
      </c>
      <c r="EV101" s="9">
        <v>0</v>
      </c>
      <c r="EW101" s="6">
        <v>0</v>
      </c>
      <c r="EX101" s="4">
        <v>0</v>
      </c>
      <c r="EY101" s="9">
        <f t="shared" si="950"/>
        <v>0</v>
      </c>
      <c r="EZ101" s="6">
        <v>0</v>
      </c>
      <c r="FA101" s="4">
        <v>0</v>
      </c>
      <c r="FB101" s="9">
        <v>0</v>
      </c>
      <c r="FC101" s="6">
        <v>0</v>
      </c>
      <c r="FD101" s="4">
        <v>0</v>
      </c>
      <c r="FE101" s="9">
        <v>0</v>
      </c>
      <c r="FF101" s="6">
        <v>0</v>
      </c>
      <c r="FG101" s="4">
        <v>0</v>
      </c>
      <c r="FH101" s="9">
        <v>0</v>
      </c>
      <c r="FI101" s="6">
        <v>0</v>
      </c>
      <c r="FJ101" s="4">
        <v>0</v>
      </c>
      <c r="FK101" s="9">
        <v>0</v>
      </c>
      <c r="FL101" s="6">
        <v>0</v>
      </c>
      <c r="FM101" s="4">
        <v>0</v>
      </c>
      <c r="FN101" s="9">
        <v>0</v>
      </c>
      <c r="FO101" s="6">
        <v>0</v>
      </c>
      <c r="FP101" s="4">
        <v>0</v>
      </c>
      <c r="FQ101" s="9">
        <v>0</v>
      </c>
      <c r="FR101" s="6">
        <v>0</v>
      </c>
      <c r="FS101" s="4">
        <v>0</v>
      </c>
      <c r="FT101" s="9">
        <v>0</v>
      </c>
      <c r="FU101" s="6">
        <v>0</v>
      </c>
      <c r="FV101" s="4">
        <v>0</v>
      </c>
      <c r="FW101" s="9">
        <v>0</v>
      </c>
      <c r="FX101" s="6">
        <v>0</v>
      </c>
      <c r="FY101" s="4">
        <v>0</v>
      </c>
      <c r="FZ101" s="9">
        <v>0</v>
      </c>
      <c r="GA101" s="6">
        <v>0</v>
      </c>
      <c r="GB101" s="4">
        <v>0</v>
      </c>
      <c r="GC101" s="9">
        <v>0</v>
      </c>
      <c r="GD101" s="6">
        <v>0</v>
      </c>
      <c r="GE101" s="4">
        <v>0</v>
      </c>
      <c r="GF101" s="9">
        <v>0</v>
      </c>
      <c r="GG101" s="6">
        <v>0</v>
      </c>
      <c r="GH101" s="4">
        <v>0</v>
      </c>
      <c r="GI101" s="9">
        <v>0</v>
      </c>
      <c r="GJ101" s="6">
        <v>0</v>
      </c>
      <c r="GK101" s="4">
        <v>0</v>
      </c>
      <c r="GL101" s="9">
        <v>0</v>
      </c>
      <c r="GM101" s="6">
        <v>0</v>
      </c>
      <c r="GN101" s="4">
        <v>0</v>
      </c>
      <c r="GO101" s="9">
        <v>0</v>
      </c>
      <c r="GP101" s="6">
        <v>0</v>
      </c>
      <c r="GQ101" s="4">
        <v>0</v>
      </c>
      <c r="GR101" s="9">
        <v>0</v>
      </c>
      <c r="GS101" s="6">
        <v>0</v>
      </c>
      <c r="GT101" s="4">
        <v>0</v>
      </c>
      <c r="GU101" s="9">
        <v>0</v>
      </c>
      <c r="GV101" s="6">
        <v>0</v>
      </c>
      <c r="GW101" s="4">
        <v>0</v>
      </c>
      <c r="GX101" s="9">
        <v>0</v>
      </c>
      <c r="GY101" s="6">
        <v>0</v>
      </c>
      <c r="GZ101" s="4">
        <v>0</v>
      </c>
      <c r="HA101" s="9">
        <v>0</v>
      </c>
      <c r="HB101" s="6">
        <v>0</v>
      </c>
      <c r="HC101" s="4">
        <v>0</v>
      </c>
      <c r="HD101" s="9">
        <v>0</v>
      </c>
      <c r="HE101" s="6">
        <v>0</v>
      </c>
      <c r="HF101" s="4">
        <v>0</v>
      </c>
      <c r="HG101" s="9">
        <v>0</v>
      </c>
      <c r="HH101" s="6">
        <v>0</v>
      </c>
      <c r="HI101" s="4">
        <v>0</v>
      </c>
      <c r="HJ101" s="9">
        <v>0</v>
      </c>
      <c r="HK101" s="6">
        <v>1</v>
      </c>
      <c r="HL101" s="4">
        <v>4</v>
      </c>
      <c r="HM101" s="9">
        <f t="shared" ref="HM101" si="954">HL101/HK101*1000</f>
        <v>4000</v>
      </c>
      <c r="HN101" s="6">
        <v>0</v>
      </c>
      <c r="HO101" s="4">
        <v>0</v>
      </c>
      <c r="HP101" s="9">
        <v>0</v>
      </c>
      <c r="HQ101" s="6">
        <f t="shared" si="682"/>
        <v>65</v>
      </c>
      <c r="HR101" s="9">
        <f t="shared" si="683"/>
        <v>2086</v>
      </c>
    </row>
    <row r="102" spans="1:226" x14ac:dyDescent="0.3">
      <c r="A102" s="49">
        <v>2011</v>
      </c>
      <c r="B102" s="50" t="s">
        <v>7</v>
      </c>
      <c r="C102" s="6">
        <v>0</v>
      </c>
      <c r="D102" s="4">
        <v>0</v>
      </c>
      <c r="E102" s="9">
        <v>0</v>
      </c>
      <c r="F102" s="6">
        <v>0</v>
      </c>
      <c r="G102" s="4">
        <v>0</v>
      </c>
      <c r="H102" s="9">
        <v>0</v>
      </c>
      <c r="I102" s="6">
        <v>0</v>
      </c>
      <c r="J102" s="4">
        <v>0</v>
      </c>
      <c r="K102" s="9">
        <v>0</v>
      </c>
      <c r="L102" s="6">
        <v>0</v>
      </c>
      <c r="M102" s="4">
        <v>0</v>
      </c>
      <c r="N102" s="9">
        <v>0</v>
      </c>
      <c r="O102" s="6">
        <v>0</v>
      </c>
      <c r="P102" s="4">
        <v>0</v>
      </c>
      <c r="Q102" s="9">
        <v>0</v>
      </c>
      <c r="R102" s="6">
        <v>0</v>
      </c>
      <c r="S102" s="4">
        <v>0</v>
      </c>
      <c r="T102" s="9">
        <v>0</v>
      </c>
      <c r="U102" s="6">
        <v>0</v>
      </c>
      <c r="V102" s="4">
        <v>0</v>
      </c>
      <c r="W102" s="9">
        <v>0</v>
      </c>
      <c r="X102" s="6">
        <v>0</v>
      </c>
      <c r="Y102" s="4">
        <v>0</v>
      </c>
      <c r="Z102" s="9">
        <v>0</v>
      </c>
      <c r="AA102" s="6">
        <v>0</v>
      </c>
      <c r="AB102" s="4">
        <v>0</v>
      </c>
      <c r="AC102" s="9">
        <v>0</v>
      </c>
      <c r="AD102" s="6">
        <v>0</v>
      </c>
      <c r="AE102" s="4">
        <v>0</v>
      </c>
      <c r="AF102" s="9">
        <v>0</v>
      </c>
      <c r="AG102" s="6">
        <v>0</v>
      </c>
      <c r="AH102" s="4">
        <v>0</v>
      </c>
      <c r="AI102" s="9">
        <v>0</v>
      </c>
      <c r="AJ102" s="6">
        <v>0</v>
      </c>
      <c r="AK102" s="4">
        <v>0</v>
      </c>
      <c r="AL102" s="9">
        <v>0</v>
      </c>
      <c r="AM102" s="6">
        <v>0</v>
      </c>
      <c r="AN102" s="4">
        <v>0</v>
      </c>
      <c r="AO102" s="9">
        <v>0</v>
      </c>
      <c r="AP102" s="6">
        <v>0</v>
      </c>
      <c r="AQ102" s="4">
        <v>0</v>
      </c>
      <c r="AR102" s="9">
        <v>0</v>
      </c>
      <c r="AS102" s="6">
        <v>0</v>
      </c>
      <c r="AT102" s="4">
        <v>0</v>
      </c>
      <c r="AU102" s="9">
        <v>0</v>
      </c>
      <c r="AV102" s="6">
        <v>0</v>
      </c>
      <c r="AW102" s="4">
        <v>0</v>
      </c>
      <c r="AX102" s="9">
        <v>0</v>
      </c>
      <c r="AY102" s="6">
        <v>0</v>
      </c>
      <c r="AZ102" s="4">
        <v>0</v>
      </c>
      <c r="BA102" s="9">
        <v>0</v>
      </c>
      <c r="BB102" s="6">
        <v>0</v>
      </c>
      <c r="BC102" s="4">
        <v>0</v>
      </c>
      <c r="BD102" s="9">
        <f t="shared" si="948"/>
        <v>0</v>
      </c>
      <c r="BE102" s="6">
        <v>0</v>
      </c>
      <c r="BF102" s="4">
        <v>0</v>
      </c>
      <c r="BG102" s="9">
        <v>0</v>
      </c>
      <c r="BH102" s="6">
        <v>0</v>
      </c>
      <c r="BI102" s="4">
        <v>0</v>
      </c>
      <c r="BJ102" s="9">
        <v>0</v>
      </c>
      <c r="BK102" s="6">
        <v>0</v>
      </c>
      <c r="BL102" s="4">
        <v>0</v>
      </c>
      <c r="BM102" s="9">
        <v>0</v>
      </c>
      <c r="BN102" s="6">
        <v>0</v>
      </c>
      <c r="BO102" s="4">
        <v>0</v>
      </c>
      <c r="BP102" s="9">
        <v>0</v>
      </c>
      <c r="BQ102" s="6">
        <v>0</v>
      </c>
      <c r="BR102" s="4">
        <v>0</v>
      </c>
      <c r="BS102" s="9">
        <v>0</v>
      </c>
      <c r="BT102" s="6">
        <v>0</v>
      </c>
      <c r="BU102" s="4">
        <v>0</v>
      </c>
      <c r="BV102" s="9">
        <v>0</v>
      </c>
      <c r="BW102" s="6">
        <v>0</v>
      </c>
      <c r="BX102" s="4">
        <v>0</v>
      </c>
      <c r="BY102" s="9">
        <v>0</v>
      </c>
      <c r="BZ102" s="6">
        <v>0</v>
      </c>
      <c r="CA102" s="4">
        <v>0</v>
      </c>
      <c r="CB102" s="9">
        <v>0</v>
      </c>
      <c r="CC102" s="6">
        <v>0</v>
      </c>
      <c r="CD102" s="4">
        <v>2</v>
      </c>
      <c r="CE102" s="9">
        <v>0</v>
      </c>
      <c r="CF102" s="6">
        <v>0</v>
      </c>
      <c r="CG102" s="4">
        <v>0</v>
      </c>
      <c r="CH102" s="9">
        <v>0</v>
      </c>
      <c r="CI102" s="6">
        <v>0</v>
      </c>
      <c r="CJ102" s="4">
        <v>0</v>
      </c>
      <c r="CK102" s="9">
        <v>0</v>
      </c>
      <c r="CL102" s="6">
        <v>0</v>
      </c>
      <c r="CM102" s="4">
        <v>0</v>
      </c>
      <c r="CN102" s="9">
        <f t="shared" si="949"/>
        <v>0</v>
      </c>
      <c r="CO102" s="6">
        <v>0</v>
      </c>
      <c r="CP102" s="4">
        <v>0</v>
      </c>
      <c r="CQ102" s="9">
        <v>0</v>
      </c>
      <c r="CR102" s="6">
        <v>0</v>
      </c>
      <c r="CS102" s="4">
        <v>0</v>
      </c>
      <c r="CT102" s="9">
        <v>0</v>
      </c>
      <c r="CU102" s="6">
        <v>0</v>
      </c>
      <c r="CV102" s="4">
        <v>0</v>
      </c>
      <c r="CW102" s="9">
        <v>0</v>
      </c>
      <c r="CX102" s="6">
        <v>81</v>
      </c>
      <c r="CY102" s="4">
        <v>2204</v>
      </c>
      <c r="CZ102" s="9">
        <f>CY102/CX102*1000</f>
        <v>27209.876543209877</v>
      </c>
      <c r="DA102" s="6">
        <v>0</v>
      </c>
      <c r="DB102" s="4">
        <v>0</v>
      </c>
      <c r="DC102" s="9">
        <v>0</v>
      </c>
      <c r="DD102" s="6">
        <v>0</v>
      </c>
      <c r="DE102" s="4">
        <v>0</v>
      </c>
      <c r="DF102" s="9">
        <v>0</v>
      </c>
      <c r="DG102" s="6">
        <v>0</v>
      </c>
      <c r="DH102" s="4">
        <v>0</v>
      </c>
      <c r="DI102" s="9">
        <v>0</v>
      </c>
      <c r="DJ102" s="6">
        <v>0</v>
      </c>
      <c r="DK102" s="4">
        <v>1</v>
      </c>
      <c r="DL102" s="9">
        <v>0</v>
      </c>
      <c r="DM102" s="6">
        <v>0</v>
      </c>
      <c r="DN102" s="4">
        <v>0</v>
      </c>
      <c r="DO102" s="9">
        <v>0</v>
      </c>
      <c r="DP102" s="6">
        <v>0</v>
      </c>
      <c r="DQ102" s="4">
        <v>0</v>
      </c>
      <c r="DR102" s="9">
        <v>0</v>
      </c>
      <c r="DS102" s="6">
        <v>0</v>
      </c>
      <c r="DT102" s="4">
        <v>0</v>
      </c>
      <c r="DU102" s="9">
        <v>0</v>
      </c>
      <c r="DV102" s="6">
        <v>0</v>
      </c>
      <c r="DW102" s="4">
        <v>1</v>
      </c>
      <c r="DX102" s="9">
        <v>0</v>
      </c>
      <c r="DY102" s="6">
        <v>0</v>
      </c>
      <c r="DZ102" s="4">
        <v>0</v>
      </c>
      <c r="EA102" s="9">
        <v>0</v>
      </c>
      <c r="EB102" s="6">
        <v>0</v>
      </c>
      <c r="EC102" s="4">
        <v>44</v>
      </c>
      <c r="ED102" s="9">
        <v>0</v>
      </c>
      <c r="EE102" s="6">
        <v>0</v>
      </c>
      <c r="EF102" s="4">
        <v>0</v>
      </c>
      <c r="EG102" s="9">
        <v>0</v>
      </c>
      <c r="EH102" s="6">
        <v>0</v>
      </c>
      <c r="EI102" s="4">
        <v>0</v>
      </c>
      <c r="EJ102" s="9">
        <v>0</v>
      </c>
      <c r="EK102" s="6">
        <v>0</v>
      </c>
      <c r="EL102" s="4">
        <v>0</v>
      </c>
      <c r="EM102" s="9">
        <v>0</v>
      </c>
      <c r="EN102" s="6">
        <v>0</v>
      </c>
      <c r="EO102" s="4">
        <v>0</v>
      </c>
      <c r="EP102" s="9">
        <v>0</v>
      </c>
      <c r="EQ102" s="6">
        <v>0</v>
      </c>
      <c r="ER102" s="4">
        <v>0</v>
      </c>
      <c r="ES102" s="9">
        <v>0</v>
      </c>
      <c r="ET102" s="6">
        <v>0</v>
      </c>
      <c r="EU102" s="4">
        <v>0</v>
      </c>
      <c r="EV102" s="9">
        <v>0</v>
      </c>
      <c r="EW102" s="6">
        <v>0</v>
      </c>
      <c r="EX102" s="4">
        <v>0</v>
      </c>
      <c r="EY102" s="9">
        <f t="shared" si="950"/>
        <v>0</v>
      </c>
      <c r="EZ102" s="6">
        <v>0</v>
      </c>
      <c r="FA102" s="4">
        <v>0</v>
      </c>
      <c r="FB102" s="9">
        <v>0</v>
      </c>
      <c r="FC102" s="6">
        <v>0</v>
      </c>
      <c r="FD102" s="4">
        <v>0</v>
      </c>
      <c r="FE102" s="9">
        <v>0</v>
      </c>
      <c r="FF102" s="6">
        <v>0</v>
      </c>
      <c r="FG102" s="4">
        <v>0</v>
      </c>
      <c r="FH102" s="9">
        <v>0</v>
      </c>
      <c r="FI102" s="6">
        <v>0</v>
      </c>
      <c r="FJ102" s="4">
        <v>0</v>
      </c>
      <c r="FK102" s="9">
        <v>0</v>
      </c>
      <c r="FL102" s="6">
        <v>0</v>
      </c>
      <c r="FM102" s="4">
        <v>0</v>
      </c>
      <c r="FN102" s="9">
        <v>0</v>
      </c>
      <c r="FO102" s="6">
        <v>0</v>
      </c>
      <c r="FP102" s="4">
        <v>0</v>
      </c>
      <c r="FQ102" s="9">
        <v>0</v>
      </c>
      <c r="FR102" s="6">
        <v>0</v>
      </c>
      <c r="FS102" s="4">
        <v>0</v>
      </c>
      <c r="FT102" s="9">
        <v>0</v>
      </c>
      <c r="FU102" s="6">
        <v>0</v>
      </c>
      <c r="FV102" s="4">
        <v>0</v>
      </c>
      <c r="FW102" s="9">
        <v>0</v>
      </c>
      <c r="FX102" s="6">
        <v>0</v>
      </c>
      <c r="FY102" s="4">
        <v>0</v>
      </c>
      <c r="FZ102" s="9">
        <v>0</v>
      </c>
      <c r="GA102" s="6">
        <v>0</v>
      </c>
      <c r="GB102" s="4">
        <v>0</v>
      </c>
      <c r="GC102" s="9">
        <v>0</v>
      </c>
      <c r="GD102" s="6">
        <v>0</v>
      </c>
      <c r="GE102" s="4">
        <v>0</v>
      </c>
      <c r="GF102" s="9">
        <v>0</v>
      </c>
      <c r="GG102" s="6">
        <v>0</v>
      </c>
      <c r="GH102" s="4">
        <v>0</v>
      </c>
      <c r="GI102" s="9">
        <v>0</v>
      </c>
      <c r="GJ102" s="6">
        <v>0</v>
      </c>
      <c r="GK102" s="4">
        <v>0</v>
      </c>
      <c r="GL102" s="9">
        <v>0</v>
      </c>
      <c r="GM102" s="6">
        <v>0</v>
      </c>
      <c r="GN102" s="4">
        <v>0</v>
      </c>
      <c r="GO102" s="9">
        <v>0</v>
      </c>
      <c r="GP102" s="6">
        <v>0</v>
      </c>
      <c r="GQ102" s="4">
        <v>0</v>
      </c>
      <c r="GR102" s="9">
        <v>0</v>
      </c>
      <c r="GS102" s="6">
        <v>0</v>
      </c>
      <c r="GT102" s="4">
        <v>0</v>
      </c>
      <c r="GU102" s="9">
        <v>0</v>
      </c>
      <c r="GV102" s="6">
        <v>0</v>
      </c>
      <c r="GW102" s="4">
        <v>0</v>
      </c>
      <c r="GX102" s="9">
        <v>0</v>
      </c>
      <c r="GY102" s="6">
        <v>0</v>
      </c>
      <c r="GZ102" s="4">
        <v>0</v>
      </c>
      <c r="HA102" s="9">
        <v>0</v>
      </c>
      <c r="HB102" s="6">
        <v>0</v>
      </c>
      <c r="HC102" s="4">
        <v>0</v>
      </c>
      <c r="HD102" s="9">
        <v>0</v>
      </c>
      <c r="HE102" s="6">
        <v>0</v>
      </c>
      <c r="HF102" s="4">
        <v>0</v>
      </c>
      <c r="HG102" s="9">
        <v>0</v>
      </c>
      <c r="HH102" s="6">
        <v>0</v>
      </c>
      <c r="HI102" s="4">
        <v>0</v>
      </c>
      <c r="HJ102" s="9">
        <v>0</v>
      </c>
      <c r="HK102" s="6">
        <v>0</v>
      </c>
      <c r="HL102" s="4">
        <v>1</v>
      </c>
      <c r="HM102" s="9">
        <v>0</v>
      </c>
      <c r="HN102" s="6">
        <v>1</v>
      </c>
      <c r="HO102" s="4">
        <v>3</v>
      </c>
      <c r="HP102" s="9">
        <f t="shared" ref="HP102" si="955">HO102/HN102*1000</f>
        <v>3000</v>
      </c>
      <c r="HQ102" s="6">
        <f t="shared" ref="HQ102:HQ133" si="956">C102+F102+I102+R102+X102+AV102+AM102+AP102+BN102+BQ102+GG102+CU102+CX102+CI102+DD102+DJ102+DP102+BT102+DS102+AS102+DV102+EB102+EE102+EH102+FC102+FI102+FR102+FX102+GJ102+GM102+GS102+HB102+GV102+HH102+HK102+HN102+CC102+GP102+GD102+FO102+CO102+CF102+BZ102+EQ102+DA102+AY102+HE102+GY102+O102+L102+EK102+AG102+EZ102+BH102+ET102+DY102+U102+DG102+EN102+AA102+CR102+FF102+FL102+AD102+FU102</f>
        <v>82</v>
      </c>
      <c r="HR102" s="9">
        <f t="shared" ref="HR102:HR133" si="957">D102+G102+J102+S102+Y102+AW102+AN102+AQ102+BO102+BR102+GH102+CV102+CY102+CJ102+DE102+DK102+DQ102+BU102+DT102+AT102+DW102+EC102+EF102+EI102+FD102+FJ102+FS102+FY102+GK102+GN102+GT102+HC102+GW102+HI102+HL102+HO102+CD102+GQ102+GE102+FP102+CP102+CG102+CA102+ER102+DB102+AZ102+HF102+GZ102+P102+M102+EL102+AH102+FA102+BI102+EU102+DZ102+V102+DH102+EO102+AB102+CS102+FG102+FM102+AE102+FV102</f>
        <v>2256</v>
      </c>
    </row>
    <row r="103" spans="1:226" x14ac:dyDescent="0.3">
      <c r="A103" s="49">
        <v>2011</v>
      </c>
      <c r="B103" s="50" t="s">
        <v>8</v>
      </c>
      <c r="C103" s="6">
        <v>0</v>
      </c>
      <c r="D103" s="4">
        <v>0</v>
      </c>
      <c r="E103" s="9">
        <v>0</v>
      </c>
      <c r="F103" s="6">
        <v>69</v>
      </c>
      <c r="G103" s="4">
        <v>177</v>
      </c>
      <c r="H103" s="9">
        <f t="shared" ref="H103:H104" si="958">G103/F103*1000</f>
        <v>2565.2173913043475</v>
      </c>
      <c r="I103" s="6">
        <v>0</v>
      </c>
      <c r="J103" s="4">
        <v>0</v>
      </c>
      <c r="K103" s="9">
        <v>0</v>
      </c>
      <c r="L103" s="6">
        <v>0</v>
      </c>
      <c r="M103" s="4">
        <v>0</v>
      </c>
      <c r="N103" s="9">
        <v>0</v>
      </c>
      <c r="O103" s="6">
        <v>0</v>
      </c>
      <c r="P103" s="4">
        <v>0</v>
      </c>
      <c r="Q103" s="9">
        <v>0</v>
      </c>
      <c r="R103" s="6">
        <v>0</v>
      </c>
      <c r="S103" s="4">
        <v>0</v>
      </c>
      <c r="T103" s="9">
        <v>0</v>
      </c>
      <c r="U103" s="6">
        <v>0</v>
      </c>
      <c r="V103" s="4">
        <v>0</v>
      </c>
      <c r="W103" s="9">
        <v>0</v>
      </c>
      <c r="X103" s="6">
        <v>0</v>
      </c>
      <c r="Y103" s="4">
        <v>0</v>
      </c>
      <c r="Z103" s="9">
        <v>0</v>
      </c>
      <c r="AA103" s="6">
        <v>0</v>
      </c>
      <c r="AB103" s="4">
        <v>0</v>
      </c>
      <c r="AC103" s="9">
        <v>0</v>
      </c>
      <c r="AD103" s="6">
        <v>0</v>
      </c>
      <c r="AE103" s="4">
        <v>0</v>
      </c>
      <c r="AF103" s="9">
        <v>0</v>
      </c>
      <c r="AG103" s="6">
        <v>0</v>
      </c>
      <c r="AH103" s="4">
        <v>0</v>
      </c>
      <c r="AI103" s="9">
        <v>0</v>
      </c>
      <c r="AJ103" s="6">
        <v>0</v>
      </c>
      <c r="AK103" s="4">
        <v>0</v>
      </c>
      <c r="AL103" s="9">
        <v>0</v>
      </c>
      <c r="AM103" s="6">
        <v>0</v>
      </c>
      <c r="AN103" s="4">
        <v>0</v>
      </c>
      <c r="AO103" s="9">
        <v>0</v>
      </c>
      <c r="AP103" s="6">
        <v>0</v>
      </c>
      <c r="AQ103" s="4">
        <v>0</v>
      </c>
      <c r="AR103" s="9">
        <v>0</v>
      </c>
      <c r="AS103" s="6">
        <v>0</v>
      </c>
      <c r="AT103" s="4">
        <v>0</v>
      </c>
      <c r="AU103" s="9">
        <v>0</v>
      </c>
      <c r="AV103" s="6">
        <v>0</v>
      </c>
      <c r="AW103" s="4">
        <v>0</v>
      </c>
      <c r="AX103" s="9">
        <v>0</v>
      </c>
      <c r="AY103" s="6">
        <v>0</v>
      </c>
      <c r="AZ103" s="4">
        <v>0</v>
      </c>
      <c r="BA103" s="9">
        <v>0</v>
      </c>
      <c r="BB103" s="6">
        <v>0</v>
      </c>
      <c r="BC103" s="4">
        <v>0</v>
      </c>
      <c r="BD103" s="9">
        <f t="shared" si="948"/>
        <v>0</v>
      </c>
      <c r="BE103" s="6">
        <v>0</v>
      </c>
      <c r="BF103" s="4">
        <v>0</v>
      </c>
      <c r="BG103" s="9">
        <v>0</v>
      </c>
      <c r="BH103" s="6">
        <v>0</v>
      </c>
      <c r="BI103" s="4">
        <v>0</v>
      </c>
      <c r="BJ103" s="9">
        <v>0</v>
      </c>
      <c r="BK103" s="6">
        <v>0</v>
      </c>
      <c r="BL103" s="4">
        <v>0</v>
      </c>
      <c r="BM103" s="9">
        <v>0</v>
      </c>
      <c r="BN103" s="6">
        <v>0</v>
      </c>
      <c r="BO103" s="4">
        <v>0</v>
      </c>
      <c r="BP103" s="9">
        <v>0</v>
      </c>
      <c r="BQ103" s="6">
        <v>0</v>
      </c>
      <c r="BR103" s="4">
        <v>0</v>
      </c>
      <c r="BS103" s="9">
        <v>0</v>
      </c>
      <c r="BT103" s="6">
        <v>0</v>
      </c>
      <c r="BU103" s="4">
        <v>0</v>
      </c>
      <c r="BV103" s="9">
        <v>0</v>
      </c>
      <c r="BW103" s="6">
        <v>0</v>
      </c>
      <c r="BX103" s="4">
        <v>0</v>
      </c>
      <c r="BY103" s="9">
        <v>0</v>
      </c>
      <c r="BZ103" s="6">
        <v>0</v>
      </c>
      <c r="CA103" s="4">
        <v>0</v>
      </c>
      <c r="CB103" s="9">
        <v>0</v>
      </c>
      <c r="CC103" s="6">
        <v>0</v>
      </c>
      <c r="CD103" s="4">
        <v>1</v>
      </c>
      <c r="CE103" s="9">
        <v>0</v>
      </c>
      <c r="CF103" s="6">
        <v>0</v>
      </c>
      <c r="CG103" s="4">
        <v>0</v>
      </c>
      <c r="CH103" s="9">
        <v>0</v>
      </c>
      <c r="CI103" s="6">
        <v>0</v>
      </c>
      <c r="CJ103" s="4">
        <v>0</v>
      </c>
      <c r="CK103" s="9">
        <v>0</v>
      </c>
      <c r="CL103" s="6">
        <v>0</v>
      </c>
      <c r="CM103" s="4">
        <v>0</v>
      </c>
      <c r="CN103" s="9">
        <f t="shared" si="949"/>
        <v>0</v>
      </c>
      <c r="CO103" s="6">
        <v>0</v>
      </c>
      <c r="CP103" s="4">
        <v>0</v>
      </c>
      <c r="CQ103" s="9">
        <v>0</v>
      </c>
      <c r="CR103" s="6">
        <v>0</v>
      </c>
      <c r="CS103" s="4">
        <v>0</v>
      </c>
      <c r="CT103" s="9">
        <v>0</v>
      </c>
      <c r="CU103" s="6">
        <v>0</v>
      </c>
      <c r="CV103" s="4">
        <v>0</v>
      </c>
      <c r="CW103" s="9">
        <v>0</v>
      </c>
      <c r="CX103" s="6">
        <v>0</v>
      </c>
      <c r="CY103" s="4">
        <v>0</v>
      </c>
      <c r="CZ103" s="9">
        <v>0</v>
      </c>
      <c r="DA103" s="6">
        <v>0</v>
      </c>
      <c r="DB103" s="4">
        <v>0</v>
      </c>
      <c r="DC103" s="9">
        <v>0</v>
      </c>
      <c r="DD103" s="6">
        <v>0</v>
      </c>
      <c r="DE103" s="4">
        <v>0</v>
      </c>
      <c r="DF103" s="9">
        <v>0</v>
      </c>
      <c r="DG103" s="6">
        <v>0</v>
      </c>
      <c r="DH103" s="4">
        <v>0</v>
      </c>
      <c r="DI103" s="9">
        <v>0</v>
      </c>
      <c r="DJ103" s="6">
        <v>0</v>
      </c>
      <c r="DK103" s="4">
        <v>0</v>
      </c>
      <c r="DL103" s="9">
        <v>0</v>
      </c>
      <c r="DM103" s="6">
        <v>0</v>
      </c>
      <c r="DN103" s="4">
        <v>0</v>
      </c>
      <c r="DO103" s="9">
        <v>0</v>
      </c>
      <c r="DP103" s="6">
        <v>0</v>
      </c>
      <c r="DQ103" s="4">
        <v>0</v>
      </c>
      <c r="DR103" s="9">
        <v>0</v>
      </c>
      <c r="DS103" s="6">
        <v>0</v>
      </c>
      <c r="DT103" s="4">
        <v>0</v>
      </c>
      <c r="DU103" s="9">
        <v>0</v>
      </c>
      <c r="DV103" s="6">
        <v>0</v>
      </c>
      <c r="DW103" s="4">
        <v>0</v>
      </c>
      <c r="DX103" s="9">
        <v>0</v>
      </c>
      <c r="DY103" s="6">
        <v>0</v>
      </c>
      <c r="DZ103" s="4">
        <v>0</v>
      </c>
      <c r="EA103" s="9">
        <v>0</v>
      </c>
      <c r="EB103" s="6">
        <v>0</v>
      </c>
      <c r="EC103" s="4">
        <v>0</v>
      </c>
      <c r="ED103" s="9">
        <v>0</v>
      </c>
      <c r="EE103" s="6">
        <v>0</v>
      </c>
      <c r="EF103" s="4">
        <v>1</v>
      </c>
      <c r="EG103" s="9">
        <v>0</v>
      </c>
      <c r="EH103" s="6">
        <v>0</v>
      </c>
      <c r="EI103" s="4">
        <v>0</v>
      </c>
      <c r="EJ103" s="9">
        <v>0</v>
      </c>
      <c r="EK103" s="6">
        <v>0</v>
      </c>
      <c r="EL103" s="4">
        <v>0</v>
      </c>
      <c r="EM103" s="9">
        <v>0</v>
      </c>
      <c r="EN103" s="6">
        <v>0</v>
      </c>
      <c r="EO103" s="4">
        <v>0</v>
      </c>
      <c r="EP103" s="9">
        <v>0</v>
      </c>
      <c r="EQ103" s="6">
        <v>0</v>
      </c>
      <c r="ER103" s="4">
        <v>0</v>
      </c>
      <c r="ES103" s="9">
        <v>0</v>
      </c>
      <c r="ET103" s="6">
        <v>0</v>
      </c>
      <c r="EU103" s="4">
        <v>0</v>
      </c>
      <c r="EV103" s="9">
        <v>0</v>
      </c>
      <c r="EW103" s="6">
        <v>0</v>
      </c>
      <c r="EX103" s="4">
        <v>0</v>
      </c>
      <c r="EY103" s="9">
        <f t="shared" si="950"/>
        <v>0</v>
      </c>
      <c r="EZ103" s="6">
        <v>0</v>
      </c>
      <c r="FA103" s="4">
        <v>0</v>
      </c>
      <c r="FB103" s="9">
        <v>0</v>
      </c>
      <c r="FC103" s="6">
        <v>0</v>
      </c>
      <c r="FD103" s="4">
        <v>0</v>
      </c>
      <c r="FE103" s="9">
        <v>0</v>
      </c>
      <c r="FF103" s="6">
        <v>0</v>
      </c>
      <c r="FG103" s="4">
        <v>0</v>
      </c>
      <c r="FH103" s="9">
        <v>0</v>
      </c>
      <c r="FI103" s="6">
        <v>0</v>
      </c>
      <c r="FJ103" s="4">
        <v>0</v>
      </c>
      <c r="FK103" s="9">
        <v>0</v>
      </c>
      <c r="FL103" s="6">
        <v>0</v>
      </c>
      <c r="FM103" s="4">
        <v>0</v>
      </c>
      <c r="FN103" s="9">
        <v>0</v>
      </c>
      <c r="FO103" s="6">
        <v>0</v>
      </c>
      <c r="FP103" s="4">
        <v>0</v>
      </c>
      <c r="FQ103" s="9">
        <v>0</v>
      </c>
      <c r="FR103" s="6">
        <v>0</v>
      </c>
      <c r="FS103" s="4">
        <v>0</v>
      </c>
      <c r="FT103" s="9">
        <v>0</v>
      </c>
      <c r="FU103" s="6">
        <v>0</v>
      </c>
      <c r="FV103" s="4">
        <v>0</v>
      </c>
      <c r="FW103" s="9">
        <v>0</v>
      </c>
      <c r="FX103" s="6">
        <v>0</v>
      </c>
      <c r="FY103" s="4">
        <v>0</v>
      </c>
      <c r="FZ103" s="9">
        <v>0</v>
      </c>
      <c r="GA103" s="6">
        <v>0</v>
      </c>
      <c r="GB103" s="4">
        <v>0</v>
      </c>
      <c r="GC103" s="9">
        <v>0</v>
      </c>
      <c r="GD103" s="6">
        <v>0</v>
      </c>
      <c r="GE103" s="4">
        <v>0</v>
      </c>
      <c r="GF103" s="9">
        <v>0</v>
      </c>
      <c r="GG103" s="6">
        <v>0</v>
      </c>
      <c r="GH103" s="4">
        <v>0</v>
      </c>
      <c r="GI103" s="9">
        <v>0</v>
      </c>
      <c r="GJ103" s="6">
        <v>0</v>
      </c>
      <c r="GK103" s="4">
        <v>0</v>
      </c>
      <c r="GL103" s="9">
        <v>0</v>
      </c>
      <c r="GM103" s="6">
        <v>0</v>
      </c>
      <c r="GN103" s="4">
        <v>0</v>
      </c>
      <c r="GO103" s="9">
        <v>0</v>
      </c>
      <c r="GP103" s="6">
        <v>0</v>
      </c>
      <c r="GQ103" s="4">
        <v>0</v>
      </c>
      <c r="GR103" s="9">
        <v>0</v>
      </c>
      <c r="GS103" s="6">
        <v>0</v>
      </c>
      <c r="GT103" s="4">
        <v>0</v>
      </c>
      <c r="GU103" s="9">
        <v>0</v>
      </c>
      <c r="GV103" s="6">
        <v>0</v>
      </c>
      <c r="GW103" s="4">
        <v>0</v>
      </c>
      <c r="GX103" s="9">
        <v>0</v>
      </c>
      <c r="GY103" s="6">
        <v>0</v>
      </c>
      <c r="GZ103" s="4">
        <v>0</v>
      </c>
      <c r="HA103" s="9">
        <v>0</v>
      </c>
      <c r="HB103" s="6">
        <v>0</v>
      </c>
      <c r="HC103" s="4">
        <v>0</v>
      </c>
      <c r="HD103" s="9">
        <v>0</v>
      </c>
      <c r="HE103" s="6">
        <v>0</v>
      </c>
      <c r="HF103" s="4">
        <v>0</v>
      </c>
      <c r="HG103" s="9">
        <v>0</v>
      </c>
      <c r="HH103" s="6">
        <v>0</v>
      </c>
      <c r="HI103" s="4">
        <v>0</v>
      </c>
      <c r="HJ103" s="9">
        <v>0</v>
      </c>
      <c r="HK103" s="6">
        <v>0</v>
      </c>
      <c r="HL103" s="4">
        <v>1</v>
      </c>
      <c r="HM103" s="9">
        <v>0</v>
      </c>
      <c r="HN103" s="6">
        <v>0</v>
      </c>
      <c r="HO103" s="4">
        <v>2</v>
      </c>
      <c r="HP103" s="9">
        <v>0</v>
      </c>
      <c r="HQ103" s="6">
        <f t="shared" si="956"/>
        <v>69</v>
      </c>
      <c r="HR103" s="9">
        <f t="shared" si="957"/>
        <v>182</v>
      </c>
    </row>
    <row r="104" spans="1:226" x14ac:dyDescent="0.3">
      <c r="A104" s="49">
        <v>2011</v>
      </c>
      <c r="B104" s="50" t="s">
        <v>9</v>
      </c>
      <c r="C104" s="6">
        <v>0</v>
      </c>
      <c r="D104" s="4">
        <v>0</v>
      </c>
      <c r="E104" s="9">
        <v>0</v>
      </c>
      <c r="F104" s="6">
        <v>1</v>
      </c>
      <c r="G104" s="4">
        <v>60</v>
      </c>
      <c r="H104" s="9">
        <f t="shared" si="958"/>
        <v>60000</v>
      </c>
      <c r="I104" s="6">
        <v>0</v>
      </c>
      <c r="J104" s="4">
        <v>0</v>
      </c>
      <c r="K104" s="9">
        <v>0</v>
      </c>
      <c r="L104" s="6">
        <v>0</v>
      </c>
      <c r="M104" s="4">
        <v>0</v>
      </c>
      <c r="N104" s="9">
        <v>0</v>
      </c>
      <c r="O104" s="6">
        <v>0</v>
      </c>
      <c r="P104" s="4">
        <v>0</v>
      </c>
      <c r="Q104" s="9">
        <v>0</v>
      </c>
      <c r="R104" s="6">
        <v>0</v>
      </c>
      <c r="S104" s="4">
        <v>0</v>
      </c>
      <c r="T104" s="9">
        <v>0</v>
      </c>
      <c r="U104" s="6">
        <v>0</v>
      </c>
      <c r="V104" s="4">
        <v>0</v>
      </c>
      <c r="W104" s="9">
        <v>0</v>
      </c>
      <c r="X104" s="6">
        <v>0</v>
      </c>
      <c r="Y104" s="4">
        <v>0</v>
      </c>
      <c r="Z104" s="9">
        <v>0</v>
      </c>
      <c r="AA104" s="6">
        <v>0</v>
      </c>
      <c r="AB104" s="4">
        <v>0</v>
      </c>
      <c r="AC104" s="9">
        <v>0</v>
      </c>
      <c r="AD104" s="6">
        <v>0</v>
      </c>
      <c r="AE104" s="4">
        <v>0</v>
      </c>
      <c r="AF104" s="9">
        <v>0</v>
      </c>
      <c r="AG104" s="6">
        <v>0</v>
      </c>
      <c r="AH104" s="4">
        <v>0</v>
      </c>
      <c r="AI104" s="9">
        <v>0</v>
      </c>
      <c r="AJ104" s="6">
        <v>0</v>
      </c>
      <c r="AK104" s="4">
        <v>0</v>
      </c>
      <c r="AL104" s="9">
        <v>0</v>
      </c>
      <c r="AM104" s="6">
        <v>0</v>
      </c>
      <c r="AN104" s="4">
        <v>0</v>
      </c>
      <c r="AO104" s="9">
        <v>0</v>
      </c>
      <c r="AP104" s="6">
        <v>0</v>
      </c>
      <c r="AQ104" s="4">
        <v>0</v>
      </c>
      <c r="AR104" s="9">
        <v>0</v>
      </c>
      <c r="AS104" s="6">
        <v>0</v>
      </c>
      <c r="AT104" s="4">
        <v>0</v>
      </c>
      <c r="AU104" s="9">
        <v>0</v>
      </c>
      <c r="AV104" s="6">
        <v>0</v>
      </c>
      <c r="AW104" s="4">
        <v>0</v>
      </c>
      <c r="AX104" s="9">
        <v>0</v>
      </c>
      <c r="AY104" s="6">
        <v>0</v>
      </c>
      <c r="AZ104" s="4">
        <v>0</v>
      </c>
      <c r="BA104" s="9">
        <v>0</v>
      </c>
      <c r="BB104" s="6">
        <v>0</v>
      </c>
      <c r="BC104" s="4">
        <v>0</v>
      </c>
      <c r="BD104" s="9">
        <f t="shared" si="948"/>
        <v>0</v>
      </c>
      <c r="BE104" s="6">
        <v>0</v>
      </c>
      <c r="BF104" s="4">
        <v>0</v>
      </c>
      <c r="BG104" s="9">
        <v>0</v>
      </c>
      <c r="BH104" s="6">
        <v>0</v>
      </c>
      <c r="BI104" s="4">
        <v>0</v>
      </c>
      <c r="BJ104" s="9">
        <v>0</v>
      </c>
      <c r="BK104" s="6">
        <v>0</v>
      </c>
      <c r="BL104" s="4">
        <v>0</v>
      </c>
      <c r="BM104" s="9">
        <v>0</v>
      </c>
      <c r="BN104" s="6">
        <v>0</v>
      </c>
      <c r="BO104" s="4">
        <v>0</v>
      </c>
      <c r="BP104" s="9">
        <v>0</v>
      </c>
      <c r="BQ104" s="6">
        <v>0</v>
      </c>
      <c r="BR104" s="4">
        <v>0</v>
      </c>
      <c r="BS104" s="9">
        <v>0</v>
      </c>
      <c r="BT104" s="6">
        <v>0</v>
      </c>
      <c r="BU104" s="4">
        <v>0</v>
      </c>
      <c r="BV104" s="9">
        <v>0</v>
      </c>
      <c r="BW104" s="6">
        <v>0</v>
      </c>
      <c r="BX104" s="4">
        <v>0</v>
      </c>
      <c r="BY104" s="9">
        <v>0</v>
      </c>
      <c r="BZ104" s="6">
        <v>0</v>
      </c>
      <c r="CA104" s="4">
        <v>0</v>
      </c>
      <c r="CB104" s="9">
        <v>0</v>
      </c>
      <c r="CC104" s="6">
        <v>0</v>
      </c>
      <c r="CD104" s="4">
        <v>0</v>
      </c>
      <c r="CE104" s="9">
        <v>0</v>
      </c>
      <c r="CF104" s="6">
        <v>0</v>
      </c>
      <c r="CG104" s="4">
        <v>0</v>
      </c>
      <c r="CH104" s="9">
        <v>0</v>
      </c>
      <c r="CI104" s="6">
        <v>0</v>
      </c>
      <c r="CJ104" s="4">
        <v>0</v>
      </c>
      <c r="CK104" s="9">
        <v>0</v>
      </c>
      <c r="CL104" s="6">
        <v>0</v>
      </c>
      <c r="CM104" s="4">
        <v>0</v>
      </c>
      <c r="CN104" s="9">
        <f t="shared" si="949"/>
        <v>0</v>
      </c>
      <c r="CO104" s="6">
        <v>0</v>
      </c>
      <c r="CP104" s="4">
        <v>0</v>
      </c>
      <c r="CQ104" s="9">
        <v>0</v>
      </c>
      <c r="CR104" s="6">
        <v>0</v>
      </c>
      <c r="CS104" s="4">
        <v>0</v>
      </c>
      <c r="CT104" s="9">
        <v>0</v>
      </c>
      <c r="CU104" s="6">
        <v>0</v>
      </c>
      <c r="CV104" s="4">
        <v>0</v>
      </c>
      <c r="CW104" s="9">
        <v>0</v>
      </c>
      <c r="CX104" s="6">
        <v>0</v>
      </c>
      <c r="CY104" s="4">
        <v>0</v>
      </c>
      <c r="CZ104" s="9">
        <v>0</v>
      </c>
      <c r="DA104" s="6">
        <v>0</v>
      </c>
      <c r="DB104" s="4">
        <v>0</v>
      </c>
      <c r="DC104" s="9">
        <v>0</v>
      </c>
      <c r="DD104" s="6">
        <v>0</v>
      </c>
      <c r="DE104" s="4">
        <v>0</v>
      </c>
      <c r="DF104" s="9">
        <v>0</v>
      </c>
      <c r="DG104" s="6">
        <v>0</v>
      </c>
      <c r="DH104" s="4">
        <v>0</v>
      </c>
      <c r="DI104" s="9">
        <v>0</v>
      </c>
      <c r="DJ104" s="6">
        <v>6</v>
      </c>
      <c r="DK104" s="4">
        <v>113</v>
      </c>
      <c r="DL104" s="9">
        <f t="shared" ref="DL104:DL106" si="959">DK104/DJ104*1000</f>
        <v>18833.333333333332</v>
      </c>
      <c r="DM104" s="6">
        <v>0</v>
      </c>
      <c r="DN104" s="4">
        <v>0</v>
      </c>
      <c r="DO104" s="9">
        <v>0</v>
      </c>
      <c r="DP104" s="6">
        <v>0</v>
      </c>
      <c r="DQ104" s="4">
        <v>0</v>
      </c>
      <c r="DR104" s="9">
        <v>0</v>
      </c>
      <c r="DS104" s="6">
        <v>0</v>
      </c>
      <c r="DT104" s="4">
        <v>0</v>
      </c>
      <c r="DU104" s="9">
        <v>0</v>
      </c>
      <c r="DV104" s="6">
        <v>0</v>
      </c>
      <c r="DW104" s="4">
        <v>0</v>
      </c>
      <c r="DX104" s="9">
        <v>0</v>
      </c>
      <c r="DY104" s="6">
        <v>0</v>
      </c>
      <c r="DZ104" s="4">
        <v>0</v>
      </c>
      <c r="EA104" s="9">
        <v>0</v>
      </c>
      <c r="EB104" s="6">
        <v>0</v>
      </c>
      <c r="EC104" s="4">
        <v>0</v>
      </c>
      <c r="ED104" s="9">
        <v>0</v>
      </c>
      <c r="EE104" s="6">
        <v>0</v>
      </c>
      <c r="EF104" s="4">
        <v>1</v>
      </c>
      <c r="EG104" s="9">
        <v>0</v>
      </c>
      <c r="EH104" s="6">
        <v>0</v>
      </c>
      <c r="EI104" s="4">
        <v>0</v>
      </c>
      <c r="EJ104" s="9">
        <v>0</v>
      </c>
      <c r="EK104" s="6">
        <v>0</v>
      </c>
      <c r="EL104" s="4">
        <v>0</v>
      </c>
      <c r="EM104" s="9">
        <v>0</v>
      </c>
      <c r="EN104" s="6">
        <v>0</v>
      </c>
      <c r="EO104" s="4">
        <v>0</v>
      </c>
      <c r="EP104" s="9">
        <v>0</v>
      </c>
      <c r="EQ104" s="6">
        <v>0</v>
      </c>
      <c r="ER104" s="4">
        <v>0</v>
      </c>
      <c r="ES104" s="9">
        <v>0</v>
      </c>
      <c r="ET104" s="6">
        <v>0</v>
      </c>
      <c r="EU104" s="4">
        <v>0</v>
      </c>
      <c r="EV104" s="9">
        <v>0</v>
      </c>
      <c r="EW104" s="6">
        <v>0</v>
      </c>
      <c r="EX104" s="4">
        <v>0</v>
      </c>
      <c r="EY104" s="9">
        <f t="shared" si="950"/>
        <v>0</v>
      </c>
      <c r="EZ104" s="6">
        <v>0</v>
      </c>
      <c r="FA104" s="4">
        <v>0</v>
      </c>
      <c r="FB104" s="9">
        <v>0</v>
      </c>
      <c r="FC104" s="6">
        <v>0</v>
      </c>
      <c r="FD104" s="4">
        <v>0</v>
      </c>
      <c r="FE104" s="9">
        <v>0</v>
      </c>
      <c r="FF104" s="6">
        <v>0</v>
      </c>
      <c r="FG104" s="4">
        <v>0</v>
      </c>
      <c r="FH104" s="9">
        <v>0</v>
      </c>
      <c r="FI104" s="6">
        <v>0</v>
      </c>
      <c r="FJ104" s="4">
        <v>0</v>
      </c>
      <c r="FK104" s="9">
        <v>0</v>
      </c>
      <c r="FL104" s="6">
        <v>0</v>
      </c>
      <c r="FM104" s="4">
        <v>0</v>
      </c>
      <c r="FN104" s="9">
        <v>0</v>
      </c>
      <c r="FO104" s="6">
        <v>0</v>
      </c>
      <c r="FP104" s="4">
        <v>0</v>
      </c>
      <c r="FQ104" s="9">
        <v>0</v>
      </c>
      <c r="FR104" s="6">
        <v>0</v>
      </c>
      <c r="FS104" s="4">
        <v>0</v>
      </c>
      <c r="FT104" s="9">
        <v>0</v>
      </c>
      <c r="FU104" s="6">
        <v>0</v>
      </c>
      <c r="FV104" s="4">
        <v>0</v>
      </c>
      <c r="FW104" s="9">
        <v>0</v>
      </c>
      <c r="FX104" s="6">
        <v>0</v>
      </c>
      <c r="FY104" s="4">
        <v>0</v>
      </c>
      <c r="FZ104" s="9">
        <v>0</v>
      </c>
      <c r="GA104" s="6">
        <v>0</v>
      </c>
      <c r="GB104" s="4">
        <v>0</v>
      </c>
      <c r="GC104" s="9">
        <v>0</v>
      </c>
      <c r="GD104" s="6">
        <v>0</v>
      </c>
      <c r="GE104" s="4">
        <v>0</v>
      </c>
      <c r="GF104" s="9">
        <v>0</v>
      </c>
      <c r="GG104" s="6">
        <v>0</v>
      </c>
      <c r="GH104" s="4">
        <v>3</v>
      </c>
      <c r="GI104" s="9">
        <v>0</v>
      </c>
      <c r="GJ104" s="6">
        <v>0</v>
      </c>
      <c r="GK104" s="4">
        <v>0</v>
      </c>
      <c r="GL104" s="9">
        <v>0</v>
      </c>
      <c r="GM104" s="6">
        <v>0</v>
      </c>
      <c r="GN104" s="4">
        <v>0</v>
      </c>
      <c r="GO104" s="9">
        <v>0</v>
      </c>
      <c r="GP104" s="6">
        <v>0</v>
      </c>
      <c r="GQ104" s="4">
        <v>0</v>
      </c>
      <c r="GR104" s="9">
        <v>0</v>
      </c>
      <c r="GS104" s="6">
        <v>0</v>
      </c>
      <c r="GT104" s="4">
        <v>1</v>
      </c>
      <c r="GU104" s="9">
        <v>0</v>
      </c>
      <c r="GV104" s="6">
        <v>0</v>
      </c>
      <c r="GW104" s="4">
        <v>0</v>
      </c>
      <c r="GX104" s="9">
        <v>0</v>
      </c>
      <c r="GY104" s="6">
        <v>0</v>
      </c>
      <c r="GZ104" s="4">
        <v>0</v>
      </c>
      <c r="HA104" s="9">
        <v>0</v>
      </c>
      <c r="HB104" s="6">
        <v>0</v>
      </c>
      <c r="HC104" s="4">
        <v>0</v>
      </c>
      <c r="HD104" s="9">
        <v>0</v>
      </c>
      <c r="HE104" s="6">
        <v>0</v>
      </c>
      <c r="HF104" s="4">
        <v>0</v>
      </c>
      <c r="HG104" s="9">
        <v>0</v>
      </c>
      <c r="HH104" s="6">
        <v>0</v>
      </c>
      <c r="HI104" s="4">
        <v>0</v>
      </c>
      <c r="HJ104" s="9">
        <v>0</v>
      </c>
      <c r="HK104" s="6">
        <v>0</v>
      </c>
      <c r="HL104" s="4">
        <v>6</v>
      </c>
      <c r="HM104" s="9">
        <v>0</v>
      </c>
      <c r="HN104" s="6">
        <v>0</v>
      </c>
      <c r="HO104" s="4">
        <v>5</v>
      </c>
      <c r="HP104" s="9">
        <v>0</v>
      </c>
      <c r="HQ104" s="6">
        <f t="shared" si="956"/>
        <v>7</v>
      </c>
      <c r="HR104" s="9">
        <f t="shared" si="957"/>
        <v>189</v>
      </c>
    </row>
    <row r="105" spans="1:226" x14ac:dyDescent="0.3">
      <c r="A105" s="49">
        <v>2011</v>
      </c>
      <c r="B105" s="50" t="s">
        <v>10</v>
      </c>
      <c r="C105" s="6">
        <v>0</v>
      </c>
      <c r="D105" s="4">
        <v>0</v>
      </c>
      <c r="E105" s="9">
        <v>0</v>
      </c>
      <c r="F105" s="6">
        <v>0</v>
      </c>
      <c r="G105" s="4">
        <v>9</v>
      </c>
      <c r="H105" s="9">
        <v>0</v>
      </c>
      <c r="I105" s="6">
        <v>0</v>
      </c>
      <c r="J105" s="4">
        <v>0</v>
      </c>
      <c r="K105" s="9">
        <v>0</v>
      </c>
      <c r="L105" s="6">
        <v>0</v>
      </c>
      <c r="M105" s="4">
        <v>0</v>
      </c>
      <c r="N105" s="9">
        <v>0</v>
      </c>
      <c r="O105" s="6">
        <v>0</v>
      </c>
      <c r="P105" s="4">
        <v>0</v>
      </c>
      <c r="Q105" s="9">
        <v>0</v>
      </c>
      <c r="R105" s="6">
        <v>0</v>
      </c>
      <c r="S105" s="4">
        <v>0</v>
      </c>
      <c r="T105" s="9">
        <v>0</v>
      </c>
      <c r="U105" s="6">
        <v>0</v>
      </c>
      <c r="V105" s="4">
        <v>0</v>
      </c>
      <c r="W105" s="9">
        <v>0</v>
      </c>
      <c r="X105" s="6">
        <v>0</v>
      </c>
      <c r="Y105" s="4">
        <v>0</v>
      </c>
      <c r="Z105" s="9">
        <v>0</v>
      </c>
      <c r="AA105" s="6">
        <v>0</v>
      </c>
      <c r="AB105" s="4">
        <v>0</v>
      </c>
      <c r="AC105" s="9">
        <v>0</v>
      </c>
      <c r="AD105" s="6">
        <v>0</v>
      </c>
      <c r="AE105" s="4">
        <v>0</v>
      </c>
      <c r="AF105" s="9">
        <v>0</v>
      </c>
      <c r="AG105" s="6">
        <v>0</v>
      </c>
      <c r="AH105" s="4">
        <v>0</v>
      </c>
      <c r="AI105" s="9">
        <v>0</v>
      </c>
      <c r="AJ105" s="6">
        <v>0</v>
      </c>
      <c r="AK105" s="4">
        <v>0</v>
      </c>
      <c r="AL105" s="9">
        <v>0</v>
      </c>
      <c r="AM105" s="6">
        <v>0</v>
      </c>
      <c r="AN105" s="4">
        <v>0</v>
      </c>
      <c r="AO105" s="9">
        <v>0</v>
      </c>
      <c r="AP105" s="6">
        <v>0</v>
      </c>
      <c r="AQ105" s="4">
        <v>0</v>
      </c>
      <c r="AR105" s="9">
        <v>0</v>
      </c>
      <c r="AS105" s="6">
        <v>0</v>
      </c>
      <c r="AT105" s="4">
        <v>0</v>
      </c>
      <c r="AU105" s="9">
        <v>0</v>
      </c>
      <c r="AV105" s="6">
        <v>0</v>
      </c>
      <c r="AW105" s="4">
        <v>0</v>
      </c>
      <c r="AX105" s="9">
        <v>0</v>
      </c>
      <c r="AY105" s="6">
        <v>0</v>
      </c>
      <c r="AZ105" s="4">
        <v>0</v>
      </c>
      <c r="BA105" s="9">
        <v>0</v>
      </c>
      <c r="BB105" s="6">
        <v>0</v>
      </c>
      <c r="BC105" s="4">
        <v>0</v>
      </c>
      <c r="BD105" s="9">
        <f t="shared" si="948"/>
        <v>0</v>
      </c>
      <c r="BE105" s="6">
        <v>0</v>
      </c>
      <c r="BF105" s="4">
        <v>0</v>
      </c>
      <c r="BG105" s="9">
        <v>0</v>
      </c>
      <c r="BH105" s="6">
        <v>0</v>
      </c>
      <c r="BI105" s="4">
        <v>0</v>
      </c>
      <c r="BJ105" s="9">
        <v>0</v>
      </c>
      <c r="BK105" s="6">
        <v>0</v>
      </c>
      <c r="BL105" s="4">
        <v>0</v>
      </c>
      <c r="BM105" s="9">
        <v>0</v>
      </c>
      <c r="BN105" s="6">
        <v>0</v>
      </c>
      <c r="BO105" s="4">
        <v>0</v>
      </c>
      <c r="BP105" s="9">
        <v>0</v>
      </c>
      <c r="BQ105" s="6">
        <v>0</v>
      </c>
      <c r="BR105" s="4">
        <v>0</v>
      </c>
      <c r="BS105" s="9">
        <v>0</v>
      </c>
      <c r="BT105" s="6">
        <v>0</v>
      </c>
      <c r="BU105" s="4">
        <v>0</v>
      </c>
      <c r="BV105" s="9">
        <v>0</v>
      </c>
      <c r="BW105" s="6">
        <v>0</v>
      </c>
      <c r="BX105" s="4">
        <v>0</v>
      </c>
      <c r="BY105" s="9">
        <v>0</v>
      </c>
      <c r="BZ105" s="6">
        <v>0</v>
      </c>
      <c r="CA105" s="4">
        <v>0</v>
      </c>
      <c r="CB105" s="9">
        <v>0</v>
      </c>
      <c r="CC105" s="6">
        <v>0</v>
      </c>
      <c r="CD105" s="4">
        <v>4</v>
      </c>
      <c r="CE105" s="9">
        <v>0</v>
      </c>
      <c r="CF105" s="6">
        <v>0</v>
      </c>
      <c r="CG105" s="4">
        <v>0</v>
      </c>
      <c r="CH105" s="9">
        <v>0</v>
      </c>
      <c r="CI105" s="6">
        <v>0</v>
      </c>
      <c r="CJ105" s="4">
        <v>0</v>
      </c>
      <c r="CK105" s="9">
        <v>0</v>
      </c>
      <c r="CL105" s="6">
        <v>0</v>
      </c>
      <c r="CM105" s="4">
        <v>0</v>
      </c>
      <c r="CN105" s="9">
        <f t="shared" si="949"/>
        <v>0</v>
      </c>
      <c r="CO105" s="6">
        <v>0</v>
      </c>
      <c r="CP105" s="4">
        <v>0</v>
      </c>
      <c r="CQ105" s="9">
        <v>0</v>
      </c>
      <c r="CR105" s="6">
        <v>0</v>
      </c>
      <c r="CS105" s="4">
        <v>0</v>
      </c>
      <c r="CT105" s="9">
        <v>0</v>
      </c>
      <c r="CU105" s="6">
        <v>0</v>
      </c>
      <c r="CV105" s="4">
        <v>0</v>
      </c>
      <c r="CW105" s="9">
        <v>0</v>
      </c>
      <c r="CX105" s="6">
        <v>0</v>
      </c>
      <c r="CY105" s="4">
        <v>0</v>
      </c>
      <c r="CZ105" s="9">
        <v>0</v>
      </c>
      <c r="DA105" s="6">
        <v>0</v>
      </c>
      <c r="DB105" s="4">
        <v>0</v>
      </c>
      <c r="DC105" s="9">
        <v>0</v>
      </c>
      <c r="DD105" s="6">
        <v>0</v>
      </c>
      <c r="DE105" s="4">
        <v>0</v>
      </c>
      <c r="DF105" s="9">
        <v>0</v>
      </c>
      <c r="DG105" s="6">
        <v>0</v>
      </c>
      <c r="DH105" s="4">
        <v>0</v>
      </c>
      <c r="DI105" s="9">
        <v>0</v>
      </c>
      <c r="DJ105" s="6">
        <v>0</v>
      </c>
      <c r="DK105" s="4">
        <v>0</v>
      </c>
      <c r="DL105" s="9">
        <v>0</v>
      </c>
      <c r="DM105" s="6">
        <v>0</v>
      </c>
      <c r="DN105" s="4">
        <v>0</v>
      </c>
      <c r="DO105" s="9">
        <v>0</v>
      </c>
      <c r="DP105" s="6">
        <v>0</v>
      </c>
      <c r="DQ105" s="4">
        <v>0</v>
      </c>
      <c r="DR105" s="9">
        <v>0</v>
      </c>
      <c r="DS105" s="6">
        <v>0</v>
      </c>
      <c r="DT105" s="4">
        <v>0</v>
      </c>
      <c r="DU105" s="9">
        <v>0</v>
      </c>
      <c r="DV105" s="6">
        <v>0</v>
      </c>
      <c r="DW105" s="4">
        <v>0</v>
      </c>
      <c r="DX105" s="9">
        <v>0</v>
      </c>
      <c r="DY105" s="6">
        <v>0</v>
      </c>
      <c r="DZ105" s="4">
        <v>0</v>
      </c>
      <c r="EA105" s="9">
        <v>0</v>
      </c>
      <c r="EB105" s="6">
        <v>0</v>
      </c>
      <c r="EC105" s="4">
        <v>0</v>
      </c>
      <c r="ED105" s="9">
        <v>0</v>
      </c>
      <c r="EE105" s="6">
        <v>0</v>
      </c>
      <c r="EF105" s="4">
        <v>2</v>
      </c>
      <c r="EG105" s="9">
        <v>0</v>
      </c>
      <c r="EH105" s="6">
        <v>0</v>
      </c>
      <c r="EI105" s="4">
        <v>0</v>
      </c>
      <c r="EJ105" s="9">
        <v>0</v>
      </c>
      <c r="EK105" s="6">
        <v>0</v>
      </c>
      <c r="EL105" s="4">
        <v>0</v>
      </c>
      <c r="EM105" s="9">
        <v>0</v>
      </c>
      <c r="EN105" s="6">
        <v>0</v>
      </c>
      <c r="EO105" s="4">
        <v>0</v>
      </c>
      <c r="EP105" s="9">
        <v>0</v>
      </c>
      <c r="EQ105" s="6">
        <v>0</v>
      </c>
      <c r="ER105" s="4">
        <v>0</v>
      </c>
      <c r="ES105" s="9">
        <v>0</v>
      </c>
      <c r="ET105" s="6">
        <v>0</v>
      </c>
      <c r="EU105" s="4">
        <v>0</v>
      </c>
      <c r="EV105" s="9">
        <v>0</v>
      </c>
      <c r="EW105" s="6">
        <v>0</v>
      </c>
      <c r="EX105" s="4">
        <v>0</v>
      </c>
      <c r="EY105" s="9">
        <f t="shared" si="950"/>
        <v>0</v>
      </c>
      <c r="EZ105" s="6">
        <v>0</v>
      </c>
      <c r="FA105" s="4">
        <v>0</v>
      </c>
      <c r="FB105" s="9">
        <v>0</v>
      </c>
      <c r="FC105" s="6">
        <v>0</v>
      </c>
      <c r="FD105" s="4">
        <v>0</v>
      </c>
      <c r="FE105" s="9">
        <v>0</v>
      </c>
      <c r="FF105" s="6">
        <v>0</v>
      </c>
      <c r="FG105" s="4">
        <v>0</v>
      </c>
      <c r="FH105" s="9">
        <v>0</v>
      </c>
      <c r="FI105" s="6">
        <v>0</v>
      </c>
      <c r="FJ105" s="4">
        <v>0</v>
      </c>
      <c r="FK105" s="9">
        <v>0</v>
      </c>
      <c r="FL105" s="6">
        <v>0</v>
      </c>
      <c r="FM105" s="4">
        <v>0</v>
      </c>
      <c r="FN105" s="9">
        <v>0</v>
      </c>
      <c r="FO105" s="6">
        <v>0</v>
      </c>
      <c r="FP105" s="4">
        <v>0</v>
      </c>
      <c r="FQ105" s="9">
        <v>0</v>
      </c>
      <c r="FR105" s="6">
        <v>0</v>
      </c>
      <c r="FS105" s="4">
        <v>0</v>
      </c>
      <c r="FT105" s="9">
        <v>0</v>
      </c>
      <c r="FU105" s="6">
        <v>0</v>
      </c>
      <c r="FV105" s="4">
        <v>0</v>
      </c>
      <c r="FW105" s="9">
        <v>0</v>
      </c>
      <c r="FX105" s="6">
        <v>0</v>
      </c>
      <c r="FY105" s="4">
        <v>0</v>
      </c>
      <c r="FZ105" s="9">
        <v>0</v>
      </c>
      <c r="GA105" s="6">
        <v>0</v>
      </c>
      <c r="GB105" s="4">
        <v>0</v>
      </c>
      <c r="GC105" s="9">
        <v>0</v>
      </c>
      <c r="GD105" s="6">
        <v>0</v>
      </c>
      <c r="GE105" s="4">
        <v>0</v>
      </c>
      <c r="GF105" s="9">
        <v>0</v>
      </c>
      <c r="GG105" s="6">
        <v>0</v>
      </c>
      <c r="GH105" s="4">
        <v>0</v>
      </c>
      <c r="GI105" s="9">
        <v>0</v>
      </c>
      <c r="GJ105" s="6">
        <v>0</v>
      </c>
      <c r="GK105" s="4">
        <v>0</v>
      </c>
      <c r="GL105" s="9">
        <v>0</v>
      </c>
      <c r="GM105" s="6">
        <v>0</v>
      </c>
      <c r="GN105" s="4">
        <v>0</v>
      </c>
      <c r="GO105" s="9">
        <v>0</v>
      </c>
      <c r="GP105" s="6">
        <v>0</v>
      </c>
      <c r="GQ105" s="4">
        <v>0</v>
      </c>
      <c r="GR105" s="9">
        <v>0</v>
      </c>
      <c r="GS105" s="6">
        <v>0</v>
      </c>
      <c r="GT105" s="4">
        <v>0</v>
      </c>
      <c r="GU105" s="9">
        <v>0</v>
      </c>
      <c r="GV105" s="6">
        <v>0</v>
      </c>
      <c r="GW105" s="4">
        <v>0</v>
      </c>
      <c r="GX105" s="9">
        <v>0</v>
      </c>
      <c r="GY105" s="6">
        <v>0</v>
      </c>
      <c r="GZ105" s="4">
        <v>0</v>
      </c>
      <c r="HA105" s="9">
        <v>0</v>
      </c>
      <c r="HB105" s="6">
        <v>0</v>
      </c>
      <c r="HC105" s="4">
        <v>0</v>
      </c>
      <c r="HD105" s="9">
        <v>0</v>
      </c>
      <c r="HE105" s="6">
        <v>0</v>
      </c>
      <c r="HF105" s="4">
        <v>0</v>
      </c>
      <c r="HG105" s="9">
        <v>0</v>
      </c>
      <c r="HH105" s="6">
        <v>0</v>
      </c>
      <c r="HI105" s="4">
        <v>0</v>
      </c>
      <c r="HJ105" s="9">
        <v>0</v>
      </c>
      <c r="HK105" s="6">
        <v>0</v>
      </c>
      <c r="HL105" s="4">
        <v>5</v>
      </c>
      <c r="HM105" s="9">
        <v>0</v>
      </c>
      <c r="HN105" s="6">
        <v>0</v>
      </c>
      <c r="HO105" s="4">
        <v>1</v>
      </c>
      <c r="HP105" s="9">
        <v>0</v>
      </c>
      <c r="HQ105" s="6">
        <f t="shared" si="956"/>
        <v>0</v>
      </c>
      <c r="HR105" s="9">
        <f t="shared" si="957"/>
        <v>21</v>
      </c>
    </row>
    <row r="106" spans="1:226" x14ac:dyDescent="0.3">
      <c r="A106" s="49">
        <v>2011</v>
      </c>
      <c r="B106" s="50" t="s">
        <v>11</v>
      </c>
      <c r="C106" s="6">
        <v>0</v>
      </c>
      <c r="D106" s="4">
        <v>0</v>
      </c>
      <c r="E106" s="9">
        <v>0</v>
      </c>
      <c r="F106" s="6">
        <v>0</v>
      </c>
      <c r="G106" s="4">
        <v>0</v>
      </c>
      <c r="H106" s="9">
        <v>0</v>
      </c>
      <c r="I106" s="6">
        <v>0</v>
      </c>
      <c r="J106" s="4">
        <v>0</v>
      </c>
      <c r="K106" s="9">
        <v>0</v>
      </c>
      <c r="L106" s="6">
        <v>0</v>
      </c>
      <c r="M106" s="4">
        <v>0</v>
      </c>
      <c r="N106" s="9">
        <v>0</v>
      </c>
      <c r="O106" s="6">
        <v>0</v>
      </c>
      <c r="P106" s="4">
        <v>0</v>
      </c>
      <c r="Q106" s="9">
        <v>0</v>
      </c>
      <c r="R106" s="6">
        <v>0</v>
      </c>
      <c r="S106" s="4">
        <v>0</v>
      </c>
      <c r="T106" s="9">
        <v>0</v>
      </c>
      <c r="U106" s="6">
        <v>0</v>
      </c>
      <c r="V106" s="4">
        <v>0</v>
      </c>
      <c r="W106" s="9">
        <v>0</v>
      </c>
      <c r="X106" s="6">
        <v>0</v>
      </c>
      <c r="Y106" s="4">
        <v>0</v>
      </c>
      <c r="Z106" s="9">
        <v>0</v>
      </c>
      <c r="AA106" s="6">
        <v>0</v>
      </c>
      <c r="AB106" s="4">
        <v>0</v>
      </c>
      <c r="AC106" s="9">
        <v>0</v>
      </c>
      <c r="AD106" s="6">
        <v>0</v>
      </c>
      <c r="AE106" s="4">
        <v>0</v>
      </c>
      <c r="AF106" s="9">
        <v>0</v>
      </c>
      <c r="AG106" s="6">
        <v>0</v>
      </c>
      <c r="AH106" s="4">
        <v>0</v>
      </c>
      <c r="AI106" s="9">
        <v>0</v>
      </c>
      <c r="AJ106" s="6">
        <v>0</v>
      </c>
      <c r="AK106" s="4">
        <v>0</v>
      </c>
      <c r="AL106" s="9">
        <v>0</v>
      </c>
      <c r="AM106" s="6">
        <v>0</v>
      </c>
      <c r="AN106" s="4">
        <v>0</v>
      </c>
      <c r="AO106" s="9">
        <v>0</v>
      </c>
      <c r="AP106" s="6">
        <v>0</v>
      </c>
      <c r="AQ106" s="4">
        <v>13</v>
      </c>
      <c r="AR106" s="9">
        <v>0</v>
      </c>
      <c r="AS106" s="6">
        <v>0</v>
      </c>
      <c r="AT106" s="4">
        <v>0</v>
      </c>
      <c r="AU106" s="9">
        <v>0</v>
      </c>
      <c r="AV106" s="6">
        <v>0</v>
      </c>
      <c r="AW106" s="4">
        <v>0</v>
      </c>
      <c r="AX106" s="9">
        <v>0</v>
      </c>
      <c r="AY106" s="6">
        <v>0</v>
      </c>
      <c r="AZ106" s="4">
        <v>0</v>
      </c>
      <c r="BA106" s="9">
        <v>0</v>
      </c>
      <c r="BB106" s="6">
        <v>0</v>
      </c>
      <c r="BC106" s="4">
        <v>0</v>
      </c>
      <c r="BD106" s="9">
        <f t="shared" si="948"/>
        <v>0</v>
      </c>
      <c r="BE106" s="6">
        <v>0</v>
      </c>
      <c r="BF106" s="4">
        <v>0</v>
      </c>
      <c r="BG106" s="9">
        <v>0</v>
      </c>
      <c r="BH106" s="6">
        <v>0</v>
      </c>
      <c r="BI106" s="4">
        <v>0</v>
      </c>
      <c r="BJ106" s="9">
        <v>0</v>
      </c>
      <c r="BK106" s="6">
        <v>0</v>
      </c>
      <c r="BL106" s="4">
        <v>0</v>
      </c>
      <c r="BM106" s="9">
        <v>0</v>
      </c>
      <c r="BN106" s="6">
        <v>0</v>
      </c>
      <c r="BO106" s="4">
        <v>0</v>
      </c>
      <c r="BP106" s="9">
        <v>0</v>
      </c>
      <c r="BQ106" s="6">
        <v>0</v>
      </c>
      <c r="BR106" s="4">
        <v>0</v>
      </c>
      <c r="BS106" s="9">
        <v>0</v>
      </c>
      <c r="BT106" s="6">
        <v>0</v>
      </c>
      <c r="BU106" s="4">
        <v>0</v>
      </c>
      <c r="BV106" s="9">
        <v>0</v>
      </c>
      <c r="BW106" s="6">
        <v>0</v>
      </c>
      <c r="BX106" s="4">
        <v>0</v>
      </c>
      <c r="BY106" s="9">
        <v>0</v>
      </c>
      <c r="BZ106" s="6">
        <v>0</v>
      </c>
      <c r="CA106" s="4">
        <v>0</v>
      </c>
      <c r="CB106" s="9">
        <v>0</v>
      </c>
      <c r="CC106" s="6">
        <v>0</v>
      </c>
      <c r="CD106" s="4">
        <v>1</v>
      </c>
      <c r="CE106" s="9">
        <v>0</v>
      </c>
      <c r="CF106" s="6">
        <v>0</v>
      </c>
      <c r="CG106" s="4">
        <v>0</v>
      </c>
      <c r="CH106" s="9">
        <v>0</v>
      </c>
      <c r="CI106" s="6">
        <v>0</v>
      </c>
      <c r="CJ106" s="4">
        <v>1</v>
      </c>
      <c r="CK106" s="9">
        <v>0</v>
      </c>
      <c r="CL106" s="6">
        <v>0</v>
      </c>
      <c r="CM106" s="4">
        <v>0</v>
      </c>
      <c r="CN106" s="9">
        <f t="shared" si="949"/>
        <v>0</v>
      </c>
      <c r="CO106" s="6">
        <v>0</v>
      </c>
      <c r="CP106" s="4">
        <v>0</v>
      </c>
      <c r="CQ106" s="9">
        <v>0</v>
      </c>
      <c r="CR106" s="6">
        <v>0</v>
      </c>
      <c r="CS106" s="4">
        <v>0</v>
      </c>
      <c r="CT106" s="9">
        <v>0</v>
      </c>
      <c r="CU106" s="6">
        <v>0</v>
      </c>
      <c r="CV106" s="4">
        <v>0</v>
      </c>
      <c r="CW106" s="9">
        <v>0</v>
      </c>
      <c r="CX106" s="6">
        <v>0</v>
      </c>
      <c r="CY106" s="4">
        <v>0</v>
      </c>
      <c r="CZ106" s="9">
        <v>0</v>
      </c>
      <c r="DA106" s="6">
        <v>0</v>
      </c>
      <c r="DB106" s="4">
        <v>0</v>
      </c>
      <c r="DC106" s="9">
        <v>0</v>
      </c>
      <c r="DD106" s="6">
        <v>0</v>
      </c>
      <c r="DE106" s="4">
        <v>0</v>
      </c>
      <c r="DF106" s="9">
        <v>0</v>
      </c>
      <c r="DG106" s="6">
        <v>0</v>
      </c>
      <c r="DH106" s="4">
        <v>0</v>
      </c>
      <c r="DI106" s="9">
        <v>0</v>
      </c>
      <c r="DJ106" s="6">
        <v>6</v>
      </c>
      <c r="DK106" s="4">
        <v>98</v>
      </c>
      <c r="DL106" s="9">
        <f t="shared" si="959"/>
        <v>16333.333333333332</v>
      </c>
      <c r="DM106" s="6">
        <v>0</v>
      </c>
      <c r="DN106" s="4">
        <v>0</v>
      </c>
      <c r="DO106" s="9">
        <v>0</v>
      </c>
      <c r="DP106" s="6">
        <v>0</v>
      </c>
      <c r="DQ106" s="4">
        <v>0</v>
      </c>
      <c r="DR106" s="9">
        <v>0</v>
      </c>
      <c r="DS106" s="6">
        <v>0</v>
      </c>
      <c r="DT106" s="4">
        <v>0</v>
      </c>
      <c r="DU106" s="9">
        <v>0</v>
      </c>
      <c r="DV106" s="6">
        <v>1</v>
      </c>
      <c r="DW106" s="4">
        <v>24</v>
      </c>
      <c r="DX106" s="9">
        <f t="shared" ref="DX106:DX107" si="960">DW106/DV106*1000</f>
        <v>24000</v>
      </c>
      <c r="DY106" s="6">
        <v>0</v>
      </c>
      <c r="DZ106" s="4">
        <v>0</v>
      </c>
      <c r="EA106" s="9">
        <v>0</v>
      </c>
      <c r="EB106" s="6">
        <v>0</v>
      </c>
      <c r="EC106" s="4">
        <v>0</v>
      </c>
      <c r="ED106" s="9">
        <v>0</v>
      </c>
      <c r="EE106" s="6">
        <v>0</v>
      </c>
      <c r="EF106" s="4">
        <v>1</v>
      </c>
      <c r="EG106" s="9">
        <v>0</v>
      </c>
      <c r="EH106" s="6">
        <v>0</v>
      </c>
      <c r="EI106" s="4">
        <v>0</v>
      </c>
      <c r="EJ106" s="9">
        <v>0</v>
      </c>
      <c r="EK106" s="6">
        <v>0</v>
      </c>
      <c r="EL106" s="4">
        <v>0</v>
      </c>
      <c r="EM106" s="9">
        <v>0</v>
      </c>
      <c r="EN106" s="6">
        <v>0</v>
      </c>
      <c r="EO106" s="4">
        <v>0</v>
      </c>
      <c r="EP106" s="9">
        <v>0</v>
      </c>
      <c r="EQ106" s="6">
        <v>0</v>
      </c>
      <c r="ER106" s="4">
        <v>0</v>
      </c>
      <c r="ES106" s="9">
        <v>0</v>
      </c>
      <c r="ET106" s="6">
        <v>0</v>
      </c>
      <c r="EU106" s="4">
        <v>0</v>
      </c>
      <c r="EV106" s="9">
        <v>0</v>
      </c>
      <c r="EW106" s="6">
        <v>0</v>
      </c>
      <c r="EX106" s="4">
        <v>0</v>
      </c>
      <c r="EY106" s="9">
        <f t="shared" si="950"/>
        <v>0</v>
      </c>
      <c r="EZ106" s="6">
        <v>0</v>
      </c>
      <c r="FA106" s="4">
        <v>0</v>
      </c>
      <c r="FB106" s="9">
        <v>0</v>
      </c>
      <c r="FC106" s="6">
        <v>0</v>
      </c>
      <c r="FD106" s="4">
        <v>0</v>
      </c>
      <c r="FE106" s="9">
        <v>0</v>
      </c>
      <c r="FF106" s="6">
        <v>0</v>
      </c>
      <c r="FG106" s="4">
        <v>0</v>
      </c>
      <c r="FH106" s="9">
        <v>0</v>
      </c>
      <c r="FI106" s="6">
        <v>0</v>
      </c>
      <c r="FJ106" s="4">
        <v>0</v>
      </c>
      <c r="FK106" s="9">
        <v>0</v>
      </c>
      <c r="FL106" s="6">
        <v>0</v>
      </c>
      <c r="FM106" s="4">
        <v>0</v>
      </c>
      <c r="FN106" s="9">
        <v>0</v>
      </c>
      <c r="FO106" s="6">
        <v>0</v>
      </c>
      <c r="FP106" s="4">
        <v>0</v>
      </c>
      <c r="FQ106" s="9">
        <v>0</v>
      </c>
      <c r="FR106" s="6">
        <v>0</v>
      </c>
      <c r="FS106" s="4">
        <v>0</v>
      </c>
      <c r="FT106" s="9">
        <v>0</v>
      </c>
      <c r="FU106" s="6">
        <v>0</v>
      </c>
      <c r="FV106" s="4">
        <v>0</v>
      </c>
      <c r="FW106" s="9">
        <v>0</v>
      </c>
      <c r="FX106" s="6">
        <v>0</v>
      </c>
      <c r="FY106" s="4">
        <v>0</v>
      </c>
      <c r="FZ106" s="9">
        <v>0</v>
      </c>
      <c r="GA106" s="6">
        <v>0</v>
      </c>
      <c r="GB106" s="4">
        <v>0</v>
      </c>
      <c r="GC106" s="9">
        <v>0</v>
      </c>
      <c r="GD106" s="6">
        <v>0</v>
      </c>
      <c r="GE106" s="4">
        <v>0</v>
      </c>
      <c r="GF106" s="9">
        <v>0</v>
      </c>
      <c r="GG106" s="6">
        <v>0</v>
      </c>
      <c r="GH106" s="4">
        <v>0</v>
      </c>
      <c r="GI106" s="9">
        <v>0</v>
      </c>
      <c r="GJ106" s="6">
        <v>0</v>
      </c>
      <c r="GK106" s="4">
        <v>0</v>
      </c>
      <c r="GL106" s="9">
        <v>0</v>
      </c>
      <c r="GM106" s="6">
        <v>0</v>
      </c>
      <c r="GN106" s="4">
        <v>0</v>
      </c>
      <c r="GO106" s="9">
        <v>0</v>
      </c>
      <c r="GP106" s="6">
        <v>0</v>
      </c>
      <c r="GQ106" s="4">
        <v>0</v>
      </c>
      <c r="GR106" s="9">
        <v>0</v>
      </c>
      <c r="GS106" s="6">
        <v>0</v>
      </c>
      <c r="GT106" s="4">
        <v>0</v>
      </c>
      <c r="GU106" s="9">
        <v>0</v>
      </c>
      <c r="GV106" s="6">
        <v>0</v>
      </c>
      <c r="GW106" s="4">
        <v>0</v>
      </c>
      <c r="GX106" s="9">
        <v>0</v>
      </c>
      <c r="GY106" s="6">
        <v>0</v>
      </c>
      <c r="GZ106" s="4">
        <v>0</v>
      </c>
      <c r="HA106" s="9">
        <v>0</v>
      </c>
      <c r="HB106" s="6">
        <v>0</v>
      </c>
      <c r="HC106" s="4">
        <v>0</v>
      </c>
      <c r="HD106" s="9">
        <v>0</v>
      </c>
      <c r="HE106" s="6">
        <v>0</v>
      </c>
      <c r="HF106" s="4">
        <v>0</v>
      </c>
      <c r="HG106" s="9">
        <v>0</v>
      </c>
      <c r="HH106" s="6">
        <v>0</v>
      </c>
      <c r="HI106" s="4">
        <v>0</v>
      </c>
      <c r="HJ106" s="9">
        <v>0</v>
      </c>
      <c r="HK106" s="6">
        <v>0</v>
      </c>
      <c r="HL106" s="4">
        <v>2</v>
      </c>
      <c r="HM106" s="9">
        <v>0</v>
      </c>
      <c r="HN106" s="6">
        <v>0</v>
      </c>
      <c r="HO106" s="4">
        <v>3</v>
      </c>
      <c r="HP106" s="9">
        <v>0</v>
      </c>
      <c r="HQ106" s="6">
        <f t="shared" si="956"/>
        <v>7</v>
      </c>
      <c r="HR106" s="9">
        <f t="shared" si="957"/>
        <v>143</v>
      </c>
    </row>
    <row r="107" spans="1:226" x14ac:dyDescent="0.3">
      <c r="A107" s="49">
        <v>2011</v>
      </c>
      <c r="B107" s="50" t="s">
        <v>12</v>
      </c>
      <c r="C107" s="6">
        <v>0</v>
      </c>
      <c r="D107" s="4">
        <v>0</v>
      </c>
      <c r="E107" s="9">
        <v>0</v>
      </c>
      <c r="F107" s="6">
        <v>0</v>
      </c>
      <c r="G107" s="4">
        <v>0</v>
      </c>
      <c r="H107" s="9">
        <v>0</v>
      </c>
      <c r="I107" s="6">
        <v>0</v>
      </c>
      <c r="J107" s="4">
        <v>0</v>
      </c>
      <c r="K107" s="9">
        <v>0</v>
      </c>
      <c r="L107" s="6">
        <v>0</v>
      </c>
      <c r="M107" s="4">
        <v>0</v>
      </c>
      <c r="N107" s="9">
        <v>0</v>
      </c>
      <c r="O107" s="6">
        <v>0</v>
      </c>
      <c r="P107" s="4">
        <v>0</v>
      </c>
      <c r="Q107" s="9">
        <v>0</v>
      </c>
      <c r="R107" s="6">
        <v>0</v>
      </c>
      <c r="S107" s="4">
        <v>0</v>
      </c>
      <c r="T107" s="9">
        <v>0</v>
      </c>
      <c r="U107" s="6">
        <v>0</v>
      </c>
      <c r="V107" s="4">
        <v>0</v>
      </c>
      <c r="W107" s="9">
        <v>0</v>
      </c>
      <c r="X107" s="6">
        <v>0</v>
      </c>
      <c r="Y107" s="4">
        <v>0</v>
      </c>
      <c r="Z107" s="9">
        <v>0</v>
      </c>
      <c r="AA107" s="6">
        <v>0</v>
      </c>
      <c r="AB107" s="4">
        <v>0</v>
      </c>
      <c r="AC107" s="9">
        <v>0</v>
      </c>
      <c r="AD107" s="6">
        <v>0</v>
      </c>
      <c r="AE107" s="4">
        <v>0</v>
      </c>
      <c r="AF107" s="9">
        <v>0</v>
      </c>
      <c r="AG107" s="6">
        <v>0</v>
      </c>
      <c r="AH107" s="4">
        <v>0</v>
      </c>
      <c r="AI107" s="9">
        <v>0</v>
      </c>
      <c r="AJ107" s="6">
        <v>0</v>
      </c>
      <c r="AK107" s="4">
        <v>0</v>
      </c>
      <c r="AL107" s="9">
        <v>0</v>
      </c>
      <c r="AM107" s="6">
        <v>0</v>
      </c>
      <c r="AN107" s="4">
        <v>0</v>
      </c>
      <c r="AO107" s="9">
        <v>0</v>
      </c>
      <c r="AP107" s="6">
        <v>0</v>
      </c>
      <c r="AQ107" s="4">
        <v>1</v>
      </c>
      <c r="AR107" s="9">
        <v>0</v>
      </c>
      <c r="AS107" s="6">
        <v>0</v>
      </c>
      <c r="AT107" s="4">
        <v>0</v>
      </c>
      <c r="AU107" s="9">
        <v>0</v>
      </c>
      <c r="AV107" s="6">
        <v>0</v>
      </c>
      <c r="AW107" s="4">
        <v>0</v>
      </c>
      <c r="AX107" s="9">
        <v>0</v>
      </c>
      <c r="AY107" s="6">
        <v>0</v>
      </c>
      <c r="AZ107" s="4">
        <v>0</v>
      </c>
      <c r="BA107" s="9">
        <v>0</v>
      </c>
      <c r="BB107" s="6">
        <v>0</v>
      </c>
      <c r="BC107" s="4">
        <v>0</v>
      </c>
      <c r="BD107" s="9">
        <f t="shared" si="948"/>
        <v>0</v>
      </c>
      <c r="BE107" s="6">
        <v>0</v>
      </c>
      <c r="BF107" s="4">
        <v>0</v>
      </c>
      <c r="BG107" s="9">
        <v>0</v>
      </c>
      <c r="BH107" s="6">
        <v>0</v>
      </c>
      <c r="BI107" s="4">
        <v>0</v>
      </c>
      <c r="BJ107" s="9">
        <v>0</v>
      </c>
      <c r="BK107" s="6">
        <v>0</v>
      </c>
      <c r="BL107" s="4">
        <v>0</v>
      </c>
      <c r="BM107" s="9">
        <v>0</v>
      </c>
      <c r="BN107" s="6">
        <v>0</v>
      </c>
      <c r="BO107" s="4">
        <v>0</v>
      </c>
      <c r="BP107" s="9">
        <v>0</v>
      </c>
      <c r="BQ107" s="6">
        <v>0</v>
      </c>
      <c r="BR107" s="4">
        <v>0</v>
      </c>
      <c r="BS107" s="9">
        <v>0</v>
      </c>
      <c r="BT107" s="6">
        <v>0</v>
      </c>
      <c r="BU107" s="4">
        <v>0</v>
      </c>
      <c r="BV107" s="9">
        <v>0</v>
      </c>
      <c r="BW107" s="6">
        <v>0</v>
      </c>
      <c r="BX107" s="4">
        <v>0</v>
      </c>
      <c r="BY107" s="9">
        <v>0</v>
      </c>
      <c r="BZ107" s="6">
        <v>0</v>
      </c>
      <c r="CA107" s="4">
        <v>0</v>
      </c>
      <c r="CB107" s="9">
        <v>0</v>
      </c>
      <c r="CC107" s="6">
        <v>0</v>
      </c>
      <c r="CD107" s="4">
        <v>0</v>
      </c>
      <c r="CE107" s="9">
        <v>0</v>
      </c>
      <c r="CF107" s="6">
        <v>0</v>
      </c>
      <c r="CG107" s="4">
        <v>0</v>
      </c>
      <c r="CH107" s="9">
        <v>0</v>
      </c>
      <c r="CI107" s="6">
        <v>0</v>
      </c>
      <c r="CJ107" s="4">
        <v>0</v>
      </c>
      <c r="CK107" s="9">
        <v>0</v>
      </c>
      <c r="CL107" s="6">
        <v>0</v>
      </c>
      <c r="CM107" s="4">
        <v>0</v>
      </c>
      <c r="CN107" s="9">
        <f t="shared" si="949"/>
        <v>0</v>
      </c>
      <c r="CO107" s="6">
        <v>0</v>
      </c>
      <c r="CP107" s="4">
        <v>0</v>
      </c>
      <c r="CQ107" s="9">
        <v>0</v>
      </c>
      <c r="CR107" s="6">
        <v>0</v>
      </c>
      <c r="CS107" s="4">
        <v>0</v>
      </c>
      <c r="CT107" s="9">
        <v>0</v>
      </c>
      <c r="CU107" s="6">
        <v>40</v>
      </c>
      <c r="CV107" s="4">
        <v>272</v>
      </c>
      <c r="CW107" s="9">
        <f>CV107/CU107*1000</f>
        <v>6800</v>
      </c>
      <c r="CX107" s="6">
        <v>0</v>
      </c>
      <c r="CY107" s="4">
        <v>2</v>
      </c>
      <c r="CZ107" s="9">
        <v>0</v>
      </c>
      <c r="DA107" s="6">
        <v>0</v>
      </c>
      <c r="DB107" s="4">
        <v>0</v>
      </c>
      <c r="DC107" s="9">
        <v>0</v>
      </c>
      <c r="DD107" s="6">
        <v>0</v>
      </c>
      <c r="DE107" s="4">
        <v>0</v>
      </c>
      <c r="DF107" s="9">
        <v>0</v>
      </c>
      <c r="DG107" s="6">
        <v>0</v>
      </c>
      <c r="DH107" s="4">
        <v>0</v>
      </c>
      <c r="DI107" s="9">
        <v>0</v>
      </c>
      <c r="DJ107" s="6">
        <v>0</v>
      </c>
      <c r="DK107" s="4">
        <v>2</v>
      </c>
      <c r="DL107" s="9">
        <v>0</v>
      </c>
      <c r="DM107" s="6">
        <v>0</v>
      </c>
      <c r="DN107" s="4">
        <v>0</v>
      </c>
      <c r="DO107" s="9">
        <v>0</v>
      </c>
      <c r="DP107" s="6">
        <v>0</v>
      </c>
      <c r="DQ107" s="4">
        <v>0</v>
      </c>
      <c r="DR107" s="9">
        <v>0</v>
      </c>
      <c r="DS107" s="6">
        <v>0</v>
      </c>
      <c r="DT107" s="4">
        <v>1</v>
      </c>
      <c r="DU107" s="9">
        <v>0</v>
      </c>
      <c r="DV107" s="6">
        <v>1</v>
      </c>
      <c r="DW107" s="4">
        <v>2</v>
      </c>
      <c r="DX107" s="9">
        <f t="shared" si="960"/>
        <v>2000</v>
      </c>
      <c r="DY107" s="6">
        <v>0</v>
      </c>
      <c r="DZ107" s="4">
        <v>0</v>
      </c>
      <c r="EA107" s="9">
        <v>0</v>
      </c>
      <c r="EB107" s="6">
        <v>0</v>
      </c>
      <c r="EC107" s="4">
        <v>0</v>
      </c>
      <c r="ED107" s="9">
        <v>0</v>
      </c>
      <c r="EE107" s="6">
        <v>0</v>
      </c>
      <c r="EF107" s="4">
        <v>1</v>
      </c>
      <c r="EG107" s="9">
        <v>0</v>
      </c>
      <c r="EH107" s="6">
        <v>12</v>
      </c>
      <c r="EI107" s="4">
        <v>578</v>
      </c>
      <c r="EJ107" s="9">
        <f t="shared" ref="EJ107:EJ108" si="961">EI107/EH107*1000</f>
        <v>48166.666666666664</v>
      </c>
      <c r="EK107" s="6">
        <v>0</v>
      </c>
      <c r="EL107" s="4">
        <v>0</v>
      </c>
      <c r="EM107" s="9">
        <v>0</v>
      </c>
      <c r="EN107" s="6">
        <v>0</v>
      </c>
      <c r="EO107" s="4">
        <v>0</v>
      </c>
      <c r="EP107" s="9">
        <v>0</v>
      </c>
      <c r="EQ107" s="6">
        <v>0</v>
      </c>
      <c r="ER107" s="4">
        <v>0</v>
      </c>
      <c r="ES107" s="9">
        <v>0</v>
      </c>
      <c r="ET107" s="6">
        <v>0</v>
      </c>
      <c r="EU107" s="4">
        <v>0</v>
      </c>
      <c r="EV107" s="9">
        <v>0</v>
      </c>
      <c r="EW107" s="6">
        <v>0</v>
      </c>
      <c r="EX107" s="4">
        <v>0</v>
      </c>
      <c r="EY107" s="9">
        <f t="shared" si="950"/>
        <v>0</v>
      </c>
      <c r="EZ107" s="6">
        <v>0</v>
      </c>
      <c r="FA107" s="4">
        <v>0</v>
      </c>
      <c r="FB107" s="9">
        <v>0</v>
      </c>
      <c r="FC107" s="6">
        <v>0</v>
      </c>
      <c r="FD107" s="4">
        <v>0</v>
      </c>
      <c r="FE107" s="9">
        <v>0</v>
      </c>
      <c r="FF107" s="6">
        <v>0</v>
      </c>
      <c r="FG107" s="4">
        <v>0</v>
      </c>
      <c r="FH107" s="9">
        <v>0</v>
      </c>
      <c r="FI107" s="6">
        <v>0</v>
      </c>
      <c r="FJ107" s="4">
        <v>0</v>
      </c>
      <c r="FK107" s="9">
        <v>0</v>
      </c>
      <c r="FL107" s="6">
        <v>0</v>
      </c>
      <c r="FM107" s="4">
        <v>0</v>
      </c>
      <c r="FN107" s="9">
        <v>0</v>
      </c>
      <c r="FO107" s="6">
        <v>0</v>
      </c>
      <c r="FP107" s="4">
        <v>0</v>
      </c>
      <c r="FQ107" s="9">
        <v>0</v>
      </c>
      <c r="FR107" s="6">
        <v>0</v>
      </c>
      <c r="FS107" s="4">
        <v>0</v>
      </c>
      <c r="FT107" s="9">
        <v>0</v>
      </c>
      <c r="FU107" s="6">
        <v>0</v>
      </c>
      <c r="FV107" s="4">
        <v>0</v>
      </c>
      <c r="FW107" s="9">
        <v>0</v>
      </c>
      <c r="FX107" s="6">
        <v>0</v>
      </c>
      <c r="FY107" s="4">
        <v>0</v>
      </c>
      <c r="FZ107" s="9">
        <v>0</v>
      </c>
      <c r="GA107" s="6">
        <v>0</v>
      </c>
      <c r="GB107" s="4">
        <v>0</v>
      </c>
      <c r="GC107" s="9">
        <v>0</v>
      </c>
      <c r="GD107" s="6">
        <v>0</v>
      </c>
      <c r="GE107" s="4">
        <v>0</v>
      </c>
      <c r="GF107" s="9">
        <v>0</v>
      </c>
      <c r="GG107" s="6">
        <v>0</v>
      </c>
      <c r="GH107" s="4">
        <v>3</v>
      </c>
      <c r="GI107" s="9">
        <v>0</v>
      </c>
      <c r="GJ107" s="6">
        <v>0</v>
      </c>
      <c r="GK107" s="4">
        <v>0</v>
      </c>
      <c r="GL107" s="9">
        <v>0</v>
      </c>
      <c r="GM107" s="6">
        <v>0</v>
      </c>
      <c r="GN107" s="4">
        <v>0</v>
      </c>
      <c r="GO107" s="9">
        <v>0</v>
      </c>
      <c r="GP107" s="6">
        <v>0</v>
      </c>
      <c r="GQ107" s="4">
        <v>0</v>
      </c>
      <c r="GR107" s="9">
        <v>0</v>
      </c>
      <c r="GS107" s="6">
        <v>0</v>
      </c>
      <c r="GT107" s="4">
        <v>1</v>
      </c>
      <c r="GU107" s="9">
        <v>0</v>
      </c>
      <c r="GV107" s="6">
        <v>0</v>
      </c>
      <c r="GW107" s="4">
        <v>0</v>
      </c>
      <c r="GX107" s="9">
        <v>0</v>
      </c>
      <c r="GY107" s="6">
        <v>0</v>
      </c>
      <c r="GZ107" s="4">
        <v>0</v>
      </c>
      <c r="HA107" s="9">
        <v>0</v>
      </c>
      <c r="HB107" s="6">
        <v>0</v>
      </c>
      <c r="HC107" s="4">
        <v>0</v>
      </c>
      <c r="HD107" s="9">
        <v>0</v>
      </c>
      <c r="HE107" s="6">
        <v>0</v>
      </c>
      <c r="HF107" s="4">
        <v>0</v>
      </c>
      <c r="HG107" s="9">
        <v>0</v>
      </c>
      <c r="HH107" s="6">
        <v>0</v>
      </c>
      <c r="HI107" s="4">
        <v>0</v>
      </c>
      <c r="HJ107" s="9">
        <v>0</v>
      </c>
      <c r="HK107" s="6">
        <v>0</v>
      </c>
      <c r="HL107" s="4">
        <v>3</v>
      </c>
      <c r="HM107" s="9">
        <v>0</v>
      </c>
      <c r="HN107" s="6">
        <v>0</v>
      </c>
      <c r="HO107" s="4">
        <v>0</v>
      </c>
      <c r="HP107" s="9">
        <v>0</v>
      </c>
      <c r="HQ107" s="6">
        <f t="shared" si="956"/>
        <v>53</v>
      </c>
      <c r="HR107" s="9">
        <f t="shared" si="957"/>
        <v>866</v>
      </c>
    </row>
    <row r="108" spans="1:226" x14ac:dyDescent="0.3">
      <c r="A108" s="49">
        <v>2011</v>
      </c>
      <c r="B108" s="50" t="s">
        <v>13</v>
      </c>
      <c r="C108" s="6">
        <v>0</v>
      </c>
      <c r="D108" s="4">
        <v>0</v>
      </c>
      <c r="E108" s="9">
        <v>0</v>
      </c>
      <c r="F108" s="6">
        <v>0</v>
      </c>
      <c r="G108" s="4">
        <v>0</v>
      </c>
      <c r="H108" s="9">
        <v>0</v>
      </c>
      <c r="I108" s="6">
        <v>0</v>
      </c>
      <c r="J108" s="4">
        <v>0</v>
      </c>
      <c r="K108" s="9">
        <v>0</v>
      </c>
      <c r="L108" s="6">
        <v>0</v>
      </c>
      <c r="M108" s="4">
        <v>0</v>
      </c>
      <c r="N108" s="9">
        <v>0</v>
      </c>
      <c r="O108" s="6">
        <v>0</v>
      </c>
      <c r="P108" s="4">
        <v>0</v>
      </c>
      <c r="Q108" s="9">
        <v>0</v>
      </c>
      <c r="R108" s="6">
        <v>0</v>
      </c>
      <c r="S108" s="4">
        <v>0</v>
      </c>
      <c r="T108" s="9">
        <v>0</v>
      </c>
      <c r="U108" s="6">
        <v>0</v>
      </c>
      <c r="V108" s="4">
        <v>0</v>
      </c>
      <c r="W108" s="9">
        <v>0</v>
      </c>
      <c r="X108" s="6">
        <v>0</v>
      </c>
      <c r="Y108" s="4">
        <v>0</v>
      </c>
      <c r="Z108" s="9">
        <v>0</v>
      </c>
      <c r="AA108" s="6">
        <v>0</v>
      </c>
      <c r="AB108" s="4">
        <v>0</v>
      </c>
      <c r="AC108" s="9">
        <v>0</v>
      </c>
      <c r="AD108" s="6">
        <v>0</v>
      </c>
      <c r="AE108" s="4">
        <v>0</v>
      </c>
      <c r="AF108" s="9">
        <v>0</v>
      </c>
      <c r="AG108" s="6">
        <v>0</v>
      </c>
      <c r="AH108" s="4">
        <v>0</v>
      </c>
      <c r="AI108" s="9">
        <v>0</v>
      </c>
      <c r="AJ108" s="6">
        <v>0</v>
      </c>
      <c r="AK108" s="4">
        <v>0</v>
      </c>
      <c r="AL108" s="9">
        <v>0</v>
      </c>
      <c r="AM108" s="6">
        <v>0</v>
      </c>
      <c r="AN108" s="4">
        <v>0</v>
      </c>
      <c r="AO108" s="9">
        <v>0</v>
      </c>
      <c r="AP108" s="6">
        <v>0</v>
      </c>
      <c r="AQ108" s="4">
        <v>0</v>
      </c>
      <c r="AR108" s="9">
        <v>0</v>
      </c>
      <c r="AS108" s="6">
        <v>0</v>
      </c>
      <c r="AT108" s="4">
        <v>0</v>
      </c>
      <c r="AU108" s="9">
        <v>0</v>
      </c>
      <c r="AV108" s="6">
        <v>0</v>
      </c>
      <c r="AW108" s="4">
        <v>0</v>
      </c>
      <c r="AX108" s="9">
        <v>0</v>
      </c>
      <c r="AY108" s="6">
        <v>0</v>
      </c>
      <c r="AZ108" s="4">
        <v>0</v>
      </c>
      <c r="BA108" s="9">
        <v>0</v>
      </c>
      <c r="BB108" s="6">
        <v>0</v>
      </c>
      <c r="BC108" s="4">
        <v>0</v>
      </c>
      <c r="BD108" s="9">
        <f t="shared" si="948"/>
        <v>0</v>
      </c>
      <c r="BE108" s="6">
        <v>0</v>
      </c>
      <c r="BF108" s="4">
        <v>0</v>
      </c>
      <c r="BG108" s="9">
        <v>0</v>
      </c>
      <c r="BH108" s="6">
        <v>0</v>
      </c>
      <c r="BI108" s="4">
        <v>0</v>
      </c>
      <c r="BJ108" s="9">
        <v>0</v>
      </c>
      <c r="BK108" s="6">
        <v>0</v>
      </c>
      <c r="BL108" s="4">
        <v>0</v>
      </c>
      <c r="BM108" s="9">
        <v>0</v>
      </c>
      <c r="BN108" s="6">
        <v>0</v>
      </c>
      <c r="BO108" s="4">
        <v>0</v>
      </c>
      <c r="BP108" s="9">
        <v>0</v>
      </c>
      <c r="BQ108" s="6">
        <v>0</v>
      </c>
      <c r="BR108" s="4">
        <v>0</v>
      </c>
      <c r="BS108" s="9">
        <v>0</v>
      </c>
      <c r="BT108" s="6">
        <v>0</v>
      </c>
      <c r="BU108" s="4">
        <v>0</v>
      </c>
      <c r="BV108" s="9">
        <v>0</v>
      </c>
      <c r="BW108" s="6">
        <v>0</v>
      </c>
      <c r="BX108" s="4">
        <v>0</v>
      </c>
      <c r="BY108" s="9">
        <v>0</v>
      </c>
      <c r="BZ108" s="6">
        <v>0</v>
      </c>
      <c r="CA108" s="4">
        <v>0</v>
      </c>
      <c r="CB108" s="9">
        <v>0</v>
      </c>
      <c r="CC108" s="6">
        <v>0</v>
      </c>
      <c r="CD108" s="4">
        <v>0</v>
      </c>
      <c r="CE108" s="9">
        <v>0</v>
      </c>
      <c r="CF108" s="6">
        <v>0</v>
      </c>
      <c r="CG108" s="4">
        <v>0</v>
      </c>
      <c r="CH108" s="9">
        <v>0</v>
      </c>
      <c r="CI108" s="6">
        <v>0</v>
      </c>
      <c r="CJ108" s="4">
        <v>0</v>
      </c>
      <c r="CK108" s="9">
        <v>0</v>
      </c>
      <c r="CL108" s="6">
        <v>0</v>
      </c>
      <c r="CM108" s="4">
        <v>0</v>
      </c>
      <c r="CN108" s="9">
        <f t="shared" si="949"/>
        <v>0</v>
      </c>
      <c r="CO108" s="6">
        <v>0</v>
      </c>
      <c r="CP108" s="4">
        <v>0</v>
      </c>
      <c r="CQ108" s="9">
        <v>0</v>
      </c>
      <c r="CR108" s="6">
        <v>0</v>
      </c>
      <c r="CS108" s="4">
        <v>0</v>
      </c>
      <c r="CT108" s="9">
        <v>0</v>
      </c>
      <c r="CU108" s="6">
        <v>0</v>
      </c>
      <c r="CV108" s="4">
        <v>0</v>
      </c>
      <c r="CW108" s="9">
        <v>0</v>
      </c>
      <c r="CX108" s="6">
        <v>144</v>
      </c>
      <c r="CY108" s="4">
        <v>4171</v>
      </c>
      <c r="CZ108" s="9">
        <f>CY108/CX108*1000</f>
        <v>28965.277777777777</v>
      </c>
      <c r="DA108" s="6">
        <v>0</v>
      </c>
      <c r="DB108" s="4">
        <v>0</v>
      </c>
      <c r="DC108" s="9">
        <v>0</v>
      </c>
      <c r="DD108" s="6">
        <v>0</v>
      </c>
      <c r="DE108" s="4">
        <v>0</v>
      </c>
      <c r="DF108" s="9">
        <v>0</v>
      </c>
      <c r="DG108" s="6">
        <v>0</v>
      </c>
      <c r="DH108" s="4">
        <v>0</v>
      </c>
      <c r="DI108" s="9">
        <v>0</v>
      </c>
      <c r="DJ108" s="6">
        <v>0</v>
      </c>
      <c r="DK108" s="4">
        <v>0</v>
      </c>
      <c r="DL108" s="9">
        <v>0</v>
      </c>
      <c r="DM108" s="6">
        <v>0</v>
      </c>
      <c r="DN108" s="4">
        <v>0</v>
      </c>
      <c r="DO108" s="9">
        <v>0</v>
      </c>
      <c r="DP108" s="6">
        <v>0</v>
      </c>
      <c r="DQ108" s="4">
        <v>0</v>
      </c>
      <c r="DR108" s="9">
        <v>0</v>
      </c>
      <c r="DS108" s="6">
        <v>0</v>
      </c>
      <c r="DT108" s="4">
        <v>0</v>
      </c>
      <c r="DU108" s="9">
        <v>0</v>
      </c>
      <c r="DV108" s="6">
        <v>0</v>
      </c>
      <c r="DW108" s="4">
        <v>0</v>
      </c>
      <c r="DX108" s="9">
        <v>0</v>
      </c>
      <c r="DY108" s="6">
        <v>0</v>
      </c>
      <c r="DZ108" s="4">
        <v>0</v>
      </c>
      <c r="EA108" s="9">
        <v>0</v>
      </c>
      <c r="EB108" s="6">
        <v>0</v>
      </c>
      <c r="EC108" s="4">
        <v>0</v>
      </c>
      <c r="ED108" s="9">
        <v>0</v>
      </c>
      <c r="EE108" s="6">
        <v>0</v>
      </c>
      <c r="EF108" s="4">
        <v>1</v>
      </c>
      <c r="EG108" s="9">
        <v>0</v>
      </c>
      <c r="EH108" s="6">
        <v>12</v>
      </c>
      <c r="EI108" s="4">
        <v>573</v>
      </c>
      <c r="EJ108" s="9">
        <f t="shared" si="961"/>
        <v>47750</v>
      </c>
      <c r="EK108" s="6">
        <v>0</v>
      </c>
      <c r="EL108" s="4">
        <v>0</v>
      </c>
      <c r="EM108" s="9">
        <v>0</v>
      </c>
      <c r="EN108" s="6">
        <v>0</v>
      </c>
      <c r="EO108" s="4">
        <v>0</v>
      </c>
      <c r="EP108" s="9">
        <v>0</v>
      </c>
      <c r="EQ108" s="6">
        <v>0</v>
      </c>
      <c r="ER108" s="4">
        <v>0</v>
      </c>
      <c r="ES108" s="9">
        <v>0</v>
      </c>
      <c r="ET108" s="6">
        <v>0</v>
      </c>
      <c r="EU108" s="4">
        <v>0</v>
      </c>
      <c r="EV108" s="9">
        <v>0</v>
      </c>
      <c r="EW108" s="6">
        <v>0</v>
      </c>
      <c r="EX108" s="4">
        <v>0</v>
      </c>
      <c r="EY108" s="9">
        <f t="shared" si="950"/>
        <v>0</v>
      </c>
      <c r="EZ108" s="6">
        <v>0</v>
      </c>
      <c r="FA108" s="4">
        <v>0</v>
      </c>
      <c r="FB108" s="9">
        <v>0</v>
      </c>
      <c r="FC108" s="6">
        <v>0</v>
      </c>
      <c r="FD108" s="4">
        <v>0</v>
      </c>
      <c r="FE108" s="9">
        <v>0</v>
      </c>
      <c r="FF108" s="6">
        <v>0</v>
      </c>
      <c r="FG108" s="4">
        <v>0</v>
      </c>
      <c r="FH108" s="9">
        <v>0</v>
      </c>
      <c r="FI108" s="6">
        <v>0</v>
      </c>
      <c r="FJ108" s="4">
        <v>0</v>
      </c>
      <c r="FK108" s="9">
        <v>0</v>
      </c>
      <c r="FL108" s="6">
        <v>0</v>
      </c>
      <c r="FM108" s="4">
        <v>0</v>
      </c>
      <c r="FN108" s="9">
        <v>0</v>
      </c>
      <c r="FO108" s="6">
        <v>0</v>
      </c>
      <c r="FP108" s="4">
        <v>0</v>
      </c>
      <c r="FQ108" s="9">
        <v>0</v>
      </c>
      <c r="FR108" s="6">
        <v>0</v>
      </c>
      <c r="FS108" s="4">
        <v>0</v>
      </c>
      <c r="FT108" s="9">
        <v>0</v>
      </c>
      <c r="FU108" s="6">
        <v>0</v>
      </c>
      <c r="FV108" s="4">
        <v>0</v>
      </c>
      <c r="FW108" s="9">
        <v>0</v>
      </c>
      <c r="FX108" s="6">
        <v>0</v>
      </c>
      <c r="FY108" s="4">
        <v>0</v>
      </c>
      <c r="FZ108" s="9">
        <v>0</v>
      </c>
      <c r="GA108" s="6">
        <v>0</v>
      </c>
      <c r="GB108" s="4">
        <v>0</v>
      </c>
      <c r="GC108" s="9">
        <v>0</v>
      </c>
      <c r="GD108" s="6">
        <v>0</v>
      </c>
      <c r="GE108" s="4">
        <v>0</v>
      </c>
      <c r="GF108" s="9">
        <v>0</v>
      </c>
      <c r="GG108" s="6">
        <v>0</v>
      </c>
      <c r="GH108" s="4">
        <v>0</v>
      </c>
      <c r="GI108" s="9">
        <v>0</v>
      </c>
      <c r="GJ108" s="6">
        <v>0</v>
      </c>
      <c r="GK108" s="4">
        <v>0</v>
      </c>
      <c r="GL108" s="9">
        <v>0</v>
      </c>
      <c r="GM108" s="6">
        <v>0</v>
      </c>
      <c r="GN108" s="4">
        <v>0</v>
      </c>
      <c r="GO108" s="9">
        <v>0</v>
      </c>
      <c r="GP108" s="6">
        <v>0</v>
      </c>
      <c r="GQ108" s="4">
        <v>0</v>
      </c>
      <c r="GR108" s="9">
        <v>0</v>
      </c>
      <c r="GS108" s="6">
        <v>0</v>
      </c>
      <c r="GT108" s="4">
        <v>0</v>
      </c>
      <c r="GU108" s="9">
        <v>0</v>
      </c>
      <c r="GV108" s="6">
        <v>0</v>
      </c>
      <c r="GW108" s="4">
        <v>0</v>
      </c>
      <c r="GX108" s="9">
        <v>0</v>
      </c>
      <c r="GY108" s="6">
        <v>0</v>
      </c>
      <c r="GZ108" s="4">
        <v>0</v>
      </c>
      <c r="HA108" s="9">
        <v>0</v>
      </c>
      <c r="HB108" s="6">
        <v>0</v>
      </c>
      <c r="HC108" s="4">
        <v>0</v>
      </c>
      <c r="HD108" s="9">
        <v>0</v>
      </c>
      <c r="HE108" s="6">
        <v>0</v>
      </c>
      <c r="HF108" s="4">
        <v>0</v>
      </c>
      <c r="HG108" s="9">
        <v>0</v>
      </c>
      <c r="HH108" s="6">
        <v>0</v>
      </c>
      <c r="HI108" s="4">
        <v>0</v>
      </c>
      <c r="HJ108" s="9">
        <v>0</v>
      </c>
      <c r="HK108" s="6">
        <v>1</v>
      </c>
      <c r="HL108" s="4">
        <v>4</v>
      </c>
      <c r="HM108" s="9">
        <f t="shared" ref="HM108" si="962">HL108/HK108*1000</f>
        <v>4000</v>
      </c>
      <c r="HN108" s="6">
        <v>3</v>
      </c>
      <c r="HO108" s="4">
        <v>97</v>
      </c>
      <c r="HP108" s="9">
        <f t="shared" ref="HP108" si="963">HO108/HN108*1000</f>
        <v>32333.333333333336</v>
      </c>
      <c r="HQ108" s="6">
        <f t="shared" si="956"/>
        <v>160</v>
      </c>
      <c r="HR108" s="9">
        <f t="shared" si="957"/>
        <v>4846</v>
      </c>
    </row>
    <row r="109" spans="1:226" ht="15" thickBot="1" x14ac:dyDescent="0.35">
      <c r="A109" s="51"/>
      <c r="B109" s="52" t="s">
        <v>14</v>
      </c>
      <c r="C109" s="43">
        <f>SUM(C97:C108)</f>
        <v>0</v>
      </c>
      <c r="D109" s="42">
        <f>SUM(D97:D108)</f>
        <v>0</v>
      </c>
      <c r="E109" s="44"/>
      <c r="F109" s="43">
        <f t="shared" ref="F109" si="964">SUM(F97:F108)</f>
        <v>70</v>
      </c>
      <c r="G109" s="42">
        <f t="shared" ref="G109" si="965">SUM(G97:G108)</f>
        <v>246</v>
      </c>
      <c r="H109" s="44"/>
      <c r="I109" s="43">
        <f t="shared" ref="I109" si="966">SUM(I97:I108)</f>
        <v>0</v>
      </c>
      <c r="J109" s="42">
        <f t="shared" ref="J109" si="967">SUM(J97:J108)</f>
        <v>0</v>
      </c>
      <c r="K109" s="44"/>
      <c r="L109" s="43">
        <f t="shared" ref="L109" si="968">SUM(L97:L108)</f>
        <v>1</v>
      </c>
      <c r="M109" s="42">
        <f t="shared" ref="M109" si="969">SUM(M97:M108)</f>
        <v>202</v>
      </c>
      <c r="N109" s="44"/>
      <c r="O109" s="43">
        <f t="shared" ref="O109" si="970">SUM(O97:O108)</f>
        <v>0</v>
      </c>
      <c r="P109" s="42">
        <f t="shared" ref="P109" si="971">SUM(P97:P108)</f>
        <v>0</v>
      </c>
      <c r="Q109" s="44"/>
      <c r="R109" s="43">
        <f t="shared" ref="R109" si="972">SUM(R97:R108)</f>
        <v>0</v>
      </c>
      <c r="S109" s="42">
        <f t="shared" ref="S109" si="973">SUM(S97:S108)</f>
        <v>0</v>
      </c>
      <c r="T109" s="44"/>
      <c r="U109" s="43">
        <f t="shared" ref="U109:V109" si="974">SUM(U97:U108)</f>
        <v>0</v>
      </c>
      <c r="V109" s="42">
        <f t="shared" si="974"/>
        <v>0</v>
      </c>
      <c r="W109" s="44"/>
      <c r="X109" s="43">
        <f t="shared" ref="X109" si="975">SUM(X97:X108)</f>
        <v>0</v>
      </c>
      <c r="Y109" s="42">
        <f t="shared" ref="Y109" si="976">SUM(Y97:Y108)</f>
        <v>0</v>
      </c>
      <c r="Z109" s="44"/>
      <c r="AA109" s="43">
        <f t="shared" ref="AA109:AB109" si="977">SUM(AA97:AA108)</f>
        <v>0</v>
      </c>
      <c r="AB109" s="42">
        <f t="shared" si="977"/>
        <v>0</v>
      </c>
      <c r="AC109" s="44"/>
      <c r="AD109" s="43">
        <v>0</v>
      </c>
      <c r="AE109" s="42">
        <v>0</v>
      </c>
      <c r="AF109" s="44">
        <v>0</v>
      </c>
      <c r="AG109" s="43">
        <f t="shared" ref="AG109" si="978">SUM(AG97:AG108)</f>
        <v>0</v>
      </c>
      <c r="AH109" s="42">
        <f t="shared" ref="AH109" si="979">SUM(AH97:AH108)</f>
        <v>0</v>
      </c>
      <c r="AI109" s="44"/>
      <c r="AJ109" s="43">
        <f t="shared" ref="AJ109:AK109" si="980">SUM(AJ97:AJ108)</f>
        <v>0</v>
      </c>
      <c r="AK109" s="42">
        <f t="shared" si="980"/>
        <v>0</v>
      </c>
      <c r="AL109" s="44"/>
      <c r="AM109" s="43">
        <f t="shared" ref="AM109" si="981">SUM(AM97:AM108)</f>
        <v>0</v>
      </c>
      <c r="AN109" s="42">
        <f t="shared" ref="AN109" si="982">SUM(AN97:AN108)</f>
        <v>3</v>
      </c>
      <c r="AO109" s="44"/>
      <c r="AP109" s="43">
        <f t="shared" ref="AP109" si="983">SUM(AP97:AP108)</f>
        <v>0</v>
      </c>
      <c r="AQ109" s="42">
        <f t="shared" ref="AQ109" si="984">SUM(AQ97:AQ108)</f>
        <v>14</v>
      </c>
      <c r="AR109" s="44"/>
      <c r="AS109" s="43">
        <f t="shared" ref="AS109:AT109" si="985">SUM(AS97:AS108)</f>
        <v>0</v>
      </c>
      <c r="AT109" s="42">
        <f t="shared" si="985"/>
        <v>0</v>
      </c>
      <c r="AU109" s="44"/>
      <c r="AV109" s="43">
        <f t="shared" ref="AV109" si="986">SUM(AV97:AV108)</f>
        <v>0</v>
      </c>
      <c r="AW109" s="42">
        <f t="shared" ref="AW109" si="987">SUM(AW97:AW108)</f>
        <v>0</v>
      </c>
      <c r="AX109" s="44"/>
      <c r="AY109" s="43">
        <f t="shared" ref="AY109:AZ109" si="988">SUM(AY97:AY108)</f>
        <v>0</v>
      </c>
      <c r="AZ109" s="42">
        <f t="shared" si="988"/>
        <v>0</v>
      </c>
      <c r="BA109" s="44"/>
      <c r="BB109" s="43">
        <f t="shared" ref="BB109:BC109" si="989">SUM(BB97:BB108)</f>
        <v>0</v>
      </c>
      <c r="BC109" s="42">
        <f t="shared" si="989"/>
        <v>0</v>
      </c>
      <c r="BD109" s="44"/>
      <c r="BE109" s="43">
        <f t="shared" ref="BE109:BF109" si="990">SUM(BE97:BE108)</f>
        <v>0</v>
      </c>
      <c r="BF109" s="42">
        <f t="shared" si="990"/>
        <v>0</v>
      </c>
      <c r="BG109" s="44"/>
      <c r="BH109" s="43">
        <f t="shared" ref="BH109:BI109" si="991">SUM(BH97:BH108)</f>
        <v>0</v>
      </c>
      <c r="BI109" s="42">
        <f t="shared" si="991"/>
        <v>0</v>
      </c>
      <c r="BJ109" s="44"/>
      <c r="BK109" s="43">
        <f t="shared" ref="BK109:BL109" si="992">SUM(BK97:BK108)</f>
        <v>0</v>
      </c>
      <c r="BL109" s="42">
        <f t="shared" si="992"/>
        <v>0</v>
      </c>
      <c r="BM109" s="44"/>
      <c r="BN109" s="43">
        <f t="shared" ref="BN109" si="993">SUM(BN97:BN108)</f>
        <v>1</v>
      </c>
      <c r="BO109" s="42">
        <f t="shared" ref="BO109" si="994">SUM(BO97:BO108)</f>
        <v>962</v>
      </c>
      <c r="BP109" s="44"/>
      <c r="BQ109" s="43">
        <f t="shared" ref="BQ109" si="995">SUM(BQ97:BQ108)</f>
        <v>0</v>
      </c>
      <c r="BR109" s="42">
        <f t="shared" ref="BR109" si="996">SUM(BR97:BR108)</f>
        <v>0</v>
      </c>
      <c r="BS109" s="44"/>
      <c r="BT109" s="43">
        <f t="shared" ref="BT109:BU109" si="997">SUM(BT97:BT108)</f>
        <v>0</v>
      </c>
      <c r="BU109" s="42">
        <f t="shared" si="997"/>
        <v>0</v>
      </c>
      <c r="BV109" s="44"/>
      <c r="BW109" s="43">
        <f t="shared" ref="BW109:BX109" si="998">SUM(BW97:BW108)</f>
        <v>0</v>
      </c>
      <c r="BX109" s="42">
        <f t="shared" si="998"/>
        <v>0</v>
      </c>
      <c r="BY109" s="44"/>
      <c r="BZ109" s="43">
        <f t="shared" ref="BZ109" si="999">SUM(BZ97:BZ108)</f>
        <v>0</v>
      </c>
      <c r="CA109" s="42">
        <f t="shared" ref="CA109" si="1000">SUM(CA97:CA108)</f>
        <v>0</v>
      </c>
      <c r="CB109" s="44"/>
      <c r="CC109" s="43">
        <f t="shared" ref="CC109" si="1001">SUM(CC97:CC108)</f>
        <v>0</v>
      </c>
      <c r="CD109" s="42">
        <f t="shared" ref="CD109" si="1002">SUM(CD97:CD108)</f>
        <v>10</v>
      </c>
      <c r="CE109" s="44"/>
      <c r="CF109" s="43">
        <f t="shared" ref="CF109" si="1003">SUM(CF97:CF108)</f>
        <v>0</v>
      </c>
      <c r="CG109" s="42">
        <f t="shared" ref="CG109" si="1004">SUM(CG97:CG108)</f>
        <v>0</v>
      </c>
      <c r="CH109" s="44"/>
      <c r="CI109" s="43">
        <f t="shared" ref="CI109:CJ109" si="1005">SUM(CI97:CI108)</f>
        <v>0</v>
      </c>
      <c r="CJ109" s="42">
        <f t="shared" si="1005"/>
        <v>1</v>
      </c>
      <c r="CK109" s="44"/>
      <c r="CL109" s="43">
        <f t="shared" ref="CL109:CM109" si="1006">SUM(CL97:CL108)</f>
        <v>0</v>
      </c>
      <c r="CM109" s="42">
        <f t="shared" si="1006"/>
        <v>0</v>
      </c>
      <c r="CN109" s="44"/>
      <c r="CO109" s="43">
        <f t="shared" ref="CO109" si="1007">SUM(CO97:CO108)</f>
        <v>0</v>
      </c>
      <c r="CP109" s="42">
        <f t="shared" ref="CP109" si="1008">SUM(CP97:CP108)</f>
        <v>0</v>
      </c>
      <c r="CQ109" s="44"/>
      <c r="CR109" s="43">
        <f t="shared" ref="CR109:CS109" si="1009">SUM(CR97:CR108)</f>
        <v>0</v>
      </c>
      <c r="CS109" s="42">
        <f t="shared" si="1009"/>
        <v>0</v>
      </c>
      <c r="CT109" s="44"/>
      <c r="CU109" s="43">
        <f t="shared" ref="CU109" si="1010">SUM(CU97:CU108)</f>
        <v>40</v>
      </c>
      <c r="CV109" s="42">
        <f t="shared" ref="CV109" si="1011">SUM(CV97:CV108)</f>
        <v>272</v>
      </c>
      <c r="CW109" s="44"/>
      <c r="CX109" s="43">
        <f t="shared" ref="CX109" si="1012">SUM(CX97:CX108)</f>
        <v>288</v>
      </c>
      <c r="CY109" s="42">
        <f t="shared" ref="CY109" si="1013">SUM(CY97:CY108)</f>
        <v>8059</v>
      </c>
      <c r="CZ109" s="44"/>
      <c r="DA109" s="43">
        <f t="shared" ref="DA109:DB109" si="1014">SUM(DA97:DA108)</f>
        <v>0</v>
      </c>
      <c r="DB109" s="42">
        <f t="shared" si="1014"/>
        <v>0</v>
      </c>
      <c r="DC109" s="44"/>
      <c r="DD109" s="43">
        <f t="shared" ref="DD109" si="1015">SUM(DD97:DD108)</f>
        <v>0</v>
      </c>
      <c r="DE109" s="42">
        <f t="shared" ref="DE109" si="1016">SUM(DE97:DE108)</f>
        <v>0</v>
      </c>
      <c r="DF109" s="44"/>
      <c r="DG109" s="43">
        <f t="shared" ref="DG109:DH109" si="1017">SUM(DG97:DG108)</f>
        <v>0</v>
      </c>
      <c r="DH109" s="42">
        <f t="shared" si="1017"/>
        <v>0</v>
      </c>
      <c r="DI109" s="44"/>
      <c r="DJ109" s="43">
        <f t="shared" ref="DJ109" si="1018">SUM(DJ97:DJ108)</f>
        <v>12</v>
      </c>
      <c r="DK109" s="42">
        <f t="shared" ref="DK109" si="1019">SUM(DK97:DK108)</f>
        <v>217</v>
      </c>
      <c r="DL109" s="44"/>
      <c r="DM109" s="43">
        <f t="shared" ref="DM109:DN109" si="1020">SUM(DM97:DM108)</f>
        <v>0</v>
      </c>
      <c r="DN109" s="42">
        <f t="shared" si="1020"/>
        <v>0</v>
      </c>
      <c r="DO109" s="44"/>
      <c r="DP109" s="43">
        <f t="shared" ref="DP109" si="1021">SUM(DP97:DP108)</f>
        <v>0</v>
      </c>
      <c r="DQ109" s="42">
        <f t="shared" ref="DQ109" si="1022">SUM(DQ97:DQ108)</f>
        <v>0</v>
      </c>
      <c r="DR109" s="44"/>
      <c r="DS109" s="43">
        <f t="shared" ref="DS109" si="1023">SUM(DS97:DS108)</f>
        <v>0</v>
      </c>
      <c r="DT109" s="42">
        <f t="shared" ref="DT109" si="1024">SUM(DT97:DT108)</f>
        <v>1</v>
      </c>
      <c r="DU109" s="44"/>
      <c r="DV109" s="43">
        <f t="shared" ref="DV109" si="1025">SUM(DV97:DV108)</f>
        <v>2</v>
      </c>
      <c r="DW109" s="42">
        <f t="shared" ref="DW109" si="1026">SUM(DW97:DW108)</f>
        <v>28</v>
      </c>
      <c r="DX109" s="44"/>
      <c r="DY109" s="43">
        <f t="shared" ref="DY109:DZ109" si="1027">SUM(DY97:DY108)</f>
        <v>0</v>
      </c>
      <c r="DZ109" s="42">
        <f t="shared" si="1027"/>
        <v>0</v>
      </c>
      <c r="EA109" s="44"/>
      <c r="EB109" s="43">
        <f t="shared" ref="EB109" si="1028">SUM(EB97:EB108)</f>
        <v>2</v>
      </c>
      <c r="EC109" s="42">
        <f t="shared" ref="EC109" si="1029">SUM(EC97:EC108)</f>
        <v>655</v>
      </c>
      <c r="ED109" s="44"/>
      <c r="EE109" s="43">
        <f t="shared" ref="EE109" si="1030">SUM(EE97:EE108)</f>
        <v>0</v>
      </c>
      <c r="EF109" s="42">
        <f t="shared" ref="EF109" si="1031">SUM(EF97:EF108)</f>
        <v>8</v>
      </c>
      <c r="EG109" s="44"/>
      <c r="EH109" s="43">
        <f t="shared" ref="EH109" si="1032">SUM(EH97:EH108)</f>
        <v>24</v>
      </c>
      <c r="EI109" s="42">
        <f t="shared" ref="EI109" si="1033">SUM(EI97:EI108)</f>
        <v>1151</v>
      </c>
      <c r="EJ109" s="44"/>
      <c r="EK109" s="43">
        <f t="shared" ref="EK109" si="1034">SUM(EK97:EK108)</f>
        <v>0</v>
      </c>
      <c r="EL109" s="42">
        <f t="shared" ref="EL109" si="1035">SUM(EL97:EL108)</f>
        <v>0</v>
      </c>
      <c r="EM109" s="44"/>
      <c r="EN109" s="43">
        <f t="shared" ref="EN109:EO109" si="1036">SUM(EN97:EN108)</f>
        <v>0</v>
      </c>
      <c r="EO109" s="42">
        <f t="shared" si="1036"/>
        <v>0</v>
      </c>
      <c r="EP109" s="44"/>
      <c r="EQ109" s="43">
        <f t="shared" ref="EQ109:ER109" si="1037">SUM(EQ97:EQ108)</f>
        <v>0</v>
      </c>
      <c r="ER109" s="42">
        <f t="shared" si="1037"/>
        <v>0</v>
      </c>
      <c r="ES109" s="44"/>
      <c r="ET109" s="43">
        <f t="shared" ref="ET109:EU109" si="1038">SUM(ET97:ET108)</f>
        <v>0</v>
      </c>
      <c r="EU109" s="42">
        <f t="shared" si="1038"/>
        <v>0</v>
      </c>
      <c r="EV109" s="44"/>
      <c r="EW109" s="43">
        <f t="shared" ref="EW109:EX109" si="1039">SUM(EW97:EW108)</f>
        <v>0</v>
      </c>
      <c r="EX109" s="42">
        <f t="shared" si="1039"/>
        <v>0</v>
      </c>
      <c r="EY109" s="44"/>
      <c r="EZ109" s="43">
        <f t="shared" ref="EZ109:FA109" si="1040">SUM(EZ97:EZ108)</f>
        <v>0</v>
      </c>
      <c r="FA109" s="42">
        <f t="shared" si="1040"/>
        <v>0</v>
      </c>
      <c r="FB109" s="44"/>
      <c r="FC109" s="43">
        <f t="shared" ref="FC109" si="1041">SUM(FC97:FC108)</f>
        <v>0</v>
      </c>
      <c r="FD109" s="42">
        <f t="shared" ref="FD109" si="1042">SUM(FD97:FD108)</f>
        <v>0</v>
      </c>
      <c r="FE109" s="44"/>
      <c r="FF109" s="43">
        <f t="shared" ref="FF109:FG109" si="1043">SUM(FF97:FF108)</f>
        <v>0</v>
      </c>
      <c r="FG109" s="42">
        <f t="shared" si="1043"/>
        <v>0</v>
      </c>
      <c r="FH109" s="44"/>
      <c r="FI109" s="43">
        <f t="shared" ref="FI109" si="1044">SUM(FI97:FI108)</f>
        <v>0</v>
      </c>
      <c r="FJ109" s="42">
        <f t="shared" ref="FJ109" si="1045">SUM(FJ97:FJ108)</f>
        <v>0</v>
      </c>
      <c r="FK109" s="44"/>
      <c r="FL109" s="43">
        <f t="shared" ref="FL109:FM109" si="1046">SUM(FL97:FL108)</f>
        <v>0</v>
      </c>
      <c r="FM109" s="42">
        <f t="shared" si="1046"/>
        <v>0</v>
      </c>
      <c r="FN109" s="44"/>
      <c r="FO109" s="43">
        <f t="shared" ref="FO109" si="1047">SUM(FO97:FO108)</f>
        <v>0</v>
      </c>
      <c r="FP109" s="42">
        <f t="shared" ref="FP109" si="1048">SUM(FP97:FP108)</f>
        <v>0</v>
      </c>
      <c r="FQ109" s="44"/>
      <c r="FR109" s="43">
        <f t="shared" ref="FR109" si="1049">SUM(FR97:FR108)</f>
        <v>0</v>
      </c>
      <c r="FS109" s="42">
        <f t="shared" ref="FS109" si="1050">SUM(FS97:FS108)</f>
        <v>0</v>
      </c>
      <c r="FT109" s="44"/>
      <c r="FU109" s="43">
        <f t="shared" ref="FU109:FV109" si="1051">SUM(FU97:FU108)</f>
        <v>0</v>
      </c>
      <c r="FV109" s="42">
        <f t="shared" si="1051"/>
        <v>0</v>
      </c>
      <c r="FW109" s="44"/>
      <c r="FX109" s="43">
        <f t="shared" ref="FX109" si="1052">SUM(FX97:FX108)</f>
        <v>0</v>
      </c>
      <c r="FY109" s="42">
        <f t="shared" ref="FY109" si="1053">SUM(FY97:FY108)</f>
        <v>0</v>
      </c>
      <c r="FZ109" s="44"/>
      <c r="GA109" s="43">
        <f t="shared" ref="GA109:GB109" si="1054">SUM(GA97:GA108)</f>
        <v>0</v>
      </c>
      <c r="GB109" s="42">
        <f t="shared" si="1054"/>
        <v>0</v>
      </c>
      <c r="GC109" s="44"/>
      <c r="GD109" s="43">
        <f t="shared" ref="GD109" si="1055">SUM(GD97:GD108)</f>
        <v>0</v>
      </c>
      <c r="GE109" s="42">
        <f t="shared" ref="GE109" si="1056">SUM(GE97:GE108)</f>
        <v>0</v>
      </c>
      <c r="GF109" s="44"/>
      <c r="GG109" s="43">
        <f t="shared" ref="GG109" si="1057">SUM(GG97:GG108)</f>
        <v>0</v>
      </c>
      <c r="GH109" s="42">
        <f t="shared" ref="GH109" si="1058">SUM(GH97:GH108)</f>
        <v>6</v>
      </c>
      <c r="GI109" s="44"/>
      <c r="GJ109" s="43">
        <f t="shared" ref="GJ109" si="1059">SUM(GJ97:GJ108)</f>
        <v>0</v>
      </c>
      <c r="GK109" s="42">
        <f t="shared" ref="GK109" si="1060">SUM(GK97:GK108)</f>
        <v>0</v>
      </c>
      <c r="GL109" s="44"/>
      <c r="GM109" s="43">
        <f t="shared" ref="GM109" si="1061">SUM(GM97:GM108)</f>
        <v>0</v>
      </c>
      <c r="GN109" s="42">
        <f t="shared" ref="GN109" si="1062">SUM(GN97:GN108)</f>
        <v>0</v>
      </c>
      <c r="GO109" s="44"/>
      <c r="GP109" s="43">
        <f t="shared" ref="GP109" si="1063">SUM(GP97:GP108)</f>
        <v>0</v>
      </c>
      <c r="GQ109" s="42">
        <f t="shared" ref="GQ109" si="1064">SUM(GQ97:GQ108)</f>
        <v>0</v>
      </c>
      <c r="GR109" s="44"/>
      <c r="GS109" s="43">
        <f t="shared" ref="GS109" si="1065">SUM(GS97:GS108)</f>
        <v>0</v>
      </c>
      <c r="GT109" s="42">
        <f t="shared" ref="GT109" si="1066">SUM(GT97:GT108)</f>
        <v>2</v>
      </c>
      <c r="GU109" s="44"/>
      <c r="GV109" s="43">
        <f t="shared" ref="GV109" si="1067">SUM(GV97:GV108)</f>
        <v>0</v>
      </c>
      <c r="GW109" s="42">
        <f t="shared" ref="GW109" si="1068">SUM(GW97:GW108)</f>
        <v>0</v>
      </c>
      <c r="GX109" s="44"/>
      <c r="GY109" s="43">
        <f t="shared" ref="GY109" si="1069">SUM(GY97:GY108)</f>
        <v>0</v>
      </c>
      <c r="GZ109" s="42">
        <f t="shared" ref="GZ109" si="1070">SUM(GZ97:GZ108)</f>
        <v>0</v>
      </c>
      <c r="HA109" s="44"/>
      <c r="HB109" s="43">
        <f t="shared" ref="HB109" si="1071">SUM(HB97:HB108)</f>
        <v>0</v>
      </c>
      <c r="HC109" s="42">
        <f t="shared" ref="HC109" si="1072">SUM(HC97:HC108)</f>
        <v>0</v>
      </c>
      <c r="HD109" s="44"/>
      <c r="HE109" s="43">
        <f t="shared" ref="HE109" si="1073">SUM(HE97:HE108)</f>
        <v>0</v>
      </c>
      <c r="HF109" s="42">
        <f t="shared" ref="HF109" si="1074">SUM(HF97:HF108)</f>
        <v>0</v>
      </c>
      <c r="HG109" s="44"/>
      <c r="HH109" s="43">
        <f t="shared" ref="HH109" si="1075">SUM(HH97:HH108)</f>
        <v>0</v>
      </c>
      <c r="HI109" s="42">
        <f t="shared" ref="HI109" si="1076">SUM(HI97:HI108)</f>
        <v>0</v>
      </c>
      <c r="HJ109" s="44"/>
      <c r="HK109" s="43">
        <f t="shared" ref="HK109" si="1077">SUM(HK97:HK108)</f>
        <v>2</v>
      </c>
      <c r="HL109" s="42">
        <f t="shared" ref="HL109" si="1078">SUM(HL97:HL108)</f>
        <v>38</v>
      </c>
      <c r="HM109" s="44"/>
      <c r="HN109" s="43">
        <f t="shared" ref="HN109" si="1079">SUM(HN97:HN108)</f>
        <v>4</v>
      </c>
      <c r="HO109" s="42">
        <f t="shared" ref="HO109" si="1080">SUM(HO97:HO108)</f>
        <v>124</v>
      </c>
      <c r="HP109" s="44"/>
      <c r="HQ109" s="43">
        <f t="shared" si="956"/>
        <v>446</v>
      </c>
      <c r="HR109" s="44">
        <f t="shared" si="957"/>
        <v>11999</v>
      </c>
    </row>
    <row r="110" spans="1:226" x14ac:dyDescent="0.3">
      <c r="A110" s="49">
        <v>2012</v>
      </c>
      <c r="B110" s="50" t="s">
        <v>2</v>
      </c>
      <c r="C110" s="6">
        <v>0</v>
      </c>
      <c r="D110" s="4">
        <v>0</v>
      </c>
      <c r="E110" s="9">
        <v>0</v>
      </c>
      <c r="F110" s="6">
        <v>0</v>
      </c>
      <c r="G110" s="4">
        <v>0</v>
      </c>
      <c r="H110" s="9">
        <v>0</v>
      </c>
      <c r="I110" s="6">
        <v>0</v>
      </c>
      <c r="J110" s="4">
        <v>0</v>
      </c>
      <c r="K110" s="9">
        <v>0</v>
      </c>
      <c r="L110" s="6">
        <v>0</v>
      </c>
      <c r="M110" s="4">
        <v>0</v>
      </c>
      <c r="N110" s="9">
        <v>0</v>
      </c>
      <c r="O110" s="6">
        <v>0</v>
      </c>
      <c r="P110" s="4">
        <v>0</v>
      </c>
      <c r="Q110" s="9">
        <v>0</v>
      </c>
      <c r="R110" s="6">
        <v>0</v>
      </c>
      <c r="S110" s="4">
        <v>0</v>
      </c>
      <c r="T110" s="9">
        <v>0</v>
      </c>
      <c r="U110" s="6">
        <v>0</v>
      </c>
      <c r="V110" s="4">
        <v>0</v>
      </c>
      <c r="W110" s="9">
        <v>0</v>
      </c>
      <c r="X110" s="6">
        <v>0</v>
      </c>
      <c r="Y110" s="4">
        <v>0</v>
      </c>
      <c r="Z110" s="9">
        <v>0</v>
      </c>
      <c r="AA110" s="6">
        <v>0</v>
      </c>
      <c r="AB110" s="4">
        <v>0</v>
      </c>
      <c r="AC110" s="9">
        <v>0</v>
      </c>
      <c r="AD110" s="6">
        <v>0</v>
      </c>
      <c r="AE110" s="4">
        <v>0</v>
      </c>
      <c r="AF110" s="9">
        <v>0</v>
      </c>
      <c r="AG110" s="6">
        <v>0</v>
      </c>
      <c r="AH110" s="4">
        <v>0</v>
      </c>
      <c r="AI110" s="9">
        <v>0</v>
      </c>
      <c r="AJ110" s="6">
        <v>0</v>
      </c>
      <c r="AK110" s="4">
        <v>0</v>
      </c>
      <c r="AL110" s="9">
        <v>0</v>
      </c>
      <c r="AM110" s="6">
        <v>0</v>
      </c>
      <c r="AN110" s="4">
        <v>0</v>
      </c>
      <c r="AO110" s="9">
        <v>0</v>
      </c>
      <c r="AP110" s="6">
        <v>0</v>
      </c>
      <c r="AQ110" s="4">
        <v>0</v>
      </c>
      <c r="AR110" s="9">
        <v>0</v>
      </c>
      <c r="AS110" s="6">
        <v>0</v>
      </c>
      <c r="AT110" s="4">
        <v>0</v>
      </c>
      <c r="AU110" s="9">
        <v>0</v>
      </c>
      <c r="AV110" s="6">
        <v>0</v>
      </c>
      <c r="AW110" s="4">
        <v>0</v>
      </c>
      <c r="AX110" s="9">
        <v>0</v>
      </c>
      <c r="AY110" s="6">
        <v>0</v>
      </c>
      <c r="AZ110" s="4">
        <v>0</v>
      </c>
      <c r="BA110" s="9">
        <v>0</v>
      </c>
      <c r="BB110" s="6">
        <v>0</v>
      </c>
      <c r="BC110" s="4">
        <v>0</v>
      </c>
      <c r="BD110" s="9">
        <f t="shared" ref="BD110:BD121" si="1081">IF(BB110=0,0,BC110/BB110*1000)</f>
        <v>0</v>
      </c>
      <c r="BE110" s="6">
        <v>0</v>
      </c>
      <c r="BF110" s="4">
        <v>0</v>
      </c>
      <c r="BG110" s="9">
        <v>0</v>
      </c>
      <c r="BH110" s="6">
        <v>0</v>
      </c>
      <c r="BI110" s="4">
        <v>0</v>
      </c>
      <c r="BJ110" s="9">
        <v>0</v>
      </c>
      <c r="BK110" s="6">
        <v>0</v>
      </c>
      <c r="BL110" s="4">
        <v>0</v>
      </c>
      <c r="BM110" s="9">
        <v>0</v>
      </c>
      <c r="BN110" s="6">
        <v>0</v>
      </c>
      <c r="BO110" s="4">
        <v>0</v>
      </c>
      <c r="BP110" s="9">
        <v>0</v>
      </c>
      <c r="BQ110" s="6">
        <v>0</v>
      </c>
      <c r="BR110" s="4">
        <v>0</v>
      </c>
      <c r="BS110" s="9">
        <v>0</v>
      </c>
      <c r="BT110" s="6">
        <v>0</v>
      </c>
      <c r="BU110" s="4">
        <v>0</v>
      </c>
      <c r="BV110" s="9">
        <v>0</v>
      </c>
      <c r="BW110" s="6">
        <v>0</v>
      </c>
      <c r="BX110" s="4">
        <v>0</v>
      </c>
      <c r="BY110" s="9">
        <v>0</v>
      </c>
      <c r="BZ110" s="6">
        <v>0</v>
      </c>
      <c r="CA110" s="4">
        <v>0</v>
      </c>
      <c r="CB110" s="9">
        <v>0</v>
      </c>
      <c r="CC110" s="6">
        <v>0</v>
      </c>
      <c r="CD110" s="4">
        <v>3</v>
      </c>
      <c r="CE110" s="9">
        <v>0</v>
      </c>
      <c r="CF110" s="6">
        <v>0</v>
      </c>
      <c r="CG110" s="4">
        <v>0</v>
      </c>
      <c r="CH110" s="9">
        <v>0</v>
      </c>
      <c r="CI110" s="6">
        <v>0</v>
      </c>
      <c r="CJ110" s="4">
        <v>0</v>
      </c>
      <c r="CK110" s="9">
        <v>0</v>
      </c>
      <c r="CL110" s="6">
        <v>0</v>
      </c>
      <c r="CM110" s="4">
        <v>0</v>
      </c>
      <c r="CN110" s="9">
        <f t="shared" ref="CN110:CN121" si="1082">IF(CL110=0,0,CM110/CL110*1000)</f>
        <v>0</v>
      </c>
      <c r="CO110" s="6">
        <v>0</v>
      </c>
      <c r="CP110" s="4">
        <v>0</v>
      </c>
      <c r="CQ110" s="9">
        <v>0</v>
      </c>
      <c r="CR110" s="6">
        <v>0</v>
      </c>
      <c r="CS110" s="4">
        <v>0</v>
      </c>
      <c r="CT110" s="9">
        <v>0</v>
      </c>
      <c r="CU110" s="6">
        <v>0</v>
      </c>
      <c r="CV110" s="4">
        <v>0</v>
      </c>
      <c r="CW110" s="9">
        <v>0</v>
      </c>
      <c r="CX110" s="6">
        <v>0</v>
      </c>
      <c r="CY110" s="4">
        <v>0</v>
      </c>
      <c r="CZ110" s="9">
        <v>0</v>
      </c>
      <c r="DA110" s="6">
        <v>20</v>
      </c>
      <c r="DB110" s="4">
        <v>629</v>
      </c>
      <c r="DC110" s="9">
        <f>DB110/DA110*1000</f>
        <v>31450</v>
      </c>
      <c r="DD110" s="6">
        <v>0</v>
      </c>
      <c r="DE110" s="4">
        <v>0</v>
      </c>
      <c r="DF110" s="9">
        <v>0</v>
      </c>
      <c r="DG110" s="6">
        <v>0</v>
      </c>
      <c r="DH110" s="4">
        <v>0</v>
      </c>
      <c r="DI110" s="9">
        <v>0</v>
      </c>
      <c r="DJ110" s="6">
        <v>0</v>
      </c>
      <c r="DK110" s="4">
        <v>1</v>
      </c>
      <c r="DL110" s="9">
        <v>0</v>
      </c>
      <c r="DM110" s="6">
        <v>0</v>
      </c>
      <c r="DN110" s="4">
        <v>0</v>
      </c>
      <c r="DO110" s="9">
        <v>0</v>
      </c>
      <c r="DP110" s="6">
        <v>0</v>
      </c>
      <c r="DQ110" s="4">
        <v>0</v>
      </c>
      <c r="DR110" s="9">
        <v>0</v>
      </c>
      <c r="DS110" s="6">
        <v>0</v>
      </c>
      <c r="DT110" s="4">
        <v>0</v>
      </c>
      <c r="DU110" s="9">
        <v>0</v>
      </c>
      <c r="DV110" s="6">
        <v>1</v>
      </c>
      <c r="DW110" s="4">
        <v>27</v>
      </c>
      <c r="DX110" s="9">
        <f t="shared" ref="DX110" si="1083">DW110/DV110*1000</f>
        <v>27000</v>
      </c>
      <c r="DY110" s="6">
        <v>0</v>
      </c>
      <c r="DZ110" s="4">
        <v>0</v>
      </c>
      <c r="EA110" s="9">
        <v>0</v>
      </c>
      <c r="EB110" s="6">
        <v>0</v>
      </c>
      <c r="EC110" s="4">
        <v>0</v>
      </c>
      <c r="ED110" s="9">
        <v>0</v>
      </c>
      <c r="EE110" s="6">
        <v>0</v>
      </c>
      <c r="EF110" s="4">
        <v>2</v>
      </c>
      <c r="EG110" s="9">
        <v>0</v>
      </c>
      <c r="EH110" s="6">
        <v>20</v>
      </c>
      <c r="EI110" s="4">
        <v>133</v>
      </c>
      <c r="EJ110" s="9">
        <f t="shared" ref="EJ110" si="1084">EI110/EH110*1000</f>
        <v>6650</v>
      </c>
      <c r="EK110" s="6">
        <v>0</v>
      </c>
      <c r="EL110" s="4">
        <v>0</v>
      </c>
      <c r="EM110" s="9">
        <v>0</v>
      </c>
      <c r="EN110" s="6">
        <v>0</v>
      </c>
      <c r="EO110" s="4">
        <v>0</v>
      </c>
      <c r="EP110" s="9">
        <v>0</v>
      </c>
      <c r="EQ110" s="6">
        <v>0</v>
      </c>
      <c r="ER110" s="4">
        <v>0</v>
      </c>
      <c r="ES110" s="9">
        <v>0</v>
      </c>
      <c r="ET110" s="6">
        <v>0</v>
      </c>
      <c r="EU110" s="4">
        <v>0</v>
      </c>
      <c r="EV110" s="9">
        <v>0</v>
      </c>
      <c r="EW110" s="6">
        <v>0</v>
      </c>
      <c r="EX110" s="4">
        <v>0</v>
      </c>
      <c r="EY110" s="9">
        <f t="shared" ref="EY110:EY121" si="1085">IF(EW110=0,0,EX110/EW110*1000)</f>
        <v>0</v>
      </c>
      <c r="EZ110" s="6">
        <v>0</v>
      </c>
      <c r="FA110" s="4">
        <v>0</v>
      </c>
      <c r="FB110" s="9">
        <v>0</v>
      </c>
      <c r="FC110" s="6">
        <v>0</v>
      </c>
      <c r="FD110" s="4">
        <v>0</v>
      </c>
      <c r="FE110" s="9">
        <v>0</v>
      </c>
      <c r="FF110" s="6">
        <v>0</v>
      </c>
      <c r="FG110" s="4">
        <v>0</v>
      </c>
      <c r="FH110" s="9">
        <v>0</v>
      </c>
      <c r="FI110" s="6">
        <v>0</v>
      </c>
      <c r="FJ110" s="4">
        <v>0</v>
      </c>
      <c r="FK110" s="9">
        <v>0</v>
      </c>
      <c r="FL110" s="6">
        <v>0</v>
      </c>
      <c r="FM110" s="4">
        <v>0</v>
      </c>
      <c r="FN110" s="9">
        <v>0</v>
      </c>
      <c r="FO110" s="6">
        <v>0</v>
      </c>
      <c r="FP110" s="4">
        <v>0</v>
      </c>
      <c r="FQ110" s="9">
        <v>0</v>
      </c>
      <c r="FR110" s="6">
        <v>0</v>
      </c>
      <c r="FS110" s="4">
        <v>0</v>
      </c>
      <c r="FT110" s="9">
        <v>0</v>
      </c>
      <c r="FU110" s="6">
        <v>0</v>
      </c>
      <c r="FV110" s="4">
        <v>0</v>
      </c>
      <c r="FW110" s="9">
        <v>0</v>
      </c>
      <c r="FX110" s="6">
        <v>0</v>
      </c>
      <c r="FY110" s="4">
        <v>0</v>
      </c>
      <c r="FZ110" s="9">
        <v>0</v>
      </c>
      <c r="GA110" s="6">
        <v>0</v>
      </c>
      <c r="GB110" s="4">
        <v>0</v>
      </c>
      <c r="GC110" s="9">
        <v>0</v>
      </c>
      <c r="GD110" s="6">
        <v>0</v>
      </c>
      <c r="GE110" s="4">
        <v>0</v>
      </c>
      <c r="GF110" s="9">
        <v>0</v>
      </c>
      <c r="GG110" s="6">
        <v>0</v>
      </c>
      <c r="GH110" s="4">
        <v>0</v>
      </c>
      <c r="GI110" s="9">
        <v>0</v>
      </c>
      <c r="GJ110" s="6">
        <v>0</v>
      </c>
      <c r="GK110" s="4">
        <v>0</v>
      </c>
      <c r="GL110" s="9">
        <v>0</v>
      </c>
      <c r="GM110" s="6">
        <v>0</v>
      </c>
      <c r="GN110" s="4">
        <v>0</v>
      </c>
      <c r="GO110" s="9">
        <v>0</v>
      </c>
      <c r="GP110" s="6">
        <v>0</v>
      </c>
      <c r="GQ110" s="4">
        <v>0</v>
      </c>
      <c r="GR110" s="9">
        <v>0</v>
      </c>
      <c r="GS110" s="6">
        <v>0</v>
      </c>
      <c r="GT110" s="4">
        <v>0</v>
      </c>
      <c r="GU110" s="9">
        <v>0</v>
      </c>
      <c r="GV110" s="6">
        <v>0</v>
      </c>
      <c r="GW110" s="4">
        <v>0</v>
      </c>
      <c r="GX110" s="9">
        <v>0</v>
      </c>
      <c r="GY110" s="6">
        <v>0</v>
      </c>
      <c r="GZ110" s="4">
        <v>0</v>
      </c>
      <c r="HA110" s="9">
        <v>0</v>
      </c>
      <c r="HB110" s="6">
        <v>0</v>
      </c>
      <c r="HC110" s="4">
        <v>0</v>
      </c>
      <c r="HD110" s="9">
        <v>0</v>
      </c>
      <c r="HE110" s="6">
        <v>0</v>
      </c>
      <c r="HF110" s="4">
        <v>0</v>
      </c>
      <c r="HG110" s="9">
        <v>0</v>
      </c>
      <c r="HH110" s="6">
        <v>0</v>
      </c>
      <c r="HI110" s="4">
        <v>0</v>
      </c>
      <c r="HJ110" s="9">
        <v>0</v>
      </c>
      <c r="HK110" s="6">
        <v>0</v>
      </c>
      <c r="HL110" s="4">
        <v>1</v>
      </c>
      <c r="HM110" s="9">
        <v>0</v>
      </c>
      <c r="HN110" s="6">
        <v>0</v>
      </c>
      <c r="HO110" s="4">
        <v>1</v>
      </c>
      <c r="HP110" s="9">
        <v>0</v>
      </c>
      <c r="HQ110" s="6">
        <f t="shared" si="956"/>
        <v>41</v>
      </c>
      <c r="HR110" s="9">
        <f t="shared" si="957"/>
        <v>797</v>
      </c>
    </row>
    <row r="111" spans="1:226" x14ac:dyDescent="0.3">
      <c r="A111" s="49">
        <v>2012</v>
      </c>
      <c r="B111" s="50" t="s">
        <v>3</v>
      </c>
      <c r="C111" s="6">
        <v>0</v>
      </c>
      <c r="D111" s="4">
        <v>0</v>
      </c>
      <c r="E111" s="9">
        <v>0</v>
      </c>
      <c r="F111" s="6">
        <v>0</v>
      </c>
      <c r="G111" s="4">
        <v>0</v>
      </c>
      <c r="H111" s="9">
        <v>0</v>
      </c>
      <c r="I111" s="6">
        <v>0</v>
      </c>
      <c r="J111" s="4">
        <v>0</v>
      </c>
      <c r="K111" s="9">
        <v>0</v>
      </c>
      <c r="L111" s="6">
        <v>2</v>
      </c>
      <c r="M111" s="4">
        <v>89</v>
      </c>
      <c r="N111" s="9">
        <f>M111/L111*1000</f>
        <v>44500</v>
      </c>
      <c r="O111" s="6">
        <v>0</v>
      </c>
      <c r="P111" s="4">
        <v>0</v>
      </c>
      <c r="Q111" s="9">
        <v>0</v>
      </c>
      <c r="R111" s="6">
        <v>0</v>
      </c>
      <c r="S111" s="4">
        <v>0</v>
      </c>
      <c r="T111" s="9">
        <v>0</v>
      </c>
      <c r="U111" s="6">
        <v>0</v>
      </c>
      <c r="V111" s="4">
        <v>0</v>
      </c>
      <c r="W111" s="9">
        <v>0</v>
      </c>
      <c r="X111" s="6">
        <v>0</v>
      </c>
      <c r="Y111" s="4">
        <v>0</v>
      </c>
      <c r="Z111" s="9">
        <v>0</v>
      </c>
      <c r="AA111" s="6">
        <v>0</v>
      </c>
      <c r="AB111" s="4">
        <v>0</v>
      </c>
      <c r="AC111" s="9">
        <v>0</v>
      </c>
      <c r="AD111" s="6">
        <v>0</v>
      </c>
      <c r="AE111" s="4">
        <v>0</v>
      </c>
      <c r="AF111" s="9">
        <v>0</v>
      </c>
      <c r="AG111" s="6">
        <v>0</v>
      </c>
      <c r="AH111" s="4">
        <v>0</v>
      </c>
      <c r="AI111" s="9">
        <v>0</v>
      </c>
      <c r="AJ111" s="6">
        <v>0</v>
      </c>
      <c r="AK111" s="4">
        <v>0</v>
      </c>
      <c r="AL111" s="9">
        <v>0</v>
      </c>
      <c r="AM111" s="6">
        <v>0</v>
      </c>
      <c r="AN111" s="4">
        <v>0</v>
      </c>
      <c r="AO111" s="9">
        <v>0</v>
      </c>
      <c r="AP111" s="6">
        <v>0</v>
      </c>
      <c r="AQ111" s="4">
        <v>0</v>
      </c>
      <c r="AR111" s="9">
        <v>0</v>
      </c>
      <c r="AS111" s="6">
        <v>0</v>
      </c>
      <c r="AT111" s="4">
        <v>0</v>
      </c>
      <c r="AU111" s="9">
        <v>0</v>
      </c>
      <c r="AV111" s="6">
        <v>0</v>
      </c>
      <c r="AW111" s="4">
        <v>0</v>
      </c>
      <c r="AX111" s="9">
        <v>0</v>
      </c>
      <c r="AY111" s="6">
        <v>0</v>
      </c>
      <c r="AZ111" s="4">
        <v>0</v>
      </c>
      <c r="BA111" s="9">
        <v>0</v>
      </c>
      <c r="BB111" s="6">
        <v>0</v>
      </c>
      <c r="BC111" s="4">
        <v>0</v>
      </c>
      <c r="BD111" s="9">
        <f t="shared" si="1081"/>
        <v>0</v>
      </c>
      <c r="BE111" s="6">
        <v>0</v>
      </c>
      <c r="BF111" s="4">
        <v>0</v>
      </c>
      <c r="BG111" s="9">
        <v>0</v>
      </c>
      <c r="BH111" s="6">
        <v>0</v>
      </c>
      <c r="BI111" s="4">
        <v>0</v>
      </c>
      <c r="BJ111" s="9">
        <v>0</v>
      </c>
      <c r="BK111" s="6">
        <v>0</v>
      </c>
      <c r="BL111" s="4">
        <v>0</v>
      </c>
      <c r="BM111" s="9">
        <v>0</v>
      </c>
      <c r="BN111" s="6">
        <v>2</v>
      </c>
      <c r="BO111" s="4">
        <v>1881</v>
      </c>
      <c r="BP111" s="9">
        <f>BO111/BN111*1000</f>
        <v>940500</v>
      </c>
      <c r="BQ111" s="6">
        <v>0</v>
      </c>
      <c r="BR111" s="4">
        <v>0</v>
      </c>
      <c r="BS111" s="9">
        <v>0</v>
      </c>
      <c r="BT111" s="6">
        <v>0</v>
      </c>
      <c r="BU111" s="4">
        <v>0</v>
      </c>
      <c r="BV111" s="9">
        <v>0</v>
      </c>
      <c r="BW111" s="6">
        <v>0</v>
      </c>
      <c r="BX111" s="4">
        <v>0</v>
      </c>
      <c r="BY111" s="9">
        <v>0</v>
      </c>
      <c r="BZ111" s="6">
        <v>0</v>
      </c>
      <c r="CA111" s="4">
        <v>0</v>
      </c>
      <c r="CB111" s="9">
        <v>0</v>
      </c>
      <c r="CC111" s="6">
        <v>0</v>
      </c>
      <c r="CD111" s="4">
        <v>1</v>
      </c>
      <c r="CE111" s="9">
        <v>0</v>
      </c>
      <c r="CF111" s="6">
        <v>0</v>
      </c>
      <c r="CG111" s="4">
        <v>0</v>
      </c>
      <c r="CH111" s="9">
        <v>0</v>
      </c>
      <c r="CI111" s="6">
        <v>0</v>
      </c>
      <c r="CJ111" s="4">
        <v>0</v>
      </c>
      <c r="CK111" s="9">
        <v>0</v>
      </c>
      <c r="CL111" s="6">
        <v>0</v>
      </c>
      <c r="CM111" s="4">
        <v>0</v>
      </c>
      <c r="CN111" s="9">
        <f t="shared" si="1082"/>
        <v>0</v>
      </c>
      <c r="CO111" s="6">
        <v>0</v>
      </c>
      <c r="CP111" s="4">
        <v>0</v>
      </c>
      <c r="CQ111" s="9">
        <v>0</v>
      </c>
      <c r="CR111" s="6">
        <v>0</v>
      </c>
      <c r="CS111" s="4">
        <v>0</v>
      </c>
      <c r="CT111" s="9">
        <v>0</v>
      </c>
      <c r="CU111" s="6">
        <v>0</v>
      </c>
      <c r="CV111" s="4">
        <v>0</v>
      </c>
      <c r="CW111" s="9">
        <v>0</v>
      </c>
      <c r="CX111" s="6">
        <v>0</v>
      </c>
      <c r="CY111" s="4">
        <v>0</v>
      </c>
      <c r="CZ111" s="9">
        <v>0</v>
      </c>
      <c r="DA111" s="6">
        <v>0</v>
      </c>
      <c r="DB111" s="4">
        <v>0</v>
      </c>
      <c r="DC111" s="9">
        <v>0</v>
      </c>
      <c r="DD111" s="6">
        <v>0</v>
      </c>
      <c r="DE111" s="4">
        <v>0</v>
      </c>
      <c r="DF111" s="9">
        <v>0</v>
      </c>
      <c r="DG111" s="6">
        <v>0</v>
      </c>
      <c r="DH111" s="4">
        <v>0</v>
      </c>
      <c r="DI111" s="9">
        <v>0</v>
      </c>
      <c r="DJ111" s="6">
        <v>0</v>
      </c>
      <c r="DK111" s="4">
        <v>0</v>
      </c>
      <c r="DL111" s="9">
        <v>0</v>
      </c>
      <c r="DM111" s="6">
        <v>0</v>
      </c>
      <c r="DN111" s="4">
        <v>0</v>
      </c>
      <c r="DO111" s="9">
        <v>0</v>
      </c>
      <c r="DP111" s="6">
        <v>0</v>
      </c>
      <c r="DQ111" s="4">
        <v>0</v>
      </c>
      <c r="DR111" s="9">
        <v>0</v>
      </c>
      <c r="DS111" s="6">
        <v>12</v>
      </c>
      <c r="DT111" s="4">
        <v>81</v>
      </c>
      <c r="DU111" s="9">
        <f t="shared" ref="DU111" si="1086">DT111/DS111*1000</f>
        <v>6750</v>
      </c>
      <c r="DV111" s="6">
        <v>0</v>
      </c>
      <c r="DW111" s="4">
        <v>1</v>
      </c>
      <c r="DX111" s="9">
        <v>0</v>
      </c>
      <c r="DY111" s="6">
        <v>0</v>
      </c>
      <c r="DZ111" s="4">
        <v>0</v>
      </c>
      <c r="EA111" s="9">
        <v>0</v>
      </c>
      <c r="EB111" s="6">
        <v>0</v>
      </c>
      <c r="EC111" s="4">
        <v>0</v>
      </c>
      <c r="ED111" s="9">
        <v>0</v>
      </c>
      <c r="EE111" s="6">
        <v>0</v>
      </c>
      <c r="EF111" s="4">
        <v>0</v>
      </c>
      <c r="EG111" s="9">
        <v>0</v>
      </c>
      <c r="EH111" s="6">
        <v>0</v>
      </c>
      <c r="EI111" s="4">
        <v>0</v>
      </c>
      <c r="EJ111" s="9">
        <v>0</v>
      </c>
      <c r="EK111" s="6">
        <v>0</v>
      </c>
      <c r="EL111" s="4">
        <v>0</v>
      </c>
      <c r="EM111" s="9">
        <v>0</v>
      </c>
      <c r="EN111" s="6">
        <v>0</v>
      </c>
      <c r="EO111" s="4">
        <v>0</v>
      </c>
      <c r="EP111" s="9">
        <v>0</v>
      </c>
      <c r="EQ111" s="6">
        <v>0</v>
      </c>
      <c r="ER111" s="4">
        <v>0</v>
      </c>
      <c r="ES111" s="9">
        <v>0</v>
      </c>
      <c r="ET111" s="6">
        <v>0</v>
      </c>
      <c r="EU111" s="4">
        <v>0</v>
      </c>
      <c r="EV111" s="9">
        <v>0</v>
      </c>
      <c r="EW111" s="6">
        <v>0</v>
      </c>
      <c r="EX111" s="4">
        <v>0</v>
      </c>
      <c r="EY111" s="9">
        <f t="shared" si="1085"/>
        <v>0</v>
      </c>
      <c r="EZ111" s="6">
        <v>0</v>
      </c>
      <c r="FA111" s="4">
        <v>0</v>
      </c>
      <c r="FB111" s="9">
        <v>0</v>
      </c>
      <c r="FC111" s="6">
        <v>0</v>
      </c>
      <c r="FD111" s="4">
        <v>0</v>
      </c>
      <c r="FE111" s="9">
        <v>0</v>
      </c>
      <c r="FF111" s="6">
        <v>0</v>
      </c>
      <c r="FG111" s="4">
        <v>0</v>
      </c>
      <c r="FH111" s="9">
        <v>0</v>
      </c>
      <c r="FI111" s="6">
        <v>0</v>
      </c>
      <c r="FJ111" s="4">
        <v>0</v>
      </c>
      <c r="FK111" s="9">
        <v>0</v>
      </c>
      <c r="FL111" s="6">
        <v>0</v>
      </c>
      <c r="FM111" s="4">
        <v>0</v>
      </c>
      <c r="FN111" s="9">
        <v>0</v>
      </c>
      <c r="FO111" s="6">
        <v>0</v>
      </c>
      <c r="FP111" s="4">
        <v>0</v>
      </c>
      <c r="FQ111" s="9">
        <v>0</v>
      </c>
      <c r="FR111" s="6">
        <v>0</v>
      </c>
      <c r="FS111" s="4">
        <v>0</v>
      </c>
      <c r="FT111" s="9">
        <v>0</v>
      </c>
      <c r="FU111" s="6">
        <v>0</v>
      </c>
      <c r="FV111" s="4">
        <v>0</v>
      </c>
      <c r="FW111" s="9">
        <v>0</v>
      </c>
      <c r="FX111" s="6">
        <v>0</v>
      </c>
      <c r="FY111" s="4">
        <v>0</v>
      </c>
      <c r="FZ111" s="9">
        <v>0</v>
      </c>
      <c r="GA111" s="6">
        <v>0</v>
      </c>
      <c r="GB111" s="4">
        <v>0</v>
      </c>
      <c r="GC111" s="9">
        <v>0</v>
      </c>
      <c r="GD111" s="6">
        <v>0</v>
      </c>
      <c r="GE111" s="4">
        <v>0</v>
      </c>
      <c r="GF111" s="9">
        <v>0</v>
      </c>
      <c r="GG111" s="6">
        <v>0</v>
      </c>
      <c r="GH111" s="4">
        <v>0</v>
      </c>
      <c r="GI111" s="9">
        <v>0</v>
      </c>
      <c r="GJ111" s="6">
        <v>0</v>
      </c>
      <c r="GK111" s="4">
        <v>0</v>
      </c>
      <c r="GL111" s="9">
        <v>0</v>
      </c>
      <c r="GM111" s="6">
        <v>0</v>
      </c>
      <c r="GN111" s="4">
        <v>0</v>
      </c>
      <c r="GO111" s="9">
        <v>0</v>
      </c>
      <c r="GP111" s="6">
        <v>0</v>
      </c>
      <c r="GQ111" s="4">
        <v>0</v>
      </c>
      <c r="GR111" s="9">
        <v>0</v>
      </c>
      <c r="GS111" s="6">
        <v>0</v>
      </c>
      <c r="GT111" s="4">
        <v>0</v>
      </c>
      <c r="GU111" s="9">
        <v>0</v>
      </c>
      <c r="GV111" s="6">
        <v>0</v>
      </c>
      <c r="GW111" s="4">
        <v>0</v>
      </c>
      <c r="GX111" s="9">
        <v>0</v>
      </c>
      <c r="GY111" s="6">
        <v>0</v>
      </c>
      <c r="GZ111" s="4">
        <v>0</v>
      </c>
      <c r="HA111" s="9">
        <v>0</v>
      </c>
      <c r="HB111" s="6">
        <v>0</v>
      </c>
      <c r="HC111" s="4">
        <v>0</v>
      </c>
      <c r="HD111" s="9">
        <v>0</v>
      </c>
      <c r="HE111" s="6">
        <v>0</v>
      </c>
      <c r="HF111" s="4">
        <v>0</v>
      </c>
      <c r="HG111" s="9">
        <v>0</v>
      </c>
      <c r="HH111" s="6">
        <v>0</v>
      </c>
      <c r="HI111" s="4">
        <v>0</v>
      </c>
      <c r="HJ111" s="9">
        <v>0</v>
      </c>
      <c r="HK111" s="6">
        <v>0</v>
      </c>
      <c r="HL111" s="4">
        <v>3</v>
      </c>
      <c r="HM111" s="9">
        <v>0</v>
      </c>
      <c r="HN111" s="6">
        <v>3</v>
      </c>
      <c r="HO111" s="4">
        <v>99</v>
      </c>
      <c r="HP111" s="9">
        <f t="shared" ref="HP111:HP112" si="1087">HO111/HN111*1000</f>
        <v>33000</v>
      </c>
      <c r="HQ111" s="6">
        <f t="shared" si="956"/>
        <v>19</v>
      </c>
      <c r="HR111" s="9">
        <f t="shared" si="957"/>
        <v>2155</v>
      </c>
    </row>
    <row r="112" spans="1:226" x14ac:dyDescent="0.3">
      <c r="A112" s="49">
        <v>2012</v>
      </c>
      <c r="B112" s="50" t="s">
        <v>4</v>
      </c>
      <c r="C112" s="6">
        <v>0</v>
      </c>
      <c r="D112" s="4">
        <v>0</v>
      </c>
      <c r="E112" s="9">
        <v>0</v>
      </c>
      <c r="F112" s="6">
        <v>0</v>
      </c>
      <c r="G112" s="4">
        <v>0</v>
      </c>
      <c r="H112" s="9">
        <v>0</v>
      </c>
      <c r="I112" s="6">
        <v>0</v>
      </c>
      <c r="J112" s="4">
        <v>0</v>
      </c>
      <c r="K112" s="9">
        <v>0</v>
      </c>
      <c r="L112" s="6">
        <v>0</v>
      </c>
      <c r="M112" s="4">
        <v>0</v>
      </c>
      <c r="N112" s="9">
        <v>0</v>
      </c>
      <c r="O112" s="6">
        <v>0</v>
      </c>
      <c r="P112" s="4">
        <v>0</v>
      </c>
      <c r="Q112" s="9">
        <v>0</v>
      </c>
      <c r="R112" s="6">
        <v>0</v>
      </c>
      <c r="S112" s="4">
        <v>0</v>
      </c>
      <c r="T112" s="9">
        <v>0</v>
      </c>
      <c r="U112" s="6">
        <v>0</v>
      </c>
      <c r="V112" s="4">
        <v>0</v>
      </c>
      <c r="W112" s="9">
        <v>0</v>
      </c>
      <c r="X112" s="6">
        <v>0</v>
      </c>
      <c r="Y112" s="4">
        <v>0</v>
      </c>
      <c r="Z112" s="9">
        <v>0</v>
      </c>
      <c r="AA112" s="6">
        <v>0</v>
      </c>
      <c r="AB112" s="4">
        <v>0</v>
      </c>
      <c r="AC112" s="9">
        <v>0</v>
      </c>
      <c r="AD112" s="6">
        <v>0</v>
      </c>
      <c r="AE112" s="4">
        <v>0</v>
      </c>
      <c r="AF112" s="9">
        <v>0</v>
      </c>
      <c r="AG112" s="6">
        <v>0</v>
      </c>
      <c r="AH112" s="4">
        <v>0</v>
      </c>
      <c r="AI112" s="9">
        <v>0</v>
      </c>
      <c r="AJ112" s="6">
        <v>0</v>
      </c>
      <c r="AK112" s="4">
        <v>0</v>
      </c>
      <c r="AL112" s="9">
        <v>0</v>
      </c>
      <c r="AM112" s="6">
        <v>0</v>
      </c>
      <c r="AN112" s="4">
        <v>0</v>
      </c>
      <c r="AO112" s="9">
        <v>0</v>
      </c>
      <c r="AP112" s="6">
        <v>0</v>
      </c>
      <c r="AQ112" s="4">
        <v>0</v>
      </c>
      <c r="AR112" s="9">
        <v>0</v>
      </c>
      <c r="AS112" s="6">
        <v>0</v>
      </c>
      <c r="AT112" s="4">
        <v>0</v>
      </c>
      <c r="AU112" s="9">
        <v>0</v>
      </c>
      <c r="AV112" s="6">
        <v>0</v>
      </c>
      <c r="AW112" s="4">
        <v>0</v>
      </c>
      <c r="AX112" s="9">
        <v>0</v>
      </c>
      <c r="AY112" s="6">
        <v>0</v>
      </c>
      <c r="AZ112" s="4">
        <v>0</v>
      </c>
      <c r="BA112" s="9">
        <v>0</v>
      </c>
      <c r="BB112" s="6">
        <v>0</v>
      </c>
      <c r="BC112" s="4">
        <v>0</v>
      </c>
      <c r="BD112" s="9">
        <f t="shared" si="1081"/>
        <v>0</v>
      </c>
      <c r="BE112" s="6">
        <v>0</v>
      </c>
      <c r="BF112" s="4">
        <v>0</v>
      </c>
      <c r="BG112" s="9">
        <v>0</v>
      </c>
      <c r="BH112" s="6">
        <v>0</v>
      </c>
      <c r="BI112" s="4">
        <v>0</v>
      </c>
      <c r="BJ112" s="9">
        <v>0</v>
      </c>
      <c r="BK112" s="6">
        <v>0</v>
      </c>
      <c r="BL112" s="4">
        <v>0</v>
      </c>
      <c r="BM112" s="9">
        <v>0</v>
      </c>
      <c r="BN112" s="6">
        <v>0</v>
      </c>
      <c r="BO112" s="4">
        <v>0</v>
      </c>
      <c r="BP112" s="9">
        <v>0</v>
      </c>
      <c r="BQ112" s="6">
        <v>0</v>
      </c>
      <c r="BR112" s="4">
        <v>0</v>
      </c>
      <c r="BS112" s="9">
        <v>0</v>
      </c>
      <c r="BT112" s="6">
        <v>0</v>
      </c>
      <c r="BU112" s="4">
        <v>0</v>
      </c>
      <c r="BV112" s="9">
        <v>0</v>
      </c>
      <c r="BW112" s="6">
        <v>0</v>
      </c>
      <c r="BX112" s="4">
        <v>0</v>
      </c>
      <c r="BY112" s="9">
        <v>0</v>
      </c>
      <c r="BZ112" s="6">
        <v>0</v>
      </c>
      <c r="CA112" s="4">
        <v>0</v>
      </c>
      <c r="CB112" s="9">
        <v>0</v>
      </c>
      <c r="CC112" s="6">
        <v>0</v>
      </c>
      <c r="CD112" s="4">
        <v>0</v>
      </c>
      <c r="CE112" s="9">
        <v>0</v>
      </c>
      <c r="CF112" s="6">
        <v>0</v>
      </c>
      <c r="CG112" s="4">
        <v>0</v>
      </c>
      <c r="CH112" s="9">
        <v>0</v>
      </c>
      <c r="CI112" s="6">
        <v>0</v>
      </c>
      <c r="CJ112" s="4">
        <v>0</v>
      </c>
      <c r="CK112" s="9">
        <v>0</v>
      </c>
      <c r="CL112" s="6">
        <v>0</v>
      </c>
      <c r="CM112" s="4">
        <v>0</v>
      </c>
      <c r="CN112" s="9">
        <f t="shared" si="1082"/>
        <v>0</v>
      </c>
      <c r="CO112" s="6">
        <v>0</v>
      </c>
      <c r="CP112" s="4">
        <v>0</v>
      </c>
      <c r="CQ112" s="9">
        <v>0</v>
      </c>
      <c r="CR112" s="6">
        <v>0</v>
      </c>
      <c r="CS112" s="4">
        <v>0</v>
      </c>
      <c r="CT112" s="9">
        <v>0</v>
      </c>
      <c r="CU112" s="6">
        <v>0</v>
      </c>
      <c r="CV112" s="4">
        <v>0</v>
      </c>
      <c r="CW112" s="9">
        <v>0</v>
      </c>
      <c r="CX112" s="6">
        <v>0</v>
      </c>
      <c r="CY112" s="4">
        <v>0</v>
      </c>
      <c r="CZ112" s="9">
        <v>0</v>
      </c>
      <c r="DA112" s="6">
        <v>0</v>
      </c>
      <c r="DB112" s="4">
        <v>0</v>
      </c>
      <c r="DC112" s="9">
        <v>0</v>
      </c>
      <c r="DD112" s="6">
        <v>0</v>
      </c>
      <c r="DE112" s="4">
        <v>0</v>
      </c>
      <c r="DF112" s="9">
        <v>0</v>
      </c>
      <c r="DG112" s="6">
        <v>0</v>
      </c>
      <c r="DH112" s="4">
        <v>0</v>
      </c>
      <c r="DI112" s="9">
        <v>0</v>
      </c>
      <c r="DJ112" s="6">
        <v>0</v>
      </c>
      <c r="DK112" s="4">
        <v>0</v>
      </c>
      <c r="DL112" s="9">
        <v>0</v>
      </c>
      <c r="DM112" s="6">
        <v>0</v>
      </c>
      <c r="DN112" s="4">
        <v>0</v>
      </c>
      <c r="DO112" s="9">
        <v>0</v>
      </c>
      <c r="DP112" s="6">
        <v>0</v>
      </c>
      <c r="DQ112" s="4">
        <v>0</v>
      </c>
      <c r="DR112" s="9">
        <v>0</v>
      </c>
      <c r="DS112" s="6">
        <v>0</v>
      </c>
      <c r="DT112" s="4">
        <v>0</v>
      </c>
      <c r="DU112" s="9">
        <v>0</v>
      </c>
      <c r="DV112" s="6">
        <v>0</v>
      </c>
      <c r="DW112" s="4">
        <v>1</v>
      </c>
      <c r="DX112" s="9">
        <v>0</v>
      </c>
      <c r="DY112" s="6">
        <v>0</v>
      </c>
      <c r="DZ112" s="4">
        <v>0</v>
      </c>
      <c r="EA112" s="9">
        <v>0</v>
      </c>
      <c r="EB112" s="6">
        <v>1</v>
      </c>
      <c r="EC112" s="4">
        <v>554</v>
      </c>
      <c r="ED112" s="9">
        <f t="shared" ref="ED112" si="1088">EC112/EB112*1000</f>
        <v>554000</v>
      </c>
      <c r="EE112" s="6">
        <v>0</v>
      </c>
      <c r="EF112" s="4">
        <v>3</v>
      </c>
      <c r="EG112" s="9">
        <v>0</v>
      </c>
      <c r="EH112" s="6">
        <v>0</v>
      </c>
      <c r="EI112" s="4">
        <v>0</v>
      </c>
      <c r="EJ112" s="9">
        <v>0</v>
      </c>
      <c r="EK112" s="6">
        <v>0</v>
      </c>
      <c r="EL112" s="4">
        <v>0</v>
      </c>
      <c r="EM112" s="9">
        <v>0</v>
      </c>
      <c r="EN112" s="6">
        <v>0</v>
      </c>
      <c r="EO112" s="4">
        <v>0</v>
      </c>
      <c r="EP112" s="9">
        <v>0</v>
      </c>
      <c r="EQ112" s="6">
        <v>1</v>
      </c>
      <c r="ER112" s="4">
        <v>59</v>
      </c>
      <c r="ES112" s="9">
        <f t="shared" ref="ES112" si="1089">ER112/EQ112*1000</f>
        <v>59000</v>
      </c>
      <c r="ET112" s="6">
        <v>0</v>
      </c>
      <c r="EU112" s="4">
        <v>0</v>
      </c>
      <c r="EV112" s="9">
        <v>0</v>
      </c>
      <c r="EW112" s="6">
        <v>0</v>
      </c>
      <c r="EX112" s="4">
        <v>0</v>
      </c>
      <c r="EY112" s="9">
        <f t="shared" si="1085"/>
        <v>0</v>
      </c>
      <c r="EZ112" s="6">
        <v>0</v>
      </c>
      <c r="FA112" s="4">
        <v>0</v>
      </c>
      <c r="FB112" s="9">
        <v>0</v>
      </c>
      <c r="FC112" s="6">
        <v>0</v>
      </c>
      <c r="FD112" s="4">
        <v>0</v>
      </c>
      <c r="FE112" s="9">
        <v>0</v>
      </c>
      <c r="FF112" s="6">
        <v>0</v>
      </c>
      <c r="FG112" s="4">
        <v>0</v>
      </c>
      <c r="FH112" s="9">
        <v>0</v>
      </c>
      <c r="FI112" s="6">
        <v>0</v>
      </c>
      <c r="FJ112" s="4">
        <v>0</v>
      </c>
      <c r="FK112" s="9">
        <v>0</v>
      </c>
      <c r="FL112" s="6">
        <v>0</v>
      </c>
      <c r="FM112" s="4">
        <v>0</v>
      </c>
      <c r="FN112" s="9">
        <v>0</v>
      </c>
      <c r="FO112" s="6">
        <v>0</v>
      </c>
      <c r="FP112" s="4">
        <v>0</v>
      </c>
      <c r="FQ112" s="9">
        <v>0</v>
      </c>
      <c r="FR112" s="6">
        <v>0</v>
      </c>
      <c r="FS112" s="4">
        <v>0</v>
      </c>
      <c r="FT112" s="9">
        <v>0</v>
      </c>
      <c r="FU112" s="6">
        <v>0</v>
      </c>
      <c r="FV112" s="4">
        <v>0</v>
      </c>
      <c r="FW112" s="9">
        <v>0</v>
      </c>
      <c r="FX112" s="6">
        <v>0</v>
      </c>
      <c r="FY112" s="4">
        <v>0</v>
      </c>
      <c r="FZ112" s="9">
        <v>0</v>
      </c>
      <c r="GA112" s="6">
        <v>0</v>
      </c>
      <c r="GB112" s="4">
        <v>0</v>
      </c>
      <c r="GC112" s="9">
        <v>0</v>
      </c>
      <c r="GD112" s="6">
        <v>0</v>
      </c>
      <c r="GE112" s="4">
        <v>0</v>
      </c>
      <c r="GF112" s="9">
        <v>0</v>
      </c>
      <c r="GG112" s="6">
        <v>0</v>
      </c>
      <c r="GH112" s="4">
        <v>0</v>
      </c>
      <c r="GI112" s="9">
        <v>0</v>
      </c>
      <c r="GJ112" s="6">
        <v>0</v>
      </c>
      <c r="GK112" s="4">
        <v>0</v>
      </c>
      <c r="GL112" s="9">
        <v>0</v>
      </c>
      <c r="GM112" s="6">
        <v>0</v>
      </c>
      <c r="GN112" s="4">
        <v>0</v>
      </c>
      <c r="GO112" s="9">
        <v>0</v>
      </c>
      <c r="GP112" s="6">
        <v>0</v>
      </c>
      <c r="GQ112" s="4">
        <v>0</v>
      </c>
      <c r="GR112" s="9">
        <v>0</v>
      </c>
      <c r="GS112" s="6">
        <v>0</v>
      </c>
      <c r="GT112" s="4">
        <v>0</v>
      </c>
      <c r="GU112" s="9">
        <v>0</v>
      </c>
      <c r="GV112" s="6">
        <v>0</v>
      </c>
      <c r="GW112" s="4">
        <v>0</v>
      </c>
      <c r="GX112" s="9">
        <v>0</v>
      </c>
      <c r="GY112" s="6">
        <v>0</v>
      </c>
      <c r="GZ112" s="4">
        <v>0</v>
      </c>
      <c r="HA112" s="9">
        <v>0</v>
      </c>
      <c r="HB112" s="6">
        <v>0</v>
      </c>
      <c r="HC112" s="4">
        <v>0</v>
      </c>
      <c r="HD112" s="9">
        <v>0</v>
      </c>
      <c r="HE112" s="6">
        <v>0</v>
      </c>
      <c r="HF112" s="4">
        <v>0</v>
      </c>
      <c r="HG112" s="9">
        <v>0</v>
      </c>
      <c r="HH112" s="6">
        <v>0</v>
      </c>
      <c r="HI112" s="4">
        <v>0</v>
      </c>
      <c r="HJ112" s="9">
        <v>0</v>
      </c>
      <c r="HK112" s="6">
        <v>0</v>
      </c>
      <c r="HL112" s="4">
        <v>1</v>
      </c>
      <c r="HM112" s="9">
        <v>0</v>
      </c>
      <c r="HN112" s="6">
        <v>1</v>
      </c>
      <c r="HO112" s="4">
        <v>8</v>
      </c>
      <c r="HP112" s="9">
        <f t="shared" si="1087"/>
        <v>8000</v>
      </c>
      <c r="HQ112" s="6">
        <f t="shared" si="956"/>
        <v>3</v>
      </c>
      <c r="HR112" s="9">
        <f t="shared" si="957"/>
        <v>626</v>
      </c>
    </row>
    <row r="113" spans="1:226" x14ac:dyDescent="0.3">
      <c r="A113" s="49">
        <v>2012</v>
      </c>
      <c r="B113" s="50" t="s">
        <v>5</v>
      </c>
      <c r="C113" s="6">
        <v>0</v>
      </c>
      <c r="D113" s="4">
        <v>0</v>
      </c>
      <c r="E113" s="9">
        <v>0</v>
      </c>
      <c r="F113" s="6">
        <v>3</v>
      </c>
      <c r="G113" s="4">
        <v>507</v>
      </c>
      <c r="H113" s="9">
        <f>G113/F113*1000</f>
        <v>169000</v>
      </c>
      <c r="I113" s="6">
        <v>0</v>
      </c>
      <c r="J113" s="4">
        <v>0</v>
      </c>
      <c r="K113" s="9">
        <v>0</v>
      </c>
      <c r="L113" s="6">
        <v>0</v>
      </c>
      <c r="M113" s="4">
        <v>0</v>
      </c>
      <c r="N113" s="9">
        <v>0</v>
      </c>
      <c r="O113" s="6">
        <v>0</v>
      </c>
      <c r="P113" s="4">
        <v>0</v>
      </c>
      <c r="Q113" s="9">
        <v>0</v>
      </c>
      <c r="R113" s="6">
        <v>0</v>
      </c>
      <c r="S113" s="4">
        <v>0</v>
      </c>
      <c r="T113" s="9">
        <v>0</v>
      </c>
      <c r="U113" s="6">
        <v>0</v>
      </c>
      <c r="V113" s="4">
        <v>0</v>
      </c>
      <c r="W113" s="9">
        <v>0</v>
      </c>
      <c r="X113" s="6">
        <v>0</v>
      </c>
      <c r="Y113" s="4">
        <v>0</v>
      </c>
      <c r="Z113" s="9">
        <v>0</v>
      </c>
      <c r="AA113" s="6">
        <v>0</v>
      </c>
      <c r="AB113" s="4">
        <v>0</v>
      </c>
      <c r="AC113" s="9">
        <v>0</v>
      </c>
      <c r="AD113" s="6">
        <v>0</v>
      </c>
      <c r="AE113" s="4">
        <v>0</v>
      </c>
      <c r="AF113" s="9">
        <v>0</v>
      </c>
      <c r="AG113" s="6">
        <v>0</v>
      </c>
      <c r="AH113" s="4">
        <v>0</v>
      </c>
      <c r="AI113" s="9">
        <v>0</v>
      </c>
      <c r="AJ113" s="6">
        <v>0</v>
      </c>
      <c r="AK113" s="4">
        <v>0</v>
      </c>
      <c r="AL113" s="9">
        <v>0</v>
      </c>
      <c r="AM113" s="6">
        <v>0</v>
      </c>
      <c r="AN113" s="4">
        <v>0</v>
      </c>
      <c r="AO113" s="9">
        <v>0</v>
      </c>
      <c r="AP113" s="6">
        <v>0</v>
      </c>
      <c r="AQ113" s="4">
        <v>0</v>
      </c>
      <c r="AR113" s="9">
        <v>0</v>
      </c>
      <c r="AS113" s="6">
        <v>0</v>
      </c>
      <c r="AT113" s="4">
        <v>0</v>
      </c>
      <c r="AU113" s="9">
        <v>0</v>
      </c>
      <c r="AV113" s="6">
        <v>0</v>
      </c>
      <c r="AW113" s="4">
        <v>0</v>
      </c>
      <c r="AX113" s="9">
        <v>0</v>
      </c>
      <c r="AY113" s="6">
        <v>0</v>
      </c>
      <c r="AZ113" s="4">
        <v>0</v>
      </c>
      <c r="BA113" s="9">
        <v>0</v>
      </c>
      <c r="BB113" s="6">
        <v>0</v>
      </c>
      <c r="BC113" s="4">
        <v>0</v>
      </c>
      <c r="BD113" s="9">
        <f t="shared" si="1081"/>
        <v>0</v>
      </c>
      <c r="BE113" s="6">
        <v>0</v>
      </c>
      <c r="BF113" s="4">
        <v>0</v>
      </c>
      <c r="BG113" s="9">
        <v>0</v>
      </c>
      <c r="BH113" s="6">
        <v>0</v>
      </c>
      <c r="BI113" s="4">
        <v>0</v>
      </c>
      <c r="BJ113" s="9">
        <v>0</v>
      </c>
      <c r="BK113" s="6">
        <v>0</v>
      </c>
      <c r="BL113" s="4">
        <v>0</v>
      </c>
      <c r="BM113" s="9">
        <v>0</v>
      </c>
      <c r="BN113" s="6">
        <v>0</v>
      </c>
      <c r="BO113" s="4">
        <v>0</v>
      </c>
      <c r="BP113" s="9">
        <v>0</v>
      </c>
      <c r="BQ113" s="6">
        <v>0</v>
      </c>
      <c r="BR113" s="4">
        <v>0</v>
      </c>
      <c r="BS113" s="9">
        <v>0</v>
      </c>
      <c r="BT113" s="6">
        <v>0</v>
      </c>
      <c r="BU113" s="4">
        <v>0</v>
      </c>
      <c r="BV113" s="9">
        <v>0</v>
      </c>
      <c r="BW113" s="6">
        <v>0</v>
      </c>
      <c r="BX113" s="4">
        <v>0</v>
      </c>
      <c r="BY113" s="9">
        <v>0</v>
      </c>
      <c r="BZ113" s="6">
        <v>0</v>
      </c>
      <c r="CA113" s="4">
        <v>0</v>
      </c>
      <c r="CB113" s="9">
        <v>0</v>
      </c>
      <c r="CC113" s="6">
        <v>0</v>
      </c>
      <c r="CD113" s="4">
        <v>1</v>
      </c>
      <c r="CE113" s="9">
        <v>0</v>
      </c>
      <c r="CF113" s="6">
        <v>0</v>
      </c>
      <c r="CG113" s="4">
        <v>0</v>
      </c>
      <c r="CH113" s="9">
        <v>0</v>
      </c>
      <c r="CI113" s="6">
        <v>0</v>
      </c>
      <c r="CJ113" s="4">
        <v>0</v>
      </c>
      <c r="CK113" s="9">
        <v>0</v>
      </c>
      <c r="CL113" s="6">
        <v>0</v>
      </c>
      <c r="CM113" s="4">
        <v>0</v>
      </c>
      <c r="CN113" s="9">
        <f t="shared" si="1082"/>
        <v>0</v>
      </c>
      <c r="CO113" s="6">
        <v>0</v>
      </c>
      <c r="CP113" s="4">
        <v>0</v>
      </c>
      <c r="CQ113" s="9">
        <v>0</v>
      </c>
      <c r="CR113" s="6">
        <v>0</v>
      </c>
      <c r="CS113" s="4">
        <v>0</v>
      </c>
      <c r="CT113" s="9">
        <v>0</v>
      </c>
      <c r="CU113" s="6">
        <v>0</v>
      </c>
      <c r="CV113" s="4">
        <v>0</v>
      </c>
      <c r="CW113" s="9">
        <v>0</v>
      </c>
      <c r="CX113" s="6">
        <v>0</v>
      </c>
      <c r="CY113" s="4">
        <v>0</v>
      </c>
      <c r="CZ113" s="9">
        <v>0</v>
      </c>
      <c r="DA113" s="6">
        <v>0</v>
      </c>
      <c r="DB113" s="4">
        <v>0</v>
      </c>
      <c r="DC113" s="9">
        <v>0</v>
      </c>
      <c r="DD113" s="6">
        <v>0</v>
      </c>
      <c r="DE113" s="4">
        <v>0</v>
      </c>
      <c r="DF113" s="9">
        <v>0</v>
      </c>
      <c r="DG113" s="6">
        <v>0</v>
      </c>
      <c r="DH113" s="4">
        <v>0</v>
      </c>
      <c r="DI113" s="9">
        <v>0</v>
      </c>
      <c r="DJ113" s="6">
        <v>0</v>
      </c>
      <c r="DK113" s="4">
        <v>2</v>
      </c>
      <c r="DL113" s="9">
        <v>0</v>
      </c>
      <c r="DM113" s="6">
        <v>0</v>
      </c>
      <c r="DN113" s="4">
        <v>0</v>
      </c>
      <c r="DO113" s="9">
        <v>0</v>
      </c>
      <c r="DP113" s="6">
        <v>0</v>
      </c>
      <c r="DQ113" s="4">
        <v>0</v>
      </c>
      <c r="DR113" s="9">
        <v>0</v>
      </c>
      <c r="DS113" s="6">
        <v>0</v>
      </c>
      <c r="DT113" s="4">
        <v>0</v>
      </c>
      <c r="DU113" s="9">
        <v>0</v>
      </c>
      <c r="DV113" s="6">
        <v>0</v>
      </c>
      <c r="DW113" s="4">
        <v>0</v>
      </c>
      <c r="DX113" s="9">
        <v>0</v>
      </c>
      <c r="DY113" s="6">
        <v>0</v>
      </c>
      <c r="DZ113" s="4">
        <v>0</v>
      </c>
      <c r="EA113" s="9">
        <v>0</v>
      </c>
      <c r="EB113" s="6">
        <v>0</v>
      </c>
      <c r="EC113" s="4">
        <v>0</v>
      </c>
      <c r="ED113" s="9">
        <v>0</v>
      </c>
      <c r="EE113" s="6">
        <v>0</v>
      </c>
      <c r="EF113" s="4">
        <v>2</v>
      </c>
      <c r="EG113" s="9">
        <v>0</v>
      </c>
      <c r="EH113" s="6">
        <v>0</v>
      </c>
      <c r="EI113" s="4">
        <v>0</v>
      </c>
      <c r="EJ113" s="9">
        <v>0</v>
      </c>
      <c r="EK113" s="6">
        <v>0</v>
      </c>
      <c r="EL113" s="4">
        <v>0</v>
      </c>
      <c r="EM113" s="9">
        <v>0</v>
      </c>
      <c r="EN113" s="6">
        <v>0</v>
      </c>
      <c r="EO113" s="4">
        <v>0</v>
      </c>
      <c r="EP113" s="9">
        <v>0</v>
      </c>
      <c r="EQ113" s="6">
        <v>0</v>
      </c>
      <c r="ER113" s="4">
        <v>0</v>
      </c>
      <c r="ES113" s="9">
        <v>0</v>
      </c>
      <c r="ET113" s="6">
        <v>0</v>
      </c>
      <c r="EU113" s="4">
        <v>0</v>
      </c>
      <c r="EV113" s="9">
        <v>0</v>
      </c>
      <c r="EW113" s="6">
        <v>0</v>
      </c>
      <c r="EX113" s="4">
        <v>0</v>
      </c>
      <c r="EY113" s="9">
        <f t="shared" si="1085"/>
        <v>0</v>
      </c>
      <c r="EZ113" s="6">
        <v>0</v>
      </c>
      <c r="FA113" s="4">
        <v>0</v>
      </c>
      <c r="FB113" s="9">
        <v>0</v>
      </c>
      <c r="FC113" s="6">
        <v>0</v>
      </c>
      <c r="FD113" s="4">
        <v>0</v>
      </c>
      <c r="FE113" s="9">
        <v>0</v>
      </c>
      <c r="FF113" s="6">
        <v>0</v>
      </c>
      <c r="FG113" s="4">
        <v>0</v>
      </c>
      <c r="FH113" s="9">
        <v>0</v>
      </c>
      <c r="FI113" s="6">
        <v>0</v>
      </c>
      <c r="FJ113" s="4">
        <v>0</v>
      </c>
      <c r="FK113" s="9">
        <v>0</v>
      </c>
      <c r="FL113" s="6">
        <v>0</v>
      </c>
      <c r="FM113" s="4">
        <v>0</v>
      </c>
      <c r="FN113" s="9">
        <v>0</v>
      </c>
      <c r="FO113" s="6">
        <v>0</v>
      </c>
      <c r="FP113" s="4">
        <v>0</v>
      </c>
      <c r="FQ113" s="9">
        <v>0</v>
      </c>
      <c r="FR113" s="6">
        <v>0</v>
      </c>
      <c r="FS113" s="4">
        <v>0</v>
      </c>
      <c r="FT113" s="9">
        <v>0</v>
      </c>
      <c r="FU113" s="6">
        <v>0</v>
      </c>
      <c r="FV113" s="4">
        <v>0</v>
      </c>
      <c r="FW113" s="9">
        <v>0</v>
      </c>
      <c r="FX113" s="6">
        <v>20</v>
      </c>
      <c r="FY113" s="4">
        <v>911</v>
      </c>
      <c r="FZ113" s="9">
        <f t="shared" ref="FZ113" si="1090">FY113/FX113*1000</f>
        <v>45550</v>
      </c>
      <c r="GA113" s="6">
        <v>0</v>
      </c>
      <c r="GB113" s="4">
        <v>0</v>
      </c>
      <c r="GC113" s="9">
        <v>0</v>
      </c>
      <c r="GD113" s="6">
        <v>0</v>
      </c>
      <c r="GE113" s="4">
        <v>0</v>
      </c>
      <c r="GF113" s="9">
        <v>0</v>
      </c>
      <c r="GG113" s="6">
        <v>0</v>
      </c>
      <c r="GH113" s="4">
        <v>0</v>
      </c>
      <c r="GI113" s="9">
        <v>0</v>
      </c>
      <c r="GJ113" s="6">
        <v>0</v>
      </c>
      <c r="GK113" s="4">
        <v>0</v>
      </c>
      <c r="GL113" s="9">
        <v>0</v>
      </c>
      <c r="GM113" s="6">
        <v>0</v>
      </c>
      <c r="GN113" s="4">
        <v>0</v>
      </c>
      <c r="GO113" s="9">
        <v>0</v>
      </c>
      <c r="GP113" s="6">
        <v>0</v>
      </c>
      <c r="GQ113" s="4">
        <v>0</v>
      </c>
      <c r="GR113" s="9">
        <v>0</v>
      </c>
      <c r="GS113" s="6">
        <v>0</v>
      </c>
      <c r="GT113" s="4">
        <v>0</v>
      </c>
      <c r="GU113" s="9">
        <v>0</v>
      </c>
      <c r="GV113" s="6">
        <v>0</v>
      </c>
      <c r="GW113" s="4">
        <v>0</v>
      </c>
      <c r="GX113" s="9">
        <v>0</v>
      </c>
      <c r="GY113" s="6">
        <v>0</v>
      </c>
      <c r="GZ113" s="4">
        <v>0</v>
      </c>
      <c r="HA113" s="9">
        <v>0</v>
      </c>
      <c r="HB113" s="6">
        <v>0</v>
      </c>
      <c r="HC113" s="4">
        <v>0</v>
      </c>
      <c r="HD113" s="9">
        <v>0</v>
      </c>
      <c r="HE113" s="6">
        <v>0</v>
      </c>
      <c r="HF113" s="4">
        <v>0</v>
      </c>
      <c r="HG113" s="9">
        <v>0</v>
      </c>
      <c r="HH113" s="6">
        <v>0</v>
      </c>
      <c r="HI113" s="4">
        <v>0</v>
      </c>
      <c r="HJ113" s="9">
        <v>0</v>
      </c>
      <c r="HK113" s="6">
        <v>0</v>
      </c>
      <c r="HL113" s="4">
        <v>2</v>
      </c>
      <c r="HM113" s="9">
        <v>0</v>
      </c>
      <c r="HN113" s="6">
        <v>0</v>
      </c>
      <c r="HO113" s="4">
        <v>0</v>
      </c>
      <c r="HP113" s="9">
        <v>0</v>
      </c>
      <c r="HQ113" s="6">
        <f t="shared" si="956"/>
        <v>23</v>
      </c>
      <c r="HR113" s="9">
        <f t="shared" si="957"/>
        <v>1425</v>
      </c>
    </row>
    <row r="114" spans="1:226" x14ac:dyDescent="0.3">
      <c r="A114" s="49">
        <v>2012</v>
      </c>
      <c r="B114" s="50" t="s">
        <v>6</v>
      </c>
      <c r="C114" s="6">
        <v>0</v>
      </c>
      <c r="D114" s="4">
        <v>0</v>
      </c>
      <c r="E114" s="9">
        <v>0</v>
      </c>
      <c r="F114" s="6">
        <v>0</v>
      </c>
      <c r="G114" s="4">
        <v>0</v>
      </c>
      <c r="H114" s="9">
        <v>0</v>
      </c>
      <c r="I114" s="6">
        <v>0</v>
      </c>
      <c r="J114" s="4">
        <v>0</v>
      </c>
      <c r="K114" s="9">
        <v>0</v>
      </c>
      <c r="L114" s="6">
        <v>0</v>
      </c>
      <c r="M114" s="4">
        <v>0</v>
      </c>
      <c r="N114" s="9">
        <v>0</v>
      </c>
      <c r="O114" s="6">
        <v>0</v>
      </c>
      <c r="P114" s="4">
        <v>0</v>
      </c>
      <c r="Q114" s="9">
        <v>0</v>
      </c>
      <c r="R114" s="6">
        <v>0</v>
      </c>
      <c r="S114" s="4">
        <v>0</v>
      </c>
      <c r="T114" s="9">
        <v>0</v>
      </c>
      <c r="U114" s="6">
        <v>0</v>
      </c>
      <c r="V114" s="4">
        <v>0</v>
      </c>
      <c r="W114" s="9">
        <v>0</v>
      </c>
      <c r="X114" s="6">
        <v>0</v>
      </c>
      <c r="Y114" s="4">
        <v>0</v>
      </c>
      <c r="Z114" s="9">
        <v>0</v>
      </c>
      <c r="AA114" s="6">
        <v>0</v>
      </c>
      <c r="AB114" s="4">
        <v>0</v>
      </c>
      <c r="AC114" s="9">
        <v>0</v>
      </c>
      <c r="AD114" s="6">
        <v>0</v>
      </c>
      <c r="AE114" s="4">
        <v>0</v>
      </c>
      <c r="AF114" s="9">
        <v>0</v>
      </c>
      <c r="AG114" s="6">
        <v>0</v>
      </c>
      <c r="AH114" s="4">
        <v>0</v>
      </c>
      <c r="AI114" s="9">
        <v>0</v>
      </c>
      <c r="AJ114" s="6">
        <v>0</v>
      </c>
      <c r="AK114" s="4">
        <v>0</v>
      </c>
      <c r="AL114" s="9">
        <v>0</v>
      </c>
      <c r="AM114" s="6">
        <v>0</v>
      </c>
      <c r="AN114" s="4">
        <v>0</v>
      </c>
      <c r="AO114" s="9">
        <v>0</v>
      </c>
      <c r="AP114" s="6">
        <v>0</v>
      </c>
      <c r="AQ114" s="4">
        <v>2</v>
      </c>
      <c r="AR114" s="9">
        <v>0</v>
      </c>
      <c r="AS114" s="6">
        <v>0</v>
      </c>
      <c r="AT114" s="4">
        <v>0</v>
      </c>
      <c r="AU114" s="9">
        <v>0</v>
      </c>
      <c r="AV114" s="6">
        <v>0</v>
      </c>
      <c r="AW114" s="4">
        <v>0</v>
      </c>
      <c r="AX114" s="9">
        <v>0</v>
      </c>
      <c r="AY114" s="6">
        <v>0</v>
      </c>
      <c r="AZ114" s="4">
        <v>0</v>
      </c>
      <c r="BA114" s="9">
        <v>0</v>
      </c>
      <c r="BB114" s="6">
        <v>0</v>
      </c>
      <c r="BC114" s="4">
        <v>0</v>
      </c>
      <c r="BD114" s="9">
        <f t="shared" si="1081"/>
        <v>0</v>
      </c>
      <c r="BE114" s="6">
        <v>0</v>
      </c>
      <c r="BF114" s="4">
        <v>0</v>
      </c>
      <c r="BG114" s="9">
        <v>0</v>
      </c>
      <c r="BH114" s="6">
        <v>0</v>
      </c>
      <c r="BI114" s="4">
        <v>0</v>
      </c>
      <c r="BJ114" s="9">
        <v>0</v>
      </c>
      <c r="BK114" s="6">
        <v>0</v>
      </c>
      <c r="BL114" s="4">
        <v>0</v>
      </c>
      <c r="BM114" s="9">
        <v>0</v>
      </c>
      <c r="BN114" s="6">
        <v>0</v>
      </c>
      <c r="BO114" s="4">
        <v>0</v>
      </c>
      <c r="BP114" s="9">
        <v>0</v>
      </c>
      <c r="BQ114" s="6">
        <v>0</v>
      </c>
      <c r="BR114" s="4">
        <v>0</v>
      </c>
      <c r="BS114" s="9">
        <v>0</v>
      </c>
      <c r="BT114" s="6">
        <v>0</v>
      </c>
      <c r="BU114" s="4">
        <v>0</v>
      </c>
      <c r="BV114" s="9">
        <v>0</v>
      </c>
      <c r="BW114" s="6">
        <v>0</v>
      </c>
      <c r="BX114" s="4">
        <v>0</v>
      </c>
      <c r="BY114" s="9">
        <v>0</v>
      </c>
      <c r="BZ114" s="6">
        <v>0</v>
      </c>
      <c r="CA114" s="4">
        <v>0</v>
      </c>
      <c r="CB114" s="9">
        <v>0</v>
      </c>
      <c r="CC114" s="6">
        <v>0</v>
      </c>
      <c r="CD114" s="4">
        <v>1</v>
      </c>
      <c r="CE114" s="9">
        <v>0</v>
      </c>
      <c r="CF114" s="6">
        <v>0</v>
      </c>
      <c r="CG114" s="4">
        <v>0</v>
      </c>
      <c r="CH114" s="9">
        <v>0</v>
      </c>
      <c r="CI114" s="6">
        <v>0</v>
      </c>
      <c r="CJ114" s="4">
        <v>0</v>
      </c>
      <c r="CK114" s="9">
        <v>0</v>
      </c>
      <c r="CL114" s="6">
        <v>0</v>
      </c>
      <c r="CM114" s="4">
        <v>0</v>
      </c>
      <c r="CN114" s="9">
        <f t="shared" si="1082"/>
        <v>0</v>
      </c>
      <c r="CO114" s="6">
        <v>0</v>
      </c>
      <c r="CP114" s="4">
        <v>0</v>
      </c>
      <c r="CQ114" s="9">
        <v>0</v>
      </c>
      <c r="CR114" s="6">
        <v>0</v>
      </c>
      <c r="CS114" s="4">
        <v>0</v>
      </c>
      <c r="CT114" s="9">
        <v>0</v>
      </c>
      <c r="CU114" s="6">
        <v>0</v>
      </c>
      <c r="CV114" s="4">
        <v>0</v>
      </c>
      <c r="CW114" s="9">
        <v>0</v>
      </c>
      <c r="CX114" s="6">
        <v>0</v>
      </c>
      <c r="CY114" s="4">
        <v>3</v>
      </c>
      <c r="CZ114" s="9">
        <v>0</v>
      </c>
      <c r="DA114" s="6">
        <v>0</v>
      </c>
      <c r="DB114" s="4">
        <v>0</v>
      </c>
      <c r="DC114" s="9">
        <v>0</v>
      </c>
      <c r="DD114" s="6">
        <v>0</v>
      </c>
      <c r="DE114" s="4">
        <v>0</v>
      </c>
      <c r="DF114" s="9">
        <v>0</v>
      </c>
      <c r="DG114" s="6">
        <v>0</v>
      </c>
      <c r="DH114" s="4">
        <v>0</v>
      </c>
      <c r="DI114" s="9">
        <v>0</v>
      </c>
      <c r="DJ114" s="6">
        <v>0</v>
      </c>
      <c r="DK114" s="4">
        <v>0</v>
      </c>
      <c r="DL114" s="9">
        <v>0</v>
      </c>
      <c r="DM114" s="6">
        <v>0</v>
      </c>
      <c r="DN114" s="4">
        <v>0</v>
      </c>
      <c r="DO114" s="9">
        <v>0</v>
      </c>
      <c r="DP114" s="6">
        <v>0</v>
      </c>
      <c r="DQ114" s="4">
        <v>0</v>
      </c>
      <c r="DR114" s="9">
        <v>0</v>
      </c>
      <c r="DS114" s="6">
        <v>0</v>
      </c>
      <c r="DT114" s="4">
        <v>0</v>
      </c>
      <c r="DU114" s="9">
        <v>0</v>
      </c>
      <c r="DV114" s="6">
        <v>0</v>
      </c>
      <c r="DW114" s="4">
        <v>1</v>
      </c>
      <c r="DX114" s="9">
        <v>0</v>
      </c>
      <c r="DY114" s="6">
        <v>0</v>
      </c>
      <c r="DZ114" s="4">
        <v>0</v>
      </c>
      <c r="EA114" s="9">
        <v>0</v>
      </c>
      <c r="EB114" s="6">
        <v>0</v>
      </c>
      <c r="EC114" s="4">
        <v>0</v>
      </c>
      <c r="ED114" s="9">
        <v>0</v>
      </c>
      <c r="EE114" s="6">
        <v>0</v>
      </c>
      <c r="EF114" s="4">
        <v>0</v>
      </c>
      <c r="EG114" s="9">
        <v>0</v>
      </c>
      <c r="EH114" s="6">
        <v>0</v>
      </c>
      <c r="EI114" s="4">
        <v>0</v>
      </c>
      <c r="EJ114" s="9">
        <v>0</v>
      </c>
      <c r="EK114" s="6">
        <v>0</v>
      </c>
      <c r="EL114" s="4">
        <v>0</v>
      </c>
      <c r="EM114" s="9">
        <v>0</v>
      </c>
      <c r="EN114" s="6">
        <v>0</v>
      </c>
      <c r="EO114" s="4">
        <v>0</v>
      </c>
      <c r="EP114" s="9">
        <v>0</v>
      </c>
      <c r="EQ114" s="6">
        <v>0</v>
      </c>
      <c r="ER114" s="4">
        <v>0</v>
      </c>
      <c r="ES114" s="9">
        <v>0</v>
      </c>
      <c r="ET114" s="6">
        <v>0</v>
      </c>
      <c r="EU114" s="4">
        <v>0</v>
      </c>
      <c r="EV114" s="9">
        <v>0</v>
      </c>
      <c r="EW114" s="6">
        <v>0</v>
      </c>
      <c r="EX114" s="4">
        <v>0</v>
      </c>
      <c r="EY114" s="9">
        <f t="shared" si="1085"/>
        <v>0</v>
      </c>
      <c r="EZ114" s="6">
        <v>0</v>
      </c>
      <c r="FA114" s="4">
        <v>0</v>
      </c>
      <c r="FB114" s="9">
        <v>0</v>
      </c>
      <c r="FC114" s="6">
        <v>0</v>
      </c>
      <c r="FD114" s="4">
        <v>0</v>
      </c>
      <c r="FE114" s="9">
        <v>0</v>
      </c>
      <c r="FF114" s="6">
        <v>0</v>
      </c>
      <c r="FG114" s="4">
        <v>0</v>
      </c>
      <c r="FH114" s="9">
        <v>0</v>
      </c>
      <c r="FI114" s="6">
        <v>0</v>
      </c>
      <c r="FJ114" s="4">
        <v>0</v>
      </c>
      <c r="FK114" s="9">
        <v>0</v>
      </c>
      <c r="FL114" s="6">
        <v>0</v>
      </c>
      <c r="FM114" s="4">
        <v>0</v>
      </c>
      <c r="FN114" s="9">
        <v>0</v>
      </c>
      <c r="FO114" s="6">
        <v>0</v>
      </c>
      <c r="FP114" s="4">
        <v>0</v>
      </c>
      <c r="FQ114" s="9">
        <v>0</v>
      </c>
      <c r="FR114" s="6">
        <v>0</v>
      </c>
      <c r="FS114" s="4">
        <v>0</v>
      </c>
      <c r="FT114" s="9">
        <v>0</v>
      </c>
      <c r="FU114" s="6">
        <v>0</v>
      </c>
      <c r="FV114" s="4">
        <v>0</v>
      </c>
      <c r="FW114" s="9">
        <v>0</v>
      </c>
      <c r="FX114" s="6">
        <v>0</v>
      </c>
      <c r="FY114" s="4">
        <v>0</v>
      </c>
      <c r="FZ114" s="9">
        <v>0</v>
      </c>
      <c r="GA114" s="6">
        <v>0</v>
      </c>
      <c r="GB114" s="4">
        <v>0</v>
      </c>
      <c r="GC114" s="9">
        <v>0</v>
      </c>
      <c r="GD114" s="6">
        <v>0</v>
      </c>
      <c r="GE114" s="4">
        <v>0</v>
      </c>
      <c r="GF114" s="9">
        <v>0</v>
      </c>
      <c r="GG114" s="6">
        <v>0</v>
      </c>
      <c r="GH114" s="4">
        <v>0</v>
      </c>
      <c r="GI114" s="9">
        <v>0</v>
      </c>
      <c r="GJ114" s="6">
        <v>0</v>
      </c>
      <c r="GK114" s="4">
        <v>0</v>
      </c>
      <c r="GL114" s="9">
        <v>0</v>
      </c>
      <c r="GM114" s="6">
        <v>0</v>
      </c>
      <c r="GN114" s="4">
        <v>0</v>
      </c>
      <c r="GO114" s="9">
        <v>0</v>
      </c>
      <c r="GP114" s="6">
        <v>0</v>
      </c>
      <c r="GQ114" s="4">
        <v>0</v>
      </c>
      <c r="GR114" s="9">
        <v>0</v>
      </c>
      <c r="GS114" s="6">
        <v>0</v>
      </c>
      <c r="GT114" s="4">
        <v>0</v>
      </c>
      <c r="GU114" s="9">
        <v>0</v>
      </c>
      <c r="GV114" s="6">
        <v>0</v>
      </c>
      <c r="GW114" s="4">
        <v>0</v>
      </c>
      <c r="GX114" s="9">
        <v>0</v>
      </c>
      <c r="GY114" s="6">
        <v>0</v>
      </c>
      <c r="GZ114" s="4">
        <v>0</v>
      </c>
      <c r="HA114" s="9">
        <v>0</v>
      </c>
      <c r="HB114" s="6">
        <v>0</v>
      </c>
      <c r="HC114" s="4">
        <v>0</v>
      </c>
      <c r="HD114" s="9">
        <v>0</v>
      </c>
      <c r="HE114" s="6">
        <v>0</v>
      </c>
      <c r="HF114" s="4">
        <v>0</v>
      </c>
      <c r="HG114" s="9">
        <v>0</v>
      </c>
      <c r="HH114" s="6">
        <v>0</v>
      </c>
      <c r="HI114" s="4">
        <v>0</v>
      </c>
      <c r="HJ114" s="9">
        <v>0</v>
      </c>
      <c r="HK114" s="6">
        <v>0</v>
      </c>
      <c r="HL114" s="4">
        <v>2</v>
      </c>
      <c r="HM114" s="9">
        <v>0</v>
      </c>
      <c r="HN114" s="6">
        <v>0</v>
      </c>
      <c r="HO114" s="4">
        <v>5</v>
      </c>
      <c r="HP114" s="9">
        <v>0</v>
      </c>
      <c r="HQ114" s="6">
        <f t="shared" si="956"/>
        <v>0</v>
      </c>
      <c r="HR114" s="9">
        <f t="shared" si="957"/>
        <v>14</v>
      </c>
    </row>
    <row r="115" spans="1:226" x14ac:dyDescent="0.3">
      <c r="A115" s="49">
        <v>2012</v>
      </c>
      <c r="B115" s="50" t="s">
        <v>7</v>
      </c>
      <c r="C115" s="6">
        <v>0</v>
      </c>
      <c r="D115" s="4">
        <v>0</v>
      </c>
      <c r="E115" s="9">
        <v>0</v>
      </c>
      <c r="F115" s="6">
        <v>0</v>
      </c>
      <c r="G115" s="4">
        <v>0</v>
      </c>
      <c r="H115" s="9">
        <v>0</v>
      </c>
      <c r="I115" s="6">
        <v>0</v>
      </c>
      <c r="J115" s="4">
        <v>0</v>
      </c>
      <c r="K115" s="9">
        <v>0</v>
      </c>
      <c r="L115" s="6">
        <v>0</v>
      </c>
      <c r="M115" s="4">
        <v>0</v>
      </c>
      <c r="N115" s="9">
        <v>0</v>
      </c>
      <c r="O115" s="6">
        <v>0</v>
      </c>
      <c r="P115" s="4">
        <v>0</v>
      </c>
      <c r="Q115" s="9">
        <v>0</v>
      </c>
      <c r="R115" s="6">
        <v>0</v>
      </c>
      <c r="S115" s="4">
        <v>0</v>
      </c>
      <c r="T115" s="9">
        <v>0</v>
      </c>
      <c r="U115" s="6">
        <v>0</v>
      </c>
      <c r="V115" s="4">
        <v>0</v>
      </c>
      <c r="W115" s="9">
        <v>0</v>
      </c>
      <c r="X115" s="6">
        <v>0</v>
      </c>
      <c r="Y115" s="4">
        <v>0</v>
      </c>
      <c r="Z115" s="9">
        <v>0</v>
      </c>
      <c r="AA115" s="6">
        <v>0</v>
      </c>
      <c r="AB115" s="4">
        <v>0</v>
      </c>
      <c r="AC115" s="9">
        <v>0</v>
      </c>
      <c r="AD115" s="6">
        <v>0</v>
      </c>
      <c r="AE115" s="4">
        <v>0</v>
      </c>
      <c r="AF115" s="9">
        <v>0</v>
      </c>
      <c r="AG115" s="6">
        <v>0</v>
      </c>
      <c r="AH115" s="4">
        <v>0</v>
      </c>
      <c r="AI115" s="9">
        <v>0</v>
      </c>
      <c r="AJ115" s="6">
        <v>0</v>
      </c>
      <c r="AK115" s="4">
        <v>0</v>
      </c>
      <c r="AL115" s="9">
        <v>0</v>
      </c>
      <c r="AM115" s="6">
        <v>0</v>
      </c>
      <c r="AN115" s="4">
        <v>0</v>
      </c>
      <c r="AO115" s="9">
        <v>0</v>
      </c>
      <c r="AP115" s="6">
        <v>0</v>
      </c>
      <c r="AQ115" s="4">
        <v>0</v>
      </c>
      <c r="AR115" s="9">
        <v>0</v>
      </c>
      <c r="AS115" s="6">
        <v>0</v>
      </c>
      <c r="AT115" s="4">
        <v>0</v>
      </c>
      <c r="AU115" s="9">
        <v>0</v>
      </c>
      <c r="AV115" s="6">
        <v>0</v>
      </c>
      <c r="AW115" s="4">
        <v>0</v>
      </c>
      <c r="AX115" s="9">
        <v>0</v>
      </c>
      <c r="AY115" s="6">
        <v>25</v>
      </c>
      <c r="AZ115" s="4">
        <v>125</v>
      </c>
      <c r="BA115" s="9">
        <f>AZ115/AY115*1000</f>
        <v>5000</v>
      </c>
      <c r="BB115" s="6">
        <v>0</v>
      </c>
      <c r="BC115" s="4">
        <v>0</v>
      </c>
      <c r="BD115" s="9">
        <f t="shared" si="1081"/>
        <v>0</v>
      </c>
      <c r="BE115" s="6">
        <v>0</v>
      </c>
      <c r="BF115" s="4">
        <v>0</v>
      </c>
      <c r="BG115" s="9">
        <v>0</v>
      </c>
      <c r="BH115" s="6">
        <v>0</v>
      </c>
      <c r="BI115" s="4">
        <v>0</v>
      </c>
      <c r="BJ115" s="9">
        <v>0</v>
      </c>
      <c r="BK115" s="6">
        <v>0</v>
      </c>
      <c r="BL115" s="4">
        <v>0</v>
      </c>
      <c r="BM115" s="9">
        <v>0</v>
      </c>
      <c r="BN115" s="6">
        <v>0</v>
      </c>
      <c r="BO115" s="4">
        <v>0</v>
      </c>
      <c r="BP115" s="9">
        <v>0</v>
      </c>
      <c r="BQ115" s="6">
        <v>0</v>
      </c>
      <c r="BR115" s="4">
        <v>0</v>
      </c>
      <c r="BS115" s="9">
        <v>0</v>
      </c>
      <c r="BT115" s="6">
        <v>0</v>
      </c>
      <c r="BU115" s="4">
        <v>0</v>
      </c>
      <c r="BV115" s="9">
        <v>0</v>
      </c>
      <c r="BW115" s="6">
        <v>0</v>
      </c>
      <c r="BX115" s="4">
        <v>0</v>
      </c>
      <c r="BY115" s="9">
        <v>0</v>
      </c>
      <c r="BZ115" s="6">
        <v>0</v>
      </c>
      <c r="CA115" s="4">
        <v>0</v>
      </c>
      <c r="CB115" s="9">
        <v>0</v>
      </c>
      <c r="CC115" s="6">
        <v>0</v>
      </c>
      <c r="CD115" s="4">
        <v>0</v>
      </c>
      <c r="CE115" s="9">
        <v>0</v>
      </c>
      <c r="CF115" s="6">
        <v>0</v>
      </c>
      <c r="CG115" s="4">
        <v>0</v>
      </c>
      <c r="CH115" s="9">
        <v>0</v>
      </c>
      <c r="CI115" s="6">
        <v>0</v>
      </c>
      <c r="CJ115" s="4">
        <v>0</v>
      </c>
      <c r="CK115" s="9">
        <v>0</v>
      </c>
      <c r="CL115" s="6">
        <v>0</v>
      </c>
      <c r="CM115" s="4">
        <v>0</v>
      </c>
      <c r="CN115" s="9">
        <f t="shared" si="1082"/>
        <v>0</v>
      </c>
      <c r="CO115" s="6">
        <v>0</v>
      </c>
      <c r="CP115" s="4">
        <v>1</v>
      </c>
      <c r="CQ115" s="9">
        <v>0</v>
      </c>
      <c r="CR115" s="6">
        <v>0</v>
      </c>
      <c r="CS115" s="4">
        <v>0</v>
      </c>
      <c r="CT115" s="9">
        <v>0</v>
      </c>
      <c r="CU115" s="6">
        <v>0</v>
      </c>
      <c r="CV115" s="4">
        <v>0</v>
      </c>
      <c r="CW115" s="9">
        <v>0</v>
      </c>
      <c r="CX115" s="6">
        <v>164</v>
      </c>
      <c r="CY115" s="4">
        <v>5656</v>
      </c>
      <c r="CZ115" s="9">
        <f>CY115/CX115*1000</f>
        <v>34487.804878048781</v>
      </c>
      <c r="DA115" s="6">
        <v>0</v>
      </c>
      <c r="DB115" s="4">
        <v>0</v>
      </c>
      <c r="DC115" s="9">
        <v>0</v>
      </c>
      <c r="DD115" s="6">
        <v>0</v>
      </c>
      <c r="DE115" s="4">
        <v>0</v>
      </c>
      <c r="DF115" s="9">
        <v>0</v>
      </c>
      <c r="DG115" s="6">
        <v>0</v>
      </c>
      <c r="DH115" s="4">
        <v>0</v>
      </c>
      <c r="DI115" s="9">
        <v>0</v>
      </c>
      <c r="DJ115" s="6">
        <v>0</v>
      </c>
      <c r="DK115" s="4">
        <v>1</v>
      </c>
      <c r="DL115" s="9">
        <v>0</v>
      </c>
      <c r="DM115" s="6">
        <v>0</v>
      </c>
      <c r="DN115" s="4">
        <v>0</v>
      </c>
      <c r="DO115" s="9">
        <v>0</v>
      </c>
      <c r="DP115" s="6">
        <v>0</v>
      </c>
      <c r="DQ115" s="4">
        <v>0</v>
      </c>
      <c r="DR115" s="9">
        <v>0</v>
      </c>
      <c r="DS115" s="6">
        <v>0</v>
      </c>
      <c r="DT115" s="4">
        <v>0</v>
      </c>
      <c r="DU115" s="9">
        <v>0</v>
      </c>
      <c r="DV115" s="6">
        <v>0</v>
      </c>
      <c r="DW115" s="4">
        <v>6</v>
      </c>
      <c r="DX115" s="9">
        <v>0</v>
      </c>
      <c r="DY115" s="6">
        <v>0</v>
      </c>
      <c r="DZ115" s="4">
        <v>0</v>
      </c>
      <c r="EA115" s="9">
        <v>0</v>
      </c>
      <c r="EB115" s="6">
        <v>1</v>
      </c>
      <c r="EC115" s="4">
        <v>229</v>
      </c>
      <c r="ED115" s="9">
        <f t="shared" ref="ED115" si="1091">EC115/EB115*1000</f>
        <v>229000</v>
      </c>
      <c r="EE115" s="6">
        <v>0</v>
      </c>
      <c r="EF115" s="4">
        <v>0</v>
      </c>
      <c r="EG115" s="9">
        <v>0</v>
      </c>
      <c r="EH115" s="6">
        <v>0</v>
      </c>
      <c r="EI115" s="4">
        <v>0</v>
      </c>
      <c r="EJ115" s="9">
        <v>0</v>
      </c>
      <c r="EK115" s="6">
        <v>0</v>
      </c>
      <c r="EL115" s="4">
        <v>0</v>
      </c>
      <c r="EM115" s="9">
        <v>0</v>
      </c>
      <c r="EN115" s="6">
        <v>0</v>
      </c>
      <c r="EO115" s="4">
        <v>0</v>
      </c>
      <c r="EP115" s="9">
        <v>0</v>
      </c>
      <c r="EQ115" s="6">
        <v>0</v>
      </c>
      <c r="ER115" s="4">
        <v>0</v>
      </c>
      <c r="ES115" s="9">
        <v>0</v>
      </c>
      <c r="ET115" s="6">
        <v>0</v>
      </c>
      <c r="EU115" s="4">
        <v>0</v>
      </c>
      <c r="EV115" s="9">
        <v>0</v>
      </c>
      <c r="EW115" s="6">
        <v>0</v>
      </c>
      <c r="EX115" s="4">
        <v>0</v>
      </c>
      <c r="EY115" s="9">
        <f t="shared" si="1085"/>
        <v>0</v>
      </c>
      <c r="EZ115" s="6">
        <v>0</v>
      </c>
      <c r="FA115" s="4">
        <v>0</v>
      </c>
      <c r="FB115" s="9">
        <v>0</v>
      </c>
      <c r="FC115" s="6">
        <v>0</v>
      </c>
      <c r="FD115" s="4">
        <v>0</v>
      </c>
      <c r="FE115" s="9">
        <v>0</v>
      </c>
      <c r="FF115" s="6">
        <v>0</v>
      </c>
      <c r="FG115" s="4">
        <v>0</v>
      </c>
      <c r="FH115" s="9">
        <v>0</v>
      </c>
      <c r="FI115" s="6">
        <v>0</v>
      </c>
      <c r="FJ115" s="4">
        <v>0</v>
      </c>
      <c r="FK115" s="9">
        <v>0</v>
      </c>
      <c r="FL115" s="6">
        <v>0</v>
      </c>
      <c r="FM115" s="4">
        <v>0</v>
      </c>
      <c r="FN115" s="9">
        <v>0</v>
      </c>
      <c r="FO115" s="6">
        <v>0</v>
      </c>
      <c r="FP115" s="4">
        <v>0</v>
      </c>
      <c r="FQ115" s="9">
        <v>0</v>
      </c>
      <c r="FR115" s="6">
        <v>0</v>
      </c>
      <c r="FS115" s="4">
        <v>0</v>
      </c>
      <c r="FT115" s="9">
        <v>0</v>
      </c>
      <c r="FU115" s="6">
        <v>0</v>
      </c>
      <c r="FV115" s="4">
        <v>0</v>
      </c>
      <c r="FW115" s="9">
        <v>0</v>
      </c>
      <c r="FX115" s="6">
        <v>0</v>
      </c>
      <c r="FY115" s="4">
        <v>4</v>
      </c>
      <c r="FZ115" s="9">
        <v>0</v>
      </c>
      <c r="GA115" s="6">
        <v>0</v>
      </c>
      <c r="GB115" s="4">
        <v>0</v>
      </c>
      <c r="GC115" s="9">
        <v>0</v>
      </c>
      <c r="GD115" s="6">
        <v>0</v>
      </c>
      <c r="GE115" s="4">
        <v>0</v>
      </c>
      <c r="GF115" s="9">
        <v>0</v>
      </c>
      <c r="GG115" s="6">
        <v>0</v>
      </c>
      <c r="GH115" s="4">
        <v>0</v>
      </c>
      <c r="GI115" s="9">
        <v>0</v>
      </c>
      <c r="GJ115" s="6">
        <v>0</v>
      </c>
      <c r="GK115" s="4">
        <v>0</v>
      </c>
      <c r="GL115" s="9">
        <v>0</v>
      </c>
      <c r="GM115" s="6">
        <v>0</v>
      </c>
      <c r="GN115" s="4">
        <v>0</v>
      </c>
      <c r="GO115" s="9">
        <v>0</v>
      </c>
      <c r="GP115" s="6">
        <v>0</v>
      </c>
      <c r="GQ115" s="4">
        <v>0</v>
      </c>
      <c r="GR115" s="9">
        <v>0</v>
      </c>
      <c r="GS115" s="6">
        <v>0</v>
      </c>
      <c r="GT115" s="4">
        <v>0</v>
      </c>
      <c r="GU115" s="9">
        <v>0</v>
      </c>
      <c r="GV115" s="6">
        <v>0</v>
      </c>
      <c r="GW115" s="4">
        <v>0</v>
      </c>
      <c r="GX115" s="9">
        <v>0</v>
      </c>
      <c r="GY115" s="6">
        <v>0</v>
      </c>
      <c r="GZ115" s="4">
        <v>0</v>
      </c>
      <c r="HA115" s="9">
        <v>0</v>
      </c>
      <c r="HB115" s="6">
        <v>0</v>
      </c>
      <c r="HC115" s="4">
        <v>0</v>
      </c>
      <c r="HD115" s="9">
        <v>0</v>
      </c>
      <c r="HE115" s="6">
        <v>0</v>
      </c>
      <c r="HF115" s="4">
        <v>0</v>
      </c>
      <c r="HG115" s="9">
        <v>0</v>
      </c>
      <c r="HH115" s="6">
        <v>0</v>
      </c>
      <c r="HI115" s="4">
        <v>0</v>
      </c>
      <c r="HJ115" s="9">
        <v>0</v>
      </c>
      <c r="HK115" s="6">
        <v>0</v>
      </c>
      <c r="HL115" s="4">
        <v>3</v>
      </c>
      <c r="HM115" s="9">
        <v>0</v>
      </c>
      <c r="HN115" s="6">
        <v>0</v>
      </c>
      <c r="HO115" s="4">
        <v>3</v>
      </c>
      <c r="HP115" s="9">
        <v>0</v>
      </c>
      <c r="HQ115" s="6">
        <f t="shared" si="956"/>
        <v>190</v>
      </c>
      <c r="HR115" s="9">
        <f t="shared" si="957"/>
        <v>6028</v>
      </c>
    </row>
    <row r="116" spans="1:226" x14ac:dyDescent="0.3">
      <c r="A116" s="49">
        <v>2012</v>
      </c>
      <c r="B116" s="50" t="s">
        <v>8</v>
      </c>
      <c r="C116" s="6">
        <v>0</v>
      </c>
      <c r="D116" s="4">
        <v>0</v>
      </c>
      <c r="E116" s="9">
        <v>0</v>
      </c>
      <c r="F116" s="6">
        <v>1</v>
      </c>
      <c r="G116" s="4">
        <v>16</v>
      </c>
      <c r="H116" s="9">
        <f>G116/F116*1000</f>
        <v>16000</v>
      </c>
      <c r="I116" s="6">
        <v>0</v>
      </c>
      <c r="J116" s="4">
        <v>0</v>
      </c>
      <c r="K116" s="9">
        <v>0</v>
      </c>
      <c r="L116" s="6">
        <v>0</v>
      </c>
      <c r="M116" s="4">
        <v>0</v>
      </c>
      <c r="N116" s="9">
        <v>0</v>
      </c>
      <c r="O116" s="6">
        <v>0</v>
      </c>
      <c r="P116" s="4">
        <v>0</v>
      </c>
      <c r="Q116" s="9">
        <v>0</v>
      </c>
      <c r="R116" s="6">
        <v>0</v>
      </c>
      <c r="S116" s="4">
        <v>0</v>
      </c>
      <c r="T116" s="9">
        <v>0</v>
      </c>
      <c r="U116" s="6">
        <v>0</v>
      </c>
      <c r="V116" s="4">
        <v>0</v>
      </c>
      <c r="W116" s="9">
        <v>0</v>
      </c>
      <c r="X116" s="6">
        <v>0</v>
      </c>
      <c r="Y116" s="4">
        <v>0</v>
      </c>
      <c r="Z116" s="9">
        <v>0</v>
      </c>
      <c r="AA116" s="6">
        <v>0</v>
      </c>
      <c r="AB116" s="4">
        <v>0</v>
      </c>
      <c r="AC116" s="9">
        <v>0</v>
      </c>
      <c r="AD116" s="6">
        <v>0</v>
      </c>
      <c r="AE116" s="4">
        <v>0</v>
      </c>
      <c r="AF116" s="9">
        <v>0</v>
      </c>
      <c r="AG116" s="6">
        <v>0</v>
      </c>
      <c r="AH116" s="4">
        <v>0</v>
      </c>
      <c r="AI116" s="9">
        <v>0</v>
      </c>
      <c r="AJ116" s="6">
        <v>0</v>
      </c>
      <c r="AK116" s="4">
        <v>0</v>
      </c>
      <c r="AL116" s="9">
        <v>0</v>
      </c>
      <c r="AM116" s="6">
        <v>0</v>
      </c>
      <c r="AN116" s="4">
        <v>0</v>
      </c>
      <c r="AO116" s="9">
        <v>0</v>
      </c>
      <c r="AP116" s="6">
        <v>0</v>
      </c>
      <c r="AQ116" s="4">
        <v>1</v>
      </c>
      <c r="AR116" s="9">
        <v>0</v>
      </c>
      <c r="AS116" s="6">
        <v>0</v>
      </c>
      <c r="AT116" s="4">
        <v>0</v>
      </c>
      <c r="AU116" s="9">
        <v>0</v>
      </c>
      <c r="AV116" s="6">
        <v>0</v>
      </c>
      <c r="AW116" s="4">
        <v>0</v>
      </c>
      <c r="AX116" s="9">
        <v>0</v>
      </c>
      <c r="AY116" s="6">
        <v>0</v>
      </c>
      <c r="AZ116" s="4">
        <v>0</v>
      </c>
      <c r="BA116" s="9">
        <v>0</v>
      </c>
      <c r="BB116" s="6">
        <v>0</v>
      </c>
      <c r="BC116" s="4">
        <v>0</v>
      </c>
      <c r="BD116" s="9">
        <f t="shared" si="1081"/>
        <v>0</v>
      </c>
      <c r="BE116" s="6">
        <v>0</v>
      </c>
      <c r="BF116" s="4">
        <v>0</v>
      </c>
      <c r="BG116" s="9">
        <v>0</v>
      </c>
      <c r="BH116" s="6">
        <v>0</v>
      </c>
      <c r="BI116" s="4">
        <v>0</v>
      </c>
      <c r="BJ116" s="9">
        <v>0</v>
      </c>
      <c r="BK116" s="6">
        <v>0</v>
      </c>
      <c r="BL116" s="4">
        <v>0</v>
      </c>
      <c r="BM116" s="9">
        <v>0</v>
      </c>
      <c r="BN116" s="6">
        <v>0</v>
      </c>
      <c r="BO116" s="4">
        <v>0</v>
      </c>
      <c r="BP116" s="9">
        <v>0</v>
      </c>
      <c r="BQ116" s="6">
        <v>0</v>
      </c>
      <c r="BR116" s="4">
        <v>0</v>
      </c>
      <c r="BS116" s="9">
        <v>0</v>
      </c>
      <c r="BT116" s="6">
        <v>0</v>
      </c>
      <c r="BU116" s="4">
        <v>0</v>
      </c>
      <c r="BV116" s="9">
        <v>0</v>
      </c>
      <c r="BW116" s="6">
        <v>0</v>
      </c>
      <c r="BX116" s="4">
        <v>0</v>
      </c>
      <c r="BY116" s="9">
        <v>0</v>
      </c>
      <c r="BZ116" s="6">
        <v>0</v>
      </c>
      <c r="CA116" s="4">
        <v>0</v>
      </c>
      <c r="CB116" s="9">
        <v>0</v>
      </c>
      <c r="CC116" s="6">
        <v>0</v>
      </c>
      <c r="CD116" s="4">
        <v>1</v>
      </c>
      <c r="CE116" s="9">
        <v>0</v>
      </c>
      <c r="CF116" s="6">
        <v>0</v>
      </c>
      <c r="CG116" s="4">
        <v>0</v>
      </c>
      <c r="CH116" s="9">
        <v>0</v>
      </c>
      <c r="CI116" s="6">
        <v>0</v>
      </c>
      <c r="CJ116" s="4">
        <v>1</v>
      </c>
      <c r="CK116" s="9">
        <v>0</v>
      </c>
      <c r="CL116" s="6">
        <v>0</v>
      </c>
      <c r="CM116" s="4">
        <v>0</v>
      </c>
      <c r="CN116" s="9">
        <f t="shared" si="1082"/>
        <v>0</v>
      </c>
      <c r="CO116" s="6">
        <v>1</v>
      </c>
      <c r="CP116" s="4">
        <v>5</v>
      </c>
      <c r="CQ116" s="9">
        <f>CP116/CO116*1000</f>
        <v>5000</v>
      </c>
      <c r="CR116" s="6">
        <v>0</v>
      </c>
      <c r="CS116" s="4">
        <v>0</v>
      </c>
      <c r="CT116" s="9">
        <v>0</v>
      </c>
      <c r="CU116" s="6">
        <v>0</v>
      </c>
      <c r="CV116" s="4">
        <v>0</v>
      </c>
      <c r="CW116" s="9">
        <v>0</v>
      </c>
      <c r="CX116" s="6">
        <v>-9</v>
      </c>
      <c r="CY116" s="4">
        <v>-296</v>
      </c>
      <c r="CZ116" s="9">
        <f>CY116/CX116*1000</f>
        <v>32888.888888888883</v>
      </c>
      <c r="DA116" s="6">
        <v>0</v>
      </c>
      <c r="DB116" s="4">
        <v>0</v>
      </c>
      <c r="DC116" s="9">
        <v>0</v>
      </c>
      <c r="DD116" s="6">
        <v>0</v>
      </c>
      <c r="DE116" s="4">
        <v>0</v>
      </c>
      <c r="DF116" s="9">
        <v>0</v>
      </c>
      <c r="DG116" s="6">
        <v>0</v>
      </c>
      <c r="DH116" s="4">
        <v>0</v>
      </c>
      <c r="DI116" s="9">
        <v>0</v>
      </c>
      <c r="DJ116" s="6">
        <v>0</v>
      </c>
      <c r="DK116" s="4">
        <v>0</v>
      </c>
      <c r="DL116" s="9">
        <v>0</v>
      </c>
      <c r="DM116" s="6">
        <v>0</v>
      </c>
      <c r="DN116" s="4">
        <v>0</v>
      </c>
      <c r="DO116" s="9">
        <v>0</v>
      </c>
      <c r="DP116" s="6">
        <v>0</v>
      </c>
      <c r="DQ116" s="4">
        <v>0</v>
      </c>
      <c r="DR116" s="9">
        <v>0</v>
      </c>
      <c r="DS116" s="6">
        <v>0</v>
      </c>
      <c r="DT116" s="4">
        <v>2</v>
      </c>
      <c r="DU116" s="9">
        <v>0</v>
      </c>
      <c r="DV116" s="6">
        <v>0</v>
      </c>
      <c r="DW116" s="4">
        <v>1</v>
      </c>
      <c r="DX116" s="9">
        <v>0</v>
      </c>
      <c r="DY116" s="6">
        <v>0</v>
      </c>
      <c r="DZ116" s="4">
        <v>0</v>
      </c>
      <c r="EA116" s="9">
        <v>0</v>
      </c>
      <c r="EB116" s="6">
        <v>0</v>
      </c>
      <c r="EC116" s="4">
        <v>0</v>
      </c>
      <c r="ED116" s="9">
        <v>0</v>
      </c>
      <c r="EE116" s="6">
        <v>0</v>
      </c>
      <c r="EF116" s="4">
        <v>2</v>
      </c>
      <c r="EG116" s="9">
        <v>0</v>
      </c>
      <c r="EH116" s="6">
        <v>0</v>
      </c>
      <c r="EI116" s="4">
        <v>0</v>
      </c>
      <c r="EJ116" s="9">
        <v>0</v>
      </c>
      <c r="EK116" s="6">
        <v>0</v>
      </c>
      <c r="EL116" s="4">
        <v>0</v>
      </c>
      <c r="EM116" s="9">
        <v>0</v>
      </c>
      <c r="EN116" s="6">
        <v>0</v>
      </c>
      <c r="EO116" s="4">
        <v>0</v>
      </c>
      <c r="EP116" s="9">
        <v>0</v>
      </c>
      <c r="EQ116" s="6">
        <v>0</v>
      </c>
      <c r="ER116" s="4">
        <v>0</v>
      </c>
      <c r="ES116" s="9">
        <v>0</v>
      </c>
      <c r="ET116" s="6">
        <v>0</v>
      </c>
      <c r="EU116" s="4">
        <v>0</v>
      </c>
      <c r="EV116" s="9">
        <v>0</v>
      </c>
      <c r="EW116" s="6">
        <v>0</v>
      </c>
      <c r="EX116" s="4">
        <v>0</v>
      </c>
      <c r="EY116" s="9">
        <f t="shared" si="1085"/>
        <v>0</v>
      </c>
      <c r="EZ116" s="6">
        <v>0</v>
      </c>
      <c r="FA116" s="4">
        <v>0</v>
      </c>
      <c r="FB116" s="9">
        <v>0</v>
      </c>
      <c r="FC116" s="6">
        <v>0</v>
      </c>
      <c r="FD116" s="4">
        <v>1</v>
      </c>
      <c r="FE116" s="9">
        <v>0</v>
      </c>
      <c r="FF116" s="6">
        <v>0</v>
      </c>
      <c r="FG116" s="4">
        <v>0</v>
      </c>
      <c r="FH116" s="9">
        <v>0</v>
      </c>
      <c r="FI116" s="6">
        <v>0</v>
      </c>
      <c r="FJ116" s="4">
        <v>0</v>
      </c>
      <c r="FK116" s="9">
        <v>0</v>
      </c>
      <c r="FL116" s="6">
        <v>0</v>
      </c>
      <c r="FM116" s="4">
        <v>0</v>
      </c>
      <c r="FN116" s="9">
        <v>0</v>
      </c>
      <c r="FO116" s="6">
        <v>0</v>
      </c>
      <c r="FP116" s="4">
        <v>0</v>
      </c>
      <c r="FQ116" s="9">
        <v>0</v>
      </c>
      <c r="FR116" s="6">
        <v>0</v>
      </c>
      <c r="FS116" s="4">
        <v>0</v>
      </c>
      <c r="FT116" s="9">
        <v>0</v>
      </c>
      <c r="FU116" s="6">
        <v>0</v>
      </c>
      <c r="FV116" s="4">
        <v>0</v>
      </c>
      <c r="FW116" s="9">
        <v>0</v>
      </c>
      <c r="FX116" s="6">
        <v>0</v>
      </c>
      <c r="FY116" s="4">
        <v>0</v>
      </c>
      <c r="FZ116" s="9">
        <v>0</v>
      </c>
      <c r="GA116" s="6">
        <v>0</v>
      </c>
      <c r="GB116" s="4">
        <v>0</v>
      </c>
      <c r="GC116" s="9">
        <v>0</v>
      </c>
      <c r="GD116" s="6">
        <v>0</v>
      </c>
      <c r="GE116" s="4">
        <v>0</v>
      </c>
      <c r="GF116" s="9">
        <v>0</v>
      </c>
      <c r="GG116" s="6">
        <v>0</v>
      </c>
      <c r="GH116" s="4">
        <v>0</v>
      </c>
      <c r="GI116" s="9">
        <v>0</v>
      </c>
      <c r="GJ116" s="6">
        <v>0</v>
      </c>
      <c r="GK116" s="4">
        <v>0</v>
      </c>
      <c r="GL116" s="9">
        <v>0</v>
      </c>
      <c r="GM116" s="6">
        <v>0</v>
      </c>
      <c r="GN116" s="4">
        <v>0</v>
      </c>
      <c r="GO116" s="9">
        <v>0</v>
      </c>
      <c r="GP116" s="6">
        <v>0</v>
      </c>
      <c r="GQ116" s="4">
        <v>0</v>
      </c>
      <c r="GR116" s="9">
        <v>0</v>
      </c>
      <c r="GS116" s="6">
        <v>0</v>
      </c>
      <c r="GT116" s="4">
        <v>0</v>
      </c>
      <c r="GU116" s="9">
        <v>0</v>
      </c>
      <c r="GV116" s="6">
        <v>0</v>
      </c>
      <c r="GW116" s="4">
        <v>0</v>
      </c>
      <c r="GX116" s="9">
        <v>0</v>
      </c>
      <c r="GY116" s="6">
        <v>0</v>
      </c>
      <c r="GZ116" s="4">
        <v>0</v>
      </c>
      <c r="HA116" s="9">
        <v>0</v>
      </c>
      <c r="HB116" s="6">
        <v>0</v>
      </c>
      <c r="HC116" s="4">
        <v>0</v>
      </c>
      <c r="HD116" s="9">
        <v>0</v>
      </c>
      <c r="HE116" s="6">
        <v>0</v>
      </c>
      <c r="HF116" s="4">
        <v>0</v>
      </c>
      <c r="HG116" s="9">
        <v>0</v>
      </c>
      <c r="HH116" s="6">
        <v>0</v>
      </c>
      <c r="HI116" s="4">
        <v>0</v>
      </c>
      <c r="HJ116" s="9">
        <v>0</v>
      </c>
      <c r="HK116" s="6">
        <v>1</v>
      </c>
      <c r="HL116" s="4">
        <v>7</v>
      </c>
      <c r="HM116" s="9">
        <f t="shared" ref="HM116" si="1092">HL116/HK116*1000</f>
        <v>7000</v>
      </c>
      <c r="HN116" s="6">
        <v>0</v>
      </c>
      <c r="HO116" s="4">
        <v>4</v>
      </c>
      <c r="HP116" s="9">
        <v>0</v>
      </c>
      <c r="HQ116" s="6">
        <f t="shared" si="956"/>
        <v>-6</v>
      </c>
      <c r="HR116" s="9">
        <f t="shared" si="957"/>
        <v>-255</v>
      </c>
    </row>
    <row r="117" spans="1:226" x14ac:dyDescent="0.3">
      <c r="A117" s="49">
        <v>2012</v>
      </c>
      <c r="B117" s="50" t="s">
        <v>9</v>
      </c>
      <c r="C117" s="6">
        <v>0</v>
      </c>
      <c r="D117" s="4">
        <v>7</v>
      </c>
      <c r="E117" s="9">
        <v>0</v>
      </c>
      <c r="F117" s="6">
        <v>16</v>
      </c>
      <c r="G117" s="4">
        <v>840</v>
      </c>
      <c r="H117" s="9">
        <f>G117/F117*1000</f>
        <v>52500</v>
      </c>
      <c r="I117" s="6">
        <v>0</v>
      </c>
      <c r="J117" s="4">
        <v>0</v>
      </c>
      <c r="K117" s="9">
        <v>0</v>
      </c>
      <c r="L117" s="6">
        <v>0</v>
      </c>
      <c r="M117" s="4">
        <v>0</v>
      </c>
      <c r="N117" s="9">
        <v>0</v>
      </c>
      <c r="O117" s="6">
        <v>0</v>
      </c>
      <c r="P117" s="4">
        <v>0</v>
      </c>
      <c r="Q117" s="9">
        <v>0</v>
      </c>
      <c r="R117" s="6">
        <v>0</v>
      </c>
      <c r="S117" s="4">
        <v>0</v>
      </c>
      <c r="T117" s="9">
        <v>0</v>
      </c>
      <c r="U117" s="6">
        <v>0</v>
      </c>
      <c r="V117" s="4">
        <v>0</v>
      </c>
      <c r="W117" s="9">
        <v>0</v>
      </c>
      <c r="X117" s="6">
        <v>0</v>
      </c>
      <c r="Y117" s="4">
        <v>0</v>
      </c>
      <c r="Z117" s="9">
        <v>0</v>
      </c>
      <c r="AA117" s="6">
        <v>0</v>
      </c>
      <c r="AB117" s="4">
        <v>0</v>
      </c>
      <c r="AC117" s="9">
        <v>0</v>
      </c>
      <c r="AD117" s="6">
        <v>0</v>
      </c>
      <c r="AE117" s="4">
        <v>0</v>
      </c>
      <c r="AF117" s="9">
        <v>0</v>
      </c>
      <c r="AG117" s="6">
        <v>0</v>
      </c>
      <c r="AH117" s="4">
        <v>0</v>
      </c>
      <c r="AI117" s="9">
        <v>0</v>
      </c>
      <c r="AJ117" s="6">
        <v>0</v>
      </c>
      <c r="AK117" s="4">
        <v>0</v>
      </c>
      <c r="AL117" s="9">
        <v>0</v>
      </c>
      <c r="AM117" s="6">
        <v>0</v>
      </c>
      <c r="AN117" s="4">
        <v>0</v>
      </c>
      <c r="AO117" s="9">
        <v>0</v>
      </c>
      <c r="AP117" s="6">
        <v>0</v>
      </c>
      <c r="AQ117" s="4">
        <v>0</v>
      </c>
      <c r="AR117" s="9">
        <v>0</v>
      </c>
      <c r="AS117" s="6">
        <v>0</v>
      </c>
      <c r="AT117" s="4">
        <v>0</v>
      </c>
      <c r="AU117" s="9">
        <v>0</v>
      </c>
      <c r="AV117" s="6">
        <v>0</v>
      </c>
      <c r="AW117" s="4">
        <v>0</v>
      </c>
      <c r="AX117" s="9">
        <v>0</v>
      </c>
      <c r="AY117" s="6">
        <v>0</v>
      </c>
      <c r="AZ117" s="4">
        <v>0</v>
      </c>
      <c r="BA117" s="9">
        <v>0</v>
      </c>
      <c r="BB117" s="6">
        <v>0</v>
      </c>
      <c r="BC117" s="4">
        <v>0</v>
      </c>
      <c r="BD117" s="9">
        <f t="shared" si="1081"/>
        <v>0</v>
      </c>
      <c r="BE117" s="6">
        <v>0</v>
      </c>
      <c r="BF117" s="4">
        <v>0</v>
      </c>
      <c r="BG117" s="9">
        <v>0</v>
      </c>
      <c r="BH117" s="6">
        <v>0</v>
      </c>
      <c r="BI117" s="4">
        <v>0</v>
      </c>
      <c r="BJ117" s="9">
        <v>0</v>
      </c>
      <c r="BK117" s="6">
        <v>0</v>
      </c>
      <c r="BL117" s="4">
        <v>0</v>
      </c>
      <c r="BM117" s="9">
        <v>0</v>
      </c>
      <c r="BN117" s="6">
        <v>0</v>
      </c>
      <c r="BO117" s="4">
        <v>0</v>
      </c>
      <c r="BP117" s="9">
        <v>0</v>
      </c>
      <c r="BQ117" s="6">
        <v>0</v>
      </c>
      <c r="BR117" s="4">
        <v>0</v>
      </c>
      <c r="BS117" s="9">
        <v>0</v>
      </c>
      <c r="BT117" s="6">
        <v>0</v>
      </c>
      <c r="BU117" s="4">
        <v>0</v>
      </c>
      <c r="BV117" s="9">
        <v>0</v>
      </c>
      <c r="BW117" s="6">
        <v>0</v>
      </c>
      <c r="BX117" s="4">
        <v>0</v>
      </c>
      <c r="BY117" s="9">
        <v>0</v>
      </c>
      <c r="BZ117" s="6">
        <v>0</v>
      </c>
      <c r="CA117" s="4">
        <v>0</v>
      </c>
      <c r="CB117" s="9">
        <v>0</v>
      </c>
      <c r="CC117" s="6">
        <v>0</v>
      </c>
      <c r="CD117" s="4">
        <v>0</v>
      </c>
      <c r="CE117" s="9">
        <v>0</v>
      </c>
      <c r="CF117" s="6">
        <v>0</v>
      </c>
      <c r="CG117" s="4">
        <v>0</v>
      </c>
      <c r="CH117" s="9">
        <v>0</v>
      </c>
      <c r="CI117" s="6">
        <v>0</v>
      </c>
      <c r="CJ117" s="4">
        <v>0</v>
      </c>
      <c r="CK117" s="9">
        <v>0</v>
      </c>
      <c r="CL117" s="6">
        <v>0</v>
      </c>
      <c r="CM117" s="4">
        <v>0</v>
      </c>
      <c r="CN117" s="9">
        <f t="shared" si="1082"/>
        <v>0</v>
      </c>
      <c r="CO117" s="6">
        <v>0</v>
      </c>
      <c r="CP117" s="4">
        <v>0</v>
      </c>
      <c r="CQ117" s="9">
        <v>0</v>
      </c>
      <c r="CR117" s="6">
        <v>0</v>
      </c>
      <c r="CS117" s="4">
        <v>0</v>
      </c>
      <c r="CT117" s="9">
        <v>0</v>
      </c>
      <c r="CU117" s="6">
        <v>0</v>
      </c>
      <c r="CV117" s="4">
        <v>0</v>
      </c>
      <c r="CW117" s="9">
        <v>0</v>
      </c>
      <c r="CX117" s="6">
        <v>0</v>
      </c>
      <c r="CY117" s="4">
        <v>0</v>
      </c>
      <c r="CZ117" s="9">
        <v>0</v>
      </c>
      <c r="DA117" s="6">
        <v>0</v>
      </c>
      <c r="DB117" s="4">
        <v>0</v>
      </c>
      <c r="DC117" s="9">
        <v>0</v>
      </c>
      <c r="DD117" s="6">
        <v>0</v>
      </c>
      <c r="DE117" s="4">
        <v>0</v>
      </c>
      <c r="DF117" s="9">
        <v>0</v>
      </c>
      <c r="DG117" s="6">
        <v>0</v>
      </c>
      <c r="DH117" s="4">
        <v>0</v>
      </c>
      <c r="DI117" s="9">
        <v>0</v>
      </c>
      <c r="DJ117" s="6">
        <v>0</v>
      </c>
      <c r="DK117" s="4">
        <v>2</v>
      </c>
      <c r="DL117" s="9">
        <v>0</v>
      </c>
      <c r="DM117" s="6">
        <v>0</v>
      </c>
      <c r="DN117" s="4">
        <v>0</v>
      </c>
      <c r="DO117" s="9">
        <v>0</v>
      </c>
      <c r="DP117" s="6">
        <v>0</v>
      </c>
      <c r="DQ117" s="4">
        <v>0</v>
      </c>
      <c r="DR117" s="9">
        <v>0</v>
      </c>
      <c r="DS117" s="6">
        <v>0</v>
      </c>
      <c r="DT117" s="4">
        <v>0</v>
      </c>
      <c r="DU117" s="9">
        <v>0</v>
      </c>
      <c r="DV117" s="6">
        <v>0</v>
      </c>
      <c r="DW117" s="4">
        <v>1</v>
      </c>
      <c r="DX117" s="9">
        <v>0</v>
      </c>
      <c r="DY117" s="6">
        <v>0</v>
      </c>
      <c r="DZ117" s="4">
        <v>0</v>
      </c>
      <c r="EA117" s="9">
        <v>0</v>
      </c>
      <c r="EB117" s="6">
        <v>0</v>
      </c>
      <c r="EC117" s="4">
        <v>0</v>
      </c>
      <c r="ED117" s="9">
        <v>0</v>
      </c>
      <c r="EE117" s="6">
        <v>0</v>
      </c>
      <c r="EF117" s="4">
        <v>0</v>
      </c>
      <c r="EG117" s="9">
        <v>0</v>
      </c>
      <c r="EH117" s="6">
        <v>22</v>
      </c>
      <c r="EI117" s="4">
        <v>1000</v>
      </c>
      <c r="EJ117" s="9">
        <f t="shared" ref="EJ117" si="1093">EI117/EH117*1000</f>
        <v>45454.545454545456</v>
      </c>
      <c r="EK117" s="6">
        <v>0</v>
      </c>
      <c r="EL117" s="4">
        <v>0</v>
      </c>
      <c r="EM117" s="9">
        <v>0</v>
      </c>
      <c r="EN117" s="6">
        <v>0</v>
      </c>
      <c r="EO117" s="4">
        <v>0</v>
      </c>
      <c r="EP117" s="9">
        <v>0</v>
      </c>
      <c r="EQ117" s="6">
        <v>0</v>
      </c>
      <c r="ER117" s="4">
        <v>0</v>
      </c>
      <c r="ES117" s="9">
        <v>0</v>
      </c>
      <c r="ET117" s="6">
        <v>0</v>
      </c>
      <c r="EU117" s="4">
        <v>0</v>
      </c>
      <c r="EV117" s="9">
        <v>0</v>
      </c>
      <c r="EW117" s="6">
        <v>0</v>
      </c>
      <c r="EX117" s="4">
        <v>0</v>
      </c>
      <c r="EY117" s="9">
        <f t="shared" si="1085"/>
        <v>0</v>
      </c>
      <c r="EZ117" s="6">
        <v>0</v>
      </c>
      <c r="FA117" s="4">
        <v>0</v>
      </c>
      <c r="FB117" s="9">
        <v>0</v>
      </c>
      <c r="FC117" s="6">
        <v>0</v>
      </c>
      <c r="FD117" s="4">
        <v>0</v>
      </c>
      <c r="FE117" s="9">
        <v>0</v>
      </c>
      <c r="FF117" s="6">
        <v>0</v>
      </c>
      <c r="FG117" s="4">
        <v>0</v>
      </c>
      <c r="FH117" s="9">
        <v>0</v>
      </c>
      <c r="FI117" s="6">
        <v>0</v>
      </c>
      <c r="FJ117" s="4">
        <v>0</v>
      </c>
      <c r="FK117" s="9">
        <v>0</v>
      </c>
      <c r="FL117" s="6">
        <v>0</v>
      </c>
      <c r="FM117" s="4">
        <v>0</v>
      </c>
      <c r="FN117" s="9">
        <v>0</v>
      </c>
      <c r="FO117" s="6">
        <v>0</v>
      </c>
      <c r="FP117" s="4">
        <v>0</v>
      </c>
      <c r="FQ117" s="9">
        <v>0</v>
      </c>
      <c r="FR117" s="6">
        <v>0</v>
      </c>
      <c r="FS117" s="4">
        <v>0</v>
      </c>
      <c r="FT117" s="9">
        <v>0</v>
      </c>
      <c r="FU117" s="6">
        <v>0</v>
      </c>
      <c r="FV117" s="4">
        <v>0</v>
      </c>
      <c r="FW117" s="9">
        <v>0</v>
      </c>
      <c r="FX117" s="6">
        <v>90</v>
      </c>
      <c r="FY117" s="4">
        <v>6453</v>
      </c>
      <c r="FZ117" s="9">
        <f t="shared" ref="FZ117" si="1094">FY117/FX117*1000</f>
        <v>71700</v>
      </c>
      <c r="GA117" s="6">
        <v>0</v>
      </c>
      <c r="GB117" s="4">
        <v>0</v>
      </c>
      <c r="GC117" s="9">
        <v>0</v>
      </c>
      <c r="GD117" s="6">
        <v>0</v>
      </c>
      <c r="GE117" s="4">
        <v>0</v>
      </c>
      <c r="GF117" s="9">
        <v>0</v>
      </c>
      <c r="GG117" s="6">
        <v>0</v>
      </c>
      <c r="GH117" s="4">
        <v>0</v>
      </c>
      <c r="GI117" s="9">
        <v>0</v>
      </c>
      <c r="GJ117" s="6">
        <v>0</v>
      </c>
      <c r="GK117" s="4">
        <v>0</v>
      </c>
      <c r="GL117" s="9">
        <v>0</v>
      </c>
      <c r="GM117" s="6">
        <v>0</v>
      </c>
      <c r="GN117" s="4">
        <v>0</v>
      </c>
      <c r="GO117" s="9">
        <v>0</v>
      </c>
      <c r="GP117" s="6">
        <v>0</v>
      </c>
      <c r="GQ117" s="4">
        <v>0</v>
      </c>
      <c r="GR117" s="9">
        <v>0</v>
      </c>
      <c r="GS117" s="6">
        <v>0</v>
      </c>
      <c r="GT117" s="4">
        <v>0</v>
      </c>
      <c r="GU117" s="9">
        <v>0</v>
      </c>
      <c r="GV117" s="6">
        <v>0</v>
      </c>
      <c r="GW117" s="4">
        <v>0</v>
      </c>
      <c r="GX117" s="9">
        <v>0</v>
      </c>
      <c r="GY117" s="6">
        <v>0</v>
      </c>
      <c r="GZ117" s="4">
        <v>0</v>
      </c>
      <c r="HA117" s="9">
        <v>0</v>
      </c>
      <c r="HB117" s="6">
        <v>0</v>
      </c>
      <c r="HC117" s="4">
        <v>0</v>
      </c>
      <c r="HD117" s="9">
        <v>0</v>
      </c>
      <c r="HE117" s="6">
        <v>0</v>
      </c>
      <c r="HF117" s="4">
        <v>0</v>
      </c>
      <c r="HG117" s="9">
        <v>0</v>
      </c>
      <c r="HH117" s="6">
        <v>0</v>
      </c>
      <c r="HI117" s="4">
        <v>0</v>
      </c>
      <c r="HJ117" s="9">
        <v>0</v>
      </c>
      <c r="HK117" s="6">
        <v>0</v>
      </c>
      <c r="HL117" s="4">
        <v>1</v>
      </c>
      <c r="HM117" s="9">
        <v>0</v>
      </c>
      <c r="HN117" s="6">
        <v>0</v>
      </c>
      <c r="HO117" s="4">
        <v>1</v>
      </c>
      <c r="HP117" s="9">
        <v>0</v>
      </c>
      <c r="HQ117" s="6">
        <f t="shared" si="956"/>
        <v>128</v>
      </c>
      <c r="HR117" s="9">
        <f t="shared" si="957"/>
        <v>8305</v>
      </c>
    </row>
    <row r="118" spans="1:226" x14ac:dyDescent="0.3">
      <c r="A118" s="49">
        <v>2012</v>
      </c>
      <c r="B118" s="50" t="s">
        <v>10</v>
      </c>
      <c r="C118" s="6">
        <v>0</v>
      </c>
      <c r="D118" s="4">
        <v>11</v>
      </c>
      <c r="E118" s="9">
        <v>0</v>
      </c>
      <c r="F118" s="6">
        <v>0</v>
      </c>
      <c r="G118" s="4">
        <v>18</v>
      </c>
      <c r="H118" s="9">
        <v>0</v>
      </c>
      <c r="I118" s="6">
        <v>0</v>
      </c>
      <c r="J118" s="4">
        <v>0</v>
      </c>
      <c r="K118" s="9">
        <v>0</v>
      </c>
      <c r="L118" s="6">
        <v>0</v>
      </c>
      <c r="M118" s="4">
        <v>0</v>
      </c>
      <c r="N118" s="9">
        <v>0</v>
      </c>
      <c r="O118" s="6">
        <v>0</v>
      </c>
      <c r="P118" s="4">
        <v>0</v>
      </c>
      <c r="Q118" s="9">
        <v>0</v>
      </c>
      <c r="R118" s="6">
        <v>0</v>
      </c>
      <c r="S118" s="4">
        <v>0</v>
      </c>
      <c r="T118" s="9">
        <v>0</v>
      </c>
      <c r="U118" s="6">
        <v>0</v>
      </c>
      <c r="V118" s="4">
        <v>0</v>
      </c>
      <c r="W118" s="9">
        <v>0</v>
      </c>
      <c r="X118" s="6">
        <v>0</v>
      </c>
      <c r="Y118" s="4">
        <v>0</v>
      </c>
      <c r="Z118" s="9">
        <v>0</v>
      </c>
      <c r="AA118" s="6">
        <v>0</v>
      </c>
      <c r="AB118" s="4">
        <v>0</v>
      </c>
      <c r="AC118" s="9">
        <v>0</v>
      </c>
      <c r="AD118" s="6">
        <v>0</v>
      </c>
      <c r="AE118" s="4">
        <v>0</v>
      </c>
      <c r="AF118" s="9">
        <v>0</v>
      </c>
      <c r="AG118" s="6">
        <v>0</v>
      </c>
      <c r="AH118" s="4">
        <v>0</v>
      </c>
      <c r="AI118" s="9">
        <v>0</v>
      </c>
      <c r="AJ118" s="6">
        <v>0</v>
      </c>
      <c r="AK118" s="4">
        <v>0</v>
      </c>
      <c r="AL118" s="9">
        <v>0</v>
      </c>
      <c r="AM118" s="6">
        <v>0</v>
      </c>
      <c r="AN118" s="4">
        <v>0</v>
      </c>
      <c r="AO118" s="9">
        <v>0</v>
      </c>
      <c r="AP118" s="6">
        <v>0</v>
      </c>
      <c r="AQ118" s="4">
        <v>0</v>
      </c>
      <c r="AR118" s="9">
        <v>0</v>
      </c>
      <c r="AS118" s="6">
        <v>0</v>
      </c>
      <c r="AT118" s="4">
        <v>0</v>
      </c>
      <c r="AU118" s="9">
        <v>0</v>
      </c>
      <c r="AV118" s="6">
        <v>0</v>
      </c>
      <c r="AW118" s="4">
        <v>0</v>
      </c>
      <c r="AX118" s="9">
        <v>0</v>
      </c>
      <c r="AY118" s="6">
        <v>0</v>
      </c>
      <c r="AZ118" s="4">
        <v>0</v>
      </c>
      <c r="BA118" s="9">
        <v>0</v>
      </c>
      <c r="BB118" s="6">
        <v>0</v>
      </c>
      <c r="BC118" s="4">
        <v>0</v>
      </c>
      <c r="BD118" s="9">
        <f t="shared" si="1081"/>
        <v>0</v>
      </c>
      <c r="BE118" s="6">
        <v>0</v>
      </c>
      <c r="BF118" s="4">
        <v>0</v>
      </c>
      <c r="BG118" s="9">
        <v>0</v>
      </c>
      <c r="BH118" s="6">
        <v>0</v>
      </c>
      <c r="BI118" s="4">
        <v>0</v>
      </c>
      <c r="BJ118" s="9">
        <v>0</v>
      </c>
      <c r="BK118" s="6">
        <v>0</v>
      </c>
      <c r="BL118" s="4">
        <v>0</v>
      </c>
      <c r="BM118" s="9">
        <v>0</v>
      </c>
      <c r="BN118" s="6">
        <v>0</v>
      </c>
      <c r="BO118" s="4">
        <v>0</v>
      </c>
      <c r="BP118" s="9">
        <v>0</v>
      </c>
      <c r="BQ118" s="6">
        <v>0</v>
      </c>
      <c r="BR118" s="4">
        <v>0</v>
      </c>
      <c r="BS118" s="9">
        <v>0</v>
      </c>
      <c r="BT118" s="6">
        <v>0</v>
      </c>
      <c r="BU118" s="4">
        <v>0</v>
      </c>
      <c r="BV118" s="9">
        <v>0</v>
      </c>
      <c r="BW118" s="6">
        <v>0</v>
      </c>
      <c r="BX118" s="4">
        <v>0</v>
      </c>
      <c r="BY118" s="9">
        <v>0</v>
      </c>
      <c r="BZ118" s="6">
        <v>0</v>
      </c>
      <c r="CA118" s="4">
        <v>0</v>
      </c>
      <c r="CB118" s="9">
        <v>0</v>
      </c>
      <c r="CC118" s="6">
        <v>0</v>
      </c>
      <c r="CD118" s="4">
        <v>1</v>
      </c>
      <c r="CE118" s="9">
        <v>0</v>
      </c>
      <c r="CF118" s="6">
        <v>0</v>
      </c>
      <c r="CG118" s="4">
        <v>0</v>
      </c>
      <c r="CH118" s="9">
        <v>0</v>
      </c>
      <c r="CI118" s="6">
        <v>0</v>
      </c>
      <c r="CJ118" s="4">
        <v>0</v>
      </c>
      <c r="CK118" s="9">
        <v>0</v>
      </c>
      <c r="CL118" s="6">
        <v>0</v>
      </c>
      <c r="CM118" s="4">
        <v>0</v>
      </c>
      <c r="CN118" s="9">
        <f t="shared" si="1082"/>
        <v>0</v>
      </c>
      <c r="CO118" s="6">
        <v>0</v>
      </c>
      <c r="CP118" s="4">
        <v>0</v>
      </c>
      <c r="CQ118" s="9">
        <v>0</v>
      </c>
      <c r="CR118" s="6">
        <v>0</v>
      </c>
      <c r="CS118" s="4">
        <v>0</v>
      </c>
      <c r="CT118" s="9">
        <v>0</v>
      </c>
      <c r="CU118" s="6">
        <v>0</v>
      </c>
      <c r="CV118" s="4">
        <v>0</v>
      </c>
      <c r="CW118" s="9">
        <v>0</v>
      </c>
      <c r="CX118" s="6">
        <v>0</v>
      </c>
      <c r="CY118" s="4">
        <v>0</v>
      </c>
      <c r="CZ118" s="9">
        <v>0</v>
      </c>
      <c r="DA118" s="6">
        <v>0</v>
      </c>
      <c r="DB118" s="4">
        <v>0</v>
      </c>
      <c r="DC118" s="9">
        <v>0</v>
      </c>
      <c r="DD118" s="6">
        <v>0</v>
      </c>
      <c r="DE118" s="4">
        <v>0</v>
      </c>
      <c r="DF118" s="9">
        <v>0</v>
      </c>
      <c r="DG118" s="6">
        <v>0</v>
      </c>
      <c r="DH118" s="4">
        <v>0</v>
      </c>
      <c r="DI118" s="9">
        <v>0</v>
      </c>
      <c r="DJ118" s="6">
        <v>0</v>
      </c>
      <c r="DK118" s="4">
        <v>0</v>
      </c>
      <c r="DL118" s="9">
        <v>0</v>
      </c>
      <c r="DM118" s="6">
        <v>0</v>
      </c>
      <c r="DN118" s="4">
        <v>0</v>
      </c>
      <c r="DO118" s="9">
        <v>0</v>
      </c>
      <c r="DP118" s="6">
        <v>0</v>
      </c>
      <c r="DQ118" s="4">
        <v>0</v>
      </c>
      <c r="DR118" s="9">
        <v>0</v>
      </c>
      <c r="DS118" s="6">
        <v>0</v>
      </c>
      <c r="DT118" s="4">
        <v>0</v>
      </c>
      <c r="DU118" s="9">
        <v>0</v>
      </c>
      <c r="DV118" s="6">
        <v>0</v>
      </c>
      <c r="DW118" s="4">
        <v>0</v>
      </c>
      <c r="DX118" s="9">
        <v>0</v>
      </c>
      <c r="DY118" s="6">
        <v>0</v>
      </c>
      <c r="DZ118" s="4">
        <v>0</v>
      </c>
      <c r="EA118" s="9">
        <v>0</v>
      </c>
      <c r="EB118" s="6">
        <v>0</v>
      </c>
      <c r="EC118" s="4">
        <v>0</v>
      </c>
      <c r="ED118" s="9">
        <v>0</v>
      </c>
      <c r="EE118" s="6">
        <v>0</v>
      </c>
      <c r="EF118" s="4">
        <v>1</v>
      </c>
      <c r="EG118" s="9">
        <v>0</v>
      </c>
      <c r="EH118" s="6">
        <v>0</v>
      </c>
      <c r="EI118" s="4">
        <v>0</v>
      </c>
      <c r="EJ118" s="9">
        <v>0</v>
      </c>
      <c r="EK118" s="6">
        <v>0</v>
      </c>
      <c r="EL118" s="4">
        <v>0</v>
      </c>
      <c r="EM118" s="9">
        <v>0</v>
      </c>
      <c r="EN118" s="6">
        <v>0</v>
      </c>
      <c r="EO118" s="4">
        <v>0</v>
      </c>
      <c r="EP118" s="9">
        <v>0</v>
      </c>
      <c r="EQ118" s="6">
        <v>0</v>
      </c>
      <c r="ER118" s="4">
        <v>0</v>
      </c>
      <c r="ES118" s="9">
        <v>0</v>
      </c>
      <c r="ET118" s="6">
        <v>0</v>
      </c>
      <c r="EU118" s="4">
        <v>0</v>
      </c>
      <c r="EV118" s="9">
        <v>0</v>
      </c>
      <c r="EW118" s="6">
        <v>0</v>
      </c>
      <c r="EX118" s="4">
        <v>0</v>
      </c>
      <c r="EY118" s="9">
        <f t="shared" si="1085"/>
        <v>0</v>
      </c>
      <c r="EZ118" s="6">
        <v>0</v>
      </c>
      <c r="FA118" s="4">
        <v>0</v>
      </c>
      <c r="FB118" s="9">
        <v>0</v>
      </c>
      <c r="FC118" s="6">
        <v>0</v>
      </c>
      <c r="FD118" s="4">
        <v>0</v>
      </c>
      <c r="FE118" s="9">
        <v>0</v>
      </c>
      <c r="FF118" s="6">
        <v>0</v>
      </c>
      <c r="FG118" s="4">
        <v>0</v>
      </c>
      <c r="FH118" s="9">
        <v>0</v>
      </c>
      <c r="FI118" s="6">
        <v>0</v>
      </c>
      <c r="FJ118" s="4">
        <v>0</v>
      </c>
      <c r="FK118" s="9">
        <v>0</v>
      </c>
      <c r="FL118" s="6">
        <v>0</v>
      </c>
      <c r="FM118" s="4">
        <v>0</v>
      </c>
      <c r="FN118" s="9">
        <v>0</v>
      </c>
      <c r="FO118" s="6">
        <v>0</v>
      </c>
      <c r="FP118" s="4">
        <v>0</v>
      </c>
      <c r="FQ118" s="9">
        <v>0</v>
      </c>
      <c r="FR118" s="6">
        <v>0</v>
      </c>
      <c r="FS118" s="4">
        <v>0</v>
      </c>
      <c r="FT118" s="9">
        <v>0</v>
      </c>
      <c r="FU118" s="6">
        <v>0</v>
      </c>
      <c r="FV118" s="4">
        <v>0</v>
      </c>
      <c r="FW118" s="9">
        <v>0</v>
      </c>
      <c r="FX118" s="6">
        <v>0</v>
      </c>
      <c r="FY118" s="4">
        <v>0</v>
      </c>
      <c r="FZ118" s="9">
        <v>0</v>
      </c>
      <c r="GA118" s="6">
        <v>0</v>
      </c>
      <c r="GB118" s="4">
        <v>0</v>
      </c>
      <c r="GC118" s="9">
        <v>0</v>
      </c>
      <c r="GD118" s="6">
        <v>0</v>
      </c>
      <c r="GE118" s="4">
        <v>0</v>
      </c>
      <c r="GF118" s="9">
        <v>0</v>
      </c>
      <c r="GG118" s="6">
        <v>0</v>
      </c>
      <c r="GH118" s="4">
        <v>3</v>
      </c>
      <c r="GI118" s="9">
        <v>0</v>
      </c>
      <c r="GJ118" s="6">
        <v>0</v>
      </c>
      <c r="GK118" s="4">
        <v>0</v>
      </c>
      <c r="GL118" s="9">
        <v>0</v>
      </c>
      <c r="GM118" s="6">
        <v>0</v>
      </c>
      <c r="GN118" s="4">
        <v>0</v>
      </c>
      <c r="GO118" s="9">
        <v>0</v>
      </c>
      <c r="GP118" s="6">
        <v>0</v>
      </c>
      <c r="GQ118" s="4">
        <v>0</v>
      </c>
      <c r="GR118" s="9">
        <v>0</v>
      </c>
      <c r="GS118" s="6">
        <v>0</v>
      </c>
      <c r="GT118" s="4">
        <v>0</v>
      </c>
      <c r="GU118" s="9">
        <v>0</v>
      </c>
      <c r="GV118" s="6">
        <v>0</v>
      </c>
      <c r="GW118" s="4">
        <v>0</v>
      </c>
      <c r="GX118" s="9">
        <v>0</v>
      </c>
      <c r="GY118" s="6">
        <v>0</v>
      </c>
      <c r="GZ118" s="4">
        <v>0</v>
      </c>
      <c r="HA118" s="9">
        <v>0</v>
      </c>
      <c r="HB118" s="6">
        <v>0</v>
      </c>
      <c r="HC118" s="4">
        <v>0</v>
      </c>
      <c r="HD118" s="9">
        <v>0</v>
      </c>
      <c r="HE118" s="6">
        <v>0</v>
      </c>
      <c r="HF118" s="4">
        <v>0</v>
      </c>
      <c r="HG118" s="9">
        <v>0</v>
      </c>
      <c r="HH118" s="6">
        <v>0</v>
      </c>
      <c r="HI118" s="4">
        <v>0</v>
      </c>
      <c r="HJ118" s="9">
        <v>0</v>
      </c>
      <c r="HK118" s="6">
        <v>0</v>
      </c>
      <c r="HL118" s="4">
        <v>5</v>
      </c>
      <c r="HM118" s="9">
        <v>0</v>
      </c>
      <c r="HN118" s="6">
        <v>0</v>
      </c>
      <c r="HO118" s="4">
        <v>5</v>
      </c>
      <c r="HP118" s="9">
        <v>0</v>
      </c>
      <c r="HQ118" s="6">
        <f t="shared" si="956"/>
        <v>0</v>
      </c>
      <c r="HR118" s="9">
        <f t="shared" si="957"/>
        <v>44</v>
      </c>
    </row>
    <row r="119" spans="1:226" x14ac:dyDescent="0.3">
      <c r="A119" s="49">
        <v>2012</v>
      </c>
      <c r="B119" s="50" t="s">
        <v>11</v>
      </c>
      <c r="C119" s="6">
        <v>0</v>
      </c>
      <c r="D119" s="4">
        <v>0</v>
      </c>
      <c r="E119" s="9">
        <v>0</v>
      </c>
      <c r="F119" s="6">
        <v>1</v>
      </c>
      <c r="G119" s="4">
        <v>39</v>
      </c>
      <c r="H119" s="9">
        <f>G119/F119*1000</f>
        <v>39000</v>
      </c>
      <c r="I119" s="6">
        <v>0</v>
      </c>
      <c r="J119" s="4">
        <v>0</v>
      </c>
      <c r="K119" s="9">
        <v>0</v>
      </c>
      <c r="L119" s="6">
        <v>0</v>
      </c>
      <c r="M119" s="4">
        <v>0</v>
      </c>
      <c r="N119" s="9">
        <v>0</v>
      </c>
      <c r="O119" s="6">
        <v>0</v>
      </c>
      <c r="P119" s="4">
        <v>0</v>
      </c>
      <c r="Q119" s="9">
        <v>0</v>
      </c>
      <c r="R119" s="6">
        <v>0</v>
      </c>
      <c r="S119" s="4">
        <v>0</v>
      </c>
      <c r="T119" s="9">
        <v>0</v>
      </c>
      <c r="U119" s="6">
        <v>0</v>
      </c>
      <c r="V119" s="4">
        <v>0</v>
      </c>
      <c r="W119" s="9">
        <v>0</v>
      </c>
      <c r="X119" s="6">
        <v>0</v>
      </c>
      <c r="Y119" s="4">
        <v>0</v>
      </c>
      <c r="Z119" s="9">
        <v>0</v>
      </c>
      <c r="AA119" s="6">
        <v>0</v>
      </c>
      <c r="AB119" s="4">
        <v>0</v>
      </c>
      <c r="AC119" s="9">
        <v>0</v>
      </c>
      <c r="AD119" s="6">
        <v>0</v>
      </c>
      <c r="AE119" s="4">
        <v>0</v>
      </c>
      <c r="AF119" s="9">
        <v>0</v>
      </c>
      <c r="AG119" s="6">
        <v>0</v>
      </c>
      <c r="AH119" s="4">
        <v>0</v>
      </c>
      <c r="AI119" s="9">
        <v>0</v>
      </c>
      <c r="AJ119" s="6">
        <v>0</v>
      </c>
      <c r="AK119" s="4">
        <v>0</v>
      </c>
      <c r="AL119" s="9">
        <v>0</v>
      </c>
      <c r="AM119" s="6">
        <v>0</v>
      </c>
      <c r="AN119" s="4">
        <v>0</v>
      </c>
      <c r="AO119" s="9">
        <v>0</v>
      </c>
      <c r="AP119" s="6">
        <v>2</v>
      </c>
      <c r="AQ119" s="4">
        <v>9</v>
      </c>
      <c r="AR119" s="9">
        <f>AQ119/AP119*1000</f>
        <v>4500</v>
      </c>
      <c r="AS119" s="6">
        <v>0</v>
      </c>
      <c r="AT119" s="4">
        <v>0</v>
      </c>
      <c r="AU119" s="9">
        <v>0</v>
      </c>
      <c r="AV119" s="6">
        <v>0</v>
      </c>
      <c r="AW119" s="4">
        <v>0</v>
      </c>
      <c r="AX119" s="9">
        <v>0</v>
      </c>
      <c r="AY119" s="6">
        <v>0</v>
      </c>
      <c r="AZ119" s="4">
        <v>0</v>
      </c>
      <c r="BA119" s="9">
        <v>0</v>
      </c>
      <c r="BB119" s="6">
        <v>0</v>
      </c>
      <c r="BC119" s="4">
        <v>0</v>
      </c>
      <c r="BD119" s="9">
        <f t="shared" si="1081"/>
        <v>0</v>
      </c>
      <c r="BE119" s="6">
        <v>0</v>
      </c>
      <c r="BF119" s="4">
        <v>0</v>
      </c>
      <c r="BG119" s="9">
        <v>0</v>
      </c>
      <c r="BH119" s="6">
        <v>0</v>
      </c>
      <c r="BI119" s="4">
        <v>0</v>
      </c>
      <c r="BJ119" s="9">
        <v>0</v>
      </c>
      <c r="BK119" s="6">
        <v>0</v>
      </c>
      <c r="BL119" s="4">
        <v>0</v>
      </c>
      <c r="BM119" s="9">
        <v>0</v>
      </c>
      <c r="BN119" s="6">
        <v>0</v>
      </c>
      <c r="BO119" s="4">
        <v>0</v>
      </c>
      <c r="BP119" s="9">
        <v>0</v>
      </c>
      <c r="BQ119" s="6">
        <v>0</v>
      </c>
      <c r="BR119" s="4">
        <v>0</v>
      </c>
      <c r="BS119" s="9">
        <v>0</v>
      </c>
      <c r="BT119" s="6">
        <v>0</v>
      </c>
      <c r="BU119" s="4">
        <v>0</v>
      </c>
      <c r="BV119" s="9">
        <v>0</v>
      </c>
      <c r="BW119" s="6">
        <v>0</v>
      </c>
      <c r="BX119" s="4">
        <v>0</v>
      </c>
      <c r="BY119" s="9">
        <v>0</v>
      </c>
      <c r="BZ119" s="6">
        <v>0</v>
      </c>
      <c r="CA119" s="4">
        <v>0</v>
      </c>
      <c r="CB119" s="9">
        <v>0</v>
      </c>
      <c r="CC119" s="6">
        <v>0</v>
      </c>
      <c r="CD119" s="4">
        <v>0</v>
      </c>
      <c r="CE119" s="9">
        <v>0</v>
      </c>
      <c r="CF119" s="6">
        <v>0</v>
      </c>
      <c r="CG119" s="4">
        <v>0</v>
      </c>
      <c r="CH119" s="9">
        <v>0</v>
      </c>
      <c r="CI119" s="6">
        <v>0</v>
      </c>
      <c r="CJ119" s="4">
        <v>0</v>
      </c>
      <c r="CK119" s="9">
        <v>0</v>
      </c>
      <c r="CL119" s="6">
        <v>0</v>
      </c>
      <c r="CM119" s="4">
        <v>0</v>
      </c>
      <c r="CN119" s="9">
        <f t="shared" si="1082"/>
        <v>0</v>
      </c>
      <c r="CO119" s="6">
        <v>0</v>
      </c>
      <c r="CP119" s="4">
        <v>0</v>
      </c>
      <c r="CQ119" s="9">
        <v>0</v>
      </c>
      <c r="CR119" s="6">
        <v>0</v>
      </c>
      <c r="CS119" s="4">
        <v>0</v>
      </c>
      <c r="CT119" s="9">
        <v>0</v>
      </c>
      <c r="CU119" s="6">
        <v>0</v>
      </c>
      <c r="CV119" s="4">
        <v>0</v>
      </c>
      <c r="CW119" s="9">
        <v>0</v>
      </c>
      <c r="CX119" s="6">
        <v>0</v>
      </c>
      <c r="CY119" s="4">
        <v>2</v>
      </c>
      <c r="CZ119" s="9">
        <v>0</v>
      </c>
      <c r="DA119" s="6">
        <v>0</v>
      </c>
      <c r="DB119" s="4">
        <v>0</v>
      </c>
      <c r="DC119" s="9">
        <v>0</v>
      </c>
      <c r="DD119" s="6">
        <v>0</v>
      </c>
      <c r="DE119" s="4">
        <v>0</v>
      </c>
      <c r="DF119" s="9">
        <v>0</v>
      </c>
      <c r="DG119" s="6">
        <v>0</v>
      </c>
      <c r="DH119" s="4">
        <v>0</v>
      </c>
      <c r="DI119" s="9">
        <v>0</v>
      </c>
      <c r="DJ119" s="6">
        <v>0</v>
      </c>
      <c r="DK119" s="4">
        <v>0</v>
      </c>
      <c r="DL119" s="9">
        <v>0</v>
      </c>
      <c r="DM119" s="6">
        <v>0</v>
      </c>
      <c r="DN119" s="4">
        <v>0</v>
      </c>
      <c r="DO119" s="9">
        <v>0</v>
      </c>
      <c r="DP119" s="6">
        <v>0</v>
      </c>
      <c r="DQ119" s="4">
        <v>0</v>
      </c>
      <c r="DR119" s="9">
        <v>0</v>
      </c>
      <c r="DS119" s="6">
        <v>0</v>
      </c>
      <c r="DT119" s="4">
        <v>0</v>
      </c>
      <c r="DU119" s="9">
        <v>0</v>
      </c>
      <c r="DV119" s="6">
        <v>0</v>
      </c>
      <c r="DW119" s="4">
        <v>1</v>
      </c>
      <c r="DX119" s="9">
        <v>0</v>
      </c>
      <c r="DY119" s="6">
        <v>0</v>
      </c>
      <c r="DZ119" s="4">
        <v>0</v>
      </c>
      <c r="EA119" s="9">
        <v>0</v>
      </c>
      <c r="EB119" s="6">
        <v>0</v>
      </c>
      <c r="EC119" s="4">
        <v>0</v>
      </c>
      <c r="ED119" s="9">
        <v>0</v>
      </c>
      <c r="EE119" s="6">
        <v>1</v>
      </c>
      <c r="EF119" s="4">
        <v>1</v>
      </c>
      <c r="EG119" s="9">
        <f t="shared" ref="EG119" si="1095">EF119/EE119*1000</f>
        <v>1000</v>
      </c>
      <c r="EH119" s="6">
        <v>-1</v>
      </c>
      <c r="EI119" s="4">
        <v>-75</v>
      </c>
      <c r="EJ119" s="9">
        <f t="shared" ref="EJ119:EJ121" si="1096">EI119/EH119*1000</f>
        <v>75000</v>
      </c>
      <c r="EK119" s="6">
        <v>0</v>
      </c>
      <c r="EL119" s="4">
        <v>0</v>
      </c>
      <c r="EM119" s="9">
        <v>0</v>
      </c>
      <c r="EN119" s="6">
        <v>0</v>
      </c>
      <c r="EO119" s="4">
        <v>0</v>
      </c>
      <c r="EP119" s="9">
        <v>0</v>
      </c>
      <c r="EQ119" s="6">
        <v>0</v>
      </c>
      <c r="ER119" s="4">
        <v>0</v>
      </c>
      <c r="ES119" s="9">
        <v>0</v>
      </c>
      <c r="ET119" s="6">
        <v>0</v>
      </c>
      <c r="EU119" s="4">
        <v>0</v>
      </c>
      <c r="EV119" s="9">
        <v>0</v>
      </c>
      <c r="EW119" s="6">
        <v>0</v>
      </c>
      <c r="EX119" s="4">
        <v>0</v>
      </c>
      <c r="EY119" s="9">
        <f t="shared" si="1085"/>
        <v>0</v>
      </c>
      <c r="EZ119" s="6">
        <v>0</v>
      </c>
      <c r="FA119" s="4">
        <v>0</v>
      </c>
      <c r="FB119" s="9">
        <v>0</v>
      </c>
      <c r="FC119" s="6">
        <v>0</v>
      </c>
      <c r="FD119" s="4">
        <v>0</v>
      </c>
      <c r="FE119" s="9">
        <v>0</v>
      </c>
      <c r="FF119" s="6">
        <v>0</v>
      </c>
      <c r="FG119" s="4">
        <v>0</v>
      </c>
      <c r="FH119" s="9">
        <v>0</v>
      </c>
      <c r="FI119" s="6">
        <v>0</v>
      </c>
      <c r="FJ119" s="4">
        <v>0</v>
      </c>
      <c r="FK119" s="9">
        <v>0</v>
      </c>
      <c r="FL119" s="6">
        <v>0</v>
      </c>
      <c r="FM119" s="4">
        <v>0</v>
      </c>
      <c r="FN119" s="9">
        <v>0</v>
      </c>
      <c r="FO119" s="6">
        <v>0</v>
      </c>
      <c r="FP119" s="4">
        <v>0</v>
      </c>
      <c r="FQ119" s="9">
        <v>0</v>
      </c>
      <c r="FR119" s="6">
        <v>0</v>
      </c>
      <c r="FS119" s="4">
        <v>0</v>
      </c>
      <c r="FT119" s="9">
        <v>0</v>
      </c>
      <c r="FU119" s="6">
        <v>0</v>
      </c>
      <c r="FV119" s="4">
        <v>0</v>
      </c>
      <c r="FW119" s="9">
        <v>0</v>
      </c>
      <c r="FX119" s="6">
        <v>0</v>
      </c>
      <c r="FY119" s="4">
        <v>0</v>
      </c>
      <c r="FZ119" s="9">
        <v>0</v>
      </c>
      <c r="GA119" s="6">
        <v>0</v>
      </c>
      <c r="GB119" s="4">
        <v>0</v>
      </c>
      <c r="GC119" s="9">
        <v>0</v>
      </c>
      <c r="GD119" s="6">
        <v>0</v>
      </c>
      <c r="GE119" s="4">
        <v>0</v>
      </c>
      <c r="GF119" s="9">
        <v>0</v>
      </c>
      <c r="GG119" s="6">
        <v>0</v>
      </c>
      <c r="GH119" s="4">
        <v>0</v>
      </c>
      <c r="GI119" s="9">
        <v>0</v>
      </c>
      <c r="GJ119" s="6">
        <v>0</v>
      </c>
      <c r="GK119" s="4">
        <v>0</v>
      </c>
      <c r="GL119" s="9">
        <v>0</v>
      </c>
      <c r="GM119" s="6">
        <v>0</v>
      </c>
      <c r="GN119" s="4">
        <v>0</v>
      </c>
      <c r="GO119" s="9">
        <v>0</v>
      </c>
      <c r="GP119" s="6">
        <v>0</v>
      </c>
      <c r="GQ119" s="4">
        <v>0</v>
      </c>
      <c r="GR119" s="9">
        <v>0</v>
      </c>
      <c r="GS119" s="6">
        <v>0</v>
      </c>
      <c r="GT119" s="4">
        <v>0</v>
      </c>
      <c r="GU119" s="9">
        <v>0</v>
      </c>
      <c r="GV119" s="6">
        <v>0</v>
      </c>
      <c r="GW119" s="4">
        <v>0</v>
      </c>
      <c r="GX119" s="9">
        <v>0</v>
      </c>
      <c r="GY119" s="6">
        <v>0</v>
      </c>
      <c r="GZ119" s="4">
        <v>0</v>
      </c>
      <c r="HA119" s="9">
        <v>0</v>
      </c>
      <c r="HB119" s="6">
        <v>0</v>
      </c>
      <c r="HC119" s="4">
        <v>0</v>
      </c>
      <c r="HD119" s="9">
        <v>0</v>
      </c>
      <c r="HE119" s="6">
        <v>0</v>
      </c>
      <c r="HF119" s="4">
        <v>0</v>
      </c>
      <c r="HG119" s="9">
        <v>0</v>
      </c>
      <c r="HH119" s="6">
        <v>0</v>
      </c>
      <c r="HI119" s="4">
        <v>0</v>
      </c>
      <c r="HJ119" s="9">
        <v>0</v>
      </c>
      <c r="HK119" s="6">
        <v>0</v>
      </c>
      <c r="HL119" s="4">
        <v>6</v>
      </c>
      <c r="HM119" s="9">
        <v>0</v>
      </c>
      <c r="HN119" s="6">
        <v>1</v>
      </c>
      <c r="HO119" s="4">
        <v>1</v>
      </c>
      <c r="HP119" s="9">
        <f t="shared" ref="HP119" si="1097">HO119/HN119*1000</f>
        <v>1000</v>
      </c>
      <c r="HQ119" s="6">
        <f t="shared" si="956"/>
        <v>4</v>
      </c>
      <c r="HR119" s="9">
        <f t="shared" si="957"/>
        <v>-16</v>
      </c>
    </row>
    <row r="120" spans="1:226" x14ac:dyDescent="0.3">
      <c r="A120" s="49">
        <v>2012</v>
      </c>
      <c r="B120" s="50" t="s">
        <v>12</v>
      </c>
      <c r="C120" s="6">
        <v>1</v>
      </c>
      <c r="D120" s="4">
        <v>27</v>
      </c>
      <c r="E120" s="9">
        <f>D120/C120*1000</f>
        <v>27000</v>
      </c>
      <c r="F120" s="6">
        <v>0</v>
      </c>
      <c r="G120" s="4">
        <v>0</v>
      </c>
      <c r="H120" s="9">
        <v>0</v>
      </c>
      <c r="I120" s="6">
        <v>0</v>
      </c>
      <c r="J120" s="4">
        <v>0</v>
      </c>
      <c r="K120" s="9">
        <v>0</v>
      </c>
      <c r="L120" s="6">
        <v>0</v>
      </c>
      <c r="M120" s="4">
        <v>0</v>
      </c>
      <c r="N120" s="9">
        <v>0</v>
      </c>
      <c r="O120" s="6">
        <v>0</v>
      </c>
      <c r="P120" s="4">
        <v>0</v>
      </c>
      <c r="Q120" s="9">
        <v>0</v>
      </c>
      <c r="R120" s="6">
        <v>0</v>
      </c>
      <c r="S120" s="4">
        <v>0</v>
      </c>
      <c r="T120" s="9">
        <v>0</v>
      </c>
      <c r="U120" s="6">
        <v>0</v>
      </c>
      <c r="V120" s="4">
        <v>0</v>
      </c>
      <c r="W120" s="9">
        <v>0</v>
      </c>
      <c r="X120" s="6">
        <v>0</v>
      </c>
      <c r="Y120" s="4">
        <v>0</v>
      </c>
      <c r="Z120" s="9">
        <v>0</v>
      </c>
      <c r="AA120" s="6">
        <v>0</v>
      </c>
      <c r="AB120" s="4">
        <v>0</v>
      </c>
      <c r="AC120" s="9">
        <v>0</v>
      </c>
      <c r="AD120" s="6">
        <v>0</v>
      </c>
      <c r="AE120" s="4">
        <v>0</v>
      </c>
      <c r="AF120" s="9">
        <v>0</v>
      </c>
      <c r="AG120" s="6">
        <v>0</v>
      </c>
      <c r="AH120" s="4">
        <v>0</v>
      </c>
      <c r="AI120" s="9">
        <v>0</v>
      </c>
      <c r="AJ120" s="6">
        <v>0</v>
      </c>
      <c r="AK120" s="4">
        <v>0</v>
      </c>
      <c r="AL120" s="9">
        <v>0</v>
      </c>
      <c r="AM120" s="6">
        <v>0</v>
      </c>
      <c r="AN120" s="4">
        <v>0</v>
      </c>
      <c r="AO120" s="9">
        <v>0</v>
      </c>
      <c r="AP120" s="6">
        <v>0</v>
      </c>
      <c r="AQ120" s="4">
        <v>0</v>
      </c>
      <c r="AR120" s="9">
        <v>0</v>
      </c>
      <c r="AS120" s="6">
        <v>0</v>
      </c>
      <c r="AT120" s="4">
        <v>0</v>
      </c>
      <c r="AU120" s="9">
        <v>0</v>
      </c>
      <c r="AV120" s="6">
        <v>0</v>
      </c>
      <c r="AW120" s="4">
        <v>0</v>
      </c>
      <c r="AX120" s="9">
        <v>0</v>
      </c>
      <c r="AY120" s="6">
        <v>0</v>
      </c>
      <c r="AZ120" s="4">
        <v>0</v>
      </c>
      <c r="BA120" s="9">
        <v>0</v>
      </c>
      <c r="BB120" s="6">
        <v>0</v>
      </c>
      <c r="BC120" s="4">
        <v>0</v>
      </c>
      <c r="BD120" s="9">
        <f t="shared" si="1081"/>
        <v>0</v>
      </c>
      <c r="BE120" s="6">
        <v>0</v>
      </c>
      <c r="BF120" s="4">
        <v>0</v>
      </c>
      <c r="BG120" s="9">
        <v>0</v>
      </c>
      <c r="BH120" s="6">
        <v>0</v>
      </c>
      <c r="BI120" s="4">
        <v>0</v>
      </c>
      <c r="BJ120" s="9">
        <v>0</v>
      </c>
      <c r="BK120" s="6">
        <v>0</v>
      </c>
      <c r="BL120" s="4">
        <v>0</v>
      </c>
      <c r="BM120" s="9">
        <v>0</v>
      </c>
      <c r="BN120" s="6">
        <v>20</v>
      </c>
      <c r="BO120" s="4">
        <v>784</v>
      </c>
      <c r="BP120" s="9">
        <f>BO120/BN120*1000</f>
        <v>39200</v>
      </c>
      <c r="BQ120" s="6">
        <v>0</v>
      </c>
      <c r="BR120" s="4">
        <v>0</v>
      </c>
      <c r="BS120" s="9">
        <v>0</v>
      </c>
      <c r="BT120" s="6">
        <v>0</v>
      </c>
      <c r="BU120" s="4">
        <v>0</v>
      </c>
      <c r="BV120" s="9">
        <v>0</v>
      </c>
      <c r="BW120" s="6">
        <v>0</v>
      </c>
      <c r="BX120" s="4">
        <v>0</v>
      </c>
      <c r="BY120" s="9">
        <v>0</v>
      </c>
      <c r="BZ120" s="6">
        <v>0</v>
      </c>
      <c r="CA120" s="4">
        <v>0</v>
      </c>
      <c r="CB120" s="9">
        <v>0</v>
      </c>
      <c r="CC120" s="6">
        <v>0</v>
      </c>
      <c r="CD120" s="4">
        <v>0</v>
      </c>
      <c r="CE120" s="9">
        <v>0</v>
      </c>
      <c r="CF120" s="6">
        <v>0</v>
      </c>
      <c r="CG120" s="4">
        <v>0</v>
      </c>
      <c r="CH120" s="9">
        <v>0</v>
      </c>
      <c r="CI120" s="6">
        <v>0</v>
      </c>
      <c r="CJ120" s="4">
        <v>0</v>
      </c>
      <c r="CK120" s="9">
        <v>0</v>
      </c>
      <c r="CL120" s="6">
        <v>0</v>
      </c>
      <c r="CM120" s="4">
        <v>0</v>
      </c>
      <c r="CN120" s="9">
        <f t="shared" si="1082"/>
        <v>0</v>
      </c>
      <c r="CO120" s="6">
        <v>0</v>
      </c>
      <c r="CP120" s="4">
        <v>0</v>
      </c>
      <c r="CQ120" s="9">
        <v>0</v>
      </c>
      <c r="CR120" s="6">
        <v>0</v>
      </c>
      <c r="CS120" s="4">
        <v>0</v>
      </c>
      <c r="CT120" s="9">
        <v>0</v>
      </c>
      <c r="CU120" s="6">
        <v>0</v>
      </c>
      <c r="CV120" s="4">
        <v>0</v>
      </c>
      <c r="CW120" s="9">
        <v>0</v>
      </c>
      <c r="CX120" s="6">
        <v>1</v>
      </c>
      <c r="CY120" s="4">
        <v>0</v>
      </c>
      <c r="CZ120" s="9">
        <v>0</v>
      </c>
      <c r="DA120" s="6">
        <v>0</v>
      </c>
      <c r="DB120" s="4">
        <v>0</v>
      </c>
      <c r="DC120" s="9">
        <v>0</v>
      </c>
      <c r="DD120" s="6">
        <v>0</v>
      </c>
      <c r="DE120" s="4">
        <v>0</v>
      </c>
      <c r="DF120" s="9">
        <v>0</v>
      </c>
      <c r="DG120" s="6">
        <v>0</v>
      </c>
      <c r="DH120" s="4">
        <v>0</v>
      </c>
      <c r="DI120" s="9">
        <v>0</v>
      </c>
      <c r="DJ120" s="6">
        <v>0</v>
      </c>
      <c r="DK120" s="4">
        <v>9</v>
      </c>
      <c r="DL120" s="9">
        <v>0</v>
      </c>
      <c r="DM120" s="6">
        <v>0</v>
      </c>
      <c r="DN120" s="4">
        <v>0</v>
      </c>
      <c r="DO120" s="9">
        <v>0</v>
      </c>
      <c r="DP120" s="6">
        <v>0</v>
      </c>
      <c r="DQ120" s="4">
        <v>0</v>
      </c>
      <c r="DR120" s="9">
        <v>0</v>
      </c>
      <c r="DS120" s="6">
        <v>0</v>
      </c>
      <c r="DT120" s="4">
        <v>10</v>
      </c>
      <c r="DU120" s="9">
        <v>0</v>
      </c>
      <c r="DV120" s="6">
        <v>2</v>
      </c>
      <c r="DW120" s="4">
        <v>84</v>
      </c>
      <c r="DX120" s="9">
        <f t="shared" ref="DX120" si="1098">DW120/DV120*1000</f>
        <v>42000</v>
      </c>
      <c r="DY120" s="6">
        <v>0</v>
      </c>
      <c r="DZ120" s="4">
        <v>0</v>
      </c>
      <c r="EA120" s="9">
        <v>0</v>
      </c>
      <c r="EB120" s="6">
        <v>0</v>
      </c>
      <c r="EC120" s="4">
        <v>0</v>
      </c>
      <c r="ED120" s="9">
        <v>0</v>
      </c>
      <c r="EE120" s="6">
        <v>0</v>
      </c>
      <c r="EF120" s="4">
        <v>0</v>
      </c>
      <c r="EG120" s="9">
        <v>0</v>
      </c>
      <c r="EH120" s="6">
        <v>44</v>
      </c>
      <c r="EI120" s="4">
        <v>2274</v>
      </c>
      <c r="EJ120" s="9">
        <f t="shared" si="1096"/>
        <v>51681.818181818177</v>
      </c>
      <c r="EK120" s="6">
        <v>0</v>
      </c>
      <c r="EL120" s="4">
        <v>0</v>
      </c>
      <c r="EM120" s="9">
        <v>0</v>
      </c>
      <c r="EN120" s="6">
        <v>0</v>
      </c>
      <c r="EO120" s="4">
        <v>0</v>
      </c>
      <c r="EP120" s="9">
        <v>0</v>
      </c>
      <c r="EQ120" s="6">
        <v>0</v>
      </c>
      <c r="ER120" s="4">
        <v>0</v>
      </c>
      <c r="ES120" s="9">
        <v>0</v>
      </c>
      <c r="ET120" s="6">
        <v>0</v>
      </c>
      <c r="EU120" s="4">
        <v>0</v>
      </c>
      <c r="EV120" s="9">
        <v>0</v>
      </c>
      <c r="EW120" s="6">
        <v>0</v>
      </c>
      <c r="EX120" s="4">
        <v>0</v>
      </c>
      <c r="EY120" s="9">
        <f t="shared" si="1085"/>
        <v>0</v>
      </c>
      <c r="EZ120" s="6">
        <v>0</v>
      </c>
      <c r="FA120" s="4">
        <v>0</v>
      </c>
      <c r="FB120" s="9">
        <v>0</v>
      </c>
      <c r="FC120" s="6">
        <v>0</v>
      </c>
      <c r="FD120" s="4">
        <v>0</v>
      </c>
      <c r="FE120" s="9">
        <v>0</v>
      </c>
      <c r="FF120" s="6">
        <v>0</v>
      </c>
      <c r="FG120" s="4">
        <v>0</v>
      </c>
      <c r="FH120" s="9">
        <v>0</v>
      </c>
      <c r="FI120" s="6">
        <v>0</v>
      </c>
      <c r="FJ120" s="4">
        <v>0</v>
      </c>
      <c r="FK120" s="9">
        <v>0</v>
      </c>
      <c r="FL120" s="6">
        <v>0</v>
      </c>
      <c r="FM120" s="4">
        <v>0</v>
      </c>
      <c r="FN120" s="9">
        <v>0</v>
      </c>
      <c r="FO120" s="6">
        <v>0</v>
      </c>
      <c r="FP120" s="4">
        <v>0</v>
      </c>
      <c r="FQ120" s="9">
        <v>0</v>
      </c>
      <c r="FR120" s="6">
        <v>0</v>
      </c>
      <c r="FS120" s="4">
        <v>0</v>
      </c>
      <c r="FT120" s="9">
        <v>0</v>
      </c>
      <c r="FU120" s="6">
        <v>0</v>
      </c>
      <c r="FV120" s="4">
        <v>0</v>
      </c>
      <c r="FW120" s="9">
        <v>0</v>
      </c>
      <c r="FX120" s="6">
        <v>0</v>
      </c>
      <c r="FY120" s="4">
        <v>1</v>
      </c>
      <c r="FZ120" s="9">
        <v>0</v>
      </c>
      <c r="GA120" s="6">
        <v>0</v>
      </c>
      <c r="GB120" s="4">
        <v>0</v>
      </c>
      <c r="GC120" s="9">
        <v>0</v>
      </c>
      <c r="GD120" s="6">
        <v>0</v>
      </c>
      <c r="GE120" s="4">
        <v>0</v>
      </c>
      <c r="GF120" s="9">
        <v>0</v>
      </c>
      <c r="GG120" s="6">
        <v>0</v>
      </c>
      <c r="GH120" s="4">
        <v>0</v>
      </c>
      <c r="GI120" s="9">
        <v>0</v>
      </c>
      <c r="GJ120" s="6">
        <v>0</v>
      </c>
      <c r="GK120" s="4">
        <v>0</v>
      </c>
      <c r="GL120" s="9">
        <v>0</v>
      </c>
      <c r="GM120" s="6">
        <v>0</v>
      </c>
      <c r="GN120" s="4">
        <v>0</v>
      </c>
      <c r="GO120" s="9">
        <v>0</v>
      </c>
      <c r="GP120" s="6">
        <v>0</v>
      </c>
      <c r="GQ120" s="4">
        <v>0</v>
      </c>
      <c r="GR120" s="9">
        <v>0</v>
      </c>
      <c r="GS120" s="6">
        <v>0</v>
      </c>
      <c r="GT120" s="4">
        <v>0</v>
      </c>
      <c r="GU120" s="9">
        <v>0</v>
      </c>
      <c r="GV120" s="6">
        <v>0</v>
      </c>
      <c r="GW120" s="4">
        <v>0</v>
      </c>
      <c r="GX120" s="9">
        <v>0</v>
      </c>
      <c r="GY120" s="6">
        <v>0</v>
      </c>
      <c r="GZ120" s="4">
        <v>0</v>
      </c>
      <c r="HA120" s="9">
        <v>0</v>
      </c>
      <c r="HB120" s="6">
        <v>0</v>
      </c>
      <c r="HC120" s="4">
        <v>0</v>
      </c>
      <c r="HD120" s="9">
        <v>0</v>
      </c>
      <c r="HE120" s="6">
        <v>0</v>
      </c>
      <c r="HF120" s="4">
        <v>0</v>
      </c>
      <c r="HG120" s="9">
        <v>0</v>
      </c>
      <c r="HH120" s="6">
        <v>0</v>
      </c>
      <c r="HI120" s="4">
        <v>0</v>
      </c>
      <c r="HJ120" s="9">
        <v>0</v>
      </c>
      <c r="HK120" s="6">
        <v>1</v>
      </c>
      <c r="HL120" s="4">
        <v>8</v>
      </c>
      <c r="HM120" s="9">
        <f t="shared" ref="HM120" si="1099">HL120/HK120*1000</f>
        <v>8000</v>
      </c>
      <c r="HN120" s="6">
        <v>0</v>
      </c>
      <c r="HO120" s="4">
        <v>2</v>
      </c>
      <c r="HP120" s="9">
        <v>0</v>
      </c>
      <c r="HQ120" s="6">
        <f t="shared" si="956"/>
        <v>69</v>
      </c>
      <c r="HR120" s="9">
        <f t="shared" si="957"/>
        <v>3199</v>
      </c>
    </row>
    <row r="121" spans="1:226" x14ac:dyDescent="0.3">
      <c r="A121" s="49">
        <v>2012</v>
      </c>
      <c r="B121" s="50" t="s">
        <v>13</v>
      </c>
      <c r="C121" s="6">
        <v>0</v>
      </c>
      <c r="D121" s="4">
        <v>0</v>
      </c>
      <c r="E121" s="9">
        <v>0</v>
      </c>
      <c r="F121" s="6">
        <v>0</v>
      </c>
      <c r="G121" s="4">
        <v>0</v>
      </c>
      <c r="H121" s="9">
        <v>0</v>
      </c>
      <c r="I121" s="6">
        <v>0</v>
      </c>
      <c r="J121" s="4">
        <v>0</v>
      </c>
      <c r="K121" s="9">
        <v>0</v>
      </c>
      <c r="L121" s="6">
        <v>0</v>
      </c>
      <c r="M121" s="4">
        <v>0</v>
      </c>
      <c r="N121" s="9">
        <v>0</v>
      </c>
      <c r="O121" s="6">
        <v>0</v>
      </c>
      <c r="P121" s="4">
        <v>0</v>
      </c>
      <c r="Q121" s="9">
        <v>0</v>
      </c>
      <c r="R121" s="6">
        <v>0</v>
      </c>
      <c r="S121" s="4">
        <v>0</v>
      </c>
      <c r="T121" s="9">
        <v>0</v>
      </c>
      <c r="U121" s="6">
        <v>0</v>
      </c>
      <c r="V121" s="4">
        <v>0</v>
      </c>
      <c r="W121" s="9">
        <v>0</v>
      </c>
      <c r="X121" s="6">
        <v>0</v>
      </c>
      <c r="Y121" s="4">
        <v>0</v>
      </c>
      <c r="Z121" s="9">
        <v>0</v>
      </c>
      <c r="AA121" s="6">
        <v>0</v>
      </c>
      <c r="AB121" s="4">
        <v>0</v>
      </c>
      <c r="AC121" s="9">
        <v>0</v>
      </c>
      <c r="AD121" s="6">
        <v>0</v>
      </c>
      <c r="AE121" s="4">
        <v>0</v>
      </c>
      <c r="AF121" s="9">
        <v>0</v>
      </c>
      <c r="AG121" s="6">
        <v>0</v>
      </c>
      <c r="AH121" s="4">
        <v>0</v>
      </c>
      <c r="AI121" s="9">
        <v>0</v>
      </c>
      <c r="AJ121" s="6">
        <v>0</v>
      </c>
      <c r="AK121" s="4">
        <v>0</v>
      </c>
      <c r="AL121" s="9">
        <v>0</v>
      </c>
      <c r="AM121" s="6">
        <v>0</v>
      </c>
      <c r="AN121" s="4">
        <v>0</v>
      </c>
      <c r="AO121" s="9">
        <v>0</v>
      </c>
      <c r="AP121" s="6">
        <v>0</v>
      </c>
      <c r="AQ121" s="4">
        <v>0</v>
      </c>
      <c r="AR121" s="9">
        <v>0</v>
      </c>
      <c r="AS121" s="6">
        <v>0</v>
      </c>
      <c r="AT121" s="4">
        <v>0</v>
      </c>
      <c r="AU121" s="9">
        <v>0</v>
      </c>
      <c r="AV121" s="6">
        <v>0</v>
      </c>
      <c r="AW121" s="4">
        <v>0</v>
      </c>
      <c r="AX121" s="9">
        <v>0</v>
      </c>
      <c r="AY121" s="6">
        <v>0</v>
      </c>
      <c r="AZ121" s="4">
        <v>0</v>
      </c>
      <c r="BA121" s="9">
        <v>0</v>
      </c>
      <c r="BB121" s="6">
        <v>0</v>
      </c>
      <c r="BC121" s="4">
        <v>0</v>
      </c>
      <c r="BD121" s="9">
        <f t="shared" si="1081"/>
        <v>0</v>
      </c>
      <c r="BE121" s="6">
        <v>0</v>
      </c>
      <c r="BF121" s="4">
        <v>0</v>
      </c>
      <c r="BG121" s="9">
        <v>0</v>
      </c>
      <c r="BH121" s="6">
        <v>0</v>
      </c>
      <c r="BI121" s="4">
        <v>0</v>
      </c>
      <c r="BJ121" s="9">
        <v>0</v>
      </c>
      <c r="BK121" s="6">
        <v>0</v>
      </c>
      <c r="BL121" s="4">
        <v>0</v>
      </c>
      <c r="BM121" s="9">
        <v>0</v>
      </c>
      <c r="BN121" s="6">
        <v>0</v>
      </c>
      <c r="BO121" s="4">
        <v>0</v>
      </c>
      <c r="BP121" s="9">
        <v>0</v>
      </c>
      <c r="BQ121" s="6">
        <v>0</v>
      </c>
      <c r="BR121" s="4">
        <v>0</v>
      </c>
      <c r="BS121" s="9">
        <v>0</v>
      </c>
      <c r="BT121" s="6">
        <v>0</v>
      </c>
      <c r="BU121" s="4">
        <v>0</v>
      </c>
      <c r="BV121" s="9">
        <v>0</v>
      </c>
      <c r="BW121" s="6">
        <v>0</v>
      </c>
      <c r="BX121" s="4">
        <v>0</v>
      </c>
      <c r="BY121" s="9">
        <v>0</v>
      </c>
      <c r="BZ121" s="6">
        <v>0</v>
      </c>
      <c r="CA121" s="4">
        <v>0</v>
      </c>
      <c r="CB121" s="9">
        <v>0</v>
      </c>
      <c r="CC121" s="6">
        <v>0</v>
      </c>
      <c r="CD121" s="4">
        <v>0</v>
      </c>
      <c r="CE121" s="9">
        <v>0</v>
      </c>
      <c r="CF121" s="6">
        <v>0</v>
      </c>
      <c r="CG121" s="4">
        <v>0</v>
      </c>
      <c r="CH121" s="9">
        <v>0</v>
      </c>
      <c r="CI121" s="6">
        <v>0</v>
      </c>
      <c r="CJ121" s="4">
        <v>0</v>
      </c>
      <c r="CK121" s="9">
        <v>0</v>
      </c>
      <c r="CL121" s="6">
        <v>0</v>
      </c>
      <c r="CM121" s="4">
        <v>0</v>
      </c>
      <c r="CN121" s="9">
        <f t="shared" si="1082"/>
        <v>0</v>
      </c>
      <c r="CO121" s="6">
        <v>0</v>
      </c>
      <c r="CP121" s="4">
        <v>0</v>
      </c>
      <c r="CQ121" s="9">
        <v>0</v>
      </c>
      <c r="CR121" s="6">
        <v>0</v>
      </c>
      <c r="CS121" s="4">
        <v>0</v>
      </c>
      <c r="CT121" s="9">
        <v>0</v>
      </c>
      <c r="CU121" s="6">
        <v>0</v>
      </c>
      <c r="CV121" s="4">
        <v>0</v>
      </c>
      <c r="CW121" s="9">
        <v>0</v>
      </c>
      <c r="CX121" s="6">
        <v>61</v>
      </c>
      <c r="CY121" s="4">
        <v>2210</v>
      </c>
      <c r="CZ121" s="9">
        <f>CY121/CX121*1000</f>
        <v>36229.508196721312</v>
      </c>
      <c r="DA121" s="6">
        <v>0</v>
      </c>
      <c r="DB121" s="4">
        <v>0</v>
      </c>
      <c r="DC121" s="9">
        <v>0</v>
      </c>
      <c r="DD121" s="6">
        <v>1</v>
      </c>
      <c r="DE121" s="4">
        <v>63</v>
      </c>
      <c r="DF121" s="9">
        <f t="shared" ref="DF121" si="1100">DE121/DD121*1000</f>
        <v>63000</v>
      </c>
      <c r="DG121" s="6">
        <v>1</v>
      </c>
      <c r="DH121" s="4">
        <v>63</v>
      </c>
      <c r="DI121" s="9">
        <f t="shared" ref="DI121" si="1101">DH121/DG121*1000</f>
        <v>63000</v>
      </c>
      <c r="DJ121" s="6">
        <v>1</v>
      </c>
      <c r="DK121" s="4">
        <v>1</v>
      </c>
      <c r="DL121" s="9">
        <f t="shared" ref="DL121" si="1102">DK121/DJ121*1000</f>
        <v>1000</v>
      </c>
      <c r="DM121" s="6">
        <v>0</v>
      </c>
      <c r="DN121" s="4">
        <v>0</v>
      </c>
      <c r="DO121" s="9">
        <v>0</v>
      </c>
      <c r="DP121" s="6">
        <v>0</v>
      </c>
      <c r="DQ121" s="4">
        <v>0</v>
      </c>
      <c r="DR121" s="9">
        <v>0</v>
      </c>
      <c r="DS121" s="6">
        <v>0</v>
      </c>
      <c r="DT121" s="4">
        <v>0</v>
      </c>
      <c r="DU121" s="9">
        <v>0</v>
      </c>
      <c r="DV121" s="6">
        <v>0</v>
      </c>
      <c r="DW121" s="4">
        <v>0</v>
      </c>
      <c r="DX121" s="9">
        <v>0</v>
      </c>
      <c r="DY121" s="6">
        <v>0</v>
      </c>
      <c r="DZ121" s="4">
        <v>0</v>
      </c>
      <c r="EA121" s="9">
        <v>0</v>
      </c>
      <c r="EB121" s="6">
        <v>0</v>
      </c>
      <c r="EC121" s="4">
        <v>16</v>
      </c>
      <c r="ED121" s="9">
        <v>0</v>
      </c>
      <c r="EE121" s="6">
        <v>0</v>
      </c>
      <c r="EF121" s="4">
        <v>0</v>
      </c>
      <c r="EG121" s="9">
        <v>0</v>
      </c>
      <c r="EH121" s="6">
        <v>13</v>
      </c>
      <c r="EI121" s="4">
        <v>656</v>
      </c>
      <c r="EJ121" s="9">
        <f t="shared" si="1096"/>
        <v>50461.538461538461</v>
      </c>
      <c r="EK121" s="6">
        <v>0</v>
      </c>
      <c r="EL121" s="4">
        <v>0</v>
      </c>
      <c r="EM121" s="9">
        <v>0</v>
      </c>
      <c r="EN121" s="6">
        <v>0</v>
      </c>
      <c r="EO121" s="4">
        <v>0</v>
      </c>
      <c r="EP121" s="9">
        <v>0</v>
      </c>
      <c r="EQ121" s="6">
        <v>0</v>
      </c>
      <c r="ER121" s="4">
        <v>0</v>
      </c>
      <c r="ES121" s="9">
        <v>0</v>
      </c>
      <c r="ET121" s="6">
        <v>0</v>
      </c>
      <c r="EU121" s="4">
        <v>0</v>
      </c>
      <c r="EV121" s="9">
        <v>0</v>
      </c>
      <c r="EW121" s="6">
        <v>0</v>
      </c>
      <c r="EX121" s="4">
        <v>0</v>
      </c>
      <c r="EY121" s="9">
        <f t="shared" si="1085"/>
        <v>0</v>
      </c>
      <c r="EZ121" s="6">
        <v>0</v>
      </c>
      <c r="FA121" s="4">
        <v>0</v>
      </c>
      <c r="FB121" s="9">
        <v>0</v>
      </c>
      <c r="FC121" s="6">
        <v>0</v>
      </c>
      <c r="FD121" s="4">
        <v>0</v>
      </c>
      <c r="FE121" s="9">
        <v>0</v>
      </c>
      <c r="FF121" s="6">
        <v>0</v>
      </c>
      <c r="FG121" s="4">
        <v>0</v>
      </c>
      <c r="FH121" s="9">
        <v>0</v>
      </c>
      <c r="FI121" s="6">
        <v>0</v>
      </c>
      <c r="FJ121" s="4">
        <v>0</v>
      </c>
      <c r="FK121" s="9">
        <v>0</v>
      </c>
      <c r="FL121" s="6">
        <v>0</v>
      </c>
      <c r="FM121" s="4">
        <v>0</v>
      </c>
      <c r="FN121" s="9">
        <v>0</v>
      </c>
      <c r="FO121" s="6">
        <v>0</v>
      </c>
      <c r="FP121" s="4">
        <v>0</v>
      </c>
      <c r="FQ121" s="9">
        <v>0</v>
      </c>
      <c r="FR121" s="6">
        <v>0</v>
      </c>
      <c r="FS121" s="4">
        <v>0</v>
      </c>
      <c r="FT121" s="9">
        <v>0</v>
      </c>
      <c r="FU121" s="6">
        <v>0</v>
      </c>
      <c r="FV121" s="4">
        <v>0</v>
      </c>
      <c r="FW121" s="9">
        <v>0</v>
      </c>
      <c r="FX121" s="6">
        <v>0</v>
      </c>
      <c r="FY121" s="4">
        <v>0</v>
      </c>
      <c r="FZ121" s="9">
        <v>0</v>
      </c>
      <c r="GA121" s="6">
        <v>0</v>
      </c>
      <c r="GB121" s="4">
        <v>0</v>
      </c>
      <c r="GC121" s="9">
        <v>0</v>
      </c>
      <c r="GD121" s="6">
        <v>0</v>
      </c>
      <c r="GE121" s="4">
        <v>0</v>
      </c>
      <c r="GF121" s="9">
        <v>0</v>
      </c>
      <c r="GG121" s="6">
        <v>0</v>
      </c>
      <c r="GH121" s="4">
        <v>5</v>
      </c>
      <c r="GI121" s="9">
        <v>0</v>
      </c>
      <c r="GJ121" s="6">
        <v>0</v>
      </c>
      <c r="GK121" s="4">
        <v>0</v>
      </c>
      <c r="GL121" s="9">
        <v>0</v>
      </c>
      <c r="GM121" s="6">
        <v>0</v>
      </c>
      <c r="GN121" s="4">
        <v>0</v>
      </c>
      <c r="GO121" s="9">
        <v>0</v>
      </c>
      <c r="GP121" s="6">
        <v>0</v>
      </c>
      <c r="GQ121" s="4">
        <v>0</v>
      </c>
      <c r="GR121" s="9">
        <v>0</v>
      </c>
      <c r="GS121" s="6">
        <v>0</v>
      </c>
      <c r="GT121" s="4">
        <v>1</v>
      </c>
      <c r="GU121" s="9">
        <v>0</v>
      </c>
      <c r="GV121" s="6">
        <v>0</v>
      </c>
      <c r="GW121" s="4">
        <v>0</v>
      </c>
      <c r="GX121" s="9">
        <v>0</v>
      </c>
      <c r="GY121" s="6">
        <v>0</v>
      </c>
      <c r="GZ121" s="4">
        <v>0</v>
      </c>
      <c r="HA121" s="9">
        <v>0</v>
      </c>
      <c r="HB121" s="6">
        <v>0</v>
      </c>
      <c r="HC121" s="4">
        <v>0</v>
      </c>
      <c r="HD121" s="9">
        <v>0</v>
      </c>
      <c r="HE121" s="6">
        <v>0</v>
      </c>
      <c r="HF121" s="4">
        <v>0</v>
      </c>
      <c r="HG121" s="9">
        <v>0</v>
      </c>
      <c r="HH121" s="6">
        <v>0</v>
      </c>
      <c r="HI121" s="4">
        <v>0</v>
      </c>
      <c r="HJ121" s="9">
        <v>0</v>
      </c>
      <c r="HK121" s="6">
        <v>0</v>
      </c>
      <c r="HL121" s="4">
        <v>3</v>
      </c>
      <c r="HM121" s="9">
        <v>0</v>
      </c>
      <c r="HN121" s="6">
        <v>0</v>
      </c>
      <c r="HO121" s="4">
        <v>0</v>
      </c>
      <c r="HP121" s="9">
        <v>0</v>
      </c>
      <c r="HQ121" s="6">
        <f t="shared" si="956"/>
        <v>77</v>
      </c>
      <c r="HR121" s="9">
        <f t="shared" si="957"/>
        <v>3018</v>
      </c>
    </row>
    <row r="122" spans="1:226" ht="15" thickBot="1" x14ac:dyDescent="0.35">
      <c r="A122" s="51"/>
      <c r="B122" s="52" t="s">
        <v>14</v>
      </c>
      <c r="C122" s="43">
        <f>SUM(C110:C121)</f>
        <v>1</v>
      </c>
      <c r="D122" s="42">
        <f>SUM(D110:D121)</f>
        <v>45</v>
      </c>
      <c r="E122" s="44"/>
      <c r="F122" s="43">
        <f t="shared" ref="F122" si="1103">SUM(F110:F121)</f>
        <v>21</v>
      </c>
      <c r="G122" s="42">
        <f t="shared" ref="G122" si="1104">SUM(G110:G121)</f>
        <v>1420</v>
      </c>
      <c r="H122" s="44"/>
      <c r="I122" s="43">
        <f t="shared" ref="I122" si="1105">SUM(I110:I121)</f>
        <v>0</v>
      </c>
      <c r="J122" s="42">
        <f t="shared" ref="J122" si="1106">SUM(J110:J121)</f>
        <v>0</v>
      </c>
      <c r="K122" s="44"/>
      <c r="L122" s="43">
        <f t="shared" ref="L122" si="1107">SUM(L110:L121)</f>
        <v>2</v>
      </c>
      <c r="M122" s="42">
        <f t="shared" ref="M122" si="1108">SUM(M110:M121)</f>
        <v>89</v>
      </c>
      <c r="N122" s="44"/>
      <c r="O122" s="43">
        <f t="shared" ref="O122" si="1109">SUM(O110:O121)</f>
        <v>0</v>
      </c>
      <c r="P122" s="42">
        <f t="shared" ref="P122" si="1110">SUM(P110:P121)</f>
        <v>0</v>
      </c>
      <c r="Q122" s="44"/>
      <c r="R122" s="43">
        <f t="shared" ref="R122" si="1111">SUM(R110:R121)</f>
        <v>0</v>
      </c>
      <c r="S122" s="42">
        <f t="shared" ref="S122" si="1112">SUM(S110:S121)</f>
        <v>0</v>
      </c>
      <c r="T122" s="44"/>
      <c r="U122" s="43">
        <f t="shared" ref="U122:V122" si="1113">SUM(U110:U121)</f>
        <v>0</v>
      </c>
      <c r="V122" s="42">
        <f t="shared" si="1113"/>
        <v>0</v>
      </c>
      <c r="W122" s="44"/>
      <c r="X122" s="43">
        <f t="shared" ref="X122" si="1114">SUM(X110:X121)</f>
        <v>0</v>
      </c>
      <c r="Y122" s="42">
        <f t="shared" ref="Y122" si="1115">SUM(Y110:Y121)</f>
        <v>0</v>
      </c>
      <c r="Z122" s="44"/>
      <c r="AA122" s="43">
        <f t="shared" ref="AA122:AB122" si="1116">SUM(AA110:AA121)</f>
        <v>0</v>
      </c>
      <c r="AB122" s="42">
        <f t="shared" si="1116"/>
        <v>0</v>
      </c>
      <c r="AC122" s="44"/>
      <c r="AD122" s="43">
        <v>0</v>
      </c>
      <c r="AE122" s="42">
        <v>0</v>
      </c>
      <c r="AF122" s="44">
        <v>0</v>
      </c>
      <c r="AG122" s="43">
        <f t="shared" ref="AG122" si="1117">SUM(AG110:AG121)</f>
        <v>0</v>
      </c>
      <c r="AH122" s="42">
        <f t="shared" ref="AH122" si="1118">SUM(AH110:AH121)</f>
        <v>0</v>
      </c>
      <c r="AI122" s="44"/>
      <c r="AJ122" s="43">
        <f t="shared" ref="AJ122:AK122" si="1119">SUM(AJ110:AJ121)</f>
        <v>0</v>
      </c>
      <c r="AK122" s="42">
        <f t="shared" si="1119"/>
        <v>0</v>
      </c>
      <c r="AL122" s="44"/>
      <c r="AM122" s="43">
        <f t="shared" ref="AM122" si="1120">SUM(AM110:AM121)</f>
        <v>0</v>
      </c>
      <c r="AN122" s="42">
        <f t="shared" ref="AN122" si="1121">SUM(AN110:AN121)</f>
        <v>0</v>
      </c>
      <c r="AO122" s="44"/>
      <c r="AP122" s="43">
        <f t="shared" ref="AP122" si="1122">SUM(AP110:AP121)</f>
        <v>2</v>
      </c>
      <c r="AQ122" s="42">
        <f t="shared" ref="AQ122" si="1123">SUM(AQ110:AQ121)</f>
        <v>12</v>
      </c>
      <c r="AR122" s="44"/>
      <c r="AS122" s="43">
        <f t="shared" ref="AS122:AT122" si="1124">SUM(AS110:AS121)</f>
        <v>0</v>
      </c>
      <c r="AT122" s="42">
        <f t="shared" si="1124"/>
        <v>0</v>
      </c>
      <c r="AU122" s="44"/>
      <c r="AV122" s="43">
        <f t="shared" ref="AV122" si="1125">SUM(AV110:AV121)</f>
        <v>0</v>
      </c>
      <c r="AW122" s="42">
        <f t="shared" ref="AW122" si="1126">SUM(AW110:AW121)</f>
        <v>0</v>
      </c>
      <c r="AX122" s="44"/>
      <c r="AY122" s="43">
        <f t="shared" ref="AY122:AZ122" si="1127">SUM(AY110:AY121)</f>
        <v>25</v>
      </c>
      <c r="AZ122" s="42">
        <f t="shared" si="1127"/>
        <v>125</v>
      </c>
      <c r="BA122" s="44"/>
      <c r="BB122" s="43">
        <f t="shared" ref="BB122:BC122" si="1128">SUM(BB110:BB121)</f>
        <v>0</v>
      </c>
      <c r="BC122" s="42">
        <f t="shared" si="1128"/>
        <v>0</v>
      </c>
      <c r="BD122" s="44"/>
      <c r="BE122" s="43">
        <f t="shared" ref="BE122:BF122" si="1129">SUM(BE110:BE121)</f>
        <v>0</v>
      </c>
      <c r="BF122" s="42">
        <f t="shared" si="1129"/>
        <v>0</v>
      </c>
      <c r="BG122" s="44"/>
      <c r="BH122" s="43">
        <f t="shared" ref="BH122:BI122" si="1130">SUM(BH110:BH121)</f>
        <v>0</v>
      </c>
      <c r="BI122" s="42">
        <f t="shared" si="1130"/>
        <v>0</v>
      </c>
      <c r="BJ122" s="44"/>
      <c r="BK122" s="43">
        <f t="shared" ref="BK122:BL122" si="1131">SUM(BK110:BK121)</f>
        <v>0</v>
      </c>
      <c r="BL122" s="42">
        <f t="shared" si="1131"/>
        <v>0</v>
      </c>
      <c r="BM122" s="44"/>
      <c r="BN122" s="43">
        <f t="shared" ref="BN122" si="1132">SUM(BN110:BN121)</f>
        <v>22</v>
      </c>
      <c r="BO122" s="42">
        <f t="shared" ref="BO122" si="1133">SUM(BO110:BO121)</f>
        <v>2665</v>
      </c>
      <c r="BP122" s="44"/>
      <c r="BQ122" s="43">
        <f t="shared" ref="BQ122" si="1134">SUM(BQ110:BQ121)</f>
        <v>0</v>
      </c>
      <c r="BR122" s="42">
        <f t="shared" ref="BR122" si="1135">SUM(BR110:BR121)</f>
        <v>0</v>
      </c>
      <c r="BS122" s="44"/>
      <c r="BT122" s="43">
        <f t="shared" ref="BT122:BU122" si="1136">SUM(BT110:BT121)</f>
        <v>0</v>
      </c>
      <c r="BU122" s="42">
        <f t="shared" si="1136"/>
        <v>0</v>
      </c>
      <c r="BV122" s="44"/>
      <c r="BW122" s="43">
        <f t="shared" ref="BW122:BX122" si="1137">SUM(BW110:BW121)</f>
        <v>0</v>
      </c>
      <c r="BX122" s="42">
        <f t="shared" si="1137"/>
        <v>0</v>
      </c>
      <c r="BY122" s="44"/>
      <c r="BZ122" s="43">
        <f t="shared" ref="BZ122" si="1138">SUM(BZ110:BZ121)</f>
        <v>0</v>
      </c>
      <c r="CA122" s="42">
        <f t="shared" ref="CA122" si="1139">SUM(CA110:CA121)</f>
        <v>0</v>
      </c>
      <c r="CB122" s="44"/>
      <c r="CC122" s="43">
        <f t="shared" ref="CC122" si="1140">SUM(CC110:CC121)</f>
        <v>0</v>
      </c>
      <c r="CD122" s="42">
        <f t="shared" ref="CD122" si="1141">SUM(CD110:CD121)</f>
        <v>8</v>
      </c>
      <c r="CE122" s="44"/>
      <c r="CF122" s="43">
        <f t="shared" ref="CF122" si="1142">SUM(CF110:CF121)</f>
        <v>0</v>
      </c>
      <c r="CG122" s="42">
        <f t="shared" ref="CG122" si="1143">SUM(CG110:CG121)</f>
        <v>0</v>
      </c>
      <c r="CH122" s="44"/>
      <c r="CI122" s="43">
        <f t="shared" ref="CI122:CJ122" si="1144">SUM(CI110:CI121)</f>
        <v>0</v>
      </c>
      <c r="CJ122" s="42">
        <f t="shared" si="1144"/>
        <v>1</v>
      </c>
      <c r="CK122" s="44"/>
      <c r="CL122" s="43">
        <f t="shared" ref="CL122:CM122" si="1145">SUM(CL110:CL121)</f>
        <v>0</v>
      </c>
      <c r="CM122" s="42">
        <f t="shared" si="1145"/>
        <v>0</v>
      </c>
      <c r="CN122" s="44"/>
      <c r="CO122" s="43">
        <f t="shared" ref="CO122" si="1146">SUM(CO110:CO121)</f>
        <v>1</v>
      </c>
      <c r="CP122" s="42">
        <f t="shared" ref="CP122" si="1147">SUM(CP110:CP121)</f>
        <v>6</v>
      </c>
      <c r="CQ122" s="44"/>
      <c r="CR122" s="43">
        <f t="shared" ref="CR122:CS122" si="1148">SUM(CR110:CR121)</f>
        <v>0</v>
      </c>
      <c r="CS122" s="42">
        <f t="shared" si="1148"/>
        <v>0</v>
      </c>
      <c r="CT122" s="44"/>
      <c r="CU122" s="43">
        <f t="shared" ref="CU122" si="1149">SUM(CU110:CU121)</f>
        <v>0</v>
      </c>
      <c r="CV122" s="42">
        <f t="shared" ref="CV122" si="1150">SUM(CV110:CV121)</f>
        <v>0</v>
      </c>
      <c r="CW122" s="44"/>
      <c r="CX122" s="43">
        <f t="shared" ref="CX122" si="1151">SUM(CX110:CX121)</f>
        <v>217</v>
      </c>
      <c r="CY122" s="42">
        <f t="shared" ref="CY122" si="1152">SUM(CY110:CY121)</f>
        <v>7575</v>
      </c>
      <c r="CZ122" s="44"/>
      <c r="DA122" s="43">
        <f t="shared" ref="DA122:DB122" si="1153">SUM(DA110:DA121)</f>
        <v>20</v>
      </c>
      <c r="DB122" s="42">
        <f t="shared" si="1153"/>
        <v>629</v>
      </c>
      <c r="DC122" s="44"/>
      <c r="DD122" s="43">
        <f t="shared" ref="DD122" si="1154">SUM(DD110:DD121)</f>
        <v>1</v>
      </c>
      <c r="DE122" s="42">
        <f t="shared" ref="DE122" si="1155">SUM(DE110:DE121)</f>
        <v>63</v>
      </c>
      <c r="DF122" s="44"/>
      <c r="DG122" s="43">
        <f t="shared" ref="DG122:DH122" si="1156">SUM(DG110:DG121)</f>
        <v>1</v>
      </c>
      <c r="DH122" s="42">
        <f t="shared" si="1156"/>
        <v>63</v>
      </c>
      <c r="DI122" s="44"/>
      <c r="DJ122" s="43">
        <f t="shared" ref="DJ122" si="1157">SUM(DJ110:DJ121)</f>
        <v>1</v>
      </c>
      <c r="DK122" s="42">
        <f t="shared" ref="DK122" si="1158">SUM(DK110:DK121)</f>
        <v>16</v>
      </c>
      <c r="DL122" s="44"/>
      <c r="DM122" s="43">
        <f t="shared" ref="DM122:DN122" si="1159">SUM(DM110:DM121)</f>
        <v>0</v>
      </c>
      <c r="DN122" s="42">
        <f t="shared" si="1159"/>
        <v>0</v>
      </c>
      <c r="DO122" s="44"/>
      <c r="DP122" s="43">
        <f t="shared" ref="DP122" si="1160">SUM(DP110:DP121)</f>
        <v>0</v>
      </c>
      <c r="DQ122" s="42">
        <f t="shared" ref="DQ122" si="1161">SUM(DQ110:DQ121)</f>
        <v>0</v>
      </c>
      <c r="DR122" s="44"/>
      <c r="DS122" s="43">
        <f t="shared" ref="DS122" si="1162">SUM(DS110:DS121)</f>
        <v>12</v>
      </c>
      <c r="DT122" s="42">
        <f t="shared" ref="DT122" si="1163">SUM(DT110:DT121)</f>
        <v>93</v>
      </c>
      <c r="DU122" s="44"/>
      <c r="DV122" s="43">
        <f t="shared" ref="DV122" si="1164">SUM(DV110:DV121)</f>
        <v>3</v>
      </c>
      <c r="DW122" s="42">
        <f t="shared" ref="DW122" si="1165">SUM(DW110:DW121)</f>
        <v>123</v>
      </c>
      <c r="DX122" s="44"/>
      <c r="DY122" s="43">
        <f t="shared" ref="DY122:DZ122" si="1166">SUM(DY110:DY121)</f>
        <v>0</v>
      </c>
      <c r="DZ122" s="42">
        <f t="shared" si="1166"/>
        <v>0</v>
      </c>
      <c r="EA122" s="44"/>
      <c r="EB122" s="43">
        <f t="shared" ref="EB122" si="1167">SUM(EB110:EB121)</f>
        <v>2</v>
      </c>
      <c r="EC122" s="42">
        <f t="shared" ref="EC122" si="1168">SUM(EC110:EC121)</f>
        <v>799</v>
      </c>
      <c r="ED122" s="44"/>
      <c r="EE122" s="43">
        <f t="shared" ref="EE122" si="1169">SUM(EE110:EE121)</f>
        <v>1</v>
      </c>
      <c r="EF122" s="42">
        <f t="shared" ref="EF122" si="1170">SUM(EF110:EF121)</f>
        <v>11</v>
      </c>
      <c r="EG122" s="44"/>
      <c r="EH122" s="43">
        <f t="shared" ref="EH122" si="1171">SUM(EH110:EH121)</f>
        <v>98</v>
      </c>
      <c r="EI122" s="42">
        <f t="shared" ref="EI122" si="1172">SUM(EI110:EI121)</f>
        <v>3988</v>
      </c>
      <c r="EJ122" s="44"/>
      <c r="EK122" s="43">
        <f t="shared" ref="EK122" si="1173">SUM(EK110:EK121)</f>
        <v>0</v>
      </c>
      <c r="EL122" s="42">
        <f t="shared" ref="EL122" si="1174">SUM(EL110:EL121)</f>
        <v>0</v>
      </c>
      <c r="EM122" s="44"/>
      <c r="EN122" s="43">
        <f t="shared" ref="EN122:EO122" si="1175">SUM(EN110:EN121)</f>
        <v>0</v>
      </c>
      <c r="EO122" s="42">
        <f t="shared" si="1175"/>
        <v>0</v>
      </c>
      <c r="EP122" s="44"/>
      <c r="EQ122" s="43">
        <f t="shared" ref="EQ122:ER122" si="1176">SUM(EQ110:EQ121)</f>
        <v>1</v>
      </c>
      <c r="ER122" s="42">
        <f t="shared" si="1176"/>
        <v>59</v>
      </c>
      <c r="ES122" s="44"/>
      <c r="ET122" s="43">
        <f t="shared" ref="ET122:EU122" si="1177">SUM(ET110:ET121)</f>
        <v>0</v>
      </c>
      <c r="EU122" s="42">
        <f t="shared" si="1177"/>
        <v>0</v>
      </c>
      <c r="EV122" s="44"/>
      <c r="EW122" s="43">
        <f t="shared" ref="EW122:EX122" si="1178">SUM(EW110:EW121)</f>
        <v>0</v>
      </c>
      <c r="EX122" s="42">
        <f t="shared" si="1178"/>
        <v>0</v>
      </c>
      <c r="EY122" s="44"/>
      <c r="EZ122" s="43">
        <f t="shared" ref="EZ122:FA122" si="1179">SUM(EZ110:EZ121)</f>
        <v>0</v>
      </c>
      <c r="FA122" s="42">
        <f t="shared" si="1179"/>
        <v>0</v>
      </c>
      <c r="FB122" s="44"/>
      <c r="FC122" s="43">
        <f t="shared" ref="FC122" si="1180">SUM(FC110:FC121)</f>
        <v>0</v>
      </c>
      <c r="FD122" s="42">
        <f t="shared" ref="FD122" si="1181">SUM(FD110:FD121)</f>
        <v>1</v>
      </c>
      <c r="FE122" s="44"/>
      <c r="FF122" s="43">
        <f t="shared" ref="FF122:FG122" si="1182">SUM(FF110:FF121)</f>
        <v>0</v>
      </c>
      <c r="FG122" s="42">
        <f t="shared" si="1182"/>
        <v>0</v>
      </c>
      <c r="FH122" s="44"/>
      <c r="FI122" s="43">
        <f t="shared" ref="FI122" si="1183">SUM(FI110:FI121)</f>
        <v>0</v>
      </c>
      <c r="FJ122" s="42">
        <f t="shared" ref="FJ122" si="1184">SUM(FJ110:FJ121)</f>
        <v>0</v>
      </c>
      <c r="FK122" s="44"/>
      <c r="FL122" s="43">
        <f t="shared" ref="FL122:FM122" si="1185">SUM(FL110:FL121)</f>
        <v>0</v>
      </c>
      <c r="FM122" s="42">
        <f t="shared" si="1185"/>
        <v>0</v>
      </c>
      <c r="FN122" s="44"/>
      <c r="FO122" s="43">
        <f t="shared" ref="FO122" si="1186">SUM(FO110:FO121)</f>
        <v>0</v>
      </c>
      <c r="FP122" s="42">
        <f t="shared" ref="FP122" si="1187">SUM(FP110:FP121)</f>
        <v>0</v>
      </c>
      <c r="FQ122" s="44"/>
      <c r="FR122" s="43">
        <f t="shared" ref="FR122" si="1188">SUM(FR110:FR121)</f>
        <v>0</v>
      </c>
      <c r="FS122" s="42">
        <f t="shared" ref="FS122" si="1189">SUM(FS110:FS121)</f>
        <v>0</v>
      </c>
      <c r="FT122" s="44"/>
      <c r="FU122" s="43">
        <f t="shared" ref="FU122:FV122" si="1190">SUM(FU110:FU121)</f>
        <v>0</v>
      </c>
      <c r="FV122" s="42">
        <f t="shared" si="1190"/>
        <v>0</v>
      </c>
      <c r="FW122" s="44"/>
      <c r="FX122" s="43">
        <f t="shared" ref="FX122" si="1191">SUM(FX110:FX121)</f>
        <v>110</v>
      </c>
      <c r="FY122" s="42">
        <f t="shared" ref="FY122" si="1192">SUM(FY110:FY121)</f>
        <v>7369</v>
      </c>
      <c r="FZ122" s="44"/>
      <c r="GA122" s="43">
        <f t="shared" ref="GA122:GB122" si="1193">SUM(GA110:GA121)</f>
        <v>0</v>
      </c>
      <c r="GB122" s="42">
        <f t="shared" si="1193"/>
        <v>0</v>
      </c>
      <c r="GC122" s="44"/>
      <c r="GD122" s="43">
        <f t="shared" ref="GD122" si="1194">SUM(GD110:GD121)</f>
        <v>0</v>
      </c>
      <c r="GE122" s="42">
        <f t="shared" ref="GE122" si="1195">SUM(GE110:GE121)</f>
        <v>0</v>
      </c>
      <c r="GF122" s="44"/>
      <c r="GG122" s="43">
        <f t="shared" ref="GG122" si="1196">SUM(GG110:GG121)</f>
        <v>0</v>
      </c>
      <c r="GH122" s="42">
        <f t="shared" ref="GH122" si="1197">SUM(GH110:GH121)</f>
        <v>8</v>
      </c>
      <c r="GI122" s="44"/>
      <c r="GJ122" s="43">
        <f t="shared" ref="GJ122" si="1198">SUM(GJ110:GJ121)</f>
        <v>0</v>
      </c>
      <c r="GK122" s="42">
        <f t="shared" ref="GK122" si="1199">SUM(GK110:GK121)</f>
        <v>0</v>
      </c>
      <c r="GL122" s="44"/>
      <c r="GM122" s="43">
        <f t="shared" ref="GM122" si="1200">SUM(GM110:GM121)</f>
        <v>0</v>
      </c>
      <c r="GN122" s="42">
        <f t="shared" ref="GN122" si="1201">SUM(GN110:GN121)</f>
        <v>0</v>
      </c>
      <c r="GO122" s="44"/>
      <c r="GP122" s="43">
        <f t="shared" ref="GP122" si="1202">SUM(GP110:GP121)</f>
        <v>0</v>
      </c>
      <c r="GQ122" s="42">
        <f t="shared" ref="GQ122" si="1203">SUM(GQ110:GQ121)</f>
        <v>0</v>
      </c>
      <c r="GR122" s="44"/>
      <c r="GS122" s="43">
        <f t="shared" ref="GS122" si="1204">SUM(GS110:GS121)</f>
        <v>0</v>
      </c>
      <c r="GT122" s="42">
        <f t="shared" ref="GT122" si="1205">SUM(GT110:GT121)</f>
        <v>1</v>
      </c>
      <c r="GU122" s="44"/>
      <c r="GV122" s="43">
        <f t="shared" ref="GV122" si="1206">SUM(GV110:GV121)</f>
        <v>0</v>
      </c>
      <c r="GW122" s="42">
        <f t="shared" ref="GW122" si="1207">SUM(GW110:GW121)</f>
        <v>0</v>
      </c>
      <c r="GX122" s="44"/>
      <c r="GY122" s="43">
        <f t="shared" ref="GY122" si="1208">SUM(GY110:GY121)</f>
        <v>0</v>
      </c>
      <c r="GZ122" s="42">
        <f t="shared" ref="GZ122" si="1209">SUM(GZ110:GZ121)</f>
        <v>0</v>
      </c>
      <c r="HA122" s="44"/>
      <c r="HB122" s="43">
        <f t="shared" ref="HB122" si="1210">SUM(HB110:HB121)</f>
        <v>0</v>
      </c>
      <c r="HC122" s="42">
        <f t="shared" ref="HC122" si="1211">SUM(HC110:HC121)</f>
        <v>0</v>
      </c>
      <c r="HD122" s="44"/>
      <c r="HE122" s="43">
        <f t="shared" ref="HE122" si="1212">SUM(HE110:HE121)</f>
        <v>0</v>
      </c>
      <c r="HF122" s="42">
        <f t="shared" ref="HF122" si="1213">SUM(HF110:HF121)</f>
        <v>0</v>
      </c>
      <c r="HG122" s="44"/>
      <c r="HH122" s="43">
        <f t="shared" ref="HH122" si="1214">SUM(HH110:HH121)</f>
        <v>0</v>
      </c>
      <c r="HI122" s="42">
        <f t="shared" ref="HI122" si="1215">SUM(HI110:HI121)</f>
        <v>0</v>
      </c>
      <c r="HJ122" s="44"/>
      <c r="HK122" s="43">
        <f t="shared" ref="HK122" si="1216">SUM(HK110:HK121)</f>
        <v>2</v>
      </c>
      <c r="HL122" s="42">
        <f t="shared" ref="HL122" si="1217">SUM(HL110:HL121)</f>
        <v>42</v>
      </c>
      <c r="HM122" s="44"/>
      <c r="HN122" s="43">
        <f t="shared" ref="HN122" si="1218">SUM(HN110:HN121)</f>
        <v>5</v>
      </c>
      <c r="HO122" s="42">
        <f t="shared" ref="HO122" si="1219">SUM(HO110:HO121)</f>
        <v>129</v>
      </c>
      <c r="HP122" s="44"/>
      <c r="HQ122" s="43">
        <f t="shared" si="956"/>
        <v>548</v>
      </c>
      <c r="HR122" s="44">
        <f t="shared" si="957"/>
        <v>25340</v>
      </c>
    </row>
    <row r="123" spans="1:226" x14ac:dyDescent="0.3">
      <c r="A123" s="49">
        <v>2013</v>
      </c>
      <c r="B123" s="50" t="s">
        <v>2</v>
      </c>
      <c r="C123" s="6">
        <v>0</v>
      </c>
      <c r="D123" s="4">
        <v>3</v>
      </c>
      <c r="E123" s="9">
        <v>0</v>
      </c>
      <c r="F123" s="6">
        <v>0</v>
      </c>
      <c r="G123" s="4">
        <v>0</v>
      </c>
      <c r="H123" s="9">
        <v>0</v>
      </c>
      <c r="I123" s="6">
        <v>0</v>
      </c>
      <c r="J123" s="4">
        <v>0</v>
      </c>
      <c r="K123" s="9">
        <v>0</v>
      </c>
      <c r="L123" s="6">
        <v>0</v>
      </c>
      <c r="M123" s="4">
        <v>0</v>
      </c>
      <c r="N123" s="9">
        <v>0</v>
      </c>
      <c r="O123" s="6">
        <v>0</v>
      </c>
      <c r="P123" s="4">
        <v>0</v>
      </c>
      <c r="Q123" s="9">
        <v>0</v>
      </c>
      <c r="R123" s="6">
        <v>0</v>
      </c>
      <c r="S123" s="4">
        <v>0</v>
      </c>
      <c r="T123" s="9">
        <v>0</v>
      </c>
      <c r="U123" s="6">
        <v>0</v>
      </c>
      <c r="V123" s="4">
        <v>0</v>
      </c>
      <c r="W123" s="9">
        <v>0</v>
      </c>
      <c r="X123" s="6">
        <v>0</v>
      </c>
      <c r="Y123" s="4">
        <v>0</v>
      </c>
      <c r="Z123" s="9">
        <v>0</v>
      </c>
      <c r="AA123" s="6">
        <v>0</v>
      </c>
      <c r="AB123" s="4">
        <v>0</v>
      </c>
      <c r="AC123" s="9">
        <v>0</v>
      </c>
      <c r="AD123" s="6">
        <v>0</v>
      </c>
      <c r="AE123" s="4">
        <v>0</v>
      </c>
      <c r="AF123" s="9">
        <v>0</v>
      </c>
      <c r="AG123" s="6">
        <v>0</v>
      </c>
      <c r="AH123" s="4">
        <v>0</v>
      </c>
      <c r="AI123" s="9">
        <v>0</v>
      </c>
      <c r="AJ123" s="6">
        <v>0</v>
      </c>
      <c r="AK123" s="4">
        <v>0</v>
      </c>
      <c r="AL123" s="9">
        <v>0</v>
      </c>
      <c r="AM123" s="6">
        <v>0</v>
      </c>
      <c r="AN123" s="4">
        <v>0</v>
      </c>
      <c r="AO123" s="9">
        <v>0</v>
      </c>
      <c r="AP123" s="6">
        <v>0</v>
      </c>
      <c r="AQ123" s="4">
        <v>0</v>
      </c>
      <c r="AR123" s="9">
        <v>0</v>
      </c>
      <c r="AS123" s="6">
        <v>0</v>
      </c>
      <c r="AT123" s="4">
        <v>0</v>
      </c>
      <c r="AU123" s="9">
        <v>0</v>
      </c>
      <c r="AV123" s="6">
        <v>0</v>
      </c>
      <c r="AW123" s="4">
        <v>0</v>
      </c>
      <c r="AX123" s="9">
        <v>0</v>
      </c>
      <c r="AY123" s="6">
        <v>0</v>
      </c>
      <c r="AZ123" s="4">
        <v>0</v>
      </c>
      <c r="BA123" s="9">
        <v>0</v>
      </c>
      <c r="BB123" s="6">
        <v>0</v>
      </c>
      <c r="BC123" s="4">
        <v>0</v>
      </c>
      <c r="BD123" s="9">
        <f t="shared" ref="BD123:BD134" si="1220">IF(BB123=0,0,BC123/BB123*1000)</f>
        <v>0</v>
      </c>
      <c r="BE123" s="6">
        <v>0</v>
      </c>
      <c r="BF123" s="4">
        <v>0</v>
      </c>
      <c r="BG123" s="9">
        <v>0</v>
      </c>
      <c r="BH123" s="6">
        <v>0</v>
      </c>
      <c r="BI123" s="4">
        <v>0</v>
      </c>
      <c r="BJ123" s="9">
        <v>0</v>
      </c>
      <c r="BK123" s="6">
        <v>0</v>
      </c>
      <c r="BL123" s="4">
        <v>0</v>
      </c>
      <c r="BM123" s="9">
        <v>0</v>
      </c>
      <c r="BN123" s="6">
        <v>0</v>
      </c>
      <c r="BO123" s="4">
        <v>0</v>
      </c>
      <c r="BP123" s="9">
        <v>0</v>
      </c>
      <c r="BQ123" s="6">
        <v>0</v>
      </c>
      <c r="BR123" s="4">
        <v>0</v>
      </c>
      <c r="BS123" s="9">
        <v>0</v>
      </c>
      <c r="BT123" s="6">
        <v>0</v>
      </c>
      <c r="BU123" s="4">
        <v>0</v>
      </c>
      <c r="BV123" s="9">
        <v>0</v>
      </c>
      <c r="BW123" s="6">
        <v>0</v>
      </c>
      <c r="BX123" s="4">
        <v>0</v>
      </c>
      <c r="BY123" s="9">
        <v>0</v>
      </c>
      <c r="BZ123" s="6">
        <v>0</v>
      </c>
      <c r="CA123" s="4">
        <v>0</v>
      </c>
      <c r="CB123" s="9">
        <v>0</v>
      </c>
      <c r="CC123" s="6">
        <v>0</v>
      </c>
      <c r="CD123" s="4">
        <v>0</v>
      </c>
      <c r="CE123" s="9">
        <v>0</v>
      </c>
      <c r="CF123" s="6">
        <v>0</v>
      </c>
      <c r="CG123" s="4">
        <v>0</v>
      </c>
      <c r="CH123" s="9">
        <v>0</v>
      </c>
      <c r="CI123" s="6">
        <v>0</v>
      </c>
      <c r="CJ123" s="4">
        <v>0</v>
      </c>
      <c r="CK123" s="9">
        <v>0</v>
      </c>
      <c r="CL123" s="6">
        <v>0</v>
      </c>
      <c r="CM123" s="4">
        <v>0</v>
      </c>
      <c r="CN123" s="9">
        <f t="shared" ref="CN123:CN134" si="1221">IF(CL123=0,0,CM123/CL123*1000)</f>
        <v>0</v>
      </c>
      <c r="CO123" s="6">
        <v>0</v>
      </c>
      <c r="CP123" s="4">
        <v>0</v>
      </c>
      <c r="CQ123" s="9">
        <v>0</v>
      </c>
      <c r="CR123" s="6">
        <v>0</v>
      </c>
      <c r="CS123" s="4">
        <v>0</v>
      </c>
      <c r="CT123" s="9">
        <v>0</v>
      </c>
      <c r="CU123" s="6">
        <v>0</v>
      </c>
      <c r="CV123" s="4">
        <v>0</v>
      </c>
      <c r="CW123" s="9">
        <v>0</v>
      </c>
      <c r="CX123" s="6">
        <v>0</v>
      </c>
      <c r="CY123" s="4">
        <v>0</v>
      </c>
      <c r="CZ123" s="9">
        <v>0</v>
      </c>
      <c r="DA123" s="6">
        <v>0</v>
      </c>
      <c r="DB123" s="4">
        <v>0</v>
      </c>
      <c r="DC123" s="9">
        <v>0</v>
      </c>
      <c r="DD123" s="6">
        <v>0</v>
      </c>
      <c r="DE123" s="4">
        <v>0</v>
      </c>
      <c r="DF123" s="9">
        <v>0</v>
      </c>
      <c r="DG123" s="6">
        <v>0</v>
      </c>
      <c r="DH123" s="4">
        <v>0</v>
      </c>
      <c r="DI123" s="9">
        <v>0</v>
      </c>
      <c r="DJ123" s="6">
        <v>0</v>
      </c>
      <c r="DK123" s="4">
        <v>0</v>
      </c>
      <c r="DL123" s="9">
        <v>0</v>
      </c>
      <c r="DM123" s="6">
        <v>0</v>
      </c>
      <c r="DN123" s="4">
        <v>0</v>
      </c>
      <c r="DO123" s="9">
        <v>0</v>
      </c>
      <c r="DP123" s="6">
        <v>0</v>
      </c>
      <c r="DQ123" s="4">
        <v>0</v>
      </c>
      <c r="DR123" s="9">
        <v>0</v>
      </c>
      <c r="DS123" s="6">
        <v>0</v>
      </c>
      <c r="DT123" s="4">
        <v>3</v>
      </c>
      <c r="DU123" s="9">
        <v>0</v>
      </c>
      <c r="DV123" s="6">
        <v>0</v>
      </c>
      <c r="DW123" s="4">
        <v>1</v>
      </c>
      <c r="DX123" s="9">
        <v>0</v>
      </c>
      <c r="DY123" s="6">
        <v>0</v>
      </c>
      <c r="DZ123" s="4">
        <v>0</v>
      </c>
      <c r="EA123" s="9">
        <v>0</v>
      </c>
      <c r="EB123" s="6">
        <v>0</v>
      </c>
      <c r="EC123" s="4">
        <v>0</v>
      </c>
      <c r="ED123" s="9">
        <v>0</v>
      </c>
      <c r="EE123" s="6">
        <v>0</v>
      </c>
      <c r="EF123" s="4">
        <v>0</v>
      </c>
      <c r="EG123" s="9">
        <v>0</v>
      </c>
      <c r="EH123" s="6">
        <v>12</v>
      </c>
      <c r="EI123" s="4">
        <v>89</v>
      </c>
      <c r="EJ123" s="9">
        <f t="shared" ref="EJ123" si="1222">EI123/EH123*1000</f>
        <v>7416.666666666667</v>
      </c>
      <c r="EK123" s="6">
        <v>0</v>
      </c>
      <c r="EL123" s="4">
        <v>0</v>
      </c>
      <c r="EM123" s="9">
        <v>0</v>
      </c>
      <c r="EN123" s="6">
        <v>0</v>
      </c>
      <c r="EO123" s="4">
        <v>0</v>
      </c>
      <c r="EP123" s="9">
        <v>0</v>
      </c>
      <c r="EQ123" s="6">
        <v>0</v>
      </c>
      <c r="ER123" s="4">
        <v>0</v>
      </c>
      <c r="ES123" s="9">
        <v>0</v>
      </c>
      <c r="ET123" s="6">
        <v>0</v>
      </c>
      <c r="EU123" s="4">
        <v>0</v>
      </c>
      <c r="EV123" s="9">
        <v>0</v>
      </c>
      <c r="EW123" s="6">
        <v>0</v>
      </c>
      <c r="EX123" s="4">
        <v>0</v>
      </c>
      <c r="EY123" s="9">
        <f t="shared" ref="EY123:EY134" si="1223">IF(EW123=0,0,EX123/EW123*1000)</f>
        <v>0</v>
      </c>
      <c r="EZ123" s="6">
        <v>0</v>
      </c>
      <c r="FA123" s="4">
        <v>0</v>
      </c>
      <c r="FB123" s="9">
        <v>0</v>
      </c>
      <c r="FC123" s="6">
        <v>0</v>
      </c>
      <c r="FD123" s="4">
        <v>0</v>
      </c>
      <c r="FE123" s="9">
        <v>0</v>
      </c>
      <c r="FF123" s="6">
        <v>0</v>
      </c>
      <c r="FG123" s="4">
        <v>0</v>
      </c>
      <c r="FH123" s="9">
        <v>0</v>
      </c>
      <c r="FI123" s="6">
        <v>0</v>
      </c>
      <c r="FJ123" s="4">
        <v>0</v>
      </c>
      <c r="FK123" s="9">
        <v>0</v>
      </c>
      <c r="FL123" s="6">
        <v>0</v>
      </c>
      <c r="FM123" s="4">
        <v>0</v>
      </c>
      <c r="FN123" s="9">
        <v>0</v>
      </c>
      <c r="FO123" s="6">
        <v>0</v>
      </c>
      <c r="FP123" s="4">
        <v>0</v>
      </c>
      <c r="FQ123" s="9">
        <v>0</v>
      </c>
      <c r="FR123" s="6">
        <v>0</v>
      </c>
      <c r="FS123" s="4">
        <v>0</v>
      </c>
      <c r="FT123" s="9">
        <v>0</v>
      </c>
      <c r="FU123" s="6">
        <v>0</v>
      </c>
      <c r="FV123" s="4">
        <v>0</v>
      </c>
      <c r="FW123" s="9">
        <v>0</v>
      </c>
      <c r="FX123" s="6">
        <v>0</v>
      </c>
      <c r="FY123" s="4">
        <v>0</v>
      </c>
      <c r="FZ123" s="9">
        <v>0</v>
      </c>
      <c r="GA123" s="6">
        <v>0</v>
      </c>
      <c r="GB123" s="4">
        <v>0</v>
      </c>
      <c r="GC123" s="9">
        <v>0</v>
      </c>
      <c r="GD123" s="6">
        <v>0</v>
      </c>
      <c r="GE123" s="4">
        <v>0</v>
      </c>
      <c r="GF123" s="9">
        <v>0</v>
      </c>
      <c r="GG123" s="6">
        <v>0</v>
      </c>
      <c r="GH123" s="4">
        <v>0</v>
      </c>
      <c r="GI123" s="9">
        <v>0</v>
      </c>
      <c r="GJ123" s="6">
        <v>0</v>
      </c>
      <c r="GK123" s="4">
        <v>0</v>
      </c>
      <c r="GL123" s="9">
        <v>0</v>
      </c>
      <c r="GM123" s="6">
        <v>0</v>
      </c>
      <c r="GN123" s="4">
        <v>0</v>
      </c>
      <c r="GO123" s="9">
        <v>0</v>
      </c>
      <c r="GP123" s="6">
        <v>0</v>
      </c>
      <c r="GQ123" s="4">
        <v>0</v>
      </c>
      <c r="GR123" s="9">
        <v>0</v>
      </c>
      <c r="GS123" s="6">
        <v>0</v>
      </c>
      <c r="GT123" s="4">
        <v>0</v>
      </c>
      <c r="GU123" s="9">
        <v>0</v>
      </c>
      <c r="GV123" s="6">
        <v>0</v>
      </c>
      <c r="GW123" s="4">
        <v>0</v>
      </c>
      <c r="GX123" s="9">
        <v>0</v>
      </c>
      <c r="GY123" s="6">
        <v>0</v>
      </c>
      <c r="GZ123" s="4">
        <v>0</v>
      </c>
      <c r="HA123" s="9">
        <v>0</v>
      </c>
      <c r="HB123" s="6">
        <v>0</v>
      </c>
      <c r="HC123" s="4">
        <v>0</v>
      </c>
      <c r="HD123" s="9">
        <v>0</v>
      </c>
      <c r="HE123" s="6">
        <v>0</v>
      </c>
      <c r="HF123" s="4">
        <v>0</v>
      </c>
      <c r="HG123" s="9">
        <v>0</v>
      </c>
      <c r="HH123" s="6">
        <v>0</v>
      </c>
      <c r="HI123" s="4">
        <v>0</v>
      </c>
      <c r="HJ123" s="9">
        <v>0</v>
      </c>
      <c r="HK123" s="6">
        <v>0</v>
      </c>
      <c r="HL123" s="4">
        <v>6</v>
      </c>
      <c r="HM123" s="9">
        <v>0</v>
      </c>
      <c r="HN123" s="6">
        <v>0</v>
      </c>
      <c r="HO123" s="4">
        <v>6</v>
      </c>
      <c r="HP123" s="9">
        <v>0</v>
      </c>
      <c r="HQ123" s="6">
        <f t="shared" si="956"/>
        <v>12</v>
      </c>
      <c r="HR123" s="9">
        <f t="shared" si="957"/>
        <v>108</v>
      </c>
    </row>
    <row r="124" spans="1:226" x14ac:dyDescent="0.3">
      <c r="A124" s="49">
        <v>2013</v>
      </c>
      <c r="B124" s="50" t="s">
        <v>3</v>
      </c>
      <c r="C124" s="6">
        <v>0</v>
      </c>
      <c r="D124" s="4">
        <v>2</v>
      </c>
      <c r="E124" s="9">
        <v>0</v>
      </c>
      <c r="F124" s="6">
        <v>0</v>
      </c>
      <c r="G124" s="4">
        <v>0</v>
      </c>
      <c r="H124" s="9">
        <v>0</v>
      </c>
      <c r="I124" s="6">
        <v>0</v>
      </c>
      <c r="J124" s="4">
        <v>0</v>
      </c>
      <c r="K124" s="9">
        <v>0</v>
      </c>
      <c r="L124" s="6">
        <v>0</v>
      </c>
      <c r="M124" s="4">
        <v>0</v>
      </c>
      <c r="N124" s="9">
        <v>0</v>
      </c>
      <c r="O124" s="6">
        <v>0</v>
      </c>
      <c r="P124" s="4">
        <v>0</v>
      </c>
      <c r="Q124" s="9">
        <v>0</v>
      </c>
      <c r="R124" s="6">
        <v>0</v>
      </c>
      <c r="S124" s="4">
        <v>0</v>
      </c>
      <c r="T124" s="9">
        <v>0</v>
      </c>
      <c r="U124" s="6">
        <v>0</v>
      </c>
      <c r="V124" s="4">
        <v>0</v>
      </c>
      <c r="W124" s="9">
        <v>0</v>
      </c>
      <c r="X124" s="6">
        <v>0</v>
      </c>
      <c r="Y124" s="4">
        <v>0</v>
      </c>
      <c r="Z124" s="9">
        <v>0</v>
      </c>
      <c r="AA124" s="6">
        <v>0</v>
      </c>
      <c r="AB124" s="4">
        <v>0</v>
      </c>
      <c r="AC124" s="9">
        <v>0</v>
      </c>
      <c r="AD124" s="6">
        <v>0</v>
      </c>
      <c r="AE124" s="4">
        <v>0</v>
      </c>
      <c r="AF124" s="9">
        <v>0</v>
      </c>
      <c r="AG124" s="6">
        <v>0</v>
      </c>
      <c r="AH124" s="4">
        <v>0</v>
      </c>
      <c r="AI124" s="9">
        <v>0</v>
      </c>
      <c r="AJ124" s="6">
        <v>0</v>
      </c>
      <c r="AK124" s="4">
        <v>0</v>
      </c>
      <c r="AL124" s="9">
        <v>0</v>
      </c>
      <c r="AM124" s="6">
        <v>0</v>
      </c>
      <c r="AN124" s="4">
        <v>0</v>
      </c>
      <c r="AO124" s="9">
        <v>0</v>
      </c>
      <c r="AP124" s="6">
        <v>0</v>
      </c>
      <c r="AQ124" s="4">
        <v>0</v>
      </c>
      <c r="AR124" s="9">
        <v>0</v>
      </c>
      <c r="AS124" s="6">
        <v>0</v>
      </c>
      <c r="AT124" s="4">
        <v>0</v>
      </c>
      <c r="AU124" s="9">
        <v>0</v>
      </c>
      <c r="AV124" s="6">
        <v>0</v>
      </c>
      <c r="AW124" s="4">
        <v>0</v>
      </c>
      <c r="AX124" s="9">
        <v>0</v>
      </c>
      <c r="AY124" s="6">
        <v>0</v>
      </c>
      <c r="AZ124" s="4">
        <v>0</v>
      </c>
      <c r="BA124" s="9">
        <v>0</v>
      </c>
      <c r="BB124" s="6">
        <v>0</v>
      </c>
      <c r="BC124" s="4">
        <v>0</v>
      </c>
      <c r="BD124" s="9">
        <f t="shared" si="1220"/>
        <v>0</v>
      </c>
      <c r="BE124" s="6">
        <v>0</v>
      </c>
      <c r="BF124" s="4">
        <v>0</v>
      </c>
      <c r="BG124" s="9">
        <v>0</v>
      </c>
      <c r="BH124" s="6">
        <v>0</v>
      </c>
      <c r="BI124" s="4">
        <v>0</v>
      </c>
      <c r="BJ124" s="9">
        <v>0</v>
      </c>
      <c r="BK124" s="6">
        <v>0</v>
      </c>
      <c r="BL124" s="4">
        <v>0</v>
      </c>
      <c r="BM124" s="9">
        <v>0</v>
      </c>
      <c r="BN124" s="6">
        <v>3</v>
      </c>
      <c r="BO124" s="4">
        <v>3004</v>
      </c>
      <c r="BP124" s="9">
        <f t="shared" ref="BP124" si="1224">BO124/BN124*1000</f>
        <v>1001333.3333333334</v>
      </c>
      <c r="BQ124" s="6">
        <v>0</v>
      </c>
      <c r="BR124" s="4">
        <v>0</v>
      </c>
      <c r="BS124" s="9">
        <v>0</v>
      </c>
      <c r="BT124" s="6">
        <v>0</v>
      </c>
      <c r="BU124" s="4">
        <v>0</v>
      </c>
      <c r="BV124" s="9">
        <v>0</v>
      </c>
      <c r="BW124" s="6">
        <v>0</v>
      </c>
      <c r="BX124" s="4">
        <v>0</v>
      </c>
      <c r="BY124" s="9">
        <v>0</v>
      </c>
      <c r="BZ124" s="6">
        <v>2</v>
      </c>
      <c r="CA124" s="4">
        <v>98</v>
      </c>
      <c r="CB124" s="9">
        <f t="shared" ref="CB124" si="1225">CA124/BZ124*1000</f>
        <v>49000</v>
      </c>
      <c r="CC124" s="6">
        <v>0</v>
      </c>
      <c r="CD124" s="4">
        <v>0</v>
      </c>
      <c r="CE124" s="9">
        <v>0</v>
      </c>
      <c r="CF124" s="6">
        <v>0</v>
      </c>
      <c r="CG124" s="4">
        <v>0</v>
      </c>
      <c r="CH124" s="9">
        <v>0</v>
      </c>
      <c r="CI124" s="6">
        <v>0</v>
      </c>
      <c r="CJ124" s="4">
        <v>0</v>
      </c>
      <c r="CK124" s="9">
        <v>0</v>
      </c>
      <c r="CL124" s="6">
        <v>0</v>
      </c>
      <c r="CM124" s="4">
        <v>0</v>
      </c>
      <c r="CN124" s="9">
        <f t="shared" si="1221"/>
        <v>0</v>
      </c>
      <c r="CO124" s="6">
        <v>0</v>
      </c>
      <c r="CP124" s="4">
        <v>0</v>
      </c>
      <c r="CQ124" s="9">
        <v>0</v>
      </c>
      <c r="CR124" s="6">
        <v>0</v>
      </c>
      <c r="CS124" s="4">
        <v>0</v>
      </c>
      <c r="CT124" s="9">
        <v>0</v>
      </c>
      <c r="CU124" s="6">
        <v>0</v>
      </c>
      <c r="CV124" s="4">
        <v>0</v>
      </c>
      <c r="CW124" s="9">
        <v>0</v>
      </c>
      <c r="CX124" s="6">
        <v>0</v>
      </c>
      <c r="CY124" s="4">
        <v>0</v>
      </c>
      <c r="CZ124" s="9">
        <v>0</v>
      </c>
      <c r="DA124" s="6">
        <v>0</v>
      </c>
      <c r="DB124" s="4">
        <v>0</v>
      </c>
      <c r="DC124" s="9">
        <v>0</v>
      </c>
      <c r="DD124" s="6">
        <v>0</v>
      </c>
      <c r="DE124" s="4">
        <v>0</v>
      </c>
      <c r="DF124" s="9">
        <v>0</v>
      </c>
      <c r="DG124" s="6">
        <v>0</v>
      </c>
      <c r="DH124" s="4">
        <v>0</v>
      </c>
      <c r="DI124" s="9">
        <v>0</v>
      </c>
      <c r="DJ124" s="6">
        <v>0</v>
      </c>
      <c r="DK124" s="4">
        <v>1</v>
      </c>
      <c r="DL124" s="9">
        <v>0</v>
      </c>
      <c r="DM124" s="6">
        <v>0</v>
      </c>
      <c r="DN124" s="4">
        <v>0</v>
      </c>
      <c r="DO124" s="9">
        <v>0</v>
      </c>
      <c r="DP124" s="6">
        <v>0</v>
      </c>
      <c r="DQ124" s="4">
        <v>0</v>
      </c>
      <c r="DR124" s="9">
        <v>0</v>
      </c>
      <c r="DS124" s="6">
        <v>0</v>
      </c>
      <c r="DT124" s="4">
        <v>2</v>
      </c>
      <c r="DU124" s="9">
        <v>0</v>
      </c>
      <c r="DV124" s="6">
        <v>0</v>
      </c>
      <c r="DW124" s="4">
        <v>0</v>
      </c>
      <c r="DX124" s="9">
        <v>0</v>
      </c>
      <c r="DY124" s="6">
        <v>0</v>
      </c>
      <c r="DZ124" s="4">
        <v>0</v>
      </c>
      <c r="EA124" s="9">
        <v>0</v>
      </c>
      <c r="EB124" s="6">
        <v>1</v>
      </c>
      <c r="EC124" s="4">
        <v>661</v>
      </c>
      <c r="ED124" s="9">
        <f t="shared" ref="ED124:ED133" si="1226">EC124/EB124*1000</f>
        <v>661000</v>
      </c>
      <c r="EE124" s="6">
        <v>0</v>
      </c>
      <c r="EF124" s="4">
        <v>1</v>
      </c>
      <c r="EG124" s="9">
        <v>0</v>
      </c>
      <c r="EH124" s="6">
        <v>0</v>
      </c>
      <c r="EI124" s="4">
        <v>0</v>
      </c>
      <c r="EJ124" s="9">
        <v>0</v>
      </c>
      <c r="EK124" s="6">
        <v>0</v>
      </c>
      <c r="EL124" s="4">
        <v>0</v>
      </c>
      <c r="EM124" s="9">
        <v>0</v>
      </c>
      <c r="EN124" s="6">
        <v>0</v>
      </c>
      <c r="EO124" s="4">
        <v>0</v>
      </c>
      <c r="EP124" s="9">
        <v>0</v>
      </c>
      <c r="EQ124" s="6">
        <v>0</v>
      </c>
      <c r="ER124" s="4">
        <v>0</v>
      </c>
      <c r="ES124" s="9">
        <v>0</v>
      </c>
      <c r="ET124" s="6">
        <v>0</v>
      </c>
      <c r="EU124" s="4">
        <v>0</v>
      </c>
      <c r="EV124" s="9">
        <v>0</v>
      </c>
      <c r="EW124" s="6">
        <v>0</v>
      </c>
      <c r="EX124" s="4">
        <v>0</v>
      </c>
      <c r="EY124" s="9">
        <f t="shared" si="1223"/>
        <v>0</v>
      </c>
      <c r="EZ124" s="6">
        <v>0</v>
      </c>
      <c r="FA124" s="4">
        <v>0</v>
      </c>
      <c r="FB124" s="9">
        <v>0</v>
      </c>
      <c r="FC124" s="6">
        <v>0</v>
      </c>
      <c r="FD124" s="4">
        <v>0</v>
      </c>
      <c r="FE124" s="9">
        <v>0</v>
      </c>
      <c r="FF124" s="6">
        <v>0</v>
      </c>
      <c r="FG124" s="4">
        <v>0</v>
      </c>
      <c r="FH124" s="9">
        <v>0</v>
      </c>
      <c r="FI124" s="6">
        <v>0</v>
      </c>
      <c r="FJ124" s="4">
        <v>0</v>
      </c>
      <c r="FK124" s="9">
        <v>0</v>
      </c>
      <c r="FL124" s="6">
        <v>0</v>
      </c>
      <c r="FM124" s="4">
        <v>0</v>
      </c>
      <c r="FN124" s="9">
        <v>0</v>
      </c>
      <c r="FO124" s="6">
        <v>0</v>
      </c>
      <c r="FP124" s="4">
        <v>0</v>
      </c>
      <c r="FQ124" s="9">
        <v>0</v>
      </c>
      <c r="FR124" s="6">
        <v>0</v>
      </c>
      <c r="FS124" s="4">
        <v>0</v>
      </c>
      <c r="FT124" s="9">
        <v>0</v>
      </c>
      <c r="FU124" s="6">
        <v>0</v>
      </c>
      <c r="FV124" s="4">
        <v>0</v>
      </c>
      <c r="FW124" s="9">
        <v>0</v>
      </c>
      <c r="FX124" s="6">
        <v>0</v>
      </c>
      <c r="FY124" s="4">
        <v>0</v>
      </c>
      <c r="FZ124" s="9">
        <v>0</v>
      </c>
      <c r="GA124" s="6">
        <v>0</v>
      </c>
      <c r="GB124" s="4">
        <v>0</v>
      </c>
      <c r="GC124" s="9">
        <v>0</v>
      </c>
      <c r="GD124" s="6">
        <v>0</v>
      </c>
      <c r="GE124" s="4">
        <v>0</v>
      </c>
      <c r="GF124" s="9">
        <v>0</v>
      </c>
      <c r="GG124" s="6">
        <v>0</v>
      </c>
      <c r="GH124" s="4">
        <v>9</v>
      </c>
      <c r="GI124" s="9">
        <v>0</v>
      </c>
      <c r="GJ124" s="6">
        <v>0</v>
      </c>
      <c r="GK124" s="4">
        <v>0</v>
      </c>
      <c r="GL124" s="9">
        <v>0</v>
      </c>
      <c r="GM124" s="6">
        <v>0</v>
      </c>
      <c r="GN124" s="4">
        <v>0</v>
      </c>
      <c r="GO124" s="9">
        <v>0</v>
      </c>
      <c r="GP124" s="6">
        <v>0</v>
      </c>
      <c r="GQ124" s="4">
        <v>0</v>
      </c>
      <c r="GR124" s="9">
        <v>0</v>
      </c>
      <c r="GS124" s="6">
        <v>0</v>
      </c>
      <c r="GT124" s="4">
        <v>0</v>
      </c>
      <c r="GU124" s="9">
        <v>0</v>
      </c>
      <c r="GV124" s="6">
        <v>0</v>
      </c>
      <c r="GW124" s="4">
        <v>0</v>
      </c>
      <c r="GX124" s="9">
        <v>0</v>
      </c>
      <c r="GY124" s="6">
        <v>0</v>
      </c>
      <c r="GZ124" s="4">
        <v>0</v>
      </c>
      <c r="HA124" s="9">
        <v>0</v>
      </c>
      <c r="HB124" s="6">
        <v>0</v>
      </c>
      <c r="HC124" s="4">
        <v>0</v>
      </c>
      <c r="HD124" s="9">
        <v>0</v>
      </c>
      <c r="HE124" s="6">
        <v>0</v>
      </c>
      <c r="HF124" s="4">
        <v>0</v>
      </c>
      <c r="HG124" s="9">
        <v>0</v>
      </c>
      <c r="HH124" s="6">
        <v>0</v>
      </c>
      <c r="HI124" s="4">
        <v>0</v>
      </c>
      <c r="HJ124" s="9">
        <v>0</v>
      </c>
      <c r="HK124" s="6">
        <v>0</v>
      </c>
      <c r="HL124" s="4">
        <v>8</v>
      </c>
      <c r="HM124" s="9">
        <v>0</v>
      </c>
      <c r="HN124" s="6">
        <v>0</v>
      </c>
      <c r="HO124" s="4">
        <v>5</v>
      </c>
      <c r="HP124" s="9">
        <v>0</v>
      </c>
      <c r="HQ124" s="6">
        <f t="shared" si="956"/>
        <v>6</v>
      </c>
      <c r="HR124" s="9">
        <f t="shared" si="957"/>
        <v>3791</v>
      </c>
    </row>
    <row r="125" spans="1:226" x14ac:dyDescent="0.3">
      <c r="A125" s="49">
        <v>2013</v>
      </c>
      <c r="B125" s="50" t="s">
        <v>4</v>
      </c>
      <c r="C125" s="6">
        <v>0</v>
      </c>
      <c r="D125" s="4">
        <v>0</v>
      </c>
      <c r="E125" s="9">
        <v>0</v>
      </c>
      <c r="F125" s="6">
        <v>0</v>
      </c>
      <c r="G125" s="4">
        <v>0</v>
      </c>
      <c r="H125" s="9">
        <v>0</v>
      </c>
      <c r="I125" s="6">
        <v>0</v>
      </c>
      <c r="J125" s="4">
        <v>0</v>
      </c>
      <c r="K125" s="9">
        <v>0</v>
      </c>
      <c r="L125" s="6">
        <v>0</v>
      </c>
      <c r="M125" s="4">
        <v>0</v>
      </c>
      <c r="N125" s="9">
        <v>0</v>
      </c>
      <c r="O125" s="6">
        <v>0</v>
      </c>
      <c r="P125" s="4">
        <v>0</v>
      </c>
      <c r="Q125" s="9">
        <v>0</v>
      </c>
      <c r="R125" s="6">
        <v>0</v>
      </c>
      <c r="S125" s="4">
        <v>0</v>
      </c>
      <c r="T125" s="9">
        <v>0</v>
      </c>
      <c r="U125" s="6">
        <v>0</v>
      </c>
      <c r="V125" s="4">
        <v>0</v>
      </c>
      <c r="W125" s="9">
        <v>0</v>
      </c>
      <c r="X125" s="6">
        <v>0</v>
      </c>
      <c r="Y125" s="4">
        <v>0</v>
      </c>
      <c r="Z125" s="9">
        <v>0</v>
      </c>
      <c r="AA125" s="6">
        <v>0</v>
      </c>
      <c r="AB125" s="4">
        <v>0</v>
      </c>
      <c r="AC125" s="9">
        <v>0</v>
      </c>
      <c r="AD125" s="6">
        <v>0</v>
      </c>
      <c r="AE125" s="4">
        <v>0</v>
      </c>
      <c r="AF125" s="9">
        <v>0</v>
      </c>
      <c r="AG125" s="6">
        <v>0</v>
      </c>
      <c r="AH125" s="4">
        <v>0</v>
      </c>
      <c r="AI125" s="9">
        <v>0</v>
      </c>
      <c r="AJ125" s="6">
        <v>0</v>
      </c>
      <c r="AK125" s="4">
        <v>0</v>
      </c>
      <c r="AL125" s="9">
        <v>0</v>
      </c>
      <c r="AM125" s="6">
        <v>0</v>
      </c>
      <c r="AN125" s="4">
        <v>0</v>
      </c>
      <c r="AO125" s="9">
        <v>0</v>
      </c>
      <c r="AP125" s="6">
        <v>0</v>
      </c>
      <c r="AQ125" s="4">
        <v>0</v>
      </c>
      <c r="AR125" s="9">
        <v>0</v>
      </c>
      <c r="AS125" s="6">
        <v>0</v>
      </c>
      <c r="AT125" s="4">
        <v>0</v>
      </c>
      <c r="AU125" s="9">
        <v>0</v>
      </c>
      <c r="AV125" s="6">
        <v>0</v>
      </c>
      <c r="AW125" s="4">
        <v>0</v>
      </c>
      <c r="AX125" s="9">
        <v>0</v>
      </c>
      <c r="AY125" s="6">
        <v>0</v>
      </c>
      <c r="AZ125" s="4">
        <v>0</v>
      </c>
      <c r="BA125" s="9">
        <v>0</v>
      </c>
      <c r="BB125" s="6">
        <v>0</v>
      </c>
      <c r="BC125" s="4">
        <v>0</v>
      </c>
      <c r="BD125" s="9">
        <f t="shared" si="1220"/>
        <v>0</v>
      </c>
      <c r="BE125" s="6">
        <v>0</v>
      </c>
      <c r="BF125" s="4">
        <v>0</v>
      </c>
      <c r="BG125" s="9">
        <v>0</v>
      </c>
      <c r="BH125" s="6">
        <v>0</v>
      </c>
      <c r="BI125" s="4">
        <v>0</v>
      </c>
      <c r="BJ125" s="9">
        <v>0</v>
      </c>
      <c r="BK125" s="6">
        <v>0</v>
      </c>
      <c r="BL125" s="4">
        <v>0</v>
      </c>
      <c r="BM125" s="9">
        <v>0</v>
      </c>
      <c r="BN125" s="6">
        <v>0</v>
      </c>
      <c r="BO125" s="4">
        <v>0</v>
      </c>
      <c r="BP125" s="9">
        <v>0</v>
      </c>
      <c r="BQ125" s="6">
        <v>0</v>
      </c>
      <c r="BR125" s="4">
        <v>0</v>
      </c>
      <c r="BS125" s="9">
        <v>0</v>
      </c>
      <c r="BT125" s="6">
        <v>0</v>
      </c>
      <c r="BU125" s="4">
        <v>0</v>
      </c>
      <c r="BV125" s="9">
        <v>0</v>
      </c>
      <c r="BW125" s="6">
        <v>0</v>
      </c>
      <c r="BX125" s="4">
        <v>0</v>
      </c>
      <c r="BY125" s="9">
        <v>0</v>
      </c>
      <c r="BZ125" s="6">
        <v>0</v>
      </c>
      <c r="CA125" s="4">
        <v>0</v>
      </c>
      <c r="CB125" s="9">
        <v>0</v>
      </c>
      <c r="CC125" s="6">
        <v>0</v>
      </c>
      <c r="CD125" s="4">
        <v>0</v>
      </c>
      <c r="CE125" s="9">
        <v>0</v>
      </c>
      <c r="CF125" s="6">
        <v>0</v>
      </c>
      <c r="CG125" s="4">
        <v>0</v>
      </c>
      <c r="CH125" s="9">
        <v>0</v>
      </c>
      <c r="CI125" s="6">
        <v>0</v>
      </c>
      <c r="CJ125" s="4">
        <v>0</v>
      </c>
      <c r="CK125" s="9">
        <v>0</v>
      </c>
      <c r="CL125" s="6">
        <v>0</v>
      </c>
      <c r="CM125" s="4">
        <v>0</v>
      </c>
      <c r="CN125" s="9">
        <f t="shared" si="1221"/>
        <v>0</v>
      </c>
      <c r="CO125" s="6">
        <v>0</v>
      </c>
      <c r="CP125" s="4">
        <v>0</v>
      </c>
      <c r="CQ125" s="9">
        <v>0</v>
      </c>
      <c r="CR125" s="6">
        <v>0</v>
      </c>
      <c r="CS125" s="4">
        <v>0</v>
      </c>
      <c r="CT125" s="9">
        <v>0</v>
      </c>
      <c r="CU125" s="6">
        <v>0</v>
      </c>
      <c r="CV125" s="4">
        <v>0</v>
      </c>
      <c r="CW125" s="9">
        <v>0</v>
      </c>
      <c r="CX125" s="6">
        <v>0</v>
      </c>
      <c r="CY125" s="4">
        <v>0</v>
      </c>
      <c r="CZ125" s="9">
        <v>0</v>
      </c>
      <c r="DA125" s="6">
        <v>0</v>
      </c>
      <c r="DB125" s="4">
        <v>0</v>
      </c>
      <c r="DC125" s="9">
        <v>0</v>
      </c>
      <c r="DD125" s="6">
        <v>0</v>
      </c>
      <c r="DE125" s="4">
        <v>0</v>
      </c>
      <c r="DF125" s="9">
        <v>0</v>
      </c>
      <c r="DG125" s="6">
        <v>0</v>
      </c>
      <c r="DH125" s="4">
        <v>0</v>
      </c>
      <c r="DI125" s="9">
        <v>0</v>
      </c>
      <c r="DJ125" s="6">
        <v>0</v>
      </c>
      <c r="DK125" s="4">
        <v>0</v>
      </c>
      <c r="DL125" s="9">
        <v>0</v>
      </c>
      <c r="DM125" s="6">
        <v>0</v>
      </c>
      <c r="DN125" s="4">
        <v>0</v>
      </c>
      <c r="DO125" s="9">
        <v>0</v>
      </c>
      <c r="DP125" s="6">
        <v>0</v>
      </c>
      <c r="DQ125" s="4">
        <v>0</v>
      </c>
      <c r="DR125" s="9">
        <v>0</v>
      </c>
      <c r="DS125" s="6">
        <v>0</v>
      </c>
      <c r="DT125" s="4">
        <v>0</v>
      </c>
      <c r="DU125" s="9">
        <v>0</v>
      </c>
      <c r="DV125" s="6">
        <v>0</v>
      </c>
      <c r="DW125" s="4">
        <v>1</v>
      </c>
      <c r="DX125" s="9">
        <v>0</v>
      </c>
      <c r="DY125" s="6">
        <v>0</v>
      </c>
      <c r="DZ125" s="4">
        <v>0</v>
      </c>
      <c r="EA125" s="9">
        <v>0</v>
      </c>
      <c r="EB125" s="6">
        <v>0</v>
      </c>
      <c r="EC125" s="4">
        <v>0</v>
      </c>
      <c r="ED125" s="9">
        <v>0</v>
      </c>
      <c r="EE125" s="6">
        <v>0</v>
      </c>
      <c r="EF125" s="4">
        <v>1</v>
      </c>
      <c r="EG125" s="9">
        <v>0</v>
      </c>
      <c r="EH125" s="6">
        <v>0</v>
      </c>
      <c r="EI125" s="4">
        <v>0</v>
      </c>
      <c r="EJ125" s="9">
        <v>0</v>
      </c>
      <c r="EK125" s="6">
        <v>0</v>
      </c>
      <c r="EL125" s="4">
        <v>0</v>
      </c>
      <c r="EM125" s="9">
        <v>0</v>
      </c>
      <c r="EN125" s="6">
        <v>0</v>
      </c>
      <c r="EO125" s="4">
        <v>0</v>
      </c>
      <c r="EP125" s="9">
        <v>0</v>
      </c>
      <c r="EQ125" s="6">
        <v>0</v>
      </c>
      <c r="ER125" s="4">
        <v>0</v>
      </c>
      <c r="ES125" s="9">
        <v>0</v>
      </c>
      <c r="ET125" s="6">
        <v>0</v>
      </c>
      <c r="EU125" s="4">
        <v>0</v>
      </c>
      <c r="EV125" s="9">
        <v>0</v>
      </c>
      <c r="EW125" s="6">
        <v>0</v>
      </c>
      <c r="EX125" s="4">
        <v>0</v>
      </c>
      <c r="EY125" s="9">
        <f t="shared" si="1223"/>
        <v>0</v>
      </c>
      <c r="EZ125" s="6">
        <v>0</v>
      </c>
      <c r="FA125" s="4">
        <v>0</v>
      </c>
      <c r="FB125" s="9">
        <v>0</v>
      </c>
      <c r="FC125" s="6">
        <v>0</v>
      </c>
      <c r="FD125" s="4">
        <v>0</v>
      </c>
      <c r="FE125" s="9">
        <v>0</v>
      </c>
      <c r="FF125" s="6">
        <v>0</v>
      </c>
      <c r="FG125" s="4">
        <v>0</v>
      </c>
      <c r="FH125" s="9">
        <v>0</v>
      </c>
      <c r="FI125" s="6">
        <v>0</v>
      </c>
      <c r="FJ125" s="4">
        <v>0</v>
      </c>
      <c r="FK125" s="9">
        <v>0</v>
      </c>
      <c r="FL125" s="6">
        <v>0</v>
      </c>
      <c r="FM125" s="4">
        <v>0</v>
      </c>
      <c r="FN125" s="9">
        <v>0</v>
      </c>
      <c r="FO125" s="6">
        <v>0</v>
      </c>
      <c r="FP125" s="4">
        <v>0</v>
      </c>
      <c r="FQ125" s="9">
        <v>0</v>
      </c>
      <c r="FR125" s="6">
        <v>0</v>
      </c>
      <c r="FS125" s="4">
        <v>0</v>
      </c>
      <c r="FT125" s="9">
        <v>0</v>
      </c>
      <c r="FU125" s="6">
        <v>0</v>
      </c>
      <c r="FV125" s="4">
        <v>0</v>
      </c>
      <c r="FW125" s="9">
        <v>0</v>
      </c>
      <c r="FX125" s="6">
        <v>0</v>
      </c>
      <c r="FY125" s="4">
        <v>0</v>
      </c>
      <c r="FZ125" s="9">
        <v>0</v>
      </c>
      <c r="GA125" s="6">
        <v>0</v>
      </c>
      <c r="GB125" s="4">
        <v>0</v>
      </c>
      <c r="GC125" s="9">
        <v>0</v>
      </c>
      <c r="GD125" s="6">
        <v>0</v>
      </c>
      <c r="GE125" s="4">
        <v>0</v>
      </c>
      <c r="GF125" s="9">
        <v>0</v>
      </c>
      <c r="GG125" s="6">
        <v>4</v>
      </c>
      <c r="GH125" s="4">
        <v>176</v>
      </c>
      <c r="GI125" s="9">
        <f t="shared" ref="GI125" si="1227">GH125/GG125*1000</f>
        <v>44000</v>
      </c>
      <c r="GJ125" s="6">
        <v>0</v>
      </c>
      <c r="GK125" s="4">
        <v>0</v>
      </c>
      <c r="GL125" s="9">
        <v>0</v>
      </c>
      <c r="GM125" s="6">
        <v>0</v>
      </c>
      <c r="GN125" s="4">
        <v>0</v>
      </c>
      <c r="GO125" s="9">
        <v>0</v>
      </c>
      <c r="GP125" s="6">
        <v>0</v>
      </c>
      <c r="GQ125" s="4">
        <v>0</v>
      </c>
      <c r="GR125" s="9">
        <v>0</v>
      </c>
      <c r="GS125" s="6">
        <v>0</v>
      </c>
      <c r="GT125" s="4">
        <v>0</v>
      </c>
      <c r="GU125" s="9">
        <v>0</v>
      </c>
      <c r="GV125" s="6">
        <v>0</v>
      </c>
      <c r="GW125" s="4">
        <v>0</v>
      </c>
      <c r="GX125" s="9">
        <v>0</v>
      </c>
      <c r="GY125" s="6">
        <v>0</v>
      </c>
      <c r="GZ125" s="4">
        <v>0</v>
      </c>
      <c r="HA125" s="9">
        <v>0</v>
      </c>
      <c r="HB125" s="6">
        <v>0</v>
      </c>
      <c r="HC125" s="4">
        <v>0</v>
      </c>
      <c r="HD125" s="9">
        <v>0</v>
      </c>
      <c r="HE125" s="6">
        <v>0</v>
      </c>
      <c r="HF125" s="4">
        <v>0</v>
      </c>
      <c r="HG125" s="9">
        <v>0</v>
      </c>
      <c r="HH125" s="6">
        <v>0</v>
      </c>
      <c r="HI125" s="4">
        <v>0</v>
      </c>
      <c r="HJ125" s="9">
        <v>0</v>
      </c>
      <c r="HK125" s="6">
        <v>1</v>
      </c>
      <c r="HL125" s="4">
        <v>5</v>
      </c>
      <c r="HM125" s="9">
        <f t="shared" ref="HM125" si="1228">HL125/HK125*1000</f>
        <v>5000</v>
      </c>
      <c r="HN125" s="6">
        <v>0</v>
      </c>
      <c r="HO125" s="4">
        <v>2</v>
      </c>
      <c r="HP125" s="9">
        <v>0</v>
      </c>
      <c r="HQ125" s="6">
        <f t="shared" si="956"/>
        <v>5</v>
      </c>
      <c r="HR125" s="9">
        <f t="shared" si="957"/>
        <v>185</v>
      </c>
    </row>
    <row r="126" spans="1:226" x14ac:dyDescent="0.3">
      <c r="A126" s="49">
        <v>2013</v>
      </c>
      <c r="B126" s="50" t="s">
        <v>5</v>
      </c>
      <c r="C126" s="6">
        <v>0</v>
      </c>
      <c r="D126" s="4">
        <v>0</v>
      </c>
      <c r="E126" s="9">
        <v>0</v>
      </c>
      <c r="F126" s="6">
        <v>0</v>
      </c>
      <c r="G126" s="4">
        <v>0</v>
      </c>
      <c r="H126" s="9">
        <v>0</v>
      </c>
      <c r="I126" s="6">
        <v>0</v>
      </c>
      <c r="J126" s="4">
        <v>0</v>
      </c>
      <c r="K126" s="9">
        <v>0</v>
      </c>
      <c r="L126" s="6">
        <v>0</v>
      </c>
      <c r="M126" s="4">
        <v>0</v>
      </c>
      <c r="N126" s="9">
        <v>0</v>
      </c>
      <c r="O126" s="6">
        <v>0</v>
      </c>
      <c r="P126" s="4">
        <v>0</v>
      </c>
      <c r="Q126" s="9">
        <v>0</v>
      </c>
      <c r="R126" s="6">
        <v>0</v>
      </c>
      <c r="S126" s="4">
        <v>0</v>
      </c>
      <c r="T126" s="9">
        <v>0</v>
      </c>
      <c r="U126" s="6">
        <v>0</v>
      </c>
      <c r="V126" s="4">
        <v>0</v>
      </c>
      <c r="W126" s="9">
        <v>0</v>
      </c>
      <c r="X126" s="6">
        <v>0</v>
      </c>
      <c r="Y126" s="4">
        <v>0</v>
      </c>
      <c r="Z126" s="9">
        <v>0</v>
      </c>
      <c r="AA126" s="6">
        <v>0</v>
      </c>
      <c r="AB126" s="4">
        <v>0</v>
      </c>
      <c r="AC126" s="9">
        <v>0</v>
      </c>
      <c r="AD126" s="6">
        <v>0</v>
      </c>
      <c r="AE126" s="4">
        <v>0</v>
      </c>
      <c r="AF126" s="9">
        <v>0</v>
      </c>
      <c r="AG126" s="6">
        <v>0</v>
      </c>
      <c r="AH126" s="4">
        <v>0</v>
      </c>
      <c r="AI126" s="9">
        <v>0</v>
      </c>
      <c r="AJ126" s="6">
        <v>0</v>
      </c>
      <c r="AK126" s="4">
        <v>0</v>
      </c>
      <c r="AL126" s="9">
        <v>0</v>
      </c>
      <c r="AM126" s="6">
        <v>0</v>
      </c>
      <c r="AN126" s="4">
        <v>0</v>
      </c>
      <c r="AO126" s="9">
        <v>0</v>
      </c>
      <c r="AP126" s="6">
        <v>0</v>
      </c>
      <c r="AQ126" s="4">
        <v>0</v>
      </c>
      <c r="AR126" s="9">
        <v>0</v>
      </c>
      <c r="AS126" s="6">
        <v>0</v>
      </c>
      <c r="AT126" s="4">
        <v>0</v>
      </c>
      <c r="AU126" s="9">
        <v>0</v>
      </c>
      <c r="AV126" s="6">
        <v>0</v>
      </c>
      <c r="AW126" s="4">
        <v>0</v>
      </c>
      <c r="AX126" s="9">
        <v>0</v>
      </c>
      <c r="AY126" s="6">
        <v>0</v>
      </c>
      <c r="AZ126" s="4">
        <v>0</v>
      </c>
      <c r="BA126" s="9">
        <v>0</v>
      </c>
      <c r="BB126" s="6">
        <v>0</v>
      </c>
      <c r="BC126" s="4">
        <v>0</v>
      </c>
      <c r="BD126" s="9">
        <f t="shared" si="1220"/>
        <v>0</v>
      </c>
      <c r="BE126" s="6">
        <v>0</v>
      </c>
      <c r="BF126" s="4">
        <v>0</v>
      </c>
      <c r="BG126" s="9">
        <v>0</v>
      </c>
      <c r="BH126" s="6">
        <v>0</v>
      </c>
      <c r="BI126" s="4">
        <v>0</v>
      </c>
      <c r="BJ126" s="9">
        <v>0</v>
      </c>
      <c r="BK126" s="6">
        <v>0</v>
      </c>
      <c r="BL126" s="4">
        <v>0</v>
      </c>
      <c r="BM126" s="9">
        <v>0</v>
      </c>
      <c r="BN126" s="6">
        <v>0</v>
      </c>
      <c r="BO126" s="4">
        <v>0</v>
      </c>
      <c r="BP126" s="9">
        <v>0</v>
      </c>
      <c r="BQ126" s="6">
        <v>0</v>
      </c>
      <c r="BR126" s="4">
        <v>0</v>
      </c>
      <c r="BS126" s="9">
        <v>0</v>
      </c>
      <c r="BT126" s="6">
        <v>0</v>
      </c>
      <c r="BU126" s="4">
        <v>0</v>
      </c>
      <c r="BV126" s="9">
        <v>0</v>
      </c>
      <c r="BW126" s="6">
        <v>0</v>
      </c>
      <c r="BX126" s="4">
        <v>0</v>
      </c>
      <c r="BY126" s="9">
        <v>0</v>
      </c>
      <c r="BZ126" s="6">
        <v>0</v>
      </c>
      <c r="CA126" s="4">
        <v>0</v>
      </c>
      <c r="CB126" s="9">
        <v>0</v>
      </c>
      <c r="CC126" s="6">
        <v>0</v>
      </c>
      <c r="CD126" s="4">
        <v>1</v>
      </c>
      <c r="CE126" s="9">
        <v>0</v>
      </c>
      <c r="CF126" s="6">
        <v>0</v>
      </c>
      <c r="CG126" s="4">
        <v>0</v>
      </c>
      <c r="CH126" s="9">
        <v>0</v>
      </c>
      <c r="CI126" s="6">
        <v>0</v>
      </c>
      <c r="CJ126" s="4">
        <v>0</v>
      </c>
      <c r="CK126" s="9">
        <v>0</v>
      </c>
      <c r="CL126" s="6">
        <v>0</v>
      </c>
      <c r="CM126" s="4">
        <v>0</v>
      </c>
      <c r="CN126" s="9">
        <f t="shared" si="1221"/>
        <v>0</v>
      </c>
      <c r="CO126" s="6">
        <v>0</v>
      </c>
      <c r="CP126" s="4">
        <v>0</v>
      </c>
      <c r="CQ126" s="9">
        <v>0</v>
      </c>
      <c r="CR126" s="6">
        <v>0</v>
      </c>
      <c r="CS126" s="4">
        <v>0</v>
      </c>
      <c r="CT126" s="9">
        <v>0</v>
      </c>
      <c r="CU126" s="6">
        <v>0</v>
      </c>
      <c r="CV126" s="4">
        <v>0</v>
      </c>
      <c r="CW126" s="9">
        <v>0</v>
      </c>
      <c r="CX126" s="6">
        <v>0</v>
      </c>
      <c r="CY126" s="4">
        <v>2</v>
      </c>
      <c r="CZ126" s="9">
        <v>0</v>
      </c>
      <c r="DA126" s="6">
        <v>0</v>
      </c>
      <c r="DB126" s="4">
        <v>0</v>
      </c>
      <c r="DC126" s="9">
        <v>0</v>
      </c>
      <c r="DD126" s="6">
        <v>0</v>
      </c>
      <c r="DE126" s="4">
        <v>0</v>
      </c>
      <c r="DF126" s="9">
        <v>0</v>
      </c>
      <c r="DG126" s="6">
        <v>0</v>
      </c>
      <c r="DH126" s="4">
        <v>0</v>
      </c>
      <c r="DI126" s="9">
        <v>0</v>
      </c>
      <c r="DJ126" s="6">
        <v>0</v>
      </c>
      <c r="DK126" s="4">
        <v>0</v>
      </c>
      <c r="DL126" s="9">
        <v>0</v>
      </c>
      <c r="DM126" s="6">
        <v>0</v>
      </c>
      <c r="DN126" s="4">
        <v>0</v>
      </c>
      <c r="DO126" s="9">
        <v>0</v>
      </c>
      <c r="DP126" s="6">
        <v>0</v>
      </c>
      <c r="DQ126" s="4">
        <v>0</v>
      </c>
      <c r="DR126" s="9">
        <f>IF(DP126=0,0,DQ126/DP126*1000)</f>
        <v>0</v>
      </c>
      <c r="DS126" s="6">
        <v>0</v>
      </c>
      <c r="DT126" s="4">
        <v>0</v>
      </c>
      <c r="DU126" s="9">
        <v>0</v>
      </c>
      <c r="DV126" s="6">
        <v>0</v>
      </c>
      <c r="DW126" s="4">
        <v>0</v>
      </c>
      <c r="DX126" s="9">
        <v>0</v>
      </c>
      <c r="DY126" s="6">
        <v>0</v>
      </c>
      <c r="DZ126" s="4">
        <v>0</v>
      </c>
      <c r="EA126" s="9">
        <v>0</v>
      </c>
      <c r="EB126" s="6">
        <v>0</v>
      </c>
      <c r="EC126" s="4">
        <v>0</v>
      </c>
      <c r="ED126" s="9">
        <v>0</v>
      </c>
      <c r="EE126" s="6">
        <v>0</v>
      </c>
      <c r="EF126" s="4">
        <v>1</v>
      </c>
      <c r="EG126" s="9">
        <v>0</v>
      </c>
      <c r="EH126" s="6">
        <v>0</v>
      </c>
      <c r="EI126" s="4">
        <v>0</v>
      </c>
      <c r="EJ126" s="9">
        <v>0</v>
      </c>
      <c r="EK126" s="6">
        <v>0</v>
      </c>
      <c r="EL126" s="4">
        <v>0</v>
      </c>
      <c r="EM126" s="9">
        <v>0</v>
      </c>
      <c r="EN126" s="6">
        <v>0</v>
      </c>
      <c r="EO126" s="4">
        <v>0</v>
      </c>
      <c r="EP126" s="9">
        <v>0</v>
      </c>
      <c r="EQ126" s="6">
        <v>0</v>
      </c>
      <c r="ER126" s="4">
        <v>0</v>
      </c>
      <c r="ES126" s="9">
        <v>0</v>
      </c>
      <c r="ET126" s="6">
        <v>0</v>
      </c>
      <c r="EU126" s="4">
        <v>0</v>
      </c>
      <c r="EV126" s="9">
        <v>0</v>
      </c>
      <c r="EW126" s="6">
        <v>0</v>
      </c>
      <c r="EX126" s="4">
        <v>0</v>
      </c>
      <c r="EY126" s="9">
        <f t="shared" si="1223"/>
        <v>0</v>
      </c>
      <c r="EZ126" s="6">
        <v>0</v>
      </c>
      <c r="FA126" s="4">
        <v>0</v>
      </c>
      <c r="FB126" s="9">
        <v>0</v>
      </c>
      <c r="FC126" s="6">
        <v>0</v>
      </c>
      <c r="FD126" s="4">
        <v>0</v>
      </c>
      <c r="FE126" s="9">
        <v>0</v>
      </c>
      <c r="FF126" s="6">
        <v>0</v>
      </c>
      <c r="FG126" s="4">
        <v>0</v>
      </c>
      <c r="FH126" s="9">
        <v>0</v>
      </c>
      <c r="FI126" s="6">
        <v>0</v>
      </c>
      <c r="FJ126" s="4">
        <v>0</v>
      </c>
      <c r="FK126" s="9">
        <v>0</v>
      </c>
      <c r="FL126" s="6">
        <v>0</v>
      </c>
      <c r="FM126" s="4">
        <v>0</v>
      </c>
      <c r="FN126" s="9">
        <v>0</v>
      </c>
      <c r="FO126" s="6">
        <v>0</v>
      </c>
      <c r="FP126" s="4">
        <v>0</v>
      </c>
      <c r="FQ126" s="9">
        <v>0</v>
      </c>
      <c r="FR126" s="6">
        <v>0</v>
      </c>
      <c r="FS126" s="4">
        <v>0</v>
      </c>
      <c r="FT126" s="9">
        <v>0</v>
      </c>
      <c r="FU126" s="6">
        <v>0</v>
      </c>
      <c r="FV126" s="4">
        <v>0</v>
      </c>
      <c r="FW126" s="9">
        <v>0</v>
      </c>
      <c r="FX126" s="6">
        <v>0</v>
      </c>
      <c r="FY126" s="4">
        <v>0</v>
      </c>
      <c r="FZ126" s="9">
        <v>0</v>
      </c>
      <c r="GA126" s="6">
        <v>0</v>
      </c>
      <c r="GB126" s="4">
        <v>0</v>
      </c>
      <c r="GC126" s="9">
        <v>0</v>
      </c>
      <c r="GD126" s="6">
        <v>0</v>
      </c>
      <c r="GE126" s="4">
        <v>0</v>
      </c>
      <c r="GF126" s="9">
        <v>0</v>
      </c>
      <c r="GG126" s="6">
        <v>0</v>
      </c>
      <c r="GH126" s="4">
        <v>2</v>
      </c>
      <c r="GI126" s="9">
        <v>0</v>
      </c>
      <c r="GJ126" s="6">
        <v>0</v>
      </c>
      <c r="GK126" s="4">
        <v>0</v>
      </c>
      <c r="GL126" s="9">
        <v>0</v>
      </c>
      <c r="GM126" s="6">
        <v>0</v>
      </c>
      <c r="GN126" s="4">
        <v>0</v>
      </c>
      <c r="GO126" s="9">
        <v>0</v>
      </c>
      <c r="GP126" s="6">
        <v>0</v>
      </c>
      <c r="GQ126" s="4">
        <v>0</v>
      </c>
      <c r="GR126" s="9">
        <v>0</v>
      </c>
      <c r="GS126" s="6">
        <v>0</v>
      </c>
      <c r="GT126" s="4">
        <v>0</v>
      </c>
      <c r="GU126" s="9">
        <v>0</v>
      </c>
      <c r="GV126" s="6">
        <v>0</v>
      </c>
      <c r="GW126" s="4">
        <v>0</v>
      </c>
      <c r="GX126" s="9">
        <v>0</v>
      </c>
      <c r="GY126" s="6">
        <v>0</v>
      </c>
      <c r="GZ126" s="4">
        <v>0</v>
      </c>
      <c r="HA126" s="9">
        <v>0</v>
      </c>
      <c r="HB126" s="6">
        <v>0</v>
      </c>
      <c r="HC126" s="4">
        <v>0</v>
      </c>
      <c r="HD126" s="9">
        <v>0</v>
      </c>
      <c r="HE126" s="6">
        <v>0</v>
      </c>
      <c r="HF126" s="4">
        <v>0</v>
      </c>
      <c r="HG126" s="9">
        <v>0</v>
      </c>
      <c r="HH126" s="6">
        <v>0</v>
      </c>
      <c r="HI126" s="4">
        <v>0</v>
      </c>
      <c r="HJ126" s="9">
        <v>0</v>
      </c>
      <c r="HK126" s="6">
        <v>0</v>
      </c>
      <c r="HL126" s="4">
        <v>7</v>
      </c>
      <c r="HM126" s="9">
        <v>0</v>
      </c>
      <c r="HN126" s="6">
        <v>0</v>
      </c>
      <c r="HO126" s="4">
        <v>3</v>
      </c>
      <c r="HP126" s="9">
        <v>0</v>
      </c>
      <c r="HQ126" s="6">
        <f t="shared" si="956"/>
        <v>0</v>
      </c>
      <c r="HR126" s="9">
        <f t="shared" si="957"/>
        <v>16</v>
      </c>
    </row>
    <row r="127" spans="1:226" x14ac:dyDescent="0.3">
      <c r="A127" s="49">
        <v>2013</v>
      </c>
      <c r="B127" s="50" t="s">
        <v>6</v>
      </c>
      <c r="C127" s="6">
        <v>0</v>
      </c>
      <c r="D127" s="4">
        <v>0</v>
      </c>
      <c r="E127" s="9">
        <v>0</v>
      </c>
      <c r="F127" s="6">
        <v>0</v>
      </c>
      <c r="G127" s="4">
        <v>0</v>
      </c>
      <c r="H127" s="9">
        <v>0</v>
      </c>
      <c r="I127" s="6">
        <v>0</v>
      </c>
      <c r="J127" s="4">
        <v>0</v>
      </c>
      <c r="K127" s="9">
        <v>0</v>
      </c>
      <c r="L127" s="6">
        <v>0</v>
      </c>
      <c r="M127" s="4">
        <v>0</v>
      </c>
      <c r="N127" s="9">
        <v>0</v>
      </c>
      <c r="O127" s="6">
        <v>0</v>
      </c>
      <c r="P127" s="4">
        <v>0</v>
      </c>
      <c r="Q127" s="9">
        <v>0</v>
      </c>
      <c r="R127" s="6">
        <v>0</v>
      </c>
      <c r="S127" s="4">
        <v>0</v>
      </c>
      <c r="T127" s="9">
        <v>0</v>
      </c>
      <c r="U127" s="6">
        <v>0</v>
      </c>
      <c r="V127" s="4">
        <v>0</v>
      </c>
      <c r="W127" s="9">
        <v>0</v>
      </c>
      <c r="X127" s="6">
        <v>0</v>
      </c>
      <c r="Y127" s="4">
        <v>0</v>
      </c>
      <c r="Z127" s="9">
        <v>0</v>
      </c>
      <c r="AA127" s="6">
        <v>0</v>
      </c>
      <c r="AB127" s="4">
        <v>0</v>
      </c>
      <c r="AC127" s="9">
        <v>0</v>
      </c>
      <c r="AD127" s="6">
        <v>0</v>
      </c>
      <c r="AE127" s="4">
        <v>0</v>
      </c>
      <c r="AF127" s="9">
        <v>0</v>
      </c>
      <c r="AG127" s="6">
        <v>0</v>
      </c>
      <c r="AH127" s="4">
        <v>0</v>
      </c>
      <c r="AI127" s="9">
        <v>0</v>
      </c>
      <c r="AJ127" s="6">
        <v>0</v>
      </c>
      <c r="AK127" s="4">
        <v>0</v>
      </c>
      <c r="AL127" s="9">
        <v>0</v>
      </c>
      <c r="AM127" s="6">
        <v>0</v>
      </c>
      <c r="AN127" s="4">
        <v>0</v>
      </c>
      <c r="AO127" s="9">
        <v>0</v>
      </c>
      <c r="AP127" s="6">
        <v>0</v>
      </c>
      <c r="AQ127" s="4">
        <v>2</v>
      </c>
      <c r="AR127" s="9">
        <v>0</v>
      </c>
      <c r="AS127" s="6">
        <v>0</v>
      </c>
      <c r="AT127" s="4">
        <v>0</v>
      </c>
      <c r="AU127" s="9">
        <v>0</v>
      </c>
      <c r="AV127" s="6">
        <v>0</v>
      </c>
      <c r="AW127" s="4">
        <v>0</v>
      </c>
      <c r="AX127" s="9">
        <v>0</v>
      </c>
      <c r="AY127" s="6">
        <v>0</v>
      </c>
      <c r="AZ127" s="4">
        <v>0</v>
      </c>
      <c r="BA127" s="9">
        <v>0</v>
      </c>
      <c r="BB127" s="6">
        <v>0</v>
      </c>
      <c r="BC127" s="4">
        <v>0</v>
      </c>
      <c r="BD127" s="9">
        <f t="shared" si="1220"/>
        <v>0</v>
      </c>
      <c r="BE127" s="6">
        <v>0</v>
      </c>
      <c r="BF127" s="4">
        <v>0</v>
      </c>
      <c r="BG127" s="9">
        <v>0</v>
      </c>
      <c r="BH127" s="6">
        <v>0</v>
      </c>
      <c r="BI127" s="4">
        <v>0</v>
      </c>
      <c r="BJ127" s="9">
        <v>0</v>
      </c>
      <c r="BK127" s="6">
        <v>0</v>
      </c>
      <c r="BL127" s="4">
        <v>0</v>
      </c>
      <c r="BM127" s="9">
        <v>0</v>
      </c>
      <c r="BN127" s="6">
        <v>0</v>
      </c>
      <c r="BO127" s="4">
        <v>0</v>
      </c>
      <c r="BP127" s="9">
        <v>0</v>
      </c>
      <c r="BQ127" s="6">
        <v>0</v>
      </c>
      <c r="BR127" s="4">
        <v>0</v>
      </c>
      <c r="BS127" s="9">
        <v>0</v>
      </c>
      <c r="BT127" s="6">
        <v>0</v>
      </c>
      <c r="BU127" s="4">
        <v>0</v>
      </c>
      <c r="BV127" s="9">
        <v>0</v>
      </c>
      <c r="BW127" s="6">
        <v>0</v>
      </c>
      <c r="BX127" s="4">
        <v>0</v>
      </c>
      <c r="BY127" s="9">
        <v>0</v>
      </c>
      <c r="BZ127" s="6">
        <v>0</v>
      </c>
      <c r="CA127" s="4">
        <v>0</v>
      </c>
      <c r="CB127" s="9">
        <v>0</v>
      </c>
      <c r="CC127" s="6">
        <v>0</v>
      </c>
      <c r="CD127" s="4">
        <v>1</v>
      </c>
      <c r="CE127" s="9">
        <v>0</v>
      </c>
      <c r="CF127" s="6">
        <v>0</v>
      </c>
      <c r="CG127" s="4">
        <v>0</v>
      </c>
      <c r="CH127" s="9">
        <v>0</v>
      </c>
      <c r="CI127" s="6">
        <v>0</v>
      </c>
      <c r="CJ127" s="4">
        <v>0</v>
      </c>
      <c r="CK127" s="9">
        <v>0</v>
      </c>
      <c r="CL127" s="6">
        <v>0</v>
      </c>
      <c r="CM127" s="4">
        <v>0</v>
      </c>
      <c r="CN127" s="9">
        <f t="shared" si="1221"/>
        <v>0</v>
      </c>
      <c r="CO127" s="6">
        <v>0</v>
      </c>
      <c r="CP127" s="4">
        <v>0</v>
      </c>
      <c r="CQ127" s="9">
        <v>0</v>
      </c>
      <c r="CR127" s="6">
        <v>0</v>
      </c>
      <c r="CS127" s="4">
        <v>0</v>
      </c>
      <c r="CT127" s="9">
        <v>0</v>
      </c>
      <c r="CU127" s="6">
        <v>0</v>
      </c>
      <c r="CV127" s="4">
        <v>0</v>
      </c>
      <c r="CW127" s="9">
        <v>0</v>
      </c>
      <c r="CX127" s="6">
        <v>60</v>
      </c>
      <c r="CY127" s="4">
        <v>2765</v>
      </c>
      <c r="CZ127" s="9">
        <f t="shared" ref="CZ127" si="1229">CY127/CX127*1000</f>
        <v>46083.333333333336</v>
      </c>
      <c r="DA127" s="6">
        <v>0</v>
      </c>
      <c r="DB127" s="4">
        <v>0</v>
      </c>
      <c r="DC127" s="9">
        <v>0</v>
      </c>
      <c r="DD127" s="6">
        <v>0</v>
      </c>
      <c r="DE127" s="4">
        <v>0</v>
      </c>
      <c r="DF127" s="9">
        <v>0</v>
      </c>
      <c r="DG127" s="6">
        <v>0</v>
      </c>
      <c r="DH127" s="4">
        <v>0</v>
      </c>
      <c r="DI127" s="9">
        <v>0</v>
      </c>
      <c r="DJ127" s="6">
        <v>0</v>
      </c>
      <c r="DK127" s="4">
        <v>0</v>
      </c>
      <c r="DL127" s="9">
        <v>0</v>
      </c>
      <c r="DM127" s="6">
        <v>0</v>
      </c>
      <c r="DN127" s="4">
        <v>0</v>
      </c>
      <c r="DO127" s="9">
        <v>0</v>
      </c>
      <c r="DP127" s="6">
        <v>0</v>
      </c>
      <c r="DQ127" s="4">
        <v>0</v>
      </c>
      <c r="DR127" s="9">
        <f t="shared" ref="DR127:DR134" si="1230">IF(DP127=0,0,DQ127/DP127*1000)</f>
        <v>0</v>
      </c>
      <c r="DS127" s="6">
        <v>0</v>
      </c>
      <c r="DT127" s="4">
        <v>1</v>
      </c>
      <c r="DU127" s="9">
        <v>0</v>
      </c>
      <c r="DV127" s="6">
        <v>0</v>
      </c>
      <c r="DW127" s="4">
        <v>2</v>
      </c>
      <c r="DX127" s="9">
        <v>0</v>
      </c>
      <c r="DY127" s="6">
        <v>0</v>
      </c>
      <c r="DZ127" s="4">
        <v>0</v>
      </c>
      <c r="EA127" s="9">
        <v>0</v>
      </c>
      <c r="EB127" s="6">
        <v>0</v>
      </c>
      <c r="EC127" s="4">
        <v>0</v>
      </c>
      <c r="ED127" s="9">
        <v>0</v>
      </c>
      <c r="EE127" s="6">
        <v>0</v>
      </c>
      <c r="EF127" s="4">
        <v>1</v>
      </c>
      <c r="EG127" s="9">
        <v>0</v>
      </c>
      <c r="EH127" s="6">
        <v>0</v>
      </c>
      <c r="EI127" s="4">
        <v>0</v>
      </c>
      <c r="EJ127" s="9">
        <v>0</v>
      </c>
      <c r="EK127" s="6">
        <v>0</v>
      </c>
      <c r="EL127" s="4">
        <v>0</v>
      </c>
      <c r="EM127" s="9">
        <v>0</v>
      </c>
      <c r="EN127" s="6">
        <v>0</v>
      </c>
      <c r="EO127" s="4">
        <v>0</v>
      </c>
      <c r="EP127" s="9">
        <v>0</v>
      </c>
      <c r="EQ127" s="6">
        <v>0</v>
      </c>
      <c r="ER127" s="4">
        <v>0</v>
      </c>
      <c r="ES127" s="9">
        <v>0</v>
      </c>
      <c r="ET127" s="6">
        <v>0</v>
      </c>
      <c r="EU127" s="4">
        <v>0</v>
      </c>
      <c r="EV127" s="9">
        <v>0</v>
      </c>
      <c r="EW127" s="6">
        <v>0</v>
      </c>
      <c r="EX127" s="4">
        <v>0</v>
      </c>
      <c r="EY127" s="9">
        <f t="shared" si="1223"/>
        <v>0</v>
      </c>
      <c r="EZ127" s="6">
        <v>0</v>
      </c>
      <c r="FA127" s="4">
        <v>0</v>
      </c>
      <c r="FB127" s="9">
        <v>0</v>
      </c>
      <c r="FC127" s="6">
        <v>0</v>
      </c>
      <c r="FD127" s="4">
        <v>1</v>
      </c>
      <c r="FE127" s="9">
        <v>0</v>
      </c>
      <c r="FF127" s="6">
        <v>0</v>
      </c>
      <c r="FG127" s="4">
        <v>0</v>
      </c>
      <c r="FH127" s="9">
        <v>0</v>
      </c>
      <c r="FI127" s="6">
        <v>0</v>
      </c>
      <c r="FJ127" s="4">
        <v>0</v>
      </c>
      <c r="FK127" s="9">
        <v>0</v>
      </c>
      <c r="FL127" s="6">
        <v>0</v>
      </c>
      <c r="FM127" s="4">
        <v>0</v>
      </c>
      <c r="FN127" s="9">
        <v>0</v>
      </c>
      <c r="FO127" s="6">
        <v>0</v>
      </c>
      <c r="FP127" s="4">
        <v>0</v>
      </c>
      <c r="FQ127" s="9">
        <v>0</v>
      </c>
      <c r="FR127" s="6">
        <v>0</v>
      </c>
      <c r="FS127" s="4">
        <v>0</v>
      </c>
      <c r="FT127" s="9">
        <v>0</v>
      </c>
      <c r="FU127" s="6">
        <v>0</v>
      </c>
      <c r="FV127" s="4">
        <v>0</v>
      </c>
      <c r="FW127" s="9">
        <v>0</v>
      </c>
      <c r="FX127" s="6">
        <v>0</v>
      </c>
      <c r="FY127" s="4">
        <v>0</v>
      </c>
      <c r="FZ127" s="9">
        <v>0</v>
      </c>
      <c r="GA127" s="6">
        <v>0</v>
      </c>
      <c r="GB127" s="4">
        <v>0</v>
      </c>
      <c r="GC127" s="9">
        <v>0</v>
      </c>
      <c r="GD127" s="6">
        <v>0</v>
      </c>
      <c r="GE127" s="4">
        <v>0</v>
      </c>
      <c r="GF127" s="9">
        <v>0</v>
      </c>
      <c r="GG127" s="6">
        <v>0</v>
      </c>
      <c r="GH127" s="4">
        <v>1</v>
      </c>
      <c r="GI127" s="9">
        <v>0</v>
      </c>
      <c r="GJ127" s="6">
        <v>0</v>
      </c>
      <c r="GK127" s="4">
        <v>0</v>
      </c>
      <c r="GL127" s="9">
        <v>0</v>
      </c>
      <c r="GM127" s="6">
        <v>0</v>
      </c>
      <c r="GN127" s="4">
        <v>0</v>
      </c>
      <c r="GO127" s="9">
        <v>0</v>
      </c>
      <c r="GP127" s="6">
        <v>0</v>
      </c>
      <c r="GQ127" s="4">
        <v>0</v>
      </c>
      <c r="GR127" s="9">
        <v>0</v>
      </c>
      <c r="GS127" s="6">
        <v>0</v>
      </c>
      <c r="GT127" s="4">
        <v>0</v>
      </c>
      <c r="GU127" s="9">
        <v>0</v>
      </c>
      <c r="GV127" s="6">
        <v>0</v>
      </c>
      <c r="GW127" s="4">
        <v>0</v>
      </c>
      <c r="GX127" s="9">
        <v>0</v>
      </c>
      <c r="GY127" s="6">
        <v>0</v>
      </c>
      <c r="GZ127" s="4">
        <v>0</v>
      </c>
      <c r="HA127" s="9">
        <v>0</v>
      </c>
      <c r="HB127" s="6">
        <v>0</v>
      </c>
      <c r="HC127" s="4">
        <v>0</v>
      </c>
      <c r="HD127" s="9">
        <v>0</v>
      </c>
      <c r="HE127" s="6">
        <v>0</v>
      </c>
      <c r="HF127" s="4">
        <v>0</v>
      </c>
      <c r="HG127" s="9">
        <v>0</v>
      </c>
      <c r="HH127" s="6">
        <v>0</v>
      </c>
      <c r="HI127" s="4">
        <v>0</v>
      </c>
      <c r="HJ127" s="9">
        <v>0</v>
      </c>
      <c r="HK127" s="6">
        <v>0</v>
      </c>
      <c r="HL127" s="4">
        <v>12</v>
      </c>
      <c r="HM127" s="9">
        <v>0</v>
      </c>
      <c r="HN127" s="6">
        <v>0</v>
      </c>
      <c r="HO127" s="4">
        <v>1</v>
      </c>
      <c r="HP127" s="9">
        <v>0</v>
      </c>
      <c r="HQ127" s="6">
        <f t="shared" si="956"/>
        <v>60</v>
      </c>
      <c r="HR127" s="9">
        <f t="shared" si="957"/>
        <v>2787</v>
      </c>
    </row>
    <row r="128" spans="1:226" x14ac:dyDescent="0.3">
      <c r="A128" s="49">
        <v>2013</v>
      </c>
      <c r="B128" s="50" t="s">
        <v>7</v>
      </c>
      <c r="C128" s="6">
        <v>0</v>
      </c>
      <c r="D128" s="4">
        <v>1</v>
      </c>
      <c r="E128" s="9">
        <v>0</v>
      </c>
      <c r="F128" s="6">
        <v>0</v>
      </c>
      <c r="G128" s="4">
        <v>0</v>
      </c>
      <c r="H128" s="9">
        <v>0</v>
      </c>
      <c r="I128" s="6">
        <v>0</v>
      </c>
      <c r="J128" s="4">
        <v>0</v>
      </c>
      <c r="K128" s="9">
        <v>0</v>
      </c>
      <c r="L128" s="6">
        <v>0</v>
      </c>
      <c r="M128" s="4">
        <v>0</v>
      </c>
      <c r="N128" s="9">
        <v>0</v>
      </c>
      <c r="O128" s="6">
        <v>0</v>
      </c>
      <c r="P128" s="4">
        <v>0</v>
      </c>
      <c r="Q128" s="9">
        <v>0</v>
      </c>
      <c r="R128" s="6">
        <v>0</v>
      </c>
      <c r="S128" s="4">
        <v>0</v>
      </c>
      <c r="T128" s="9">
        <v>0</v>
      </c>
      <c r="U128" s="6">
        <v>0</v>
      </c>
      <c r="V128" s="4">
        <v>0</v>
      </c>
      <c r="W128" s="9">
        <v>0</v>
      </c>
      <c r="X128" s="6">
        <v>0</v>
      </c>
      <c r="Y128" s="4">
        <v>0</v>
      </c>
      <c r="Z128" s="9">
        <v>0</v>
      </c>
      <c r="AA128" s="6">
        <v>0</v>
      </c>
      <c r="AB128" s="4">
        <v>0</v>
      </c>
      <c r="AC128" s="9">
        <v>0</v>
      </c>
      <c r="AD128" s="6">
        <v>0</v>
      </c>
      <c r="AE128" s="4">
        <v>0</v>
      </c>
      <c r="AF128" s="9">
        <v>0</v>
      </c>
      <c r="AG128" s="6">
        <v>0</v>
      </c>
      <c r="AH128" s="4">
        <v>0</v>
      </c>
      <c r="AI128" s="9">
        <v>0</v>
      </c>
      <c r="AJ128" s="6">
        <v>0</v>
      </c>
      <c r="AK128" s="4">
        <v>0</v>
      </c>
      <c r="AL128" s="9">
        <v>0</v>
      </c>
      <c r="AM128" s="6">
        <v>0</v>
      </c>
      <c r="AN128" s="4">
        <v>0</v>
      </c>
      <c r="AO128" s="9">
        <v>0</v>
      </c>
      <c r="AP128" s="6">
        <v>0</v>
      </c>
      <c r="AQ128" s="4">
        <v>0</v>
      </c>
      <c r="AR128" s="9">
        <v>0</v>
      </c>
      <c r="AS128" s="6">
        <v>0</v>
      </c>
      <c r="AT128" s="4">
        <v>1</v>
      </c>
      <c r="AU128" s="9">
        <v>0</v>
      </c>
      <c r="AV128" s="6">
        <v>0</v>
      </c>
      <c r="AW128" s="4">
        <v>0</v>
      </c>
      <c r="AX128" s="9">
        <v>0</v>
      </c>
      <c r="AY128" s="6">
        <v>0</v>
      </c>
      <c r="AZ128" s="4">
        <v>0</v>
      </c>
      <c r="BA128" s="9">
        <v>0</v>
      </c>
      <c r="BB128" s="6">
        <v>0</v>
      </c>
      <c r="BC128" s="4">
        <v>0</v>
      </c>
      <c r="BD128" s="9">
        <f t="shared" si="1220"/>
        <v>0</v>
      </c>
      <c r="BE128" s="6">
        <v>0</v>
      </c>
      <c r="BF128" s="4">
        <v>0</v>
      </c>
      <c r="BG128" s="9">
        <v>0</v>
      </c>
      <c r="BH128" s="6">
        <v>0</v>
      </c>
      <c r="BI128" s="4">
        <v>0</v>
      </c>
      <c r="BJ128" s="9">
        <v>0</v>
      </c>
      <c r="BK128" s="6">
        <v>0</v>
      </c>
      <c r="BL128" s="4">
        <v>0</v>
      </c>
      <c r="BM128" s="9">
        <v>0</v>
      </c>
      <c r="BN128" s="6">
        <v>0</v>
      </c>
      <c r="BO128" s="4">
        <v>0</v>
      </c>
      <c r="BP128" s="9">
        <v>0</v>
      </c>
      <c r="BQ128" s="6">
        <v>0</v>
      </c>
      <c r="BR128" s="4">
        <v>0</v>
      </c>
      <c r="BS128" s="9">
        <v>0</v>
      </c>
      <c r="BT128" s="6">
        <v>0</v>
      </c>
      <c r="BU128" s="4">
        <v>0</v>
      </c>
      <c r="BV128" s="9">
        <v>0</v>
      </c>
      <c r="BW128" s="6">
        <v>0</v>
      </c>
      <c r="BX128" s="4">
        <v>0</v>
      </c>
      <c r="BY128" s="9">
        <v>0</v>
      </c>
      <c r="BZ128" s="6">
        <v>0</v>
      </c>
      <c r="CA128" s="4">
        <v>0</v>
      </c>
      <c r="CB128" s="9">
        <v>0</v>
      </c>
      <c r="CC128" s="6">
        <v>0</v>
      </c>
      <c r="CD128" s="4">
        <v>1</v>
      </c>
      <c r="CE128" s="9">
        <v>0</v>
      </c>
      <c r="CF128" s="6">
        <v>0</v>
      </c>
      <c r="CG128" s="4">
        <v>0</v>
      </c>
      <c r="CH128" s="9">
        <v>0</v>
      </c>
      <c r="CI128" s="6">
        <v>0</v>
      </c>
      <c r="CJ128" s="4">
        <v>0</v>
      </c>
      <c r="CK128" s="9">
        <v>0</v>
      </c>
      <c r="CL128" s="6">
        <v>0</v>
      </c>
      <c r="CM128" s="4">
        <v>0</v>
      </c>
      <c r="CN128" s="9">
        <f t="shared" si="1221"/>
        <v>0</v>
      </c>
      <c r="CO128" s="6">
        <v>0</v>
      </c>
      <c r="CP128" s="4">
        <v>0</v>
      </c>
      <c r="CQ128" s="9">
        <v>0</v>
      </c>
      <c r="CR128" s="6">
        <v>0</v>
      </c>
      <c r="CS128" s="4">
        <v>0</v>
      </c>
      <c r="CT128" s="9">
        <v>0</v>
      </c>
      <c r="CU128" s="6">
        <v>0</v>
      </c>
      <c r="CV128" s="4">
        <v>0</v>
      </c>
      <c r="CW128" s="9">
        <v>0</v>
      </c>
      <c r="CX128" s="6">
        <v>0</v>
      </c>
      <c r="CY128" s="4">
        <v>0</v>
      </c>
      <c r="CZ128" s="9">
        <v>0</v>
      </c>
      <c r="DA128" s="6">
        <v>0</v>
      </c>
      <c r="DB128" s="4">
        <v>0</v>
      </c>
      <c r="DC128" s="9">
        <v>0</v>
      </c>
      <c r="DD128" s="6">
        <v>0</v>
      </c>
      <c r="DE128" s="4">
        <v>0</v>
      </c>
      <c r="DF128" s="9">
        <v>0</v>
      </c>
      <c r="DG128" s="6">
        <v>0</v>
      </c>
      <c r="DH128" s="4">
        <v>0</v>
      </c>
      <c r="DI128" s="9">
        <v>0</v>
      </c>
      <c r="DJ128" s="6">
        <v>0</v>
      </c>
      <c r="DK128" s="4">
        <v>2</v>
      </c>
      <c r="DL128" s="9">
        <v>0</v>
      </c>
      <c r="DM128" s="6">
        <v>0</v>
      </c>
      <c r="DN128" s="4">
        <v>0</v>
      </c>
      <c r="DO128" s="9">
        <v>0</v>
      </c>
      <c r="DP128" s="6">
        <v>0</v>
      </c>
      <c r="DQ128" s="4">
        <v>0</v>
      </c>
      <c r="DR128" s="9">
        <f t="shared" si="1230"/>
        <v>0</v>
      </c>
      <c r="DS128" s="6">
        <v>0</v>
      </c>
      <c r="DT128" s="4">
        <v>0</v>
      </c>
      <c r="DU128" s="9">
        <v>0</v>
      </c>
      <c r="DV128" s="6">
        <v>0</v>
      </c>
      <c r="DW128" s="4">
        <v>0</v>
      </c>
      <c r="DX128" s="9">
        <v>0</v>
      </c>
      <c r="DY128" s="6">
        <v>0</v>
      </c>
      <c r="DZ128" s="4">
        <v>0</v>
      </c>
      <c r="EA128" s="9">
        <v>0</v>
      </c>
      <c r="EB128" s="6">
        <v>0</v>
      </c>
      <c r="EC128" s="4">
        <v>0</v>
      </c>
      <c r="ED128" s="9">
        <v>0</v>
      </c>
      <c r="EE128" s="6">
        <v>0</v>
      </c>
      <c r="EF128" s="4">
        <v>1</v>
      </c>
      <c r="EG128" s="9">
        <v>0</v>
      </c>
      <c r="EH128" s="6">
        <v>0</v>
      </c>
      <c r="EI128" s="4">
        <v>0</v>
      </c>
      <c r="EJ128" s="9">
        <v>0</v>
      </c>
      <c r="EK128" s="6">
        <v>0</v>
      </c>
      <c r="EL128" s="4">
        <v>0</v>
      </c>
      <c r="EM128" s="9">
        <v>0</v>
      </c>
      <c r="EN128" s="6">
        <v>0</v>
      </c>
      <c r="EO128" s="4">
        <v>0</v>
      </c>
      <c r="EP128" s="9">
        <v>0</v>
      </c>
      <c r="EQ128" s="6">
        <v>0</v>
      </c>
      <c r="ER128" s="4">
        <v>0</v>
      </c>
      <c r="ES128" s="9">
        <v>0</v>
      </c>
      <c r="ET128" s="6">
        <v>0</v>
      </c>
      <c r="EU128" s="4">
        <v>0</v>
      </c>
      <c r="EV128" s="9">
        <v>0</v>
      </c>
      <c r="EW128" s="6">
        <v>0</v>
      </c>
      <c r="EX128" s="4">
        <v>0</v>
      </c>
      <c r="EY128" s="9">
        <f t="shared" si="1223"/>
        <v>0</v>
      </c>
      <c r="EZ128" s="6">
        <v>0</v>
      </c>
      <c r="FA128" s="4">
        <v>0</v>
      </c>
      <c r="FB128" s="9">
        <v>0</v>
      </c>
      <c r="FC128" s="6">
        <v>0</v>
      </c>
      <c r="FD128" s="4">
        <v>0</v>
      </c>
      <c r="FE128" s="9">
        <v>0</v>
      </c>
      <c r="FF128" s="6">
        <v>0</v>
      </c>
      <c r="FG128" s="4">
        <v>0</v>
      </c>
      <c r="FH128" s="9">
        <v>0</v>
      </c>
      <c r="FI128" s="6">
        <v>0</v>
      </c>
      <c r="FJ128" s="4">
        <v>0</v>
      </c>
      <c r="FK128" s="9">
        <v>0</v>
      </c>
      <c r="FL128" s="6">
        <v>0</v>
      </c>
      <c r="FM128" s="4">
        <v>0</v>
      </c>
      <c r="FN128" s="9">
        <v>0</v>
      </c>
      <c r="FO128" s="6">
        <v>0</v>
      </c>
      <c r="FP128" s="4">
        <v>0</v>
      </c>
      <c r="FQ128" s="9">
        <v>0</v>
      </c>
      <c r="FR128" s="6">
        <v>0</v>
      </c>
      <c r="FS128" s="4">
        <v>0</v>
      </c>
      <c r="FT128" s="9">
        <v>0</v>
      </c>
      <c r="FU128" s="6">
        <v>0</v>
      </c>
      <c r="FV128" s="4">
        <v>0</v>
      </c>
      <c r="FW128" s="9">
        <v>0</v>
      </c>
      <c r="FX128" s="6">
        <v>0</v>
      </c>
      <c r="FY128" s="4">
        <v>0</v>
      </c>
      <c r="FZ128" s="9">
        <v>0</v>
      </c>
      <c r="GA128" s="6">
        <v>0</v>
      </c>
      <c r="GB128" s="4">
        <v>0</v>
      </c>
      <c r="GC128" s="9">
        <v>0</v>
      </c>
      <c r="GD128" s="6">
        <v>0</v>
      </c>
      <c r="GE128" s="4">
        <v>0</v>
      </c>
      <c r="GF128" s="9">
        <v>0</v>
      </c>
      <c r="GG128" s="6">
        <v>0</v>
      </c>
      <c r="GH128" s="4">
        <v>0</v>
      </c>
      <c r="GI128" s="9">
        <v>0</v>
      </c>
      <c r="GJ128" s="6">
        <v>0</v>
      </c>
      <c r="GK128" s="4">
        <v>0</v>
      </c>
      <c r="GL128" s="9">
        <v>0</v>
      </c>
      <c r="GM128" s="6">
        <v>0</v>
      </c>
      <c r="GN128" s="4">
        <v>0</v>
      </c>
      <c r="GO128" s="9">
        <v>0</v>
      </c>
      <c r="GP128" s="6">
        <v>0</v>
      </c>
      <c r="GQ128" s="4">
        <v>0</v>
      </c>
      <c r="GR128" s="9">
        <v>0</v>
      </c>
      <c r="GS128" s="6">
        <v>40</v>
      </c>
      <c r="GT128" s="4">
        <v>1877</v>
      </c>
      <c r="GU128" s="9">
        <f t="shared" ref="GU128:GU130" si="1231">GT128/GS128*1000</f>
        <v>46925</v>
      </c>
      <c r="GV128" s="6">
        <v>0</v>
      </c>
      <c r="GW128" s="4">
        <v>0</v>
      </c>
      <c r="GX128" s="9">
        <v>0</v>
      </c>
      <c r="GY128" s="6">
        <v>0</v>
      </c>
      <c r="GZ128" s="4">
        <v>0</v>
      </c>
      <c r="HA128" s="9">
        <v>0</v>
      </c>
      <c r="HB128" s="6">
        <v>0</v>
      </c>
      <c r="HC128" s="4">
        <v>0</v>
      </c>
      <c r="HD128" s="9">
        <v>0</v>
      </c>
      <c r="HE128" s="6">
        <v>0</v>
      </c>
      <c r="HF128" s="4">
        <v>0</v>
      </c>
      <c r="HG128" s="9">
        <v>0</v>
      </c>
      <c r="HH128" s="6">
        <v>0</v>
      </c>
      <c r="HI128" s="4">
        <v>0</v>
      </c>
      <c r="HJ128" s="9">
        <v>0</v>
      </c>
      <c r="HK128" s="6">
        <v>0</v>
      </c>
      <c r="HL128" s="4">
        <v>13</v>
      </c>
      <c r="HM128" s="9">
        <v>0</v>
      </c>
      <c r="HN128" s="6">
        <v>0</v>
      </c>
      <c r="HO128" s="4">
        <v>4</v>
      </c>
      <c r="HP128" s="9">
        <v>0</v>
      </c>
      <c r="HQ128" s="6">
        <f t="shared" si="956"/>
        <v>40</v>
      </c>
      <c r="HR128" s="9">
        <f t="shared" si="957"/>
        <v>1900</v>
      </c>
    </row>
    <row r="129" spans="1:226" x14ac:dyDescent="0.3">
      <c r="A129" s="49">
        <v>2013</v>
      </c>
      <c r="B129" s="50" t="s">
        <v>8</v>
      </c>
      <c r="C129" s="6">
        <v>5.5E-2</v>
      </c>
      <c r="D129" s="4">
        <v>1.7749999999999999</v>
      </c>
      <c r="E129" s="9">
        <f t="shared" ref="E129:E130" si="1232">D129/C129*1000</f>
        <v>32272.727272727272</v>
      </c>
      <c r="F129" s="6">
        <v>0</v>
      </c>
      <c r="G129" s="4">
        <v>0</v>
      </c>
      <c r="H129" s="9">
        <v>0</v>
      </c>
      <c r="I129" s="6">
        <v>0</v>
      </c>
      <c r="J129" s="4">
        <v>0</v>
      </c>
      <c r="K129" s="9">
        <v>0</v>
      </c>
      <c r="L129" s="6">
        <v>0</v>
      </c>
      <c r="M129" s="4">
        <v>0</v>
      </c>
      <c r="N129" s="9">
        <v>0</v>
      </c>
      <c r="O129" s="6">
        <v>0</v>
      </c>
      <c r="P129" s="4">
        <v>0</v>
      </c>
      <c r="Q129" s="9">
        <v>0</v>
      </c>
      <c r="R129" s="6">
        <v>0</v>
      </c>
      <c r="S129" s="4">
        <v>0</v>
      </c>
      <c r="T129" s="9">
        <v>0</v>
      </c>
      <c r="U129" s="6">
        <v>0</v>
      </c>
      <c r="V129" s="4">
        <v>0</v>
      </c>
      <c r="W129" s="9">
        <v>0</v>
      </c>
      <c r="X129" s="6">
        <v>0</v>
      </c>
      <c r="Y129" s="4">
        <v>0</v>
      </c>
      <c r="Z129" s="9">
        <v>0</v>
      </c>
      <c r="AA129" s="6">
        <v>0</v>
      </c>
      <c r="AB129" s="4">
        <v>0</v>
      </c>
      <c r="AC129" s="9">
        <v>0</v>
      </c>
      <c r="AD129" s="6">
        <v>0</v>
      </c>
      <c r="AE129" s="4">
        <v>0</v>
      </c>
      <c r="AF129" s="9">
        <v>0</v>
      </c>
      <c r="AG129" s="6">
        <v>0</v>
      </c>
      <c r="AH129" s="4">
        <v>0</v>
      </c>
      <c r="AI129" s="9">
        <v>0</v>
      </c>
      <c r="AJ129" s="6">
        <v>0</v>
      </c>
      <c r="AK129" s="4">
        <v>0</v>
      </c>
      <c r="AL129" s="9">
        <v>0</v>
      </c>
      <c r="AM129" s="6">
        <v>0</v>
      </c>
      <c r="AN129" s="4">
        <v>0</v>
      </c>
      <c r="AO129" s="9">
        <v>0</v>
      </c>
      <c r="AP129" s="6">
        <v>0</v>
      </c>
      <c r="AQ129" s="4">
        <v>0</v>
      </c>
      <c r="AR129" s="9">
        <v>0</v>
      </c>
      <c r="AS129" s="6">
        <v>0</v>
      </c>
      <c r="AT129" s="4">
        <v>0</v>
      </c>
      <c r="AU129" s="9">
        <v>0</v>
      </c>
      <c r="AV129" s="6">
        <v>0</v>
      </c>
      <c r="AW129" s="4">
        <v>0</v>
      </c>
      <c r="AX129" s="9">
        <v>0</v>
      </c>
      <c r="AY129" s="6">
        <v>0</v>
      </c>
      <c r="AZ129" s="4">
        <v>0</v>
      </c>
      <c r="BA129" s="9">
        <v>0</v>
      </c>
      <c r="BB129" s="6">
        <v>0</v>
      </c>
      <c r="BC129" s="4">
        <v>0</v>
      </c>
      <c r="BD129" s="9">
        <f t="shared" si="1220"/>
        <v>0</v>
      </c>
      <c r="BE129" s="6">
        <v>0</v>
      </c>
      <c r="BF129" s="4">
        <v>0</v>
      </c>
      <c r="BG129" s="9">
        <v>0</v>
      </c>
      <c r="BH129" s="6">
        <v>0</v>
      </c>
      <c r="BI129" s="4">
        <v>0</v>
      </c>
      <c r="BJ129" s="9">
        <v>0</v>
      </c>
      <c r="BK129" s="6">
        <v>0</v>
      </c>
      <c r="BL129" s="4">
        <v>0</v>
      </c>
      <c r="BM129" s="9">
        <v>0</v>
      </c>
      <c r="BN129" s="6">
        <v>0</v>
      </c>
      <c r="BO129" s="4">
        <v>0</v>
      </c>
      <c r="BP129" s="9">
        <v>0</v>
      </c>
      <c r="BQ129" s="6">
        <v>0</v>
      </c>
      <c r="BR129" s="4">
        <v>0</v>
      </c>
      <c r="BS129" s="9">
        <v>0</v>
      </c>
      <c r="BT129" s="6">
        <v>0</v>
      </c>
      <c r="BU129" s="4">
        <v>0</v>
      </c>
      <c r="BV129" s="9">
        <v>0</v>
      </c>
      <c r="BW129" s="6">
        <v>0</v>
      </c>
      <c r="BX129" s="4">
        <v>0</v>
      </c>
      <c r="BY129" s="9">
        <v>0</v>
      </c>
      <c r="BZ129" s="6">
        <v>0</v>
      </c>
      <c r="CA129" s="4">
        <v>0</v>
      </c>
      <c r="CB129" s="9">
        <v>0</v>
      </c>
      <c r="CC129" s="6">
        <v>0.21199999999999999</v>
      </c>
      <c r="CD129" s="4">
        <v>2.5659999999999998</v>
      </c>
      <c r="CE129" s="9">
        <f t="shared" ref="CE129:CE130" si="1233">CD129/CC129*1000</f>
        <v>12103.773584905661</v>
      </c>
      <c r="CF129" s="6">
        <v>0</v>
      </c>
      <c r="CG129" s="4">
        <v>0</v>
      </c>
      <c r="CH129" s="9">
        <v>0</v>
      </c>
      <c r="CI129" s="6">
        <v>0</v>
      </c>
      <c r="CJ129" s="4">
        <v>0</v>
      </c>
      <c r="CK129" s="9">
        <v>0</v>
      </c>
      <c r="CL129" s="6">
        <v>0</v>
      </c>
      <c r="CM129" s="4">
        <v>0</v>
      </c>
      <c r="CN129" s="9">
        <f t="shared" si="1221"/>
        <v>0</v>
      </c>
      <c r="CO129" s="6">
        <v>0</v>
      </c>
      <c r="CP129" s="4">
        <v>0</v>
      </c>
      <c r="CQ129" s="9">
        <v>0</v>
      </c>
      <c r="CR129" s="6">
        <v>0</v>
      </c>
      <c r="CS129" s="4">
        <v>0</v>
      </c>
      <c r="CT129" s="9">
        <v>0</v>
      </c>
      <c r="CU129" s="6">
        <v>0</v>
      </c>
      <c r="CV129" s="4">
        <v>0</v>
      </c>
      <c r="CW129" s="9">
        <v>0</v>
      </c>
      <c r="CX129" s="6">
        <v>45.853999999999999</v>
      </c>
      <c r="CY129" s="4">
        <v>2141.8789999999999</v>
      </c>
      <c r="CZ129" s="9">
        <f t="shared" ref="CZ129:CZ130" si="1234">CY129/CX129*1000</f>
        <v>46710.843110742797</v>
      </c>
      <c r="DA129" s="6">
        <v>0</v>
      </c>
      <c r="DB129" s="4">
        <v>0</v>
      </c>
      <c r="DC129" s="9">
        <v>0</v>
      </c>
      <c r="DD129" s="6">
        <v>0</v>
      </c>
      <c r="DE129" s="4">
        <v>0</v>
      </c>
      <c r="DF129" s="9">
        <v>0</v>
      </c>
      <c r="DG129" s="6">
        <v>0.02</v>
      </c>
      <c r="DH129" s="4">
        <v>0.83</v>
      </c>
      <c r="DI129" s="9">
        <f t="shared" ref="DI129" si="1235">DH129/DG129*1000</f>
        <v>41500</v>
      </c>
      <c r="DJ129" s="6">
        <v>6.5000000000000002E-2</v>
      </c>
      <c r="DK129" s="4">
        <v>1.9930000000000001</v>
      </c>
      <c r="DL129" s="9">
        <f t="shared" ref="DL129:DX130" si="1236">DK129/DJ129*1000</f>
        <v>30661.538461538461</v>
      </c>
      <c r="DM129" s="6">
        <v>2.8660000000000001</v>
      </c>
      <c r="DN129" s="4">
        <v>6.0999999999999999E-2</v>
      </c>
      <c r="DO129" s="9">
        <f t="shared" ref="DO129" si="1237">DN129/DM129*1000</f>
        <v>21.284019539427771</v>
      </c>
      <c r="DP129" s="6">
        <v>0</v>
      </c>
      <c r="DQ129" s="4">
        <v>0</v>
      </c>
      <c r="DR129" s="9">
        <f t="shared" si="1230"/>
        <v>0</v>
      </c>
      <c r="DS129" s="6">
        <v>0.03</v>
      </c>
      <c r="DT129" s="4">
        <v>0.80900000000000005</v>
      </c>
      <c r="DU129" s="9">
        <f t="shared" si="1236"/>
        <v>26966.666666666668</v>
      </c>
      <c r="DV129" s="6">
        <v>9.6000000000000002E-2</v>
      </c>
      <c r="DW129" s="4">
        <v>2.3540000000000001</v>
      </c>
      <c r="DX129" s="9">
        <f t="shared" si="1236"/>
        <v>24520.833333333332</v>
      </c>
      <c r="DY129" s="6">
        <v>0</v>
      </c>
      <c r="DZ129" s="4">
        <v>0</v>
      </c>
      <c r="EA129" s="9">
        <v>0</v>
      </c>
      <c r="EB129" s="6">
        <v>0</v>
      </c>
      <c r="EC129" s="4">
        <v>0</v>
      </c>
      <c r="ED129" s="9">
        <v>0</v>
      </c>
      <c r="EE129" s="6">
        <v>5.2999999999999999E-2</v>
      </c>
      <c r="EF129" s="4">
        <v>1.2170000000000001</v>
      </c>
      <c r="EG129" s="9">
        <f t="shared" ref="EG129:EG130" si="1238">EF129/EE129*1000</f>
        <v>22962.264150943396</v>
      </c>
      <c r="EH129" s="6">
        <v>0</v>
      </c>
      <c r="EI129" s="4">
        <v>0</v>
      </c>
      <c r="EJ129" s="9">
        <v>0</v>
      </c>
      <c r="EK129" s="6">
        <v>0</v>
      </c>
      <c r="EL129" s="4">
        <v>0</v>
      </c>
      <c r="EM129" s="9">
        <v>0</v>
      </c>
      <c r="EN129" s="6">
        <v>0</v>
      </c>
      <c r="EO129" s="4">
        <v>0</v>
      </c>
      <c r="EP129" s="9">
        <v>0</v>
      </c>
      <c r="EQ129" s="6">
        <v>0</v>
      </c>
      <c r="ER129" s="4">
        <v>0</v>
      </c>
      <c r="ES129" s="9">
        <v>0</v>
      </c>
      <c r="ET129" s="6">
        <v>0</v>
      </c>
      <c r="EU129" s="4">
        <v>0</v>
      </c>
      <c r="EV129" s="9">
        <v>0</v>
      </c>
      <c r="EW129" s="6">
        <v>0</v>
      </c>
      <c r="EX129" s="4">
        <v>0</v>
      </c>
      <c r="EY129" s="9">
        <f t="shared" si="1223"/>
        <v>0</v>
      </c>
      <c r="EZ129" s="6">
        <v>0</v>
      </c>
      <c r="FA129" s="4">
        <v>0</v>
      </c>
      <c r="FB129" s="9">
        <v>0</v>
      </c>
      <c r="FC129" s="6">
        <v>0</v>
      </c>
      <c r="FD129" s="4">
        <v>0</v>
      </c>
      <c r="FE129" s="9">
        <v>0</v>
      </c>
      <c r="FF129" s="6">
        <v>0</v>
      </c>
      <c r="FG129" s="4">
        <v>0</v>
      </c>
      <c r="FH129" s="9">
        <v>0</v>
      </c>
      <c r="FI129" s="6">
        <v>0</v>
      </c>
      <c r="FJ129" s="4">
        <v>0</v>
      </c>
      <c r="FK129" s="9">
        <v>0</v>
      </c>
      <c r="FL129" s="6">
        <v>0</v>
      </c>
      <c r="FM129" s="4">
        <v>0</v>
      </c>
      <c r="FN129" s="9">
        <v>0</v>
      </c>
      <c r="FO129" s="6">
        <v>0</v>
      </c>
      <c r="FP129" s="4">
        <v>0</v>
      </c>
      <c r="FQ129" s="9">
        <v>0</v>
      </c>
      <c r="FR129" s="6">
        <v>0</v>
      </c>
      <c r="FS129" s="4">
        <v>0</v>
      </c>
      <c r="FT129" s="9">
        <v>0</v>
      </c>
      <c r="FU129" s="6">
        <v>0</v>
      </c>
      <c r="FV129" s="4">
        <v>0</v>
      </c>
      <c r="FW129" s="9">
        <v>0</v>
      </c>
      <c r="FX129" s="6">
        <v>1.4999999999999999E-2</v>
      </c>
      <c r="FY129" s="4">
        <v>1.6739999999999999</v>
      </c>
      <c r="FZ129" s="9">
        <f t="shared" ref="FZ129" si="1239">FY129/FX129*1000</f>
        <v>111600</v>
      </c>
      <c r="GA129" s="6">
        <v>0</v>
      </c>
      <c r="GB129" s="4">
        <v>0</v>
      </c>
      <c r="GC129" s="9">
        <v>0</v>
      </c>
      <c r="GD129" s="6">
        <v>0</v>
      </c>
      <c r="GE129" s="4">
        <v>0</v>
      </c>
      <c r="GF129" s="9">
        <v>0</v>
      </c>
      <c r="GG129" s="6">
        <v>0.5</v>
      </c>
      <c r="GH129" s="4">
        <v>13.25</v>
      </c>
      <c r="GI129" s="9">
        <f t="shared" ref="GI129:GI130" si="1240">GH129/GG129*1000</f>
        <v>26500</v>
      </c>
      <c r="GJ129" s="6">
        <v>0</v>
      </c>
      <c r="GK129" s="4">
        <v>0</v>
      </c>
      <c r="GL129" s="9">
        <v>0</v>
      </c>
      <c r="GM129" s="6">
        <v>0</v>
      </c>
      <c r="GN129" s="4">
        <v>0</v>
      </c>
      <c r="GO129" s="9">
        <v>0</v>
      </c>
      <c r="GP129" s="6">
        <v>0</v>
      </c>
      <c r="GQ129" s="4">
        <v>0</v>
      </c>
      <c r="GR129" s="9">
        <v>0</v>
      </c>
      <c r="GS129" s="6">
        <v>0</v>
      </c>
      <c r="GT129" s="4">
        <v>0</v>
      </c>
      <c r="GU129" s="9">
        <v>0</v>
      </c>
      <c r="GV129" s="6">
        <v>0</v>
      </c>
      <c r="GW129" s="4">
        <v>0</v>
      </c>
      <c r="GX129" s="9">
        <v>0</v>
      </c>
      <c r="GY129" s="6">
        <v>0</v>
      </c>
      <c r="GZ129" s="4">
        <v>0</v>
      </c>
      <c r="HA129" s="9">
        <v>0</v>
      </c>
      <c r="HB129" s="6">
        <v>0</v>
      </c>
      <c r="HC129" s="4">
        <v>0</v>
      </c>
      <c r="HD129" s="9">
        <v>0</v>
      </c>
      <c r="HE129" s="6">
        <v>0</v>
      </c>
      <c r="HF129" s="4">
        <v>0</v>
      </c>
      <c r="HG129" s="9">
        <v>0</v>
      </c>
      <c r="HH129" s="6">
        <v>0</v>
      </c>
      <c r="HI129" s="4">
        <v>0</v>
      </c>
      <c r="HJ129" s="9">
        <v>0</v>
      </c>
      <c r="HK129" s="6">
        <v>0.40899999999999997</v>
      </c>
      <c r="HL129" s="4">
        <v>12.686999999999999</v>
      </c>
      <c r="HM129" s="9">
        <f t="shared" ref="HM129:HP130" si="1241">HL129/HK129*1000</f>
        <v>31019.559902200486</v>
      </c>
      <c r="HN129" s="6">
        <v>0.05</v>
      </c>
      <c r="HO129" s="4">
        <v>1.9370000000000001</v>
      </c>
      <c r="HP129" s="9">
        <v>0</v>
      </c>
      <c r="HQ129" s="6">
        <f t="shared" si="956"/>
        <v>47.358999999999995</v>
      </c>
      <c r="HR129" s="9">
        <f t="shared" si="957"/>
        <v>2182.9709999999995</v>
      </c>
    </row>
    <row r="130" spans="1:226" x14ac:dyDescent="0.3">
      <c r="A130" s="49">
        <v>2013</v>
      </c>
      <c r="B130" s="50" t="s">
        <v>9</v>
      </c>
      <c r="C130" s="6">
        <v>0.22600000000000001</v>
      </c>
      <c r="D130" s="4">
        <v>6.0670000000000002</v>
      </c>
      <c r="E130" s="9">
        <f t="shared" si="1232"/>
        <v>26845.132743362832</v>
      </c>
      <c r="F130" s="6">
        <v>1.341</v>
      </c>
      <c r="G130" s="4">
        <v>228.09100000000001</v>
      </c>
      <c r="H130" s="9">
        <f t="shared" ref="H130" si="1242">G130/F130*1000</f>
        <v>170090.23117076809</v>
      </c>
      <c r="I130" s="6">
        <v>0</v>
      </c>
      <c r="J130" s="4">
        <v>0</v>
      </c>
      <c r="K130" s="9">
        <v>0</v>
      </c>
      <c r="L130" s="6">
        <v>0</v>
      </c>
      <c r="M130" s="4">
        <v>0</v>
      </c>
      <c r="N130" s="9">
        <v>0</v>
      </c>
      <c r="O130" s="6">
        <v>0</v>
      </c>
      <c r="P130" s="4">
        <v>0</v>
      </c>
      <c r="Q130" s="9">
        <v>0</v>
      </c>
      <c r="R130" s="6">
        <v>0</v>
      </c>
      <c r="S130" s="4">
        <v>0</v>
      </c>
      <c r="T130" s="9">
        <v>0</v>
      </c>
      <c r="U130" s="6">
        <v>0</v>
      </c>
      <c r="V130" s="4">
        <v>0</v>
      </c>
      <c r="W130" s="9">
        <v>0</v>
      </c>
      <c r="X130" s="6">
        <v>0</v>
      </c>
      <c r="Y130" s="4">
        <v>0</v>
      </c>
      <c r="Z130" s="9">
        <v>0</v>
      </c>
      <c r="AA130" s="6">
        <v>0</v>
      </c>
      <c r="AB130" s="4">
        <v>0</v>
      </c>
      <c r="AC130" s="9">
        <v>0</v>
      </c>
      <c r="AD130" s="6">
        <v>0</v>
      </c>
      <c r="AE130" s="4">
        <v>0</v>
      </c>
      <c r="AF130" s="9">
        <v>0</v>
      </c>
      <c r="AG130" s="6">
        <v>0</v>
      </c>
      <c r="AH130" s="4">
        <v>0</v>
      </c>
      <c r="AI130" s="9">
        <v>0</v>
      </c>
      <c r="AJ130" s="6">
        <v>0</v>
      </c>
      <c r="AK130" s="4">
        <v>0</v>
      </c>
      <c r="AL130" s="9">
        <v>0</v>
      </c>
      <c r="AM130" s="6">
        <v>0</v>
      </c>
      <c r="AN130" s="4">
        <v>0</v>
      </c>
      <c r="AO130" s="9">
        <v>0</v>
      </c>
      <c r="AP130" s="6">
        <v>0</v>
      </c>
      <c r="AQ130" s="4">
        <v>0</v>
      </c>
      <c r="AR130" s="9">
        <v>0</v>
      </c>
      <c r="AS130" s="6">
        <v>0</v>
      </c>
      <c r="AT130" s="4">
        <v>0</v>
      </c>
      <c r="AU130" s="9">
        <v>0</v>
      </c>
      <c r="AV130" s="6">
        <v>0</v>
      </c>
      <c r="AW130" s="4">
        <v>0</v>
      </c>
      <c r="AX130" s="9">
        <v>0</v>
      </c>
      <c r="AY130" s="6">
        <v>0</v>
      </c>
      <c r="AZ130" s="4">
        <v>0</v>
      </c>
      <c r="BA130" s="9">
        <v>0</v>
      </c>
      <c r="BB130" s="6">
        <v>0</v>
      </c>
      <c r="BC130" s="4">
        <v>0</v>
      </c>
      <c r="BD130" s="9">
        <f t="shared" si="1220"/>
        <v>0</v>
      </c>
      <c r="BE130" s="6">
        <v>0</v>
      </c>
      <c r="BF130" s="4">
        <v>0</v>
      </c>
      <c r="BG130" s="9">
        <v>0</v>
      </c>
      <c r="BH130" s="6">
        <v>0</v>
      </c>
      <c r="BI130" s="4">
        <v>0</v>
      </c>
      <c r="BJ130" s="9">
        <v>0</v>
      </c>
      <c r="BK130" s="6">
        <v>0</v>
      </c>
      <c r="BL130" s="4">
        <v>0</v>
      </c>
      <c r="BM130" s="9">
        <v>0</v>
      </c>
      <c r="BN130" s="6">
        <v>0</v>
      </c>
      <c r="BO130" s="4">
        <v>0</v>
      </c>
      <c r="BP130" s="9">
        <v>0</v>
      </c>
      <c r="BQ130" s="6">
        <v>0</v>
      </c>
      <c r="BR130" s="4">
        <v>0</v>
      </c>
      <c r="BS130" s="9">
        <v>0</v>
      </c>
      <c r="BT130" s="6">
        <v>0</v>
      </c>
      <c r="BU130" s="4">
        <v>0</v>
      </c>
      <c r="BV130" s="9">
        <v>0</v>
      </c>
      <c r="BW130" s="6">
        <v>0</v>
      </c>
      <c r="BX130" s="4">
        <v>0</v>
      </c>
      <c r="BY130" s="9">
        <v>0</v>
      </c>
      <c r="BZ130" s="6">
        <v>0</v>
      </c>
      <c r="CA130" s="4">
        <v>0</v>
      </c>
      <c r="CB130" s="9">
        <v>0</v>
      </c>
      <c r="CC130" s="6">
        <v>2.1999999999999999E-2</v>
      </c>
      <c r="CD130" s="4">
        <v>0.18</v>
      </c>
      <c r="CE130" s="9">
        <f t="shared" si="1233"/>
        <v>8181.818181818182</v>
      </c>
      <c r="CF130" s="6">
        <v>0</v>
      </c>
      <c r="CG130" s="4">
        <v>0</v>
      </c>
      <c r="CH130" s="9">
        <v>0</v>
      </c>
      <c r="CI130" s="6">
        <v>0</v>
      </c>
      <c r="CJ130" s="4">
        <v>0</v>
      </c>
      <c r="CK130" s="9">
        <v>0</v>
      </c>
      <c r="CL130" s="6">
        <v>0</v>
      </c>
      <c r="CM130" s="4">
        <v>0</v>
      </c>
      <c r="CN130" s="9">
        <f t="shared" si="1221"/>
        <v>0</v>
      </c>
      <c r="CO130" s="6">
        <v>0</v>
      </c>
      <c r="CP130" s="4">
        <v>0</v>
      </c>
      <c r="CQ130" s="9">
        <v>0</v>
      </c>
      <c r="CR130" s="6">
        <v>0</v>
      </c>
      <c r="CS130" s="4">
        <v>0</v>
      </c>
      <c r="CT130" s="9">
        <v>0</v>
      </c>
      <c r="CU130" s="6">
        <v>0</v>
      </c>
      <c r="CV130" s="4">
        <v>0</v>
      </c>
      <c r="CW130" s="9">
        <v>0</v>
      </c>
      <c r="CX130" s="6">
        <v>1.0429999999999999</v>
      </c>
      <c r="CY130" s="4">
        <v>30.274999999999999</v>
      </c>
      <c r="CZ130" s="9">
        <f t="shared" si="1234"/>
        <v>29026.845637583894</v>
      </c>
      <c r="DA130" s="6">
        <v>0</v>
      </c>
      <c r="DB130" s="4">
        <v>0</v>
      </c>
      <c r="DC130" s="9">
        <v>0</v>
      </c>
      <c r="DD130" s="6">
        <v>0</v>
      </c>
      <c r="DE130" s="4">
        <v>0</v>
      </c>
      <c r="DF130" s="9">
        <v>0</v>
      </c>
      <c r="DG130" s="6">
        <v>0</v>
      </c>
      <c r="DH130" s="4">
        <v>0</v>
      </c>
      <c r="DI130" s="9">
        <v>0</v>
      </c>
      <c r="DJ130" s="6">
        <v>0</v>
      </c>
      <c r="DK130" s="4">
        <v>0</v>
      </c>
      <c r="DL130" s="9">
        <v>0</v>
      </c>
      <c r="DM130" s="6">
        <v>0</v>
      </c>
      <c r="DN130" s="4">
        <v>0</v>
      </c>
      <c r="DO130" s="9">
        <v>0</v>
      </c>
      <c r="DP130" s="6">
        <v>0</v>
      </c>
      <c r="DQ130" s="4">
        <v>0</v>
      </c>
      <c r="DR130" s="9">
        <f t="shared" si="1230"/>
        <v>0</v>
      </c>
      <c r="DS130" s="6">
        <v>0</v>
      </c>
      <c r="DT130" s="4">
        <v>0</v>
      </c>
      <c r="DU130" s="9">
        <v>0</v>
      </c>
      <c r="DV130" s="6">
        <v>0.23200000000000001</v>
      </c>
      <c r="DW130" s="4">
        <v>7.1390000000000002</v>
      </c>
      <c r="DX130" s="9">
        <f t="shared" si="1236"/>
        <v>30771.551724137928</v>
      </c>
      <c r="DY130" s="6">
        <v>0</v>
      </c>
      <c r="DZ130" s="4">
        <v>0</v>
      </c>
      <c r="EA130" s="9">
        <v>0</v>
      </c>
      <c r="EB130" s="6">
        <v>0</v>
      </c>
      <c r="EC130" s="4">
        <v>0</v>
      </c>
      <c r="ED130" s="9">
        <v>0</v>
      </c>
      <c r="EE130" s="6">
        <v>7.6999999999999999E-2</v>
      </c>
      <c r="EF130" s="4">
        <v>0.63</v>
      </c>
      <c r="EG130" s="9">
        <f t="shared" si="1238"/>
        <v>8181.818181818182</v>
      </c>
      <c r="EH130" s="6">
        <v>0</v>
      </c>
      <c r="EI130" s="4">
        <v>0</v>
      </c>
      <c r="EJ130" s="9">
        <v>0</v>
      </c>
      <c r="EK130" s="6">
        <v>0</v>
      </c>
      <c r="EL130" s="4">
        <v>0</v>
      </c>
      <c r="EM130" s="9">
        <v>0</v>
      </c>
      <c r="EN130" s="6">
        <v>0</v>
      </c>
      <c r="EO130" s="4">
        <v>0</v>
      </c>
      <c r="EP130" s="9">
        <v>0</v>
      </c>
      <c r="EQ130" s="6">
        <v>0</v>
      </c>
      <c r="ER130" s="4">
        <v>0</v>
      </c>
      <c r="ES130" s="9">
        <v>0</v>
      </c>
      <c r="ET130" s="6">
        <v>0</v>
      </c>
      <c r="EU130" s="4">
        <v>0</v>
      </c>
      <c r="EV130" s="9">
        <v>0</v>
      </c>
      <c r="EW130" s="6">
        <v>0</v>
      </c>
      <c r="EX130" s="4">
        <v>0</v>
      </c>
      <c r="EY130" s="9">
        <f t="shared" si="1223"/>
        <v>0</v>
      </c>
      <c r="EZ130" s="6">
        <v>0</v>
      </c>
      <c r="FA130" s="4">
        <v>0</v>
      </c>
      <c r="FB130" s="9">
        <v>0</v>
      </c>
      <c r="FC130" s="6">
        <v>0</v>
      </c>
      <c r="FD130" s="4">
        <v>0</v>
      </c>
      <c r="FE130" s="9">
        <v>0</v>
      </c>
      <c r="FF130" s="6">
        <v>0</v>
      </c>
      <c r="FG130" s="4">
        <v>0</v>
      </c>
      <c r="FH130" s="9">
        <v>0</v>
      </c>
      <c r="FI130" s="6">
        <v>0</v>
      </c>
      <c r="FJ130" s="4">
        <v>0</v>
      </c>
      <c r="FK130" s="9">
        <v>0</v>
      </c>
      <c r="FL130" s="6">
        <v>0</v>
      </c>
      <c r="FM130" s="4">
        <v>0</v>
      </c>
      <c r="FN130" s="9">
        <v>0</v>
      </c>
      <c r="FO130" s="6">
        <v>0</v>
      </c>
      <c r="FP130" s="4">
        <v>0</v>
      </c>
      <c r="FQ130" s="9">
        <v>0</v>
      </c>
      <c r="FR130" s="6">
        <v>0</v>
      </c>
      <c r="FS130" s="4">
        <v>0</v>
      </c>
      <c r="FT130" s="9">
        <v>0</v>
      </c>
      <c r="FU130" s="6">
        <v>0</v>
      </c>
      <c r="FV130" s="4">
        <v>0</v>
      </c>
      <c r="FW130" s="9">
        <v>0</v>
      </c>
      <c r="FX130" s="6">
        <v>0</v>
      </c>
      <c r="FY130" s="4">
        <v>0</v>
      </c>
      <c r="FZ130" s="9">
        <v>0</v>
      </c>
      <c r="GA130" s="6">
        <v>0</v>
      </c>
      <c r="GB130" s="4">
        <v>0</v>
      </c>
      <c r="GC130" s="9">
        <v>0</v>
      </c>
      <c r="GD130" s="6">
        <v>0</v>
      </c>
      <c r="GE130" s="4">
        <v>0</v>
      </c>
      <c r="GF130" s="9">
        <v>0</v>
      </c>
      <c r="GG130" s="6">
        <v>0.02</v>
      </c>
      <c r="GH130" s="4">
        <v>0.18</v>
      </c>
      <c r="GI130" s="9">
        <f t="shared" si="1240"/>
        <v>9000</v>
      </c>
      <c r="GJ130" s="6">
        <v>0</v>
      </c>
      <c r="GK130" s="4">
        <v>0</v>
      </c>
      <c r="GL130" s="9">
        <v>0</v>
      </c>
      <c r="GM130" s="6">
        <v>0</v>
      </c>
      <c r="GN130" s="4">
        <v>0</v>
      </c>
      <c r="GO130" s="9">
        <v>0</v>
      </c>
      <c r="GP130" s="6">
        <v>0</v>
      </c>
      <c r="GQ130" s="4">
        <v>0</v>
      </c>
      <c r="GR130" s="9">
        <v>0</v>
      </c>
      <c r="GS130" s="6">
        <v>0.01</v>
      </c>
      <c r="GT130" s="4">
        <v>8.7999999999999995E-2</v>
      </c>
      <c r="GU130" s="9">
        <f t="shared" si="1231"/>
        <v>8799.9999999999982</v>
      </c>
      <c r="GV130" s="6">
        <v>0</v>
      </c>
      <c r="GW130" s="4">
        <v>0</v>
      </c>
      <c r="GX130" s="9">
        <v>0</v>
      </c>
      <c r="GY130" s="6">
        <v>0</v>
      </c>
      <c r="GZ130" s="4">
        <v>0</v>
      </c>
      <c r="HA130" s="9">
        <v>0</v>
      </c>
      <c r="HB130" s="6">
        <v>0</v>
      </c>
      <c r="HC130" s="4">
        <v>0</v>
      </c>
      <c r="HD130" s="9">
        <v>0</v>
      </c>
      <c r="HE130" s="6">
        <v>0</v>
      </c>
      <c r="HF130" s="4">
        <v>0</v>
      </c>
      <c r="HG130" s="9">
        <v>0</v>
      </c>
      <c r="HH130" s="6">
        <v>0</v>
      </c>
      <c r="HI130" s="4">
        <v>0</v>
      </c>
      <c r="HJ130" s="9">
        <v>0</v>
      </c>
      <c r="HK130" s="6">
        <v>0.246</v>
      </c>
      <c r="HL130" s="4">
        <v>7.6260000000000003</v>
      </c>
      <c r="HM130" s="9">
        <f t="shared" si="1241"/>
        <v>31000.000000000004</v>
      </c>
      <c r="HN130" s="6">
        <v>3.4000000000000002E-2</v>
      </c>
      <c r="HO130" s="4">
        <v>1.198</v>
      </c>
      <c r="HP130" s="9">
        <f t="shared" si="1241"/>
        <v>35235.294117647056</v>
      </c>
      <c r="HQ130" s="6">
        <f t="shared" si="956"/>
        <v>3.2509999999999994</v>
      </c>
      <c r="HR130" s="9">
        <f t="shared" si="957"/>
        <v>281.47399999999999</v>
      </c>
    </row>
    <row r="131" spans="1:226" x14ac:dyDescent="0.3">
      <c r="A131" s="49">
        <v>2013</v>
      </c>
      <c r="B131" s="50" t="s">
        <v>10</v>
      </c>
      <c r="C131" s="6">
        <v>0</v>
      </c>
      <c r="D131" s="4">
        <v>0</v>
      </c>
      <c r="E131" s="9">
        <v>0</v>
      </c>
      <c r="F131" s="6">
        <v>0</v>
      </c>
      <c r="G131" s="4">
        <v>0</v>
      </c>
      <c r="H131" s="9">
        <v>0</v>
      </c>
      <c r="I131" s="6">
        <v>0</v>
      </c>
      <c r="J131" s="4">
        <v>0</v>
      </c>
      <c r="K131" s="9">
        <v>0</v>
      </c>
      <c r="L131" s="6">
        <v>0</v>
      </c>
      <c r="M131" s="4">
        <v>0</v>
      </c>
      <c r="N131" s="9">
        <v>0</v>
      </c>
      <c r="O131" s="6">
        <v>0</v>
      </c>
      <c r="P131" s="4">
        <v>0</v>
      </c>
      <c r="Q131" s="9">
        <v>0</v>
      </c>
      <c r="R131" s="6">
        <v>0</v>
      </c>
      <c r="S131" s="4">
        <v>0</v>
      </c>
      <c r="T131" s="9">
        <v>0</v>
      </c>
      <c r="U131" s="6">
        <v>0</v>
      </c>
      <c r="V131" s="4">
        <v>0</v>
      </c>
      <c r="W131" s="9">
        <v>0</v>
      </c>
      <c r="X131" s="6">
        <v>0</v>
      </c>
      <c r="Y131" s="4">
        <v>0</v>
      </c>
      <c r="Z131" s="9">
        <v>0</v>
      </c>
      <c r="AA131" s="6">
        <v>0</v>
      </c>
      <c r="AB131" s="4">
        <v>0</v>
      </c>
      <c r="AC131" s="9">
        <v>0</v>
      </c>
      <c r="AD131" s="6">
        <v>0</v>
      </c>
      <c r="AE131" s="4">
        <v>0</v>
      </c>
      <c r="AF131" s="9">
        <v>0</v>
      </c>
      <c r="AG131" s="6">
        <v>0</v>
      </c>
      <c r="AH131" s="4">
        <v>0</v>
      </c>
      <c r="AI131" s="9">
        <v>0</v>
      </c>
      <c r="AJ131" s="6">
        <v>0</v>
      </c>
      <c r="AK131" s="4">
        <v>0</v>
      </c>
      <c r="AL131" s="9">
        <v>0</v>
      </c>
      <c r="AM131" s="6">
        <v>0</v>
      </c>
      <c r="AN131" s="4">
        <v>0</v>
      </c>
      <c r="AO131" s="9">
        <v>0</v>
      </c>
      <c r="AP131" s="6">
        <v>0</v>
      </c>
      <c r="AQ131" s="4">
        <v>0</v>
      </c>
      <c r="AR131" s="9">
        <v>0</v>
      </c>
      <c r="AS131" s="6">
        <v>0</v>
      </c>
      <c r="AT131" s="4">
        <v>0</v>
      </c>
      <c r="AU131" s="9">
        <v>0</v>
      </c>
      <c r="AV131" s="6">
        <v>0</v>
      </c>
      <c r="AW131" s="4">
        <v>0</v>
      </c>
      <c r="AX131" s="9">
        <v>0</v>
      </c>
      <c r="AY131" s="6">
        <v>0</v>
      </c>
      <c r="AZ131" s="4">
        <v>0</v>
      </c>
      <c r="BA131" s="9">
        <v>0</v>
      </c>
      <c r="BB131" s="6">
        <v>0</v>
      </c>
      <c r="BC131" s="4">
        <v>0</v>
      </c>
      <c r="BD131" s="9">
        <f t="shared" si="1220"/>
        <v>0</v>
      </c>
      <c r="BE131" s="6">
        <v>0</v>
      </c>
      <c r="BF131" s="4">
        <v>0</v>
      </c>
      <c r="BG131" s="9">
        <v>0</v>
      </c>
      <c r="BH131" s="6">
        <v>0</v>
      </c>
      <c r="BI131" s="4">
        <v>0</v>
      </c>
      <c r="BJ131" s="9">
        <v>0</v>
      </c>
      <c r="BK131" s="6">
        <v>0</v>
      </c>
      <c r="BL131" s="4">
        <v>0</v>
      </c>
      <c r="BM131" s="9">
        <v>0</v>
      </c>
      <c r="BN131" s="6">
        <v>0</v>
      </c>
      <c r="BO131" s="4">
        <v>0</v>
      </c>
      <c r="BP131" s="9">
        <v>0</v>
      </c>
      <c r="BQ131" s="6">
        <v>0</v>
      </c>
      <c r="BR131" s="4">
        <v>0</v>
      </c>
      <c r="BS131" s="9">
        <v>0</v>
      </c>
      <c r="BT131" s="6">
        <v>0</v>
      </c>
      <c r="BU131" s="4">
        <v>0</v>
      </c>
      <c r="BV131" s="9">
        <v>0</v>
      </c>
      <c r="BW131" s="6">
        <v>0</v>
      </c>
      <c r="BX131" s="4">
        <v>0</v>
      </c>
      <c r="BY131" s="9">
        <v>0</v>
      </c>
      <c r="BZ131" s="6">
        <v>0</v>
      </c>
      <c r="CA131" s="4">
        <v>0</v>
      </c>
      <c r="CB131" s="9">
        <v>0</v>
      </c>
      <c r="CC131" s="6">
        <v>3.5999999999999997E-2</v>
      </c>
      <c r="CD131" s="4">
        <v>0.438</v>
      </c>
      <c r="CE131" s="9">
        <f t="shared" ref="CE131" si="1243">CD131/CC131*1000</f>
        <v>12166.666666666668</v>
      </c>
      <c r="CF131" s="6">
        <v>0</v>
      </c>
      <c r="CG131" s="4">
        <v>0</v>
      </c>
      <c r="CH131" s="9">
        <v>0</v>
      </c>
      <c r="CI131" s="6">
        <v>0</v>
      </c>
      <c r="CJ131" s="4">
        <v>0</v>
      </c>
      <c r="CK131" s="9">
        <v>0</v>
      </c>
      <c r="CL131" s="6">
        <v>0</v>
      </c>
      <c r="CM131" s="4">
        <v>0</v>
      </c>
      <c r="CN131" s="9">
        <f t="shared" si="1221"/>
        <v>0</v>
      </c>
      <c r="CO131" s="6">
        <v>0</v>
      </c>
      <c r="CP131" s="4">
        <v>0</v>
      </c>
      <c r="CQ131" s="9">
        <v>0</v>
      </c>
      <c r="CR131" s="6">
        <v>0</v>
      </c>
      <c r="CS131" s="4">
        <v>0</v>
      </c>
      <c r="CT131" s="9">
        <v>0</v>
      </c>
      <c r="CU131" s="6">
        <v>0</v>
      </c>
      <c r="CV131" s="4">
        <v>0</v>
      </c>
      <c r="CW131" s="9">
        <v>0</v>
      </c>
      <c r="CX131" s="6">
        <v>0</v>
      </c>
      <c r="CY131" s="4">
        <v>0</v>
      </c>
      <c r="CZ131" s="9">
        <v>0</v>
      </c>
      <c r="DA131" s="6">
        <v>0</v>
      </c>
      <c r="DB131" s="4">
        <v>0</v>
      </c>
      <c r="DC131" s="9">
        <v>0</v>
      </c>
      <c r="DD131" s="6">
        <v>0</v>
      </c>
      <c r="DE131" s="4">
        <v>0</v>
      </c>
      <c r="DF131" s="9">
        <v>0</v>
      </c>
      <c r="DG131" s="6">
        <v>6.0000000000000001E-3</v>
      </c>
      <c r="DH131" s="4">
        <v>0.15</v>
      </c>
      <c r="DI131" s="9">
        <f t="shared" ref="DI131:DI133" si="1244">DH131/DG131*1000</f>
        <v>25000</v>
      </c>
      <c r="DJ131" s="6">
        <v>0.04</v>
      </c>
      <c r="DK131" s="4">
        <v>0.37</v>
      </c>
      <c r="DL131" s="9">
        <f t="shared" ref="DL131" si="1245">DK131/DJ131*1000</f>
        <v>9250</v>
      </c>
      <c r="DM131" s="6">
        <v>0</v>
      </c>
      <c r="DN131" s="4">
        <v>0</v>
      </c>
      <c r="DO131" s="9">
        <v>0</v>
      </c>
      <c r="DP131" s="6">
        <v>0</v>
      </c>
      <c r="DQ131" s="4">
        <v>0</v>
      </c>
      <c r="DR131" s="9">
        <f t="shared" si="1230"/>
        <v>0</v>
      </c>
      <c r="DS131" s="6">
        <v>1.4999999999999999E-2</v>
      </c>
      <c r="DT131" s="4">
        <v>0.502</v>
      </c>
      <c r="DU131" s="9">
        <f t="shared" ref="DU131" si="1246">DT131/DS131*1000</f>
        <v>33466.666666666672</v>
      </c>
      <c r="DV131" s="6">
        <v>0.05</v>
      </c>
      <c r="DW131" s="4">
        <v>0.64300000000000002</v>
      </c>
      <c r="DX131" s="9">
        <f t="shared" ref="DX131" si="1247">DW131/DV131*1000</f>
        <v>12860</v>
      </c>
      <c r="DY131" s="6">
        <v>0</v>
      </c>
      <c r="DZ131" s="4">
        <v>0</v>
      </c>
      <c r="EA131" s="9">
        <v>0</v>
      </c>
      <c r="EB131" s="6">
        <v>0</v>
      </c>
      <c r="EC131" s="4">
        <v>0</v>
      </c>
      <c r="ED131" s="9">
        <v>0</v>
      </c>
      <c r="EE131" s="6">
        <v>8.2000000000000003E-2</v>
      </c>
      <c r="EF131" s="4">
        <v>1.0589999999999999</v>
      </c>
      <c r="EG131" s="9">
        <f t="shared" ref="EG131" si="1248">EF131/EE131*1000</f>
        <v>12914.634146341463</v>
      </c>
      <c r="EH131" s="6">
        <v>6</v>
      </c>
      <c r="EI131" s="4">
        <v>324.113</v>
      </c>
      <c r="EJ131" s="9">
        <f t="shared" ref="EJ131" si="1249">EI131/EH131*1000</f>
        <v>54018.833333333336</v>
      </c>
      <c r="EK131" s="6">
        <v>0</v>
      </c>
      <c r="EL131" s="4">
        <v>0</v>
      </c>
      <c r="EM131" s="9">
        <v>0</v>
      </c>
      <c r="EN131" s="6">
        <v>0</v>
      </c>
      <c r="EO131" s="4">
        <v>0</v>
      </c>
      <c r="EP131" s="9">
        <v>0</v>
      </c>
      <c r="EQ131" s="6">
        <v>0</v>
      </c>
      <c r="ER131" s="4">
        <v>0</v>
      </c>
      <c r="ES131" s="9">
        <v>0</v>
      </c>
      <c r="ET131" s="6">
        <v>0</v>
      </c>
      <c r="EU131" s="4">
        <v>0</v>
      </c>
      <c r="EV131" s="9">
        <v>0</v>
      </c>
      <c r="EW131" s="6">
        <v>0</v>
      </c>
      <c r="EX131" s="4">
        <v>0</v>
      </c>
      <c r="EY131" s="9">
        <f t="shared" si="1223"/>
        <v>0</v>
      </c>
      <c r="EZ131" s="6">
        <v>1E-3</v>
      </c>
      <c r="FA131" s="4">
        <v>0.02</v>
      </c>
      <c r="FB131" s="9">
        <f t="shared" ref="FB131" si="1250">FA131/EZ131*1000</f>
        <v>20000</v>
      </c>
      <c r="FC131" s="6">
        <v>0</v>
      </c>
      <c r="FD131" s="4">
        <v>0</v>
      </c>
      <c r="FE131" s="9">
        <v>0</v>
      </c>
      <c r="FF131" s="6">
        <v>0</v>
      </c>
      <c r="FG131" s="4">
        <v>0</v>
      </c>
      <c r="FH131" s="9">
        <v>0</v>
      </c>
      <c r="FI131" s="6">
        <v>0</v>
      </c>
      <c r="FJ131" s="4">
        <v>0</v>
      </c>
      <c r="FK131" s="9">
        <v>0</v>
      </c>
      <c r="FL131" s="6">
        <v>0</v>
      </c>
      <c r="FM131" s="4">
        <v>0</v>
      </c>
      <c r="FN131" s="9">
        <v>0</v>
      </c>
      <c r="FO131" s="6">
        <v>0</v>
      </c>
      <c r="FP131" s="4">
        <v>0</v>
      </c>
      <c r="FQ131" s="9">
        <v>0</v>
      </c>
      <c r="FR131" s="6">
        <v>0</v>
      </c>
      <c r="FS131" s="4">
        <v>0</v>
      </c>
      <c r="FT131" s="9">
        <v>0</v>
      </c>
      <c r="FU131" s="6">
        <v>0</v>
      </c>
      <c r="FV131" s="4">
        <v>0</v>
      </c>
      <c r="FW131" s="9">
        <v>0</v>
      </c>
      <c r="FX131" s="6">
        <v>0</v>
      </c>
      <c r="FY131" s="4">
        <v>0</v>
      </c>
      <c r="FZ131" s="9">
        <v>0</v>
      </c>
      <c r="GA131" s="6">
        <v>0</v>
      </c>
      <c r="GB131" s="4">
        <v>0</v>
      </c>
      <c r="GC131" s="9">
        <v>0</v>
      </c>
      <c r="GD131" s="6">
        <v>0</v>
      </c>
      <c r="GE131" s="4">
        <v>0</v>
      </c>
      <c r="GF131" s="9">
        <v>0</v>
      </c>
      <c r="GG131" s="6">
        <v>4.3999999999999997E-2</v>
      </c>
      <c r="GH131" s="4">
        <v>0.23300000000000001</v>
      </c>
      <c r="GI131" s="9">
        <f t="shared" ref="GI131" si="1251">GH131/GG131*1000</f>
        <v>5295.454545454546</v>
      </c>
      <c r="GJ131" s="6">
        <v>0</v>
      </c>
      <c r="GK131" s="4">
        <v>0</v>
      </c>
      <c r="GL131" s="9">
        <v>0</v>
      </c>
      <c r="GM131" s="6">
        <v>0</v>
      </c>
      <c r="GN131" s="4">
        <v>0</v>
      </c>
      <c r="GO131" s="9">
        <v>0</v>
      </c>
      <c r="GP131" s="6">
        <v>0</v>
      </c>
      <c r="GQ131" s="4">
        <v>0</v>
      </c>
      <c r="GR131" s="9">
        <v>0</v>
      </c>
      <c r="GS131" s="6">
        <v>5.0000000000000001E-3</v>
      </c>
      <c r="GT131" s="4">
        <v>4.7E-2</v>
      </c>
      <c r="GU131" s="9">
        <f t="shared" ref="GU131" si="1252">GT131/GS131*1000</f>
        <v>9400</v>
      </c>
      <c r="GV131" s="6">
        <v>0</v>
      </c>
      <c r="GW131" s="4">
        <v>0</v>
      </c>
      <c r="GX131" s="9">
        <v>0</v>
      </c>
      <c r="GY131" s="6">
        <v>0</v>
      </c>
      <c r="GZ131" s="4">
        <v>0</v>
      </c>
      <c r="HA131" s="9">
        <v>0</v>
      </c>
      <c r="HB131" s="6">
        <v>0</v>
      </c>
      <c r="HC131" s="4">
        <v>0</v>
      </c>
      <c r="HD131" s="9">
        <v>0</v>
      </c>
      <c r="HE131" s="6">
        <v>0</v>
      </c>
      <c r="HF131" s="4">
        <v>0</v>
      </c>
      <c r="HG131" s="9">
        <v>0</v>
      </c>
      <c r="HH131" s="6">
        <v>0</v>
      </c>
      <c r="HI131" s="4">
        <v>0</v>
      </c>
      <c r="HJ131" s="9">
        <v>0</v>
      </c>
      <c r="HK131" s="6">
        <v>0.29299999999999998</v>
      </c>
      <c r="HL131" s="4">
        <v>7.77</v>
      </c>
      <c r="HM131" s="9">
        <f t="shared" ref="HM131" si="1253">HL131/HK131*1000</f>
        <v>26518.771331058018</v>
      </c>
      <c r="HN131" s="6">
        <v>0.08</v>
      </c>
      <c r="HO131" s="4">
        <v>3.12</v>
      </c>
      <c r="HP131" s="9">
        <f t="shared" ref="HP131" si="1254">HO131/HN131*1000</f>
        <v>39000</v>
      </c>
      <c r="HQ131" s="6">
        <f t="shared" si="956"/>
        <v>6.6520000000000001</v>
      </c>
      <c r="HR131" s="9">
        <f t="shared" si="957"/>
        <v>338.46499999999997</v>
      </c>
    </row>
    <row r="132" spans="1:226" x14ac:dyDescent="0.3">
      <c r="A132" s="49">
        <v>2013</v>
      </c>
      <c r="B132" s="50" t="s">
        <v>11</v>
      </c>
      <c r="C132" s="6">
        <v>0.22700000000000001</v>
      </c>
      <c r="D132" s="4">
        <v>6.33</v>
      </c>
      <c r="E132" s="9">
        <f t="shared" ref="E132" si="1255">D132/C132*1000</f>
        <v>27885.462555066078</v>
      </c>
      <c r="F132" s="6">
        <v>0.38900000000000001</v>
      </c>
      <c r="G132" s="4">
        <v>31.556999999999999</v>
      </c>
      <c r="H132" s="9">
        <f t="shared" ref="H132" si="1256">G132/F132*1000</f>
        <v>81123.393316195361</v>
      </c>
      <c r="I132" s="6">
        <v>0</v>
      </c>
      <c r="J132" s="4">
        <v>0</v>
      </c>
      <c r="K132" s="9">
        <v>0</v>
      </c>
      <c r="L132" s="6">
        <v>0</v>
      </c>
      <c r="M132" s="4">
        <v>0</v>
      </c>
      <c r="N132" s="9">
        <v>0</v>
      </c>
      <c r="O132" s="6">
        <v>0</v>
      </c>
      <c r="P132" s="4">
        <v>0</v>
      </c>
      <c r="Q132" s="9">
        <v>0</v>
      </c>
      <c r="R132" s="6">
        <v>0</v>
      </c>
      <c r="S132" s="4">
        <v>0</v>
      </c>
      <c r="T132" s="9">
        <v>0</v>
      </c>
      <c r="U132" s="6">
        <v>77.575999999999993</v>
      </c>
      <c r="V132" s="4">
        <v>474.255</v>
      </c>
      <c r="W132" s="9">
        <f t="shared" ref="W132" si="1257">V132/U132*1000</f>
        <v>6113.4242549242035</v>
      </c>
      <c r="X132" s="6">
        <v>0</v>
      </c>
      <c r="Y132" s="4">
        <v>0</v>
      </c>
      <c r="Z132" s="9">
        <v>0</v>
      </c>
      <c r="AA132" s="6">
        <v>0</v>
      </c>
      <c r="AB132" s="4">
        <v>0</v>
      </c>
      <c r="AC132" s="9">
        <v>0</v>
      </c>
      <c r="AD132" s="6">
        <v>0</v>
      </c>
      <c r="AE132" s="4">
        <v>0</v>
      </c>
      <c r="AF132" s="9">
        <v>0</v>
      </c>
      <c r="AG132" s="6">
        <v>0</v>
      </c>
      <c r="AH132" s="4">
        <v>0</v>
      </c>
      <c r="AI132" s="9">
        <v>0</v>
      </c>
      <c r="AJ132" s="6">
        <v>0</v>
      </c>
      <c r="AK132" s="4">
        <v>0</v>
      </c>
      <c r="AL132" s="9">
        <v>0</v>
      </c>
      <c r="AM132" s="6">
        <v>0</v>
      </c>
      <c r="AN132" s="4">
        <v>0</v>
      </c>
      <c r="AO132" s="9">
        <v>0</v>
      </c>
      <c r="AP132" s="6">
        <v>1.2E-2</v>
      </c>
      <c r="AQ132" s="4">
        <v>0.439</v>
      </c>
      <c r="AR132" s="9">
        <f t="shared" ref="AR132" si="1258">AQ132/AP132*1000</f>
        <v>36583.333333333336</v>
      </c>
      <c r="AS132" s="6">
        <v>0</v>
      </c>
      <c r="AT132" s="4">
        <v>0</v>
      </c>
      <c r="AU132" s="9">
        <v>0</v>
      </c>
      <c r="AV132" s="6">
        <v>0</v>
      </c>
      <c r="AW132" s="4">
        <v>0</v>
      </c>
      <c r="AX132" s="9">
        <v>0</v>
      </c>
      <c r="AY132" s="6">
        <v>0</v>
      </c>
      <c r="AZ132" s="4">
        <v>0</v>
      </c>
      <c r="BA132" s="9">
        <v>0</v>
      </c>
      <c r="BB132" s="6">
        <v>0</v>
      </c>
      <c r="BC132" s="4">
        <v>0</v>
      </c>
      <c r="BD132" s="9">
        <f t="shared" si="1220"/>
        <v>0</v>
      </c>
      <c r="BE132" s="6">
        <v>0</v>
      </c>
      <c r="BF132" s="4">
        <v>0</v>
      </c>
      <c r="BG132" s="9">
        <v>0</v>
      </c>
      <c r="BH132" s="6">
        <v>27.449000000000002</v>
      </c>
      <c r="BI132" s="4">
        <v>108.09</v>
      </c>
      <c r="BJ132" s="9">
        <f t="shared" ref="BJ132" si="1259">BI132/BH132*1000</f>
        <v>3937.8483733469338</v>
      </c>
      <c r="BK132" s="6">
        <v>0</v>
      </c>
      <c r="BL132" s="4">
        <v>0</v>
      </c>
      <c r="BM132" s="9">
        <v>0</v>
      </c>
      <c r="BN132" s="6">
        <v>0</v>
      </c>
      <c r="BO132" s="4">
        <v>0</v>
      </c>
      <c r="BP132" s="9">
        <v>0</v>
      </c>
      <c r="BQ132" s="6">
        <v>0</v>
      </c>
      <c r="BR132" s="4">
        <v>0</v>
      </c>
      <c r="BS132" s="9">
        <v>0</v>
      </c>
      <c r="BT132" s="6">
        <v>0</v>
      </c>
      <c r="BU132" s="4">
        <v>0</v>
      </c>
      <c r="BV132" s="9">
        <v>0</v>
      </c>
      <c r="BW132" s="6">
        <v>0</v>
      </c>
      <c r="BX132" s="4">
        <v>0</v>
      </c>
      <c r="BY132" s="9">
        <v>0</v>
      </c>
      <c r="BZ132" s="6">
        <v>0</v>
      </c>
      <c r="CA132" s="4">
        <v>0</v>
      </c>
      <c r="CB132" s="9">
        <v>0</v>
      </c>
      <c r="CC132" s="6">
        <v>0.01</v>
      </c>
      <c r="CD132" s="4">
        <v>0.44</v>
      </c>
      <c r="CE132" s="9">
        <f t="shared" ref="CE132" si="1260">CD132/CC132*1000</f>
        <v>44000</v>
      </c>
      <c r="CF132" s="6">
        <v>0</v>
      </c>
      <c r="CG132" s="4">
        <v>0</v>
      </c>
      <c r="CH132" s="9">
        <v>0</v>
      </c>
      <c r="CI132" s="6">
        <v>0.02</v>
      </c>
      <c r="CJ132" s="4">
        <v>0.63300000000000001</v>
      </c>
      <c r="CK132" s="9">
        <f t="shared" ref="CK132" si="1261">CJ132/CI132*1000</f>
        <v>31650</v>
      </c>
      <c r="CL132" s="6">
        <v>0</v>
      </c>
      <c r="CM132" s="4">
        <v>0</v>
      </c>
      <c r="CN132" s="9">
        <f t="shared" si="1221"/>
        <v>0</v>
      </c>
      <c r="CO132" s="6">
        <v>0</v>
      </c>
      <c r="CP132" s="4">
        <v>0</v>
      </c>
      <c r="CQ132" s="9">
        <v>0</v>
      </c>
      <c r="CR132" s="6">
        <v>0</v>
      </c>
      <c r="CS132" s="4">
        <v>0</v>
      </c>
      <c r="CT132" s="9">
        <v>0</v>
      </c>
      <c r="CU132" s="6">
        <v>0</v>
      </c>
      <c r="CV132" s="4">
        <v>0</v>
      </c>
      <c r="CW132" s="9">
        <v>0</v>
      </c>
      <c r="CX132" s="6">
        <v>0.02</v>
      </c>
      <c r="CY132" s="4">
        <v>1.1200000000000001</v>
      </c>
      <c r="CZ132" s="9">
        <f t="shared" ref="CZ132" si="1262">CY132/CX132*1000</f>
        <v>56000.000000000007</v>
      </c>
      <c r="DA132" s="6">
        <v>0</v>
      </c>
      <c r="DB132" s="4">
        <v>0</v>
      </c>
      <c r="DC132" s="9">
        <v>0</v>
      </c>
      <c r="DD132" s="6">
        <v>0</v>
      </c>
      <c r="DE132" s="4">
        <v>0</v>
      </c>
      <c r="DF132" s="9">
        <v>0</v>
      </c>
      <c r="DG132" s="6">
        <v>0.29599999999999999</v>
      </c>
      <c r="DH132" s="4">
        <v>27.773</v>
      </c>
      <c r="DI132" s="9">
        <f t="shared" si="1244"/>
        <v>93827.702702702707</v>
      </c>
      <c r="DJ132" s="6">
        <v>0.04</v>
      </c>
      <c r="DK132" s="4">
        <v>0.36</v>
      </c>
      <c r="DL132" s="9">
        <f t="shared" ref="DL132" si="1263">DK132/DJ132*1000</f>
        <v>9000</v>
      </c>
      <c r="DM132" s="6">
        <v>0</v>
      </c>
      <c r="DN132" s="4">
        <v>0</v>
      </c>
      <c r="DO132" s="9">
        <v>0</v>
      </c>
      <c r="DP132" s="6">
        <v>0</v>
      </c>
      <c r="DQ132" s="4">
        <v>0</v>
      </c>
      <c r="DR132" s="9">
        <f t="shared" si="1230"/>
        <v>0</v>
      </c>
      <c r="DS132" s="6">
        <v>3.0000000000000001E-3</v>
      </c>
      <c r="DT132" s="4">
        <v>0.104</v>
      </c>
      <c r="DU132" s="9">
        <f t="shared" ref="DU132" si="1264">DT132/DS132*1000</f>
        <v>34666.666666666664</v>
      </c>
      <c r="DV132" s="6">
        <v>7.5380000000000003</v>
      </c>
      <c r="DW132" s="4">
        <v>834.18299999999999</v>
      </c>
      <c r="DX132" s="9">
        <f t="shared" ref="DX132" si="1265">DW132/DV132*1000</f>
        <v>110663.70390023879</v>
      </c>
      <c r="DY132" s="6">
        <v>6.9000000000000006E-2</v>
      </c>
      <c r="DZ132" s="4">
        <v>1.87</v>
      </c>
      <c r="EA132" s="9">
        <f t="shared" ref="EA132" si="1266">DZ132/DY132*1000</f>
        <v>27101.449275362316</v>
      </c>
      <c r="EB132" s="6">
        <v>0</v>
      </c>
      <c r="EC132" s="4">
        <v>0</v>
      </c>
      <c r="ED132" s="9">
        <v>0</v>
      </c>
      <c r="EE132" s="6">
        <v>3.7999999999999999E-2</v>
      </c>
      <c r="EF132" s="4">
        <v>0.69799999999999995</v>
      </c>
      <c r="EG132" s="9">
        <f t="shared" ref="EG132" si="1267">EF132/EE132*1000</f>
        <v>18368.42105263158</v>
      </c>
      <c r="EH132" s="6">
        <v>86.692999999999998</v>
      </c>
      <c r="EI132" s="4">
        <v>4581.0590000000002</v>
      </c>
      <c r="EJ132" s="9">
        <f t="shared" ref="EJ132" si="1268">EI132/EH132*1000</f>
        <v>52842.317142099135</v>
      </c>
      <c r="EK132" s="6">
        <v>0</v>
      </c>
      <c r="EL132" s="4">
        <v>0</v>
      </c>
      <c r="EM132" s="9">
        <v>0</v>
      </c>
      <c r="EN132" s="6">
        <v>0</v>
      </c>
      <c r="EO132" s="4">
        <v>0</v>
      </c>
      <c r="EP132" s="9">
        <v>0</v>
      </c>
      <c r="EQ132" s="6">
        <v>0</v>
      </c>
      <c r="ER132" s="4">
        <v>0</v>
      </c>
      <c r="ES132" s="9">
        <v>0</v>
      </c>
      <c r="ET132" s="6">
        <v>1E-3</v>
      </c>
      <c r="EU132" s="4">
        <v>8.2000000000000003E-2</v>
      </c>
      <c r="EV132" s="9">
        <f t="shared" ref="EV132" si="1269">EU132/ET132*1000</f>
        <v>82000</v>
      </c>
      <c r="EW132" s="6">
        <v>0</v>
      </c>
      <c r="EX132" s="4">
        <v>0</v>
      </c>
      <c r="EY132" s="9">
        <f t="shared" si="1223"/>
        <v>0</v>
      </c>
      <c r="EZ132" s="6">
        <v>0</v>
      </c>
      <c r="FA132" s="4">
        <v>0</v>
      </c>
      <c r="FB132" s="9">
        <v>0</v>
      </c>
      <c r="FC132" s="6">
        <v>6.0000000000000001E-3</v>
      </c>
      <c r="FD132" s="4">
        <v>0.34300000000000003</v>
      </c>
      <c r="FE132" s="9">
        <f t="shared" ref="FE132" si="1270">FD132/FC132*1000</f>
        <v>57166.666666666672</v>
      </c>
      <c r="FF132" s="6">
        <v>0</v>
      </c>
      <c r="FG132" s="4">
        <v>0</v>
      </c>
      <c r="FH132" s="9">
        <v>0</v>
      </c>
      <c r="FI132" s="6">
        <v>5.3999999999999999E-2</v>
      </c>
      <c r="FJ132" s="4">
        <v>0.1</v>
      </c>
      <c r="FK132" s="9">
        <f t="shared" ref="FK132" si="1271">FJ132/FI132*1000</f>
        <v>1851.8518518518522</v>
      </c>
      <c r="FL132" s="6">
        <v>0</v>
      </c>
      <c r="FM132" s="4">
        <v>0</v>
      </c>
      <c r="FN132" s="9">
        <v>0</v>
      </c>
      <c r="FO132" s="6">
        <v>0</v>
      </c>
      <c r="FP132" s="4">
        <v>0</v>
      </c>
      <c r="FQ132" s="9">
        <v>0</v>
      </c>
      <c r="FR132" s="6">
        <v>0</v>
      </c>
      <c r="FS132" s="4">
        <v>0</v>
      </c>
      <c r="FT132" s="9">
        <v>0</v>
      </c>
      <c r="FU132" s="6">
        <v>0</v>
      </c>
      <c r="FV132" s="4">
        <v>0</v>
      </c>
      <c r="FW132" s="9">
        <v>0</v>
      </c>
      <c r="FX132" s="6">
        <v>0</v>
      </c>
      <c r="FY132" s="4">
        <v>0</v>
      </c>
      <c r="FZ132" s="9">
        <v>0</v>
      </c>
      <c r="GA132" s="6">
        <v>0</v>
      </c>
      <c r="GB132" s="4">
        <v>0</v>
      </c>
      <c r="GC132" s="9">
        <v>0</v>
      </c>
      <c r="GD132" s="6">
        <v>0</v>
      </c>
      <c r="GE132" s="4">
        <v>0</v>
      </c>
      <c r="GF132" s="9">
        <v>0</v>
      </c>
      <c r="GG132" s="6">
        <v>1E-3</v>
      </c>
      <c r="GH132" s="4">
        <v>4.7E-2</v>
      </c>
      <c r="GI132" s="9">
        <f t="shared" ref="GI132" si="1272">GH132/GG132*1000</f>
        <v>47000</v>
      </c>
      <c r="GJ132" s="6">
        <v>0</v>
      </c>
      <c r="GK132" s="4">
        <v>0</v>
      </c>
      <c r="GL132" s="9">
        <v>0</v>
      </c>
      <c r="GM132" s="6">
        <v>0</v>
      </c>
      <c r="GN132" s="4">
        <v>0</v>
      </c>
      <c r="GO132" s="9">
        <v>0</v>
      </c>
      <c r="GP132" s="6">
        <v>0</v>
      </c>
      <c r="GQ132" s="4">
        <v>0</v>
      </c>
      <c r="GR132" s="9">
        <v>0</v>
      </c>
      <c r="GS132" s="6">
        <v>0.02</v>
      </c>
      <c r="GT132" s="4">
        <v>0.48599999999999999</v>
      </c>
      <c r="GU132" s="9">
        <f t="shared" ref="GU132" si="1273">GT132/GS132*1000</f>
        <v>24299.999999999996</v>
      </c>
      <c r="GV132" s="6">
        <v>0</v>
      </c>
      <c r="GW132" s="4">
        <v>0</v>
      </c>
      <c r="GX132" s="9">
        <v>0</v>
      </c>
      <c r="GY132" s="6">
        <v>0</v>
      </c>
      <c r="GZ132" s="4">
        <v>0</v>
      </c>
      <c r="HA132" s="9">
        <v>0</v>
      </c>
      <c r="HB132" s="6">
        <v>0</v>
      </c>
      <c r="HC132" s="4">
        <v>0</v>
      </c>
      <c r="HD132" s="9">
        <v>0</v>
      </c>
      <c r="HE132" s="6">
        <v>0</v>
      </c>
      <c r="HF132" s="4">
        <v>0</v>
      </c>
      <c r="HG132" s="9">
        <v>0</v>
      </c>
      <c r="HH132" s="6">
        <v>0</v>
      </c>
      <c r="HI132" s="4">
        <v>0</v>
      </c>
      <c r="HJ132" s="9">
        <v>0</v>
      </c>
      <c r="HK132" s="6">
        <v>34.787999999999997</v>
      </c>
      <c r="HL132" s="4">
        <v>627.399</v>
      </c>
      <c r="HM132" s="9">
        <f t="shared" ref="HM132" si="1274">HL132/HK132*1000</f>
        <v>18034.925836495342</v>
      </c>
      <c r="HN132" s="6">
        <v>0.23899999999999999</v>
      </c>
      <c r="HO132" s="4">
        <v>9.4179999999999993</v>
      </c>
      <c r="HP132" s="9">
        <f t="shared" ref="HP132" si="1275">HO132/HN132*1000</f>
        <v>39405.857740585772</v>
      </c>
      <c r="HQ132" s="6">
        <f t="shared" si="956"/>
        <v>235.48899999999998</v>
      </c>
      <c r="HR132" s="9">
        <f t="shared" si="957"/>
        <v>6706.786000000001</v>
      </c>
    </row>
    <row r="133" spans="1:226" x14ac:dyDescent="0.3">
      <c r="A133" s="49">
        <v>2013</v>
      </c>
      <c r="B133" s="50" t="s">
        <v>12</v>
      </c>
      <c r="C133" s="6">
        <v>6.0999999999999999E-2</v>
      </c>
      <c r="D133" s="4">
        <v>1.75</v>
      </c>
      <c r="E133" s="9">
        <f t="shared" ref="E133" si="1276">D133/C133*1000</f>
        <v>28688.524590163935</v>
      </c>
      <c r="F133" s="6">
        <v>1E-3</v>
      </c>
      <c r="G133" s="4">
        <v>0.01</v>
      </c>
      <c r="H133" s="9">
        <f t="shared" ref="H133" si="1277">G133/F133*1000</f>
        <v>10000</v>
      </c>
      <c r="I133" s="6">
        <v>0</v>
      </c>
      <c r="J133" s="4">
        <v>0</v>
      </c>
      <c r="K133" s="9">
        <v>0</v>
      </c>
      <c r="L133" s="6">
        <v>0</v>
      </c>
      <c r="M133" s="4">
        <v>0</v>
      </c>
      <c r="N133" s="9">
        <v>0</v>
      </c>
      <c r="O133" s="6">
        <v>0</v>
      </c>
      <c r="P133" s="4">
        <v>0</v>
      </c>
      <c r="Q133" s="9">
        <v>0</v>
      </c>
      <c r="R133" s="6">
        <v>0</v>
      </c>
      <c r="S133" s="4">
        <v>0</v>
      </c>
      <c r="T133" s="9">
        <v>0</v>
      </c>
      <c r="U133" s="6">
        <v>95.852999999999994</v>
      </c>
      <c r="V133" s="4">
        <v>1323.78</v>
      </c>
      <c r="W133" s="9">
        <f t="shared" ref="W133" si="1278">V133/U133*1000</f>
        <v>13810.522362367376</v>
      </c>
      <c r="X133" s="6">
        <v>0</v>
      </c>
      <c r="Y133" s="4">
        <v>0</v>
      </c>
      <c r="Z133" s="9">
        <v>0</v>
      </c>
      <c r="AA133" s="6">
        <v>0</v>
      </c>
      <c r="AB133" s="4">
        <v>0</v>
      </c>
      <c r="AC133" s="9">
        <v>0</v>
      </c>
      <c r="AD133" s="6">
        <v>0</v>
      </c>
      <c r="AE133" s="4">
        <v>0</v>
      </c>
      <c r="AF133" s="9">
        <v>0</v>
      </c>
      <c r="AG133" s="6">
        <v>0</v>
      </c>
      <c r="AH133" s="4">
        <v>0</v>
      </c>
      <c r="AI133" s="9">
        <v>0</v>
      </c>
      <c r="AJ133" s="6">
        <v>0</v>
      </c>
      <c r="AK133" s="4">
        <v>0</v>
      </c>
      <c r="AL133" s="9">
        <v>0</v>
      </c>
      <c r="AM133" s="6">
        <v>0</v>
      </c>
      <c r="AN133" s="4">
        <v>0</v>
      </c>
      <c r="AO133" s="9">
        <v>0</v>
      </c>
      <c r="AP133" s="6">
        <v>8.9999999999999993E-3</v>
      </c>
      <c r="AQ133" s="4">
        <v>0.34</v>
      </c>
      <c r="AR133" s="9">
        <f t="shared" ref="AR133" si="1279">AQ133/AP133*1000</f>
        <v>37777.777777777788</v>
      </c>
      <c r="AS133" s="6">
        <v>0</v>
      </c>
      <c r="AT133" s="4">
        <v>0</v>
      </c>
      <c r="AU133" s="9">
        <v>0</v>
      </c>
      <c r="AV133" s="6">
        <v>0</v>
      </c>
      <c r="AW133" s="4">
        <v>0</v>
      </c>
      <c r="AX133" s="9">
        <v>0</v>
      </c>
      <c r="AY133" s="6">
        <v>0</v>
      </c>
      <c r="AZ133" s="4">
        <v>0</v>
      </c>
      <c r="BA133" s="9">
        <v>0</v>
      </c>
      <c r="BB133" s="6">
        <v>0</v>
      </c>
      <c r="BC133" s="4">
        <v>0</v>
      </c>
      <c r="BD133" s="9">
        <f t="shared" si="1220"/>
        <v>0</v>
      </c>
      <c r="BE133" s="6">
        <v>0</v>
      </c>
      <c r="BF133" s="4">
        <v>0</v>
      </c>
      <c r="BG133" s="9">
        <v>0</v>
      </c>
      <c r="BH133" s="6">
        <v>6.0999999999999999E-2</v>
      </c>
      <c r="BI133" s="4">
        <v>3.42</v>
      </c>
      <c r="BJ133" s="9">
        <f t="shared" ref="BJ133" si="1280">BI133/BH133*1000</f>
        <v>56065.573770491799</v>
      </c>
      <c r="BK133" s="6">
        <v>0</v>
      </c>
      <c r="BL133" s="4">
        <v>0</v>
      </c>
      <c r="BM133" s="9">
        <v>0</v>
      </c>
      <c r="BN133" s="6">
        <v>0</v>
      </c>
      <c r="BO133" s="4">
        <v>0</v>
      </c>
      <c r="BP133" s="9">
        <v>0</v>
      </c>
      <c r="BQ133" s="6">
        <v>0</v>
      </c>
      <c r="BR133" s="4">
        <v>0</v>
      </c>
      <c r="BS133" s="9">
        <v>0</v>
      </c>
      <c r="BT133" s="6">
        <v>0</v>
      </c>
      <c r="BU133" s="4">
        <v>0</v>
      </c>
      <c r="BV133" s="9">
        <v>0</v>
      </c>
      <c r="BW133" s="6">
        <v>0</v>
      </c>
      <c r="BX133" s="4">
        <v>0</v>
      </c>
      <c r="BY133" s="9">
        <v>0</v>
      </c>
      <c r="BZ133" s="6">
        <v>0</v>
      </c>
      <c r="CA133" s="4">
        <v>0</v>
      </c>
      <c r="CB133" s="9">
        <v>0</v>
      </c>
      <c r="CC133" s="6">
        <v>0</v>
      </c>
      <c r="CD133" s="4">
        <v>0</v>
      </c>
      <c r="CE133" s="9">
        <v>0</v>
      </c>
      <c r="CF133" s="6">
        <v>0</v>
      </c>
      <c r="CG133" s="4">
        <v>0</v>
      </c>
      <c r="CH133" s="9">
        <v>0</v>
      </c>
      <c r="CI133" s="6">
        <v>0</v>
      </c>
      <c r="CJ133" s="4">
        <v>0</v>
      </c>
      <c r="CK133" s="9">
        <v>0</v>
      </c>
      <c r="CL133" s="6">
        <v>0</v>
      </c>
      <c r="CM133" s="4">
        <v>0</v>
      </c>
      <c r="CN133" s="9">
        <f t="shared" si="1221"/>
        <v>0</v>
      </c>
      <c r="CO133" s="6">
        <v>0</v>
      </c>
      <c r="CP133" s="4">
        <v>0</v>
      </c>
      <c r="CQ133" s="9">
        <v>0</v>
      </c>
      <c r="CR133" s="6">
        <v>0</v>
      </c>
      <c r="CS133" s="4">
        <v>0</v>
      </c>
      <c r="CT133" s="9">
        <v>0</v>
      </c>
      <c r="CU133" s="6">
        <v>0</v>
      </c>
      <c r="CV133" s="4">
        <v>0</v>
      </c>
      <c r="CW133" s="9">
        <v>0</v>
      </c>
      <c r="CX133" s="6">
        <v>56.030999999999999</v>
      </c>
      <c r="CY133" s="4">
        <v>2773.98</v>
      </c>
      <c r="CZ133" s="9">
        <f t="shared" ref="CZ133" si="1281">CY133/CX133*1000</f>
        <v>49507.950955720946</v>
      </c>
      <c r="DA133" s="6">
        <v>0</v>
      </c>
      <c r="DB133" s="4">
        <v>0</v>
      </c>
      <c r="DC133" s="9">
        <v>0</v>
      </c>
      <c r="DD133" s="6">
        <v>0.35</v>
      </c>
      <c r="DE133" s="4">
        <v>15.97</v>
      </c>
      <c r="DF133" s="9">
        <f t="shared" ref="DF133" si="1282">DE133/DD133*1000</f>
        <v>45628.571428571435</v>
      </c>
      <c r="DG133" s="6">
        <v>1.2E-2</v>
      </c>
      <c r="DH133" s="4">
        <v>0.53</v>
      </c>
      <c r="DI133" s="9">
        <f t="shared" si="1244"/>
        <v>44166.666666666672</v>
      </c>
      <c r="DJ133" s="6">
        <v>0.01</v>
      </c>
      <c r="DK133" s="4">
        <v>0.35</v>
      </c>
      <c r="DL133" s="9">
        <f t="shared" ref="DL133" si="1283">DK133/DJ133*1000</f>
        <v>35000</v>
      </c>
      <c r="DM133" s="6">
        <v>0</v>
      </c>
      <c r="DN133" s="4">
        <v>0</v>
      </c>
      <c r="DO133" s="9">
        <v>0</v>
      </c>
      <c r="DP133" s="6">
        <v>0</v>
      </c>
      <c r="DQ133" s="4">
        <v>0</v>
      </c>
      <c r="DR133" s="9">
        <f t="shared" si="1230"/>
        <v>0</v>
      </c>
      <c r="DS133" s="6">
        <v>1.4E-2</v>
      </c>
      <c r="DT133" s="4">
        <v>0.54</v>
      </c>
      <c r="DU133" s="9">
        <f t="shared" ref="DU133" si="1284">DT133/DS133*1000</f>
        <v>38571.42857142858</v>
      </c>
      <c r="DV133" s="6">
        <v>8.2000000000000003E-2</v>
      </c>
      <c r="DW133" s="4">
        <v>1.32</v>
      </c>
      <c r="DX133" s="9">
        <f t="shared" ref="DX133" si="1285">DW133/DV133*1000</f>
        <v>16097.560975609756</v>
      </c>
      <c r="DY133" s="6">
        <v>1.0329999999999999</v>
      </c>
      <c r="DZ133" s="4">
        <v>19.07</v>
      </c>
      <c r="EA133" s="9">
        <f t="shared" ref="EA133" si="1286">DZ133/DY133*1000</f>
        <v>18460.793804453049</v>
      </c>
      <c r="EB133" s="6">
        <v>8.0000000000000002E-3</v>
      </c>
      <c r="EC133" s="4">
        <v>0.7</v>
      </c>
      <c r="ED133" s="9">
        <f t="shared" si="1226"/>
        <v>87499.999999999985</v>
      </c>
      <c r="EE133" s="6">
        <v>2.1999999999999999E-2</v>
      </c>
      <c r="EF133" s="4">
        <v>0.18</v>
      </c>
      <c r="EG133" s="9">
        <f t="shared" ref="EG133" si="1287">EF133/EE133*1000</f>
        <v>8181.818181818182</v>
      </c>
      <c r="EH133" s="6">
        <v>32</v>
      </c>
      <c r="EI133" s="4">
        <v>1771.08</v>
      </c>
      <c r="EJ133" s="9">
        <f t="shared" ref="EJ133" si="1288">EI133/EH133*1000</f>
        <v>55346.25</v>
      </c>
      <c r="EK133" s="6">
        <v>0</v>
      </c>
      <c r="EL133" s="4">
        <v>0</v>
      </c>
      <c r="EM133" s="9">
        <v>0</v>
      </c>
      <c r="EN133" s="6">
        <v>0</v>
      </c>
      <c r="EO133" s="4">
        <v>0</v>
      </c>
      <c r="EP133" s="9">
        <v>0</v>
      </c>
      <c r="EQ133" s="6">
        <v>0</v>
      </c>
      <c r="ER133" s="4">
        <v>0</v>
      </c>
      <c r="ES133" s="9">
        <v>0</v>
      </c>
      <c r="ET133" s="6">
        <v>0</v>
      </c>
      <c r="EU133" s="4">
        <v>0</v>
      </c>
      <c r="EV133" s="9">
        <v>0</v>
      </c>
      <c r="EW133" s="6">
        <v>0</v>
      </c>
      <c r="EX133" s="4">
        <v>0</v>
      </c>
      <c r="EY133" s="9">
        <f t="shared" si="1223"/>
        <v>0</v>
      </c>
      <c r="EZ133" s="6">
        <v>0</v>
      </c>
      <c r="FA133" s="4">
        <v>0</v>
      </c>
      <c r="FB133" s="9">
        <v>0</v>
      </c>
      <c r="FC133" s="6">
        <v>0</v>
      </c>
      <c r="FD133" s="4">
        <v>0</v>
      </c>
      <c r="FE133" s="9">
        <v>0</v>
      </c>
      <c r="FF133" s="6">
        <v>0</v>
      </c>
      <c r="FG133" s="4">
        <v>0</v>
      </c>
      <c r="FH133" s="9">
        <v>0</v>
      </c>
      <c r="FI133" s="6">
        <v>0</v>
      </c>
      <c r="FJ133" s="4">
        <v>0</v>
      </c>
      <c r="FK133" s="9">
        <v>0</v>
      </c>
      <c r="FL133" s="6">
        <v>0</v>
      </c>
      <c r="FM133" s="4">
        <v>0</v>
      </c>
      <c r="FN133" s="9">
        <v>0</v>
      </c>
      <c r="FO133" s="6">
        <v>0</v>
      </c>
      <c r="FP133" s="4">
        <v>0</v>
      </c>
      <c r="FQ133" s="9">
        <v>0</v>
      </c>
      <c r="FR133" s="6">
        <v>0</v>
      </c>
      <c r="FS133" s="4">
        <v>0</v>
      </c>
      <c r="FT133" s="9">
        <v>0</v>
      </c>
      <c r="FU133" s="6">
        <v>0</v>
      </c>
      <c r="FV133" s="4">
        <v>0</v>
      </c>
      <c r="FW133" s="9">
        <v>0</v>
      </c>
      <c r="FX133" s="6">
        <v>0</v>
      </c>
      <c r="FY133" s="4">
        <v>0</v>
      </c>
      <c r="FZ133" s="9">
        <v>0</v>
      </c>
      <c r="GA133" s="6">
        <v>0</v>
      </c>
      <c r="GB133" s="4">
        <v>0</v>
      </c>
      <c r="GC133" s="9">
        <v>0</v>
      </c>
      <c r="GD133" s="6">
        <v>0</v>
      </c>
      <c r="GE133" s="4">
        <v>0</v>
      </c>
      <c r="GF133" s="9">
        <v>0</v>
      </c>
      <c r="GG133" s="6">
        <v>0</v>
      </c>
      <c r="GH133" s="4">
        <v>0</v>
      </c>
      <c r="GI133" s="9" t="e">
        <f t="shared" ref="GI133" si="1289">GH133/GG133*1000</f>
        <v>#DIV/0!</v>
      </c>
      <c r="GJ133" s="6">
        <v>0</v>
      </c>
      <c r="GK133" s="4">
        <v>0</v>
      </c>
      <c r="GL133" s="9">
        <v>0</v>
      </c>
      <c r="GM133" s="6">
        <v>0</v>
      </c>
      <c r="GN133" s="4">
        <v>0</v>
      </c>
      <c r="GO133" s="9">
        <v>0</v>
      </c>
      <c r="GP133" s="6">
        <v>0</v>
      </c>
      <c r="GQ133" s="4">
        <v>0</v>
      </c>
      <c r="GR133" s="9">
        <v>0</v>
      </c>
      <c r="GS133" s="6">
        <v>0.02</v>
      </c>
      <c r="GT133" s="4">
        <v>0</v>
      </c>
      <c r="GU133" s="9">
        <f t="shared" ref="GU133" si="1290">GT133/GS133*1000</f>
        <v>0</v>
      </c>
      <c r="GV133" s="6">
        <v>0</v>
      </c>
      <c r="GW133" s="4">
        <v>0</v>
      </c>
      <c r="GX133" s="9">
        <v>0</v>
      </c>
      <c r="GY133" s="6">
        <v>0</v>
      </c>
      <c r="GZ133" s="4">
        <v>0</v>
      </c>
      <c r="HA133" s="9">
        <v>0</v>
      </c>
      <c r="HB133" s="6">
        <v>0</v>
      </c>
      <c r="HC133" s="4">
        <v>0</v>
      </c>
      <c r="HD133" s="9">
        <v>0</v>
      </c>
      <c r="HE133" s="6">
        <v>0</v>
      </c>
      <c r="HF133" s="4">
        <v>0</v>
      </c>
      <c r="HG133" s="9">
        <v>0</v>
      </c>
      <c r="HH133" s="6">
        <v>0</v>
      </c>
      <c r="HI133" s="4">
        <v>0</v>
      </c>
      <c r="HJ133" s="9">
        <v>0</v>
      </c>
      <c r="HK133" s="6">
        <v>0.47499999999999998</v>
      </c>
      <c r="HL133" s="4">
        <v>15.72</v>
      </c>
      <c r="HM133" s="9">
        <f t="shared" ref="HM133" si="1291">HL133/HK133*1000</f>
        <v>33094.73684210526</v>
      </c>
      <c r="HN133" s="6">
        <v>1.4999999999999999E-2</v>
      </c>
      <c r="HO133" s="4">
        <v>0.53</v>
      </c>
      <c r="HP133" s="9">
        <f t="shared" ref="HP133" si="1292">HO133/HN133*1000</f>
        <v>35333.333333333336</v>
      </c>
      <c r="HQ133" s="6">
        <f t="shared" si="956"/>
        <v>186.05699999999999</v>
      </c>
      <c r="HR133" s="9">
        <f t="shared" si="957"/>
        <v>5929.2699999999986</v>
      </c>
    </row>
    <row r="134" spans="1:226" x14ac:dyDescent="0.3">
      <c r="A134" s="49">
        <v>2013</v>
      </c>
      <c r="B134" s="50" t="s">
        <v>13</v>
      </c>
      <c r="C134" s="6">
        <v>0</v>
      </c>
      <c r="D134" s="4">
        <v>0</v>
      </c>
      <c r="E134" s="9">
        <v>0</v>
      </c>
      <c r="F134" s="6">
        <v>0</v>
      </c>
      <c r="G134" s="4">
        <v>0</v>
      </c>
      <c r="H134" s="9">
        <v>0</v>
      </c>
      <c r="I134" s="6">
        <v>0</v>
      </c>
      <c r="J134" s="4">
        <v>0</v>
      </c>
      <c r="K134" s="9">
        <v>0</v>
      </c>
      <c r="L134" s="6">
        <v>0</v>
      </c>
      <c r="M134" s="4">
        <v>0</v>
      </c>
      <c r="N134" s="9">
        <v>0</v>
      </c>
      <c r="O134" s="6">
        <v>0</v>
      </c>
      <c r="P134" s="4">
        <v>0</v>
      </c>
      <c r="Q134" s="9">
        <v>0</v>
      </c>
      <c r="R134" s="6">
        <v>0</v>
      </c>
      <c r="S134" s="4">
        <v>0</v>
      </c>
      <c r="T134" s="9">
        <v>0</v>
      </c>
      <c r="U134" s="6">
        <v>140.298</v>
      </c>
      <c r="V134" s="4">
        <v>334.65</v>
      </c>
      <c r="W134" s="9">
        <f t="shared" ref="W134" si="1293">V134/U134*1000</f>
        <v>2385.2799042039087</v>
      </c>
      <c r="X134" s="6">
        <v>0</v>
      </c>
      <c r="Y134" s="4">
        <v>0</v>
      </c>
      <c r="Z134" s="9">
        <v>0</v>
      </c>
      <c r="AA134" s="6">
        <v>0</v>
      </c>
      <c r="AB134" s="4">
        <v>0</v>
      </c>
      <c r="AC134" s="9">
        <v>0</v>
      </c>
      <c r="AD134" s="6">
        <v>0</v>
      </c>
      <c r="AE134" s="4">
        <v>0</v>
      </c>
      <c r="AF134" s="9">
        <v>0</v>
      </c>
      <c r="AG134" s="6">
        <v>0</v>
      </c>
      <c r="AH134" s="4">
        <v>0</v>
      </c>
      <c r="AI134" s="9">
        <v>0</v>
      </c>
      <c r="AJ134" s="6">
        <v>0</v>
      </c>
      <c r="AK134" s="4">
        <v>0</v>
      </c>
      <c r="AL134" s="9">
        <v>0</v>
      </c>
      <c r="AM134" s="6">
        <v>0</v>
      </c>
      <c r="AN134" s="4">
        <v>0</v>
      </c>
      <c r="AO134" s="9">
        <v>0</v>
      </c>
      <c r="AP134" s="6">
        <v>2.5000000000000001E-2</v>
      </c>
      <c r="AQ134" s="4">
        <v>1.1200000000000001</v>
      </c>
      <c r="AR134" s="9">
        <f t="shared" ref="AR134" si="1294">AQ134/AP134*1000</f>
        <v>44800.000000000007</v>
      </c>
      <c r="AS134" s="6">
        <v>0</v>
      </c>
      <c r="AT134" s="4">
        <v>0</v>
      </c>
      <c r="AU134" s="9">
        <v>0</v>
      </c>
      <c r="AV134" s="6">
        <v>0</v>
      </c>
      <c r="AW134" s="4">
        <v>0</v>
      </c>
      <c r="AX134" s="9">
        <v>0</v>
      </c>
      <c r="AY134" s="6">
        <v>0</v>
      </c>
      <c r="AZ134" s="4">
        <v>0</v>
      </c>
      <c r="BA134" s="9">
        <v>0</v>
      </c>
      <c r="BB134" s="6">
        <v>0</v>
      </c>
      <c r="BC134" s="4">
        <v>0</v>
      </c>
      <c r="BD134" s="9">
        <f t="shared" si="1220"/>
        <v>0</v>
      </c>
      <c r="BE134" s="6">
        <v>0</v>
      </c>
      <c r="BF134" s="4">
        <v>0</v>
      </c>
      <c r="BG134" s="9">
        <v>0</v>
      </c>
      <c r="BH134" s="6">
        <v>0.111</v>
      </c>
      <c r="BI134" s="4">
        <v>2.29</v>
      </c>
      <c r="BJ134" s="9">
        <f t="shared" ref="BJ134" si="1295">BI134/BH134*1000</f>
        <v>20630.630630630629</v>
      </c>
      <c r="BK134" s="6">
        <v>0</v>
      </c>
      <c r="BL134" s="4">
        <v>0</v>
      </c>
      <c r="BM134" s="9">
        <v>0</v>
      </c>
      <c r="BN134" s="6">
        <v>61.008000000000003</v>
      </c>
      <c r="BO134" s="4">
        <v>2268.1999999999998</v>
      </c>
      <c r="BP134" s="9">
        <f t="shared" ref="BP134" si="1296">BO134/BN134*1000</f>
        <v>37178.730658274319</v>
      </c>
      <c r="BQ134" s="6">
        <v>0</v>
      </c>
      <c r="BR134" s="4">
        <v>0</v>
      </c>
      <c r="BS134" s="9">
        <v>0</v>
      </c>
      <c r="BT134" s="6">
        <v>0</v>
      </c>
      <c r="BU134" s="4">
        <v>0</v>
      </c>
      <c r="BV134" s="9">
        <v>0</v>
      </c>
      <c r="BW134" s="6">
        <v>0</v>
      </c>
      <c r="BX134" s="4">
        <v>0</v>
      </c>
      <c r="BY134" s="9">
        <v>0</v>
      </c>
      <c r="BZ134" s="6">
        <v>0</v>
      </c>
      <c r="CA134" s="4">
        <v>0</v>
      </c>
      <c r="CB134" s="9">
        <v>0</v>
      </c>
      <c r="CC134" s="6">
        <v>2.3E-2</v>
      </c>
      <c r="CD134" s="4">
        <v>1.63</v>
      </c>
      <c r="CE134" s="9">
        <f t="shared" ref="CE134" si="1297">CD134/CC134*1000</f>
        <v>70869.565217391297</v>
      </c>
      <c r="CF134" s="6">
        <v>0</v>
      </c>
      <c r="CG134" s="4">
        <v>0</v>
      </c>
      <c r="CH134" s="9">
        <v>0</v>
      </c>
      <c r="CI134" s="6">
        <v>0</v>
      </c>
      <c r="CJ134" s="4">
        <v>0</v>
      </c>
      <c r="CK134" s="9">
        <v>0</v>
      </c>
      <c r="CL134" s="6">
        <v>0</v>
      </c>
      <c r="CM134" s="4">
        <v>0</v>
      </c>
      <c r="CN134" s="9">
        <f t="shared" si="1221"/>
        <v>0</v>
      </c>
      <c r="CO134" s="6">
        <v>0</v>
      </c>
      <c r="CP134" s="4">
        <v>0</v>
      </c>
      <c r="CQ134" s="9">
        <v>0</v>
      </c>
      <c r="CR134" s="6">
        <v>0</v>
      </c>
      <c r="CS134" s="4">
        <v>0</v>
      </c>
      <c r="CT134" s="9">
        <v>0</v>
      </c>
      <c r="CU134" s="6">
        <v>0</v>
      </c>
      <c r="CV134" s="4">
        <v>0</v>
      </c>
      <c r="CW134" s="9">
        <v>0</v>
      </c>
      <c r="CX134" s="6">
        <v>0</v>
      </c>
      <c r="CY134" s="4">
        <v>0</v>
      </c>
      <c r="CZ134" s="9">
        <v>0</v>
      </c>
      <c r="DA134" s="6">
        <v>0</v>
      </c>
      <c r="DB134" s="4">
        <v>0</v>
      </c>
      <c r="DC134" s="9">
        <v>0</v>
      </c>
      <c r="DD134" s="6">
        <v>0</v>
      </c>
      <c r="DE134" s="4">
        <v>0</v>
      </c>
      <c r="DF134" s="9">
        <v>0</v>
      </c>
      <c r="DG134" s="6">
        <v>0</v>
      </c>
      <c r="DH134" s="4">
        <v>0</v>
      </c>
      <c r="DI134" s="9">
        <v>0</v>
      </c>
      <c r="DJ134" s="6">
        <v>8.8999999999999996E-2</v>
      </c>
      <c r="DK134" s="4">
        <v>2.34</v>
      </c>
      <c r="DL134" s="9">
        <f t="shared" ref="DL134" si="1298">DK134/DJ134*1000</f>
        <v>26292.134831460677</v>
      </c>
      <c r="DM134" s="6">
        <v>0</v>
      </c>
      <c r="DN134" s="4">
        <v>0</v>
      </c>
      <c r="DO134" s="9">
        <v>0</v>
      </c>
      <c r="DP134" s="6">
        <v>0</v>
      </c>
      <c r="DQ134" s="4">
        <v>0</v>
      </c>
      <c r="DR134" s="9">
        <f t="shared" si="1230"/>
        <v>0</v>
      </c>
      <c r="DS134" s="6">
        <v>0</v>
      </c>
      <c r="DT134" s="4">
        <v>0</v>
      </c>
      <c r="DU134" s="9">
        <v>0</v>
      </c>
      <c r="DV134" s="6">
        <v>0.36299999999999999</v>
      </c>
      <c r="DW134" s="4">
        <v>6.8</v>
      </c>
      <c r="DX134" s="9">
        <f t="shared" ref="DX134" si="1299">DW134/DV134*1000</f>
        <v>18732.782369146003</v>
      </c>
      <c r="DY134" s="6">
        <v>1.7649999999999999</v>
      </c>
      <c r="DZ134" s="4">
        <v>22.49</v>
      </c>
      <c r="EA134" s="9">
        <f t="shared" ref="EA134" si="1300">DZ134/DY134*1000</f>
        <v>12742.209631728045</v>
      </c>
      <c r="EB134" s="6">
        <v>0</v>
      </c>
      <c r="EC134" s="4">
        <v>0</v>
      </c>
      <c r="ED134" s="9">
        <v>0</v>
      </c>
      <c r="EE134" s="6">
        <v>0</v>
      </c>
      <c r="EF134" s="4">
        <v>0</v>
      </c>
      <c r="EG134" s="9">
        <v>0</v>
      </c>
      <c r="EH134" s="6">
        <v>33.045999999999999</v>
      </c>
      <c r="EI134" s="4">
        <v>1446.48</v>
      </c>
      <c r="EJ134" s="9">
        <f t="shared" ref="EJ134" si="1301">EI134/EH134*1000</f>
        <v>43771.712158808929</v>
      </c>
      <c r="EK134" s="6">
        <v>0</v>
      </c>
      <c r="EL134" s="4">
        <v>0</v>
      </c>
      <c r="EM134" s="9">
        <v>0</v>
      </c>
      <c r="EN134" s="6">
        <v>0</v>
      </c>
      <c r="EO134" s="4">
        <v>0</v>
      </c>
      <c r="EP134" s="9">
        <v>0</v>
      </c>
      <c r="EQ134" s="6">
        <v>0</v>
      </c>
      <c r="ER134" s="4">
        <v>0</v>
      </c>
      <c r="ES134" s="9">
        <v>0</v>
      </c>
      <c r="ET134" s="6">
        <v>0</v>
      </c>
      <c r="EU134" s="4">
        <v>0</v>
      </c>
      <c r="EV134" s="9">
        <v>0</v>
      </c>
      <c r="EW134" s="6">
        <v>0</v>
      </c>
      <c r="EX134" s="4">
        <v>0</v>
      </c>
      <c r="EY134" s="9">
        <f t="shared" si="1223"/>
        <v>0</v>
      </c>
      <c r="EZ134" s="6">
        <v>0</v>
      </c>
      <c r="FA134" s="4">
        <v>0</v>
      </c>
      <c r="FB134" s="9">
        <v>0</v>
      </c>
      <c r="FC134" s="6">
        <v>0</v>
      </c>
      <c r="FD134" s="4">
        <v>0</v>
      </c>
      <c r="FE134" s="9">
        <v>0</v>
      </c>
      <c r="FF134" s="6">
        <v>0</v>
      </c>
      <c r="FG134" s="4">
        <v>0</v>
      </c>
      <c r="FH134" s="9">
        <v>0</v>
      </c>
      <c r="FI134" s="6">
        <v>0</v>
      </c>
      <c r="FJ134" s="4">
        <v>0</v>
      </c>
      <c r="FK134" s="9">
        <v>0</v>
      </c>
      <c r="FL134" s="6">
        <v>0</v>
      </c>
      <c r="FM134" s="4">
        <v>0</v>
      </c>
      <c r="FN134" s="9">
        <v>0</v>
      </c>
      <c r="FO134" s="6">
        <v>0</v>
      </c>
      <c r="FP134" s="4">
        <v>0</v>
      </c>
      <c r="FQ134" s="9">
        <v>0</v>
      </c>
      <c r="FR134" s="6">
        <v>0</v>
      </c>
      <c r="FS134" s="4">
        <v>0</v>
      </c>
      <c r="FT134" s="9">
        <v>0</v>
      </c>
      <c r="FU134" s="6">
        <v>0</v>
      </c>
      <c r="FV134" s="4">
        <v>0</v>
      </c>
      <c r="FW134" s="9">
        <v>0</v>
      </c>
      <c r="FX134" s="6">
        <v>0</v>
      </c>
      <c r="FY134" s="4">
        <v>0</v>
      </c>
      <c r="FZ134" s="9">
        <v>0</v>
      </c>
      <c r="GA134" s="6">
        <v>0</v>
      </c>
      <c r="GB134" s="4">
        <v>0</v>
      </c>
      <c r="GC134" s="9">
        <v>0</v>
      </c>
      <c r="GD134" s="6">
        <v>0</v>
      </c>
      <c r="GE134" s="4">
        <v>0</v>
      </c>
      <c r="GF134" s="9">
        <v>0</v>
      </c>
      <c r="GG134" s="6">
        <v>0</v>
      </c>
      <c r="GH134" s="4">
        <v>0</v>
      </c>
      <c r="GI134" s="9">
        <v>0</v>
      </c>
      <c r="GJ134" s="6">
        <v>0</v>
      </c>
      <c r="GK134" s="4">
        <v>0</v>
      </c>
      <c r="GL134" s="9">
        <v>0</v>
      </c>
      <c r="GM134" s="6">
        <v>0</v>
      </c>
      <c r="GN134" s="4">
        <v>0</v>
      </c>
      <c r="GO134" s="9">
        <v>0</v>
      </c>
      <c r="GP134" s="6">
        <v>0</v>
      </c>
      <c r="GQ134" s="4">
        <v>0</v>
      </c>
      <c r="GR134" s="9">
        <v>0</v>
      </c>
      <c r="GS134" s="6">
        <v>0</v>
      </c>
      <c r="GT134" s="4">
        <v>0</v>
      </c>
      <c r="GU134" s="9">
        <v>0</v>
      </c>
      <c r="GV134" s="6">
        <v>0</v>
      </c>
      <c r="GW134" s="4">
        <v>0</v>
      </c>
      <c r="GX134" s="9">
        <v>0</v>
      </c>
      <c r="GY134" s="6">
        <v>0</v>
      </c>
      <c r="GZ134" s="4">
        <v>0</v>
      </c>
      <c r="HA134" s="9">
        <v>0</v>
      </c>
      <c r="HB134" s="6">
        <v>0</v>
      </c>
      <c r="HC134" s="4">
        <v>0</v>
      </c>
      <c r="HD134" s="9">
        <v>0</v>
      </c>
      <c r="HE134" s="6">
        <v>0</v>
      </c>
      <c r="HF134" s="4">
        <v>0</v>
      </c>
      <c r="HG134" s="9">
        <v>0</v>
      </c>
      <c r="HH134" s="6">
        <v>0</v>
      </c>
      <c r="HI134" s="4">
        <v>0</v>
      </c>
      <c r="HJ134" s="9">
        <v>0</v>
      </c>
      <c r="HK134" s="6">
        <v>0.97799999999999998</v>
      </c>
      <c r="HL134" s="4">
        <v>102.18</v>
      </c>
      <c r="HM134" s="9">
        <f t="shared" ref="HM134" si="1302">HL134/HK134*1000</f>
        <v>104478.52760736198</v>
      </c>
      <c r="HN134" s="6">
        <v>4.2000000000000003E-2</v>
      </c>
      <c r="HO134" s="4">
        <v>1.07</v>
      </c>
      <c r="HP134" s="9">
        <f t="shared" ref="HP134" si="1303">HO134/HN134*1000</f>
        <v>25476.190476190473</v>
      </c>
      <c r="HQ134" s="6">
        <f t="shared" ref="HQ134:HQ165" si="1304">C134+F134+I134+R134+X134+AV134+AM134+AP134+BN134+BQ134+GG134+CU134+CX134+CI134+DD134+DJ134+DP134+BT134+DS134+AS134+DV134+EB134+EE134+EH134+FC134+FI134+FR134+FX134+GJ134+GM134+GS134+HB134+GV134+HH134+HK134+HN134+CC134+GP134+GD134+FO134+CO134+CF134+BZ134+EQ134+DA134+AY134+HE134+GY134+O134+L134+EK134+AG134+EZ134+BH134+ET134+DY134+U134+DG134+EN134+AA134+CR134+FF134+FL134+AD134+FU134</f>
        <v>237.74799999999999</v>
      </c>
      <c r="HR134" s="9">
        <f t="shared" ref="HR134:HR165" si="1305">D134+G134+J134+S134+Y134+AW134+AN134+AQ134+BO134+BR134+GH134+CV134+CY134+CJ134+DE134+DK134+DQ134+BU134+DT134+AT134+DW134+EC134+EF134+EI134+FD134+FJ134+FS134+FY134+GK134+GN134+GT134+HC134+GW134+HI134+HL134+HO134+CD134+GQ134+GE134+FP134+CP134+CG134+CA134+ER134+DB134+AZ134+HF134+GZ134+P134+M134+EL134+AH134+FA134+BI134+EU134+DZ134+V134+DH134+EO134+AB134+CS134+FG134+FM134+AE134+FV134</f>
        <v>4189.25</v>
      </c>
    </row>
    <row r="135" spans="1:226" ht="15" thickBot="1" x14ac:dyDescent="0.35">
      <c r="A135" s="51"/>
      <c r="B135" s="52" t="s">
        <v>14</v>
      </c>
      <c r="C135" s="43">
        <f>SUM(C123:C134)</f>
        <v>0.56899999999999995</v>
      </c>
      <c r="D135" s="42">
        <f>SUM(D123:D134)</f>
        <v>21.922000000000001</v>
      </c>
      <c r="E135" s="44"/>
      <c r="F135" s="43">
        <f t="shared" ref="F135" si="1306">SUM(F123:F134)</f>
        <v>1.7309999999999999</v>
      </c>
      <c r="G135" s="42">
        <f t="shared" ref="G135" si="1307">SUM(G123:G134)</f>
        <v>259.65800000000002</v>
      </c>
      <c r="H135" s="44"/>
      <c r="I135" s="43">
        <f t="shared" ref="I135:J135" si="1308">SUM(I123:I134)</f>
        <v>0</v>
      </c>
      <c r="J135" s="42">
        <f t="shared" si="1308"/>
        <v>0</v>
      </c>
      <c r="K135" s="44"/>
      <c r="L135" s="43">
        <f t="shared" ref="L135:M135" si="1309">SUM(L123:L134)</f>
        <v>0</v>
      </c>
      <c r="M135" s="42">
        <f t="shared" si="1309"/>
        <v>0</v>
      </c>
      <c r="N135" s="44"/>
      <c r="O135" s="43">
        <f t="shared" ref="O135:P135" si="1310">SUM(O123:O134)</f>
        <v>0</v>
      </c>
      <c r="P135" s="42">
        <f t="shared" si="1310"/>
        <v>0</v>
      </c>
      <c r="Q135" s="44"/>
      <c r="R135" s="43">
        <f t="shared" ref="R135:S135" si="1311">SUM(R123:R134)</f>
        <v>0</v>
      </c>
      <c r="S135" s="42">
        <f t="shared" si="1311"/>
        <v>0</v>
      </c>
      <c r="T135" s="44"/>
      <c r="U135" s="43">
        <f t="shared" ref="U135:V135" si="1312">SUM(U123:U134)</f>
        <v>313.72699999999998</v>
      </c>
      <c r="V135" s="42">
        <f t="shared" si="1312"/>
        <v>2132.6849999999999</v>
      </c>
      <c r="W135" s="44"/>
      <c r="X135" s="43">
        <f t="shared" ref="X135:Y135" si="1313">SUM(X123:X134)</f>
        <v>0</v>
      </c>
      <c r="Y135" s="42">
        <f t="shared" si="1313"/>
        <v>0</v>
      </c>
      <c r="Z135" s="44"/>
      <c r="AA135" s="43">
        <f t="shared" ref="AA135:AB135" si="1314">SUM(AA123:AA134)</f>
        <v>0</v>
      </c>
      <c r="AB135" s="42">
        <f t="shared" si="1314"/>
        <v>0</v>
      </c>
      <c r="AC135" s="44"/>
      <c r="AD135" s="43">
        <v>0</v>
      </c>
      <c r="AE135" s="42">
        <v>0</v>
      </c>
      <c r="AF135" s="44">
        <v>0</v>
      </c>
      <c r="AG135" s="43">
        <f t="shared" ref="AG135:AH135" si="1315">SUM(AG123:AG134)</f>
        <v>0</v>
      </c>
      <c r="AH135" s="42">
        <f t="shared" si="1315"/>
        <v>0</v>
      </c>
      <c r="AI135" s="44"/>
      <c r="AJ135" s="43">
        <f t="shared" ref="AJ135:AK135" si="1316">SUM(AJ123:AJ134)</f>
        <v>0</v>
      </c>
      <c r="AK135" s="42">
        <f t="shared" si="1316"/>
        <v>0</v>
      </c>
      <c r="AL135" s="44"/>
      <c r="AM135" s="43">
        <f t="shared" ref="AM135:AN135" si="1317">SUM(AM123:AM134)</f>
        <v>0</v>
      </c>
      <c r="AN135" s="42">
        <f t="shared" si="1317"/>
        <v>0</v>
      </c>
      <c r="AO135" s="44"/>
      <c r="AP135" s="43">
        <f t="shared" ref="AP135:AQ135" si="1318">SUM(AP123:AP134)</f>
        <v>4.5999999999999999E-2</v>
      </c>
      <c r="AQ135" s="42">
        <f t="shared" si="1318"/>
        <v>3.899</v>
      </c>
      <c r="AR135" s="44"/>
      <c r="AS135" s="43">
        <f t="shared" ref="AS135:AT135" si="1319">SUM(AS123:AS134)</f>
        <v>0</v>
      </c>
      <c r="AT135" s="42">
        <f t="shared" si="1319"/>
        <v>1</v>
      </c>
      <c r="AU135" s="44"/>
      <c r="AV135" s="43">
        <f t="shared" ref="AV135:AW135" si="1320">SUM(AV123:AV134)</f>
        <v>0</v>
      </c>
      <c r="AW135" s="42">
        <f t="shared" si="1320"/>
        <v>0</v>
      </c>
      <c r="AX135" s="44"/>
      <c r="AY135" s="43">
        <f t="shared" ref="AY135:AZ135" si="1321">SUM(AY123:AY134)</f>
        <v>0</v>
      </c>
      <c r="AZ135" s="42">
        <f t="shared" si="1321"/>
        <v>0</v>
      </c>
      <c r="BA135" s="44"/>
      <c r="BB135" s="43">
        <f t="shared" ref="BB135:BC135" si="1322">SUM(BB123:BB134)</f>
        <v>0</v>
      </c>
      <c r="BC135" s="42">
        <f t="shared" si="1322"/>
        <v>0</v>
      </c>
      <c r="BD135" s="44"/>
      <c r="BE135" s="43">
        <f t="shared" ref="BE135:BF135" si="1323">SUM(BE123:BE134)</f>
        <v>0</v>
      </c>
      <c r="BF135" s="42">
        <f t="shared" si="1323"/>
        <v>0</v>
      </c>
      <c r="BG135" s="44"/>
      <c r="BH135" s="43">
        <f t="shared" ref="BH135:BI135" si="1324">SUM(BH123:BH134)</f>
        <v>27.621000000000002</v>
      </c>
      <c r="BI135" s="42">
        <f t="shared" si="1324"/>
        <v>113.80000000000001</v>
      </c>
      <c r="BJ135" s="44"/>
      <c r="BK135" s="43">
        <f t="shared" ref="BK135:BL135" si="1325">SUM(BK123:BK134)</f>
        <v>0</v>
      </c>
      <c r="BL135" s="42">
        <f t="shared" si="1325"/>
        <v>0</v>
      </c>
      <c r="BM135" s="44"/>
      <c r="BN135" s="43">
        <f t="shared" ref="BN135" si="1326">SUM(BN123:BN134)</f>
        <v>64.00800000000001</v>
      </c>
      <c r="BO135" s="42">
        <f t="shared" ref="BO135" si="1327">SUM(BO123:BO134)</f>
        <v>5272.2</v>
      </c>
      <c r="BP135" s="44"/>
      <c r="BQ135" s="43">
        <f t="shared" ref="BQ135" si="1328">SUM(BQ123:BQ134)</f>
        <v>0</v>
      </c>
      <c r="BR135" s="42">
        <f t="shared" ref="BR135" si="1329">SUM(BR123:BR134)</f>
        <v>0</v>
      </c>
      <c r="BS135" s="44"/>
      <c r="BT135" s="43">
        <f t="shared" ref="BT135:BU135" si="1330">SUM(BT123:BT134)</f>
        <v>0</v>
      </c>
      <c r="BU135" s="42">
        <f t="shared" si="1330"/>
        <v>0</v>
      </c>
      <c r="BV135" s="44"/>
      <c r="BW135" s="43">
        <f t="shared" ref="BW135:BX135" si="1331">SUM(BW123:BW134)</f>
        <v>0</v>
      </c>
      <c r="BX135" s="42">
        <f t="shared" si="1331"/>
        <v>0</v>
      </c>
      <c r="BY135" s="44"/>
      <c r="BZ135" s="43">
        <f t="shared" ref="BZ135" si="1332">SUM(BZ123:BZ134)</f>
        <v>2</v>
      </c>
      <c r="CA135" s="42">
        <f t="shared" ref="CA135" si="1333">SUM(CA123:CA134)</f>
        <v>98</v>
      </c>
      <c r="CB135" s="44"/>
      <c r="CC135" s="43">
        <f t="shared" ref="CC135" si="1334">SUM(CC123:CC134)</f>
        <v>0.30299999999999999</v>
      </c>
      <c r="CD135" s="42">
        <f t="shared" ref="CD135" si="1335">SUM(CD123:CD134)</f>
        <v>8.2539999999999996</v>
      </c>
      <c r="CE135" s="44"/>
      <c r="CF135" s="43">
        <f t="shared" ref="CF135" si="1336">SUM(CF123:CF134)</f>
        <v>0</v>
      </c>
      <c r="CG135" s="42">
        <f t="shared" ref="CG135" si="1337">SUM(CG123:CG134)</f>
        <v>0</v>
      </c>
      <c r="CH135" s="44"/>
      <c r="CI135" s="43">
        <f t="shared" ref="CI135:CJ135" si="1338">SUM(CI123:CI134)</f>
        <v>0.02</v>
      </c>
      <c r="CJ135" s="42">
        <f t="shared" si="1338"/>
        <v>0.63300000000000001</v>
      </c>
      <c r="CK135" s="44"/>
      <c r="CL135" s="43">
        <f t="shared" ref="CL135:CM135" si="1339">SUM(CL123:CL134)</f>
        <v>0</v>
      </c>
      <c r="CM135" s="42">
        <f t="shared" si="1339"/>
        <v>0</v>
      </c>
      <c r="CN135" s="44"/>
      <c r="CO135" s="43">
        <f t="shared" ref="CO135" si="1340">SUM(CO123:CO134)</f>
        <v>0</v>
      </c>
      <c r="CP135" s="42">
        <f t="shared" ref="CP135" si="1341">SUM(CP123:CP134)</f>
        <v>0</v>
      </c>
      <c r="CQ135" s="44"/>
      <c r="CR135" s="43">
        <f t="shared" ref="CR135:CS135" si="1342">SUM(CR123:CR134)</f>
        <v>0</v>
      </c>
      <c r="CS135" s="42">
        <f t="shared" si="1342"/>
        <v>0</v>
      </c>
      <c r="CT135" s="44"/>
      <c r="CU135" s="43">
        <f t="shared" ref="CU135" si="1343">SUM(CU123:CU134)</f>
        <v>0</v>
      </c>
      <c r="CV135" s="42">
        <f t="shared" ref="CV135" si="1344">SUM(CV123:CV134)</f>
        <v>0</v>
      </c>
      <c r="CW135" s="44"/>
      <c r="CX135" s="43">
        <f t="shared" ref="CX135" si="1345">SUM(CX123:CX134)</f>
        <v>162.94800000000001</v>
      </c>
      <c r="CY135" s="42">
        <f t="shared" ref="CY135" si="1346">SUM(CY123:CY134)</f>
        <v>7714.253999999999</v>
      </c>
      <c r="CZ135" s="44"/>
      <c r="DA135" s="43">
        <f t="shared" ref="DA135:DB135" si="1347">SUM(DA123:DA134)</f>
        <v>0</v>
      </c>
      <c r="DB135" s="42">
        <f t="shared" si="1347"/>
        <v>0</v>
      </c>
      <c r="DC135" s="44"/>
      <c r="DD135" s="43">
        <f t="shared" ref="DD135" si="1348">SUM(DD123:DD134)</f>
        <v>0.35</v>
      </c>
      <c r="DE135" s="42">
        <f t="shared" ref="DE135" si="1349">SUM(DE123:DE134)</f>
        <v>15.97</v>
      </c>
      <c r="DF135" s="44"/>
      <c r="DG135" s="43">
        <f t="shared" ref="DG135:DH135" si="1350">SUM(DG123:DG134)</f>
        <v>0.33400000000000002</v>
      </c>
      <c r="DH135" s="42">
        <f t="shared" si="1350"/>
        <v>29.283000000000001</v>
      </c>
      <c r="DI135" s="44"/>
      <c r="DJ135" s="43">
        <f t="shared" ref="DJ135" si="1351">SUM(DJ123:DJ134)</f>
        <v>0.24400000000000002</v>
      </c>
      <c r="DK135" s="42">
        <f t="shared" ref="DK135" si="1352">SUM(DK123:DK134)</f>
        <v>8.4130000000000003</v>
      </c>
      <c r="DL135" s="44"/>
      <c r="DM135" s="43">
        <f t="shared" ref="DM135:DN135" si="1353">SUM(DM123:DM134)</f>
        <v>2.8660000000000001</v>
      </c>
      <c r="DN135" s="42">
        <f t="shared" si="1353"/>
        <v>6.0999999999999999E-2</v>
      </c>
      <c r="DO135" s="44"/>
      <c r="DP135" s="43">
        <f t="shared" ref="DP135" si="1354">SUM(DP123:DP134)</f>
        <v>0</v>
      </c>
      <c r="DQ135" s="42">
        <f t="shared" ref="DQ135" si="1355">SUM(DQ123:DQ134)</f>
        <v>0</v>
      </c>
      <c r="DR135" s="44"/>
      <c r="DS135" s="43">
        <f t="shared" ref="DS135" si="1356">SUM(DS123:DS134)</f>
        <v>6.2E-2</v>
      </c>
      <c r="DT135" s="42">
        <f t="shared" ref="DT135" si="1357">SUM(DT123:DT134)</f>
        <v>7.9550000000000001</v>
      </c>
      <c r="DU135" s="44"/>
      <c r="DV135" s="43">
        <f t="shared" ref="DV135" si="1358">SUM(DV123:DV134)</f>
        <v>8.3610000000000007</v>
      </c>
      <c r="DW135" s="42">
        <f t="shared" ref="DW135" si="1359">SUM(DW123:DW134)</f>
        <v>856.43899999999996</v>
      </c>
      <c r="DX135" s="44"/>
      <c r="DY135" s="43">
        <f t="shared" ref="DY135:DZ135" si="1360">SUM(DY123:DY134)</f>
        <v>2.867</v>
      </c>
      <c r="DZ135" s="42">
        <f t="shared" si="1360"/>
        <v>43.43</v>
      </c>
      <c r="EA135" s="44"/>
      <c r="EB135" s="43">
        <f t="shared" ref="EB135" si="1361">SUM(EB123:EB134)</f>
        <v>1.008</v>
      </c>
      <c r="EC135" s="42">
        <f t="shared" ref="EC135" si="1362">SUM(EC123:EC134)</f>
        <v>661.7</v>
      </c>
      <c r="ED135" s="44"/>
      <c r="EE135" s="43">
        <f t="shared" ref="EE135" si="1363">SUM(EE123:EE134)</f>
        <v>0.27200000000000002</v>
      </c>
      <c r="EF135" s="42">
        <f t="shared" ref="EF135" si="1364">SUM(EF123:EF134)</f>
        <v>8.7840000000000007</v>
      </c>
      <c r="EG135" s="44"/>
      <c r="EH135" s="43">
        <f t="shared" ref="EH135" si="1365">SUM(EH123:EH134)</f>
        <v>169.73899999999998</v>
      </c>
      <c r="EI135" s="42">
        <f t="shared" ref="EI135" si="1366">SUM(EI123:EI134)</f>
        <v>8211.732</v>
      </c>
      <c r="EJ135" s="44"/>
      <c r="EK135" s="43">
        <f t="shared" ref="EK135" si="1367">SUM(EK123:EK134)</f>
        <v>0</v>
      </c>
      <c r="EL135" s="42">
        <f t="shared" ref="EL135" si="1368">SUM(EL123:EL134)</f>
        <v>0</v>
      </c>
      <c r="EM135" s="44"/>
      <c r="EN135" s="43">
        <f t="shared" ref="EN135:EO135" si="1369">SUM(EN123:EN134)</f>
        <v>0</v>
      </c>
      <c r="EO135" s="42">
        <f t="shared" si="1369"/>
        <v>0</v>
      </c>
      <c r="EP135" s="44"/>
      <c r="EQ135" s="43">
        <f t="shared" ref="EQ135:ER135" si="1370">SUM(EQ123:EQ134)</f>
        <v>0</v>
      </c>
      <c r="ER135" s="42">
        <f t="shared" si="1370"/>
        <v>0</v>
      </c>
      <c r="ES135" s="44"/>
      <c r="ET135" s="43">
        <f t="shared" ref="ET135:EU135" si="1371">SUM(ET123:ET134)</f>
        <v>1E-3</v>
      </c>
      <c r="EU135" s="42">
        <f t="shared" si="1371"/>
        <v>8.2000000000000003E-2</v>
      </c>
      <c r="EV135" s="44"/>
      <c r="EW135" s="43">
        <f t="shared" ref="EW135:EX135" si="1372">SUM(EW123:EW134)</f>
        <v>0</v>
      </c>
      <c r="EX135" s="42">
        <f t="shared" si="1372"/>
        <v>0</v>
      </c>
      <c r="EY135" s="44"/>
      <c r="EZ135" s="43">
        <f t="shared" ref="EZ135:FA135" si="1373">SUM(EZ123:EZ134)</f>
        <v>1E-3</v>
      </c>
      <c r="FA135" s="42">
        <f t="shared" si="1373"/>
        <v>0.02</v>
      </c>
      <c r="FB135" s="44"/>
      <c r="FC135" s="43">
        <f t="shared" ref="FC135" si="1374">SUM(FC123:FC134)</f>
        <v>6.0000000000000001E-3</v>
      </c>
      <c r="FD135" s="42">
        <f t="shared" ref="FD135" si="1375">SUM(FD123:FD134)</f>
        <v>1.343</v>
      </c>
      <c r="FE135" s="44"/>
      <c r="FF135" s="43">
        <f t="shared" ref="FF135:FG135" si="1376">SUM(FF123:FF134)</f>
        <v>0</v>
      </c>
      <c r="FG135" s="42">
        <f t="shared" si="1376"/>
        <v>0</v>
      </c>
      <c r="FH135" s="44"/>
      <c r="FI135" s="43">
        <f t="shared" ref="FI135" si="1377">SUM(FI123:FI134)</f>
        <v>5.3999999999999999E-2</v>
      </c>
      <c r="FJ135" s="42">
        <f t="shared" ref="FJ135" si="1378">SUM(FJ123:FJ134)</f>
        <v>0.1</v>
      </c>
      <c r="FK135" s="44"/>
      <c r="FL135" s="43">
        <f t="shared" ref="FL135:FM135" si="1379">SUM(FL123:FL134)</f>
        <v>0</v>
      </c>
      <c r="FM135" s="42">
        <f t="shared" si="1379"/>
        <v>0</v>
      </c>
      <c r="FN135" s="44"/>
      <c r="FO135" s="43">
        <f t="shared" ref="FO135" si="1380">SUM(FO123:FO134)</f>
        <v>0</v>
      </c>
      <c r="FP135" s="42">
        <f t="shared" ref="FP135" si="1381">SUM(FP123:FP134)</f>
        <v>0</v>
      </c>
      <c r="FQ135" s="44"/>
      <c r="FR135" s="43">
        <f t="shared" ref="FR135" si="1382">SUM(FR123:FR134)</f>
        <v>0</v>
      </c>
      <c r="FS135" s="42">
        <f t="shared" ref="FS135" si="1383">SUM(FS123:FS134)</f>
        <v>0</v>
      </c>
      <c r="FT135" s="44"/>
      <c r="FU135" s="43">
        <f t="shared" ref="FU135:FV135" si="1384">SUM(FU123:FU134)</f>
        <v>0</v>
      </c>
      <c r="FV135" s="42">
        <f t="shared" si="1384"/>
        <v>0</v>
      </c>
      <c r="FW135" s="44"/>
      <c r="FX135" s="43">
        <f t="shared" ref="FX135" si="1385">SUM(FX123:FX134)</f>
        <v>1.4999999999999999E-2</v>
      </c>
      <c r="FY135" s="42">
        <f t="shared" ref="FY135" si="1386">SUM(FY123:FY134)</f>
        <v>1.6739999999999999</v>
      </c>
      <c r="FZ135" s="44"/>
      <c r="GA135" s="43">
        <f t="shared" ref="GA135:GB135" si="1387">SUM(GA123:GA134)</f>
        <v>0</v>
      </c>
      <c r="GB135" s="42">
        <f t="shared" si="1387"/>
        <v>0</v>
      </c>
      <c r="GC135" s="44"/>
      <c r="GD135" s="43">
        <f t="shared" ref="GD135" si="1388">SUM(GD123:GD134)</f>
        <v>0</v>
      </c>
      <c r="GE135" s="42">
        <f t="shared" ref="GE135" si="1389">SUM(GE123:GE134)</f>
        <v>0</v>
      </c>
      <c r="GF135" s="44"/>
      <c r="GG135" s="43">
        <f t="shared" ref="GG135" si="1390">SUM(GG123:GG134)</f>
        <v>4.5649999999999995</v>
      </c>
      <c r="GH135" s="42">
        <f t="shared" ref="GH135" si="1391">SUM(GH123:GH134)</f>
        <v>201.71</v>
      </c>
      <c r="GI135" s="44"/>
      <c r="GJ135" s="43">
        <f t="shared" ref="GJ135" si="1392">SUM(GJ123:GJ134)</f>
        <v>0</v>
      </c>
      <c r="GK135" s="42">
        <f t="shared" ref="GK135" si="1393">SUM(GK123:GK134)</f>
        <v>0</v>
      </c>
      <c r="GL135" s="44"/>
      <c r="GM135" s="43">
        <f t="shared" ref="GM135" si="1394">SUM(GM123:GM134)</f>
        <v>0</v>
      </c>
      <c r="GN135" s="42">
        <f t="shared" ref="GN135" si="1395">SUM(GN123:GN134)</f>
        <v>0</v>
      </c>
      <c r="GO135" s="44"/>
      <c r="GP135" s="43">
        <f t="shared" ref="GP135" si="1396">SUM(GP123:GP134)</f>
        <v>0</v>
      </c>
      <c r="GQ135" s="42">
        <f t="shared" ref="GQ135" si="1397">SUM(GQ123:GQ134)</f>
        <v>0</v>
      </c>
      <c r="GR135" s="44"/>
      <c r="GS135" s="43">
        <f t="shared" ref="GS135" si="1398">SUM(GS123:GS134)</f>
        <v>40.055000000000007</v>
      </c>
      <c r="GT135" s="42">
        <f t="shared" ref="GT135" si="1399">SUM(GT123:GT134)</f>
        <v>1877.6210000000001</v>
      </c>
      <c r="GU135" s="44"/>
      <c r="GV135" s="43">
        <f t="shared" ref="GV135" si="1400">SUM(GV123:GV134)</f>
        <v>0</v>
      </c>
      <c r="GW135" s="42">
        <f t="shared" ref="GW135" si="1401">SUM(GW123:GW134)</f>
        <v>0</v>
      </c>
      <c r="GX135" s="44"/>
      <c r="GY135" s="43">
        <f t="shared" ref="GY135" si="1402">SUM(GY123:GY134)</f>
        <v>0</v>
      </c>
      <c r="GZ135" s="42">
        <f t="shared" ref="GZ135" si="1403">SUM(GZ123:GZ134)</f>
        <v>0</v>
      </c>
      <c r="HA135" s="44"/>
      <c r="HB135" s="43">
        <f t="shared" ref="HB135" si="1404">SUM(HB123:HB134)</f>
        <v>0</v>
      </c>
      <c r="HC135" s="42">
        <f t="shared" ref="HC135" si="1405">SUM(HC123:HC134)</f>
        <v>0</v>
      </c>
      <c r="HD135" s="44"/>
      <c r="HE135" s="43">
        <f t="shared" ref="HE135" si="1406">SUM(HE123:HE134)</f>
        <v>0</v>
      </c>
      <c r="HF135" s="42">
        <f t="shared" ref="HF135" si="1407">SUM(HF123:HF134)</f>
        <v>0</v>
      </c>
      <c r="HG135" s="44"/>
      <c r="HH135" s="43">
        <f t="shared" ref="HH135" si="1408">SUM(HH123:HH134)</f>
        <v>0</v>
      </c>
      <c r="HI135" s="42">
        <f t="shared" ref="HI135" si="1409">SUM(HI123:HI134)</f>
        <v>0</v>
      </c>
      <c r="HJ135" s="44"/>
      <c r="HK135" s="43">
        <f t="shared" ref="HK135" si="1410">SUM(HK123:HK134)</f>
        <v>38.189</v>
      </c>
      <c r="HL135" s="42">
        <f t="shared" ref="HL135" si="1411">SUM(HL123:HL134)</f>
        <v>824.38200000000006</v>
      </c>
      <c r="HM135" s="44"/>
      <c r="HN135" s="43">
        <f t="shared" ref="HN135" si="1412">SUM(HN123:HN134)</f>
        <v>0.46</v>
      </c>
      <c r="HO135" s="42">
        <f t="shared" ref="HO135" si="1413">SUM(HO123:HO134)</f>
        <v>38.273000000000003</v>
      </c>
      <c r="HP135" s="44"/>
      <c r="HQ135" s="43">
        <f t="shared" si="1304"/>
        <v>839.55599999999981</v>
      </c>
      <c r="HR135" s="44">
        <f t="shared" si="1305"/>
        <v>28415.216</v>
      </c>
    </row>
    <row r="136" spans="1:226" x14ac:dyDescent="0.3">
      <c r="A136" s="49">
        <v>2014</v>
      </c>
      <c r="B136" s="50" t="s">
        <v>2</v>
      </c>
      <c r="C136" s="6">
        <v>0</v>
      </c>
      <c r="D136" s="4">
        <v>0</v>
      </c>
      <c r="E136" s="9">
        <v>0</v>
      </c>
      <c r="F136" s="6">
        <v>0</v>
      </c>
      <c r="G136" s="4">
        <v>0</v>
      </c>
      <c r="H136" s="9">
        <v>0</v>
      </c>
      <c r="I136" s="6">
        <v>0</v>
      </c>
      <c r="J136" s="4">
        <v>0</v>
      </c>
      <c r="K136" s="9">
        <v>0</v>
      </c>
      <c r="L136" s="6">
        <v>0</v>
      </c>
      <c r="M136" s="4">
        <v>0</v>
      </c>
      <c r="N136" s="9">
        <v>0</v>
      </c>
      <c r="O136" s="6">
        <v>0</v>
      </c>
      <c r="P136" s="4">
        <v>0</v>
      </c>
      <c r="Q136" s="9">
        <v>0</v>
      </c>
      <c r="R136" s="6">
        <v>0</v>
      </c>
      <c r="S136" s="4">
        <v>0</v>
      </c>
      <c r="T136" s="9">
        <v>0</v>
      </c>
      <c r="U136" s="6">
        <v>141.184</v>
      </c>
      <c r="V136" s="4">
        <v>278.19</v>
      </c>
      <c r="W136" s="9">
        <f t="shared" ref="W136" si="1414">V136/U136*1000</f>
        <v>1970.4074116047143</v>
      </c>
      <c r="X136" s="6">
        <v>0</v>
      </c>
      <c r="Y136" s="4">
        <v>0</v>
      </c>
      <c r="Z136" s="9">
        <v>0</v>
      </c>
      <c r="AA136" s="6">
        <v>0</v>
      </c>
      <c r="AB136" s="4">
        <v>0</v>
      </c>
      <c r="AC136" s="9">
        <v>0</v>
      </c>
      <c r="AD136" s="6">
        <v>0</v>
      </c>
      <c r="AE136" s="4">
        <v>0</v>
      </c>
      <c r="AF136" s="9">
        <v>0</v>
      </c>
      <c r="AG136" s="6">
        <v>0</v>
      </c>
      <c r="AH136" s="4">
        <v>0</v>
      </c>
      <c r="AI136" s="9">
        <v>0</v>
      </c>
      <c r="AJ136" s="6">
        <v>0</v>
      </c>
      <c r="AK136" s="4">
        <v>0</v>
      </c>
      <c r="AL136" s="9">
        <v>0</v>
      </c>
      <c r="AM136" s="6">
        <v>0</v>
      </c>
      <c r="AN136" s="4">
        <v>0</v>
      </c>
      <c r="AO136" s="9">
        <v>0</v>
      </c>
      <c r="AP136" s="6">
        <v>0.01</v>
      </c>
      <c r="AQ136" s="4">
        <v>0.35</v>
      </c>
      <c r="AR136" s="9">
        <f t="shared" ref="AR136" si="1415">AQ136/AP136*1000</f>
        <v>35000</v>
      </c>
      <c r="AS136" s="6">
        <v>0</v>
      </c>
      <c r="AT136" s="4">
        <v>0</v>
      </c>
      <c r="AU136" s="9">
        <v>0</v>
      </c>
      <c r="AV136" s="6">
        <v>0</v>
      </c>
      <c r="AW136" s="4">
        <v>0</v>
      </c>
      <c r="AX136" s="9">
        <v>0</v>
      </c>
      <c r="AY136" s="6">
        <v>0</v>
      </c>
      <c r="AZ136" s="4">
        <v>0</v>
      </c>
      <c r="BA136" s="9">
        <v>0</v>
      </c>
      <c r="BB136" s="6">
        <v>0</v>
      </c>
      <c r="BC136" s="4">
        <v>0</v>
      </c>
      <c r="BD136" s="9">
        <f t="shared" ref="BD136:BD147" si="1416">IF(BB136=0,0,BC136/BB136*1000)</f>
        <v>0</v>
      </c>
      <c r="BE136" s="6">
        <v>0</v>
      </c>
      <c r="BF136" s="4">
        <v>0</v>
      </c>
      <c r="BG136" s="9">
        <v>0</v>
      </c>
      <c r="BH136" s="6">
        <v>5.0970000000000004</v>
      </c>
      <c r="BI136" s="4">
        <v>32.35</v>
      </c>
      <c r="BJ136" s="9">
        <f t="shared" ref="BJ136" si="1417">BI136/BH136*1000</f>
        <v>6346.8707082597602</v>
      </c>
      <c r="BK136" s="6">
        <v>0</v>
      </c>
      <c r="BL136" s="4">
        <v>0</v>
      </c>
      <c r="BM136" s="9">
        <v>0</v>
      </c>
      <c r="BN136" s="6">
        <v>0</v>
      </c>
      <c r="BO136" s="4">
        <v>0</v>
      </c>
      <c r="BP136" s="9">
        <v>0</v>
      </c>
      <c r="BQ136" s="6">
        <v>0</v>
      </c>
      <c r="BR136" s="4">
        <v>0</v>
      </c>
      <c r="BS136" s="9">
        <v>0</v>
      </c>
      <c r="BT136" s="6">
        <v>0</v>
      </c>
      <c r="BU136" s="4">
        <v>0</v>
      </c>
      <c r="BV136" s="9">
        <v>0</v>
      </c>
      <c r="BW136" s="6">
        <v>0</v>
      </c>
      <c r="BX136" s="4">
        <v>0</v>
      </c>
      <c r="BY136" s="9">
        <v>0</v>
      </c>
      <c r="BZ136" s="6">
        <v>0</v>
      </c>
      <c r="CA136" s="4">
        <v>0</v>
      </c>
      <c r="CB136" s="9">
        <v>0</v>
      </c>
      <c r="CC136" s="6">
        <v>0</v>
      </c>
      <c r="CD136" s="4">
        <v>0</v>
      </c>
      <c r="CE136" s="9">
        <v>0</v>
      </c>
      <c r="CF136" s="6">
        <v>0</v>
      </c>
      <c r="CG136" s="4">
        <v>0</v>
      </c>
      <c r="CH136" s="9">
        <v>0</v>
      </c>
      <c r="CI136" s="6">
        <v>0</v>
      </c>
      <c r="CJ136" s="4">
        <v>0</v>
      </c>
      <c r="CK136" s="9">
        <v>0</v>
      </c>
      <c r="CL136" s="6">
        <v>0</v>
      </c>
      <c r="CM136" s="4">
        <v>0</v>
      </c>
      <c r="CN136" s="9">
        <f t="shared" ref="CN136:CN147" si="1418">IF(CL136=0,0,CM136/CL136*1000)</f>
        <v>0</v>
      </c>
      <c r="CO136" s="6">
        <v>0</v>
      </c>
      <c r="CP136" s="4">
        <v>0</v>
      </c>
      <c r="CQ136" s="9">
        <v>0</v>
      </c>
      <c r="CR136" s="6">
        <v>0</v>
      </c>
      <c r="CS136" s="4">
        <v>0</v>
      </c>
      <c r="CT136" s="9">
        <v>0</v>
      </c>
      <c r="CU136" s="6">
        <v>0</v>
      </c>
      <c r="CV136" s="4">
        <v>0</v>
      </c>
      <c r="CW136" s="9">
        <v>0</v>
      </c>
      <c r="CX136" s="6">
        <v>1.4999999999999999E-2</v>
      </c>
      <c r="CY136" s="4">
        <v>0.26</v>
      </c>
      <c r="CZ136" s="9">
        <f t="shared" ref="CZ136" si="1419">CY136/CX136*1000</f>
        <v>17333.333333333336</v>
      </c>
      <c r="DA136" s="6">
        <v>0</v>
      </c>
      <c r="DB136" s="4">
        <v>0</v>
      </c>
      <c r="DC136" s="9">
        <v>0</v>
      </c>
      <c r="DD136" s="6">
        <v>0</v>
      </c>
      <c r="DE136" s="4">
        <v>0</v>
      </c>
      <c r="DF136" s="9">
        <v>0</v>
      </c>
      <c r="DG136" s="6">
        <v>0</v>
      </c>
      <c r="DH136" s="4">
        <v>0</v>
      </c>
      <c r="DI136" s="9">
        <v>0</v>
      </c>
      <c r="DJ136" s="6">
        <v>0.01</v>
      </c>
      <c r="DK136" s="4">
        <v>0.09</v>
      </c>
      <c r="DL136" s="9">
        <f t="shared" ref="DL136" si="1420">DK136/DJ136*1000</f>
        <v>9000</v>
      </c>
      <c r="DM136" s="6">
        <v>0</v>
      </c>
      <c r="DN136" s="4">
        <v>0</v>
      </c>
      <c r="DO136" s="9">
        <v>0</v>
      </c>
      <c r="DP136" s="6">
        <v>0</v>
      </c>
      <c r="DQ136" s="4">
        <v>0</v>
      </c>
      <c r="DR136" s="9">
        <v>0</v>
      </c>
      <c r="DS136" s="6">
        <v>0</v>
      </c>
      <c r="DT136" s="4">
        <v>0</v>
      </c>
      <c r="DU136" s="9">
        <v>0</v>
      </c>
      <c r="DV136" s="6">
        <v>3.3000000000000002E-2</v>
      </c>
      <c r="DW136" s="4">
        <v>1</v>
      </c>
      <c r="DX136" s="9">
        <f t="shared" ref="DX136" si="1421">DW136/DV136*1000</f>
        <v>30303.0303030303</v>
      </c>
      <c r="DY136" s="6">
        <v>0.88</v>
      </c>
      <c r="DZ136" s="4">
        <v>11.24</v>
      </c>
      <c r="EA136" s="9">
        <f t="shared" ref="EA136" si="1422">DZ136/DY136*1000</f>
        <v>12772.727272727274</v>
      </c>
      <c r="EB136" s="6">
        <v>0</v>
      </c>
      <c r="EC136" s="4">
        <v>0</v>
      </c>
      <c r="ED136" s="9">
        <v>0</v>
      </c>
      <c r="EE136" s="6">
        <v>4.3999999999999997E-2</v>
      </c>
      <c r="EF136" s="4">
        <v>0.36</v>
      </c>
      <c r="EG136" s="9">
        <f t="shared" ref="EG136" si="1423">EF136/EE136*1000</f>
        <v>8181.818181818182</v>
      </c>
      <c r="EH136" s="6">
        <v>18</v>
      </c>
      <c r="EI136" s="4">
        <v>172.36</v>
      </c>
      <c r="EJ136" s="9">
        <f t="shared" ref="EJ136" si="1424">EI136/EH136*1000</f>
        <v>9575.5555555555566</v>
      </c>
      <c r="EK136" s="6">
        <v>0</v>
      </c>
      <c r="EL136" s="4">
        <v>0</v>
      </c>
      <c r="EM136" s="9">
        <v>0</v>
      </c>
      <c r="EN136" s="6">
        <v>0</v>
      </c>
      <c r="EO136" s="4">
        <v>0</v>
      </c>
      <c r="EP136" s="9">
        <v>0</v>
      </c>
      <c r="EQ136" s="6">
        <v>0</v>
      </c>
      <c r="ER136" s="4">
        <v>0</v>
      </c>
      <c r="ES136" s="9">
        <v>0</v>
      </c>
      <c r="ET136" s="6">
        <v>0</v>
      </c>
      <c r="EU136" s="4">
        <v>0</v>
      </c>
      <c r="EV136" s="9">
        <v>0</v>
      </c>
      <c r="EW136" s="6">
        <v>0</v>
      </c>
      <c r="EX136" s="4">
        <v>0</v>
      </c>
      <c r="EY136" s="9">
        <f t="shared" ref="EY136:EY147" si="1425">IF(EW136=0,0,EX136/EW136*1000)</f>
        <v>0</v>
      </c>
      <c r="EZ136" s="6">
        <v>0</v>
      </c>
      <c r="FA136" s="4">
        <v>0</v>
      </c>
      <c r="FB136" s="9">
        <v>0</v>
      </c>
      <c r="FC136" s="6">
        <v>0</v>
      </c>
      <c r="FD136" s="4">
        <v>0</v>
      </c>
      <c r="FE136" s="9">
        <v>0</v>
      </c>
      <c r="FF136" s="6">
        <v>0</v>
      </c>
      <c r="FG136" s="4">
        <v>0</v>
      </c>
      <c r="FH136" s="9">
        <v>0</v>
      </c>
      <c r="FI136" s="6">
        <v>0</v>
      </c>
      <c r="FJ136" s="4">
        <v>0</v>
      </c>
      <c r="FK136" s="9">
        <v>0</v>
      </c>
      <c r="FL136" s="6">
        <v>0</v>
      </c>
      <c r="FM136" s="4">
        <v>0</v>
      </c>
      <c r="FN136" s="9">
        <v>0</v>
      </c>
      <c r="FO136" s="6">
        <v>0</v>
      </c>
      <c r="FP136" s="4">
        <v>0</v>
      </c>
      <c r="FQ136" s="9">
        <v>0</v>
      </c>
      <c r="FR136" s="6">
        <v>0</v>
      </c>
      <c r="FS136" s="4">
        <v>0</v>
      </c>
      <c r="FT136" s="9">
        <v>0</v>
      </c>
      <c r="FU136" s="6">
        <v>0</v>
      </c>
      <c r="FV136" s="4">
        <v>0</v>
      </c>
      <c r="FW136" s="9">
        <v>0</v>
      </c>
      <c r="FX136" s="6">
        <v>1.4E-2</v>
      </c>
      <c r="FY136" s="4">
        <v>0.52</v>
      </c>
      <c r="FZ136" s="9">
        <f t="shared" ref="FZ136" si="1426">FY136/FX136*1000</f>
        <v>37142.857142857145</v>
      </c>
      <c r="GA136" s="6">
        <v>0</v>
      </c>
      <c r="GB136" s="4">
        <v>0</v>
      </c>
      <c r="GC136" s="9">
        <v>0</v>
      </c>
      <c r="GD136" s="6">
        <v>0</v>
      </c>
      <c r="GE136" s="4">
        <v>0</v>
      </c>
      <c r="GF136" s="9">
        <v>0</v>
      </c>
      <c r="GG136" s="6">
        <v>10.16</v>
      </c>
      <c r="GH136" s="4">
        <v>981.99</v>
      </c>
      <c r="GI136" s="9">
        <f t="shared" ref="GI136" si="1427">GH136/GG136*1000</f>
        <v>96652.559055118109</v>
      </c>
      <c r="GJ136" s="6">
        <v>0</v>
      </c>
      <c r="GK136" s="4">
        <v>0</v>
      </c>
      <c r="GL136" s="9">
        <v>0</v>
      </c>
      <c r="GM136" s="6">
        <v>0</v>
      </c>
      <c r="GN136" s="4">
        <v>0</v>
      </c>
      <c r="GO136" s="9">
        <v>0</v>
      </c>
      <c r="GP136" s="6">
        <v>0</v>
      </c>
      <c r="GQ136" s="4">
        <v>0</v>
      </c>
      <c r="GR136" s="9">
        <v>0</v>
      </c>
      <c r="GS136" s="6">
        <v>8.1760000000000002</v>
      </c>
      <c r="GT136" s="4">
        <v>751.68</v>
      </c>
      <c r="GU136" s="9">
        <f t="shared" ref="GU136" si="1428">GT136/GS136*1000</f>
        <v>91937.377690802343</v>
      </c>
      <c r="GV136" s="6">
        <v>0</v>
      </c>
      <c r="GW136" s="4">
        <v>0</v>
      </c>
      <c r="GX136" s="9">
        <v>0</v>
      </c>
      <c r="GY136" s="6">
        <v>0</v>
      </c>
      <c r="GZ136" s="4">
        <v>0</v>
      </c>
      <c r="HA136" s="9">
        <v>0</v>
      </c>
      <c r="HB136" s="6">
        <v>0</v>
      </c>
      <c r="HC136" s="4">
        <v>0</v>
      </c>
      <c r="HD136" s="9">
        <v>0</v>
      </c>
      <c r="HE136" s="6">
        <v>0</v>
      </c>
      <c r="HF136" s="4">
        <v>0</v>
      </c>
      <c r="HG136" s="9">
        <v>0</v>
      </c>
      <c r="HH136" s="6">
        <v>0</v>
      </c>
      <c r="HI136" s="4">
        <v>0</v>
      </c>
      <c r="HJ136" s="9">
        <v>0</v>
      </c>
      <c r="HK136" s="6">
        <v>0.52</v>
      </c>
      <c r="HL136" s="4">
        <v>14.18</v>
      </c>
      <c r="HM136" s="9">
        <f t="shared" ref="HM136" si="1429">HL136/HK136*1000</f>
        <v>27269.230769230766</v>
      </c>
      <c r="HN136" s="6">
        <v>7.2999999999999995E-2</v>
      </c>
      <c r="HO136" s="4">
        <v>3.28</v>
      </c>
      <c r="HP136" s="9">
        <f t="shared" ref="HP136" si="1430">HO136/HN136*1000</f>
        <v>44931.506849315068</v>
      </c>
      <c r="HQ136" s="6">
        <f t="shared" si="1304"/>
        <v>184.21600000000001</v>
      </c>
      <c r="HR136" s="9">
        <f t="shared" si="1305"/>
        <v>2247.85</v>
      </c>
    </row>
    <row r="137" spans="1:226" x14ac:dyDescent="0.3">
      <c r="A137" s="49">
        <v>2014</v>
      </c>
      <c r="B137" s="50" t="s">
        <v>3</v>
      </c>
      <c r="C137" s="6">
        <v>0</v>
      </c>
      <c r="D137" s="4">
        <v>0</v>
      </c>
      <c r="E137" s="9">
        <v>0</v>
      </c>
      <c r="F137" s="6">
        <v>0</v>
      </c>
      <c r="G137" s="4">
        <v>0</v>
      </c>
      <c r="H137" s="9">
        <v>0</v>
      </c>
      <c r="I137" s="6">
        <v>0</v>
      </c>
      <c r="J137" s="4">
        <v>0</v>
      </c>
      <c r="K137" s="9">
        <v>0</v>
      </c>
      <c r="L137" s="6">
        <v>0</v>
      </c>
      <c r="M137" s="4">
        <v>0</v>
      </c>
      <c r="N137" s="9">
        <v>0</v>
      </c>
      <c r="O137" s="6">
        <v>0</v>
      </c>
      <c r="P137" s="4">
        <v>0</v>
      </c>
      <c r="Q137" s="9">
        <v>0</v>
      </c>
      <c r="R137" s="6">
        <v>0</v>
      </c>
      <c r="S137" s="4">
        <v>0</v>
      </c>
      <c r="T137" s="9">
        <v>0</v>
      </c>
      <c r="U137" s="6">
        <v>173.642</v>
      </c>
      <c r="V137" s="4">
        <v>457.52</v>
      </c>
      <c r="W137" s="9">
        <f t="shared" ref="W137" si="1431">V137/U137*1000</f>
        <v>2634.8464081270658</v>
      </c>
      <c r="X137" s="6">
        <v>0</v>
      </c>
      <c r="Y137" s="4">
        <v>0</v>
      </c>
      <c r="Z137" s="9">
        <v>0</v>
      </c>
      <c r="AA137" s="6">
        <v>0</v>
      </c>
      <c r="AB137" s="4">
        <v>0</v>
      </c>
      <c r="AC137" s="9">
        <v>0</v>
      </c>
      <c r="AD137" s="6">
        <v>0</v>
      </c>
      <c r="AE137" s="4">
        <v>0</v>
      </c>
      <c r="AF137" s="9">
        <v>0</v>
      </c>
      <c r="AG137" s="6">
        <v>0</v>
      </c>
      <c r="AH137" s="4">
        <v>0</v>
      </c>
      <c r="AI137" s="9">
        <v>0</v>
      </c>
      <c r="AJ137" s="6">
        <v>0</v>
      </c>
      <c r="AK137" s="4">
        <v>0</v>
      </c>
      <c r="AL137" s="9">
        <v>0</v>
      </c>
      <c r="AM137" s="6">
        <v>0</v>
      </c>
      <c r="AN137" s="4">
        <v>0</v>
      </c>
      <c r="AO137" s="9">
        <v>0</v>
      </c>
      <c r="AP137" s="6">
        <v>0</v>
      </c>
      <c r="AQ137" s="4">
        <v>0</v>
      </c>
      <c r="AR137" s="9">
        <v>0</v>
      </c>
      <c r="AS137" s="6">
        <v>0</v>
      </c>
      <c r="AT137" s="4">
        <v>0</v>
      </c>
      <c r="AU137" s="9">
        <v>0</v>
      </c>
      <c r="AV137" s="6">
        <v>0</v>
      </c>
      <c r="AW137" s="4">
        <v>0</v>
      </c>
      <c r="AX137" s="9">
        <v>0</v>
      </c>
      <c r="AY137" s="6">
        <v>0</v>
      </c>
      <c r="AZ137" s="4">
        <v>0</v>
      </c>
      <c r="BA137" s="9">
        <v>0</v>
      </c>
      <c r="BB137" s="6">
        <v>0</v>
      </c>
      <c r="BC137" s="4">
        <v>0</v>
      </c>
      <c r="BD137" s="9">
        <f t="shared" si="1416"/>
        <v>0</v>
      </c>
      <c r="BE137" s="6">
        <v>0</v>
      </c>
      <c r="BF137" s="4">
        <v>0</v>
      </c>
      <c r="BG137" s="9">
        <v>0</v>
      </c>
      <c r="BH137" s="6">
        <v>6.2149999999999999</v>
      </c>
      <c r="BI137" s="4">
        <v>41.56</v>
      </c>
      <c r="BJ137" s="9">
        <f t="shared" ref="BJ137" si="1432">BI137/BH137*1000</f>
        <v>6687.0474658085286</v>
      </c>
      <c r="BK137" s="6">
        <v>0</v>
      </c>
      <c r="BL137" s="4">
        <v>0</v>
      </c>
      <c r="BM137" s="9">
        <v>0</v>
      </c>
      <c r="BN137" s="6">
        <v>0</v>
      </c>
      <c r="BO137" s="4">
        <v>0</v>
      </c>
      <c r="BP137" s="9">
        <v>0</v>
      </c>
      <c r="BQ137" s="6">
        <v>0</v>
      </c>
      <c r="BR137" s="4">
        <v>0</v>
      </c>
      <c r="BS137" s="9">
        <v>0</v>
      </c>
      <c r="BT137" s="6">
        <v>0</v>
      </c>
      <c r="BU137" s="4">
        <v>0</v>
      </c>
      <c r="BV137" s="9">
        <v>0</v>
      </c>
      <c r="BW137" s="6">
        <v>0</v>
      </c>
      <c r="BX137" s="4">
        <v>0</v>
      </c>
      <c r="BY137" s="9">
        <v>0</v>
      </c>
      <c r="BZ137" s="6">
        <v>0</v>
      </c>
      <c r="CA137" s="4">
        <v>0</v>
      </c>
      <c r="CB137" s="9">
        <v>0</v>
      </c>
      <c r="CC137" s="6">
        <v>3.3000000000000002E-2</v>
      </c>
      <c r="CD137" s="4">
        <v>0.27</v>
      </c>
      <c r="CE137" s="9">
        <f t="shared" ref="CE137" si="1433">CD137/CC137*1000</f>
        <v>8181.818181818182</v>
      </c>
      <c r="CF137" s="6">
        <v>0</v>
      </c>
      <c r="CG137" s="4">
        <v>0</v>
      </c>
      <c r="CH137" s="9">
        <v>0</v>
      </c>
      <c r="CI137" s="6">
        <v>0</v>
      </c>
      <c r="CJ137" s="4">
        <v>0</v>
      </c>
      <c r="CK137" s="9">
        <v>0</v>
      </c>
      <c r="CL137" s="6">
        <v>0</v>
      </c>
      <c r="CM137" s="4">
        <v>0</v>
      </c>
      <c r="CN137" s="9">
        <f t="shared" si="1418"/>
        <v>0</v>
      </c>
      <c r="CO137" s="6">
        <v>0</v>
      </c>
      <c r="CP137" s="4">
        <v>0</v>
      </c>
      <c r="CQ137" s="9">
        <v>0</v>
      </c>
      <c r="CR137" s="6">
        <v>0</v>
      </c>
      <c r="CS137" s="4">
        <v>0</v>
      </c>
      <c r="CT137" s="9">
        <v>0</v>
      </c>
      <c r="CU137" s="6">
        <v>0</v>
      </c>
      <c r="CV137" s="4">
        <v>0</v>
      </c>
      <c r="CW137" s="9">
        <v>0</v>
      </c>
      <c r="CX137" s="6">
        <v>0</v>
      </c>
      <c r="CY137" s="4">
        <v>0</v>
      </c>
      <c r="CZ137" s="9">
        <v>0</v>
      </c>
      <c r="DA137" s="6">
        <v>0</v>
      </c>
      <c r="DB137" s="4">
        <v>0</v>
      </c>
      <c r="DC137" s="9">
        <v>0</v>
      </c>
      <c r="DD137" s="6">
        <v>0</v>
      </c>
      <c r="DE137" s="4">
        <v>0</v>
      </c>
      <c r="DF137" s="9">
        <v>0</v>
      </c>
      <c r="DG137" s="6">
        <v>0</v>
      </c>
      <c r="DH137" s="4">
        <v>0</v>
      </c>
      <c r="DI137" s="9">
        <v>0</v>
      </c>
      <c r="DJ137" s="6">
        <v>0.01</v>
      </c>
      <c r="DK137" s="4">
        <v>0.09</v>
      </c>
      <c r="DL137" s="9">
        <f t="shared" ref="DL137:DL138" si="1434">DK137/DJ137*1000</f>
        <v>9000</v>
      </c>
      <c r="DM137" s="6">
        <v>0</v>
      </c>
      <c r="DN137" s="4">
        <v>0</v>
      </c>
      <c r="DO137" s="9">
        <v>0</v>
      </c>
      <c r="DP137" s="6">
        <v>0</v>
      </c>
      <c r="DQ137" s="4">
        <v>0</v>
      </c>
      <c r="DR137" s="9">
        <v>0</v>
      </c>
      <c r="DS137" s="6">
        <v>0</v>
      </c>
      <c r="DT137" s="4">
        <v>0</v>
      </c>
      <c r="DU137" s="9">
        <v>0</v>
      </c>
      <c r="DV137" s="6">
        <v>0.05</v>
      </c>
      <c r="DW137" s="4">
        <v>0.45</v>
      </c>
      <c r="DX137" s="9">
        <f t="shared" ref="DX137" si="1435">DW137/DV137*1000</f>
        <v>9000</v>
      </c>
      <c r="DY137" s="6">
        <v>0.73499999999999999</v>
      </c>
      <c r="DZ137" s="4">
        <v>13.14</v>
      </c>
      <c r="EA137" s="9">
        <f t="shared" ref="EA137" si="1436">DZ137/DY137*1000</f>
        <v>17877.551020408162</v>
      </c>
      <c r="EB137" s="6">
        <v>0</v>
      </c>
      <c r="EC137" s="4">
        <v>0</v>
      </c>
      <c r="ED137" s="9">
        <v>0</v>
      </c>
      <c r="EE137" s="6">
        <v>0.21099999999999999</v>
      </c>
      <c r="EF137" s="4">
        <v>3.15</v>
      </c>
      <c r="EG137" s="9">
        <f t="shared" ref="EG137" si="1437">EF137/EE137*1000</f>
        <v>14928.909952606635</v>
      </c>
      <c r="EH137" s="6">
        <v>0</v>
      </c>
      <c r="EI137" s="4">
        <v>0</v>
      </c>
      <c r="EJ137" s="9">
        <v>0</v>
      </c>
      <c r="EK137" s="6">
        <v>0</v>
      </c>
      <c r="EL137" s="4">
        <v>0</v>
      </c>
      <c r="EM137" s="9">
        <v>0</v>
      </c>
      <c r="EN137" s="6">
        <v>0</v>
      </c>
      <c r="EO137" s="4">
        <v>0</v>
      </c>
      <c r="EP137" s="9">
        <v>0</v>
      </c>
      <c r="EQ137" s="6">
        <v>0</v>
      </c>
      <c r="ER137" s="4">
        <v>0</v>
      </c>
      <c r="ES137" s="9">
        <v>0</v>
      </c>
      <c r="ET137" s="6">
        <v>0</v>
      </c>
      <c r="EU137" s="4">
        <v>0</v>
      </c>
      <c r="EV137" s="9">
        <v>0</v>
      </c>
      <c r="EW137" s="6">
        <v>0</v>
      </c>
      <c r="EX137" s="4">
        <v>0</v>
      </c>
      <c r="EY137" s="9">
        <f t="shared" si="1425"/>
        <v>0</v>
      </c>
      <c r="EZ137" s="6">
        <v>0</v>
      </c>
      <c r="FA137" s="4">
        <v>0</v>
      </c>
      <c r="FB137" s="9">
        <v>0</v>
      </c>
      <c r="FC137" s="6">
        <v>0</v>
      </c>
      <c r="FD137" s="4">
        <v>0</v>
      </c>
      <c r="FE137" s="9">
        <v>0</v>
      </c>
      <c r="FF137" s="6">
        <v>0</v>
      </c>
      <c r="FG137" s="4">
        <v>0</v>
      </c>
      <c r="FH137" s="9">
        <v>0</v>
      </c>
      <c r="FI137" s="6">
        <v>0</v>
      </c>
      <c r="FJ137" s="4">
        <v>0</v>
      </c>
      <c r="FK137" s="9">
        <v>0</v>
      </c>
      <c r="FL137" s="6">
        <v>0</v>
      </c>
      <c r="FM137" s="4">
        <v>0</v>
      </c>
      <c r="FN137" s="9">
        <v>0</v>
      </c>
      <c r="FO137" s="6">
        <v>0</v>
      </c>
      <c r="FP137" s="4">
        <v>0</v>
      </c>
      <c r="FQ137" s="9">
        <v>0</v>
      </c>
      <c r="FR137" s="6">
        <v>0</v>
      </c>
      <c r="FS137" s="4">
        <v>0</v>
      </c>
      <c r="FT137" s="9">
        <v>0</v>
      </c>
      <c r="FU137" s="6">
        <v>0</v>
      </c>
      <c r="FV137" s="4">
        <v>0</v>
      </c>
      <c r="FW137" s="9">
        <v>0</v>
      </c>
      <c r="FX137" s="6">
        <v>0</v>
      </c>
      <c r="FY137" s="4">
        <v>0</v>
      </c>
      <c r="FZ137" s="9">
        <v>0</v>
      </c>
      <c r="GA137" s="6">
        <v>0</v>
      </c>
      <c r="GB137" s="4">
        <v>0</v>
      </c>
      <c r="GC137" s="9">
        <v>0</v>
      </c>
      <c r="GD137" s="6">
        <v>0</v>
      </c>
      <c r="GE137" s="4">
        <v>0</v>
      </c>
      <c r="GF137" s="9">
        <v>0</v>
      </c>
      <c r="GG137" s="6">
        <v>0.01</v>
      </c>
      <c r="GH137" s="4">
        <v>0.61</v>
      </c>
      <c r="GI137" s="9">
        <f t="shared" ref="GI137" si="1438">GH137/GG137*1000</f>
        <v>61000</v>
      </c>
      <c r="GJ137" s="6">
        <v>0</v>
      </c>
      <c r="GK137" s="4">
        <v>0</v>
      </c>
      <c r="GL137" s="9">
        <v>0</v>
      </c>
      <c r="GM137" s="6">
        <v>0</v>
      </c>
      <c r="GN137" s="4">
        <v>0</v>
      </c>
      <c r="GO137" s="9">
        <v>0</v>
      </c>
      <c r="GP137" s="6">
        <v>0</v>
      </c>
      <c r="GQ137" s="4">
        <v>0</v>
      </c>
      <c r="GR137" s="9">
        <v>0</v>
      </c>
      <c r="GS137" s="6">
        <v>5.22</v>
      </c>
      <c r="GT137" s="4">
        <v>28.13</v>
      </c>
      <c r="GU137" s="9">
        <f t="shared" ref="GU137" si="1439">GT137/GS137*1000</f>
        <v>5388.8888888888896</v>
      </c>
      <c r="GV137" s="6">
        <v>0</v>
      </c>
      <c r="GW137" s="4">
        <v>0</v>
      </c>
      <c r="GX137" s="9">
        <v>0</v>
      </c>
      <c r="GY137" s="6">
        <v>0</v>
      </c>
      <c r="GZ137" s="4">
        <v>0</v>
      </c>
      <c r="HA137" s="9">
        <v>0</v>
      </c>
      <c r="HB137" s="6">
        <v>0</v>
      </c>
      <c r="HC137" s="4">
        <v>0</v>
      </c>
      <c r="HD137" s="9">
        <v>0</v>
      </c>
      <c r="HE137" s="6">
        <v>0</v>
      </c>
      <c r="HF137" s="4">
        <v>0</v>
      </c>
      <c r="HG137" s="9">
        <v>0</v>
      </c>
      <c r="HH137" s="6">
        <v>0</v>
      </c>
      <c r="HI137" s="4">
        <v>0</v>
      </c>
      <c r="HJ137" s="9">
        <v>0</v>
      </c>
      <c r="HK137" s="6">
        <v>0.52300000000000002</v>
      </c>
      <c r="HL137" s="4">
        <v>13.19</v>
      </c>
      <c r="HM137" s="9">
        <f t="shared" ref="HM137" si="1440">HL137/HK137*1000</f>
        <v>25219.885277246653</v>
      </c>
      <c r="HN137" s="6">
        <v>6.4000000000000001E-2</v>
      </c>
      <c r="HO137" s="4">
        <v>2.82</v>
      </c>
      <c r="HP137" s="9">
        <f t="shared" ref="HP137" si="1441">HO137/HN137*1000</f>
        <v>44062.5</v>
      </c>
      <c r="HQ137" s="6">
        <f t="shared" si="1304"/>
        <v>186.71299999999999</v>
      </c>
      <c r="HR137" s="9">
        <f t="shared" si="1305"/>
        <v>560.92999999999995</v>
      </c>
    </row>
    <row r="138" spans="1:226" x14ac:dyDescent="0.3">
      <c r="A138" s="49">
        <v>2014</v>
      </c>
      <c r="B138" s="50" t="s">
        <v>4</v>
      </c>
      <c r="C138" s="6">
        <v>1.9E-2</v>
      </c>
      <c r="D138" s="4">
        <v>0.85</v>
      </c>
      <c r="E138" s="9">
        <f t="shared" ref="E138" si="1442">D138/C138*1000</f>
        <v>44736.84210526316</v>
      </c>
      <c r="F138" s="6">
        <v>0</v>
      </c>
      <c r="G138" s="4">
        <v>0</v>
      </c>
      <c r="H138" s="9">
        <v>0</v>
      </c>
      <c r="I138" s="6">
        <v>0</v>
      </c>
      <c r="J138" s="4">
        <v>0</v>
      </c>
      <c r="K138" s="9">
        <v>0</v>
      </c>
      <c r="L138" s="6">
        <v>0</v>
      </c>
      <c r="M138" s="4">
        <v>0</v>
      </c>
      <c r="N138" s="9">
        <v>0</v>
      </c>
      <c r="O138" s="6">
        <v>0</v>
      </c>
      <c r="P138" s="4">
        <v>0</v>
      </c>
      <c r="Q138" s="9">
        <v>0</v>
      </c>
      <c r="R138" s="6">
        <v>0</v>
      </c>
      <c r="S138" s="4">
        <v>0</v>
      </c>
      <c r="T138" s="9">
        <v>0</v>
      </c>
      <c r="U138" s="6">
        <v>169.863</v>
      </c>
      <c r="V138" s="4">
        <v>313.77999999999997</v>
      </c>
      <c r="W138" s="9">
        <f t="shared" ref="W138" si="1443">V138/U138*1000</f>
        <v>1847.2533747784978</v>
      </c>
      <c r="X138" s="6">
        <v>0</v>
      </c>
      <c r="Y138" s="4">
        <v>0</v>
      </c>
      <c r="Z138" s="9">
        <v>0</v>
      </c>
      <c r="AA138" s="6">
        <v>0</v>
      </c>
      <c r="AB138" s="4">
        <v>0</v>
      </c>
      <c r="AC138" s="9">
        <v>0</v>
      </c>
      <c r="AD138" s="6">
        <v>0</v>
      </c>
      <c r="AE138" s="4">
        <v>0</v>
      </c>
      <c r="AF138" s="9">
        <v>0</v>
      </c>
      <c r="AG138" s="6">
        <v>0</v>
      </c>
      <c r="AH138" s="4">
        <v>0</v>
      </c>
      <c r="AI138" s="9">
        <v>0</v>
      </c>
      <c r="AJ138" s="6">
        <v>0</v>
      </c>
      <c r="AK138" s="4">
        <v>0</v>
      </c>
      <c r="AL138" s="9">
        <v>0</v>
      </c>
      <c r="AM138" s="6">
        <v>0</v>
      </c>
      <c r="AN138" s="4">
        <v>0</v>
      </c>
      <c r="AO138" s="9">
        <v>0</v>
      </c>
      <c r="AP138" s="6">
        <v>0.01</v>
      </c>
      <c r="AQ138" s="4">
        <v>0.35</v>
      </c>
      <c r="AR138" s="9">
        <f t="shared" ref="AR138" si="1444">AQ138/AP138*1000</f>
        <v>35000</v>
      </c>
      <c r="AS138" s="6">
        <v>0</v>
      </c>
      <c r="AT138" s="4">
        <v>0</v>
      </c>
      <c r="AU138" s="9">
        <v>0</v>
      </c>
      <c r="AV138" s="6">
        <v>0</v>
      </c>
      <c r="AW138" s="4">
        <v>0</v>
      </c>
      <c r="AX138" s="9">
        <v>0</v>
      </c>
      <c r="AY138" s="6">
        <v>0</v>
      </c>
      <c r="AZ138" s="4">
        <v>0</v>
      </c>
      <c r="BA138" s="9">
        <v>0</v>
      </c>
      <c r="BB138" s="6">
        <v>0</v>
      </c>
      <c r="BC138" s="4">
        <v>0</v>
      </c>
      <c r="BD138" s="9">
        <f t="shared" si="1416"/>
        <v>0</v>
      </c>
      <c r="BE138" s="6">
        <v>0</v>
      </c>
      <c r="BF138" s="4">
        <v>0</v>
      </c>
      <c r="BG138" s="9">
        <v>0</v>
      </c>
      <c r="BH138" s="6">
        <v>52.039000000000001</v>
      </c>
      <c r="BI138" s="4">
        <v>260.68</v>
      </c>
      <c r="BJ138" s="9">
        <f t="shared" ref="BJ138" si="1445">BI138/BH138*1000</f>
        <v>5009.3199331270771</v>
      </c>
      <c r="BK138" s="6">
        <v>0</v>
      </c>
      <c r="BL138" s="4">
        <v>0</v>
      </c>
      <c r="BM138" s="9">
        <v>0</v>
      </c>
      <c r="BN138" s="6">
        <v>3.202</v>
      </c>
      <c r="BO138" s="4">
        <v>3743.49</v>
      </c>
      <c r="BP138" s="9">
        <f t="shared" ref="BP138" si="1446">BO138/BN138*1000</f>
        <v>1169109.9312929418</v>
      </c>
      <c r="BQ138" s="6">
        <v>0</v>
      </c>
      <c r="BR138" s="4">
        <v>0</v>
      </c>
      <c r="BS138" s="9">
        <v>0</v>
      </c>
      <c r="BT138" s="6">
        <v>0</v>
      </c>
      <c r="BU138" s="4">
        <v>0</v>
      </c>
      <c r="BV138" s="9">
        <v>0</v>
      </c>
      <c r="BW138" s="6">
        <v>0</v>
      </c>
      <c r="BX138" s="4">
        <v>0</v>
      </c>
      <c r="BY138" s="9">
        <v>0</v>
      </c>
      <c r="BZ138" s="6">
        <v>0</v>
      </c>
      <c r="CA138" s="4">
        <v>0</v>
      </c>
      <c r="CB138" s="9">
        <v>0</v>
      </c>
      <c r="CC138" s="6">
        <v>5.2999999999999999E-2</v>
      </c>
      <c r="CD138" s="4">
        <v>1.17</v>
      </c>
      <c r="CE138" s="9">
        <f t="shared" ref="CE138" si="1447">CD138/CC138*1000</f>
        <v>22075.471698113208</v>
      </c>
      <c r="CF138" s="6">
        <v>0</v>
      </c>
      <c r="CG138" s="4">
        <v>0</v>
      </c>
      <c r="CH138" s="9">
        <v>0</v>
      </c>
      <c r="CI138" s="6">
        <v>0</v>
      </c>
      <c r="CJ138" s="4">
        <v>0</v>
      </c>
      <c r="CK138" s="9">
        <v>0</v>
      </c>
      <c r="CL138" s="6">
        <v>0</v>
      </c>
      <c r="CM138" s="4">
        <v>0</v>
      </c>
      <c r="CN138" s="9">
        <f t="shared" si="1418"/>
        <v>0</v>
      </c>
      <c r="CO138" s="6">
        <v>0</v>
      </c>
      <c r="CP138" s="4">
        <v>0</v>
      </c>
      <c r="CQ138" s="9">
        <v>0</v>
      </c>
      <c r="CR138" s="6">
        <v>0</v>
      </c>
      <c r="CS138" s="4">
        <v>0</v>
      </c>
      <c r="CT138" s="9">
        <v>0</v>
      </c>
      <c r="CU138" s="6">
        <v>0</v>
      </c>
      <c r="CV138" s="4">
        <v>0</v>
      </c>
      <c r="CW138" s="9">
        <v>0</v>
      </c>
      <c r="CX138" s="6">
        <v>3.7160000000000002</v>
      </c>
      <c r="CY138" s="4">
        <v>89</v>
      </c>
      <c r="CZ138" s="9">
        <f t="shared" ref="CZ138" si="1448">CY138/CX138*1000</f>
        <v>23950.484391819158</v>
      </c>
      <c r="DA138" s="6">
        <v>0</v>
      </c>
      <c r="DB138" s="4">
        <v>0</v>
      </c>
      <c r="DC138" s="9">
        <v>0</v>
      </c>
      <c r="DD138" s="6">
        <v>0.01</v>
      </c>
      <c r="DE138" s="4">
        <v>0.35</v>
      </c>
      <c r="DF138" s="9">
        <f t="shared" ref="DF138" si="1449">DE138/DD138*1000</f>
        <v>35000</v>
      </c>
      <c r="DG138" s="6">
        <v>3.0000000000000001E-3</v>
      </c>
      <c r="DH138" s="4">
        <v>0.14000000000000001</v>
      </c>
      <c r="DI138" s="9">
        <f t="shared" ref="DI138" si="1450">DH138/DG138*1000</f>
        <v>46666.666666666672</v>
      </c>
      <c r="DJ138" s="6">
        <v>0.06</v>
      </c>
      <c r="DK138" s="4">
        <v>2.2799999999999998</v>
      </c>
      <c r="DL138" s="9">
        <f t="shared" si="1434"/>
        <v>38000</v>
      </c>
      <c r="DM138" s="6">
        <v>0</v>
      </c>
      <c r="DN138" s="4">
        <v>0</v>
      </c>
      <c r="DO138" s="9">
        <v>0</v>
      </c>
      <c r="DP138" s="6">
        <v>0</v>
      </c>
      <c r="DQ138" s="4">
        <v>0</v>
      </c>
      <c r="DR138" s="9">
        <v>0</v>
      </c>
      <c r="DS138" s="6">
        <v>0</v>
      </c>
      <c r="DT138" s="4">
        <v>0</v>
      </c>
      <c r="DU138" s="9">
        <v>0</v>
      </c>
      <c r="DV138" s="6">
        <v>7.2999999999999995E-2</v>
      </c>
      <c r="DW138" s="4">
        <v>1.77</v>
      </c>
      <c r="DX138" s="9">
        <f t="shared" ref="DX138" si="1451">DW138/DV138*1000</f>
        <v>24246.575342465752</v>
      </c>
      <c r="DY138" s="6">
        <v>9.7970000000000006</v>
      </c>
      <c r="DZ138" s="4">
        <v>29.8</v>
      </c>
      <c r="EA138" s="9">
        <f t="shared" ref="EA138" si="1452">DZ138/DY138*1000</f>
        <v>3041.7474737164439</v>
      </c>
      <c r="EB138" s="6">
        <v>0.17699999999999999</v>
      </c>
      <c r="EC138" s="4">
        <v>154.13</v>
      </c>
      <c r="ED138" s="9">
        <f t="shared" ref="ED138" si="1453">EC138/EB138*1000</f>
        <v>870790.96045197744</v>
      </c>
      <c r="EE138" s="6">
        <v>4.7E-2</v>
      </c>
      <c r="EF138" s="4">
        <v>1.28</v>
      </c>
      <c r="EG138" s="9">
        <f t="shared" ref="EG138" si="1454">EF138/EE138*1000</f>
        <v>27234.042553191488</v>
      </c>
      <c r="EH138" s="6">
        <v>0</v>
      </c>
      <c r="EI138" s="4">
        <v>0</v>
      </c>
      <c r="EJ138" s="9">
        <v>0</v>
      </c>
      <c r="EK138" s="6">
        <v>0</v>
      </c>
      <c r="EL138" s="4">
        <v>0</v>
      </c>
      <c r="EM138" s="9">
        <v>0</v>
      </c>
      <c r="EN138" s="6">
        <v>0</v>
      </c>
      <c r="EO138" s="4">
        <v>0</v>
      </c>
      <c r="EP138" s="9">
        <v>0</v>
      </c>
      <c r="EQ138" s="6">
        <v>0</v>
      </c>
      <c r="ER138" s="4">
        <v>0</v>
      </c>
      <c r="ES138" s="9">
        <v>0</v>
      </c>
      <c r="ET138" s="6">
        <v>0</v>
      </c>
      <c r="EU138" s="4">
        <v>0</v>
      </c>
      <c r="EV138" s="9">
        <v>0</v>
      </c>
      <c r="EW138" s="6">
        <v>0</v>
      </c>
      <c r="EX138" s="4">
        <v>0</v>
      </c>
      <c r="EY138" s="9">
        <f t="shared" si="1425"/>
        <v>0</v>
      </c>
      <c r="EZ138" s="6">
        <v>0</v>
      </c>
      <c r="FA138" s="4">
        <v>0</v>
      </c>
      <c r="FB138" s="9">
        <v>0</v>
      </c>
      <c r="FC138" s="6">
        <v>0</v>
      </c>
      <c r="FD138" s="4">
        <v>0</v>
      </c>
      <c r="FE138" s="9">
        <v>0</v>
      </c>
      <c r="FF138" s="6">
        <v>0</v>
      </c>
      <c r="FG138" s="4">
        <v>0</v>
      </c>
      <c r="FH138" s="9">
        <v>0</v>
      </c>
      <c r="FI138" s="6">
        <v>0</v>
      </c>
      <c r="FJ138" s="4">
        <v>0</v>
      </c>
      <c r="FK138" s="9">
        <v>0</v>
      </c>
      <c r="FL138" s="6">
        <v>0</v>
      </c>
      <c r="FM138" s="4">
        <v>0</v>
      </c>
      <c r="FN138" s="9">
        <v>0</v>
      </c>
      <c r="FO138" s="6">
        <v>0</v>
      </c>
      <c r="FP138" s="4">
        <v>0</v>
      </c>
      <c r="FQ138" s="9">
        <v>0</v>
      </c>
      <c r="FR138" s="6">
        <v>0</v>
      </c>
      <c r="FS138" s="4">
        <v>0</v>
      </c>
      <c r="FT138" s="9">
        <v>0</v>
      </c>
      <c r="FU138" s="6">
        <v>0</v>
      </c>
      <c r="FV138" s="4">
        <v>0</v>
      </c>
      <c r="FW138" s="9">
        <v>0</v>
      </c>
      <c r="FX138" s="6">
        <v>0</v>
      </c>
      <c r="FY138" s="4">
        <v>0</v>
      </c>
      <c r="FZ138" s="9">
        <v>0</v>
      </c>
      <c r="GA138" s="6">
        <v>0</v>
      </c>
      <c r="GB138" s="4">
        <v>0</v>
      </c>
      <c r="GC138" s="9">
        <v>0</v>
      </c>
      <c r="GD138" s="6">
        <v>0</v>
      </c>
      <c r="GE138" s="4">
        <v>0</v>
      </c>
      <c r="GF138" s="9">
        <v>0</v>
      </c>
      <c r="GG138" s="6">
        <v>0</v>
      </c>
      <c r="GH138" s="4">
        <v>0</v>
      </c>
      <c r="GI138" s="9">
        <v>0</v>
      </c>
      <c r="GJ138" s="6">
        <v>0</v>
      </c>
      <c r="GK138" s="4">
        <v>0</v>
      </c>
      <c r="GL138" s="9">
        <v>0</v>
      </c>
      <c r="GM138" s="6">
        <v>0</v>
      </c>
      <c r="GN138" s="4">
        <v>0</v>
      </c>
      <c r="GO138" s="9">
        <v>0</v>
      </c>
      <c r="GP138" s="6">
        <v>0</v>
      </c>
      <c r="GQ138" s="4">
        <v>0</v>
      </c>
      <c r="GR138" s="9">
        <v>0</v>
      </c>
      <c r="GS138" s="6">
        <v>3.2000000000000001E-2</v>
      </c>
      <c r="GT138" s="4">
        <v>0.18</v>
      </c>
      <c r="GU138" s="9">
        <f t="shared" ref="GU138" si="1455">GT138/GS138*1000</f>
        <v>5625</v>
      </c>
      <c r="GV138" s="6">
        <v>0</v>
      </c>
      <c r="GW138" s="4">
        <v>0</v>
      </c>
      <c r="GX138" s="9">
        <v>0</v>
      </c>
      <c r="GY138" s="6">
        <v>0</v>
      </c>
      <c r="GZ138" s="4">
        <v>0</v>
      </c>
      <c r="HA138" s="9">
        <v>0</v>
      </c>
      <c r="HB138" s="6">
        <v>0</v>
      </c>
      <c r="HC138" s="4">
        <v>0</v>
      </c>
      <c r="HD138" s="9">
        <v>0</v>
      </c>
      <c r="HE138" s="6">
        <v>0</v>
      </c>
      <c r="HF138" s="4">
        <v>0</v>
      </c>
      <c r="HG138" s="9">
        <v>0</v>
      </c>
      <c r="HH138" s="6">
        <v>0</v>
      </c>
      <c r="HI138" s="4">
        <v>0</v>
      </c>
      <c r="HJ138" s="9">
        <v>0</v>
      </c>
      <c r="HK138" s="6">
        <v>0.83099999999999996</v>
      </c>
      <c r="HL138" s="4">
        <v>27.54</v>
      </c>
      <c r="HM138" s="9">
        <f t="shared" ref="HM138" si="1456">HL138/HK138*1000</f>
        <v>33140.794223826713</v>
      </c>
      <c r="HN138" s="6">
        <v>0</v>
      </c>
      <c r="HO138" s="4">
        <v>0</v>
      </c>
      <c r="HP138" s="9">
        <v>0</v>
      </c>
      <c r="HQ138" s="6">
        <f t="shared" si="1304"/>
        <v>239.93199999999999</v>
      </c>
      <c r="HR138" s="9">
        <f t="shared" si="1305"/>
        <v>4626.79</v>
      </c>
    </row>
    <row r="139" spans="1:226" x14ac:dyDescent="0.3">
      <c r="A139" s="49">
        <v>2014</v>
      </c>
      <c r="B139" s="50" t="s">
        <v>5</v>
      </c>
      <c r="C139" s="6">
        <v>2.5000000000000001E-2</v>
      </c>
      <c r="D139" s="4">
        <v>0.71</v>
      </c>
      <c r="E139" s="9">
        <f t="shared" ref="E139:E147" si="1457">D139/C139*1000</f>
        <v>28400</v>
      </c>
      <c r="F139" s="6">
        <v>0</v>
      </c>
      <c r="G139" s="4">
        <v>0</v>
      </c>
      <c r="H139" s="9">
        <v>0</v>
      </c>
      <c r="I139" s="6">
        <v>0</v>
      </c>
      <c r="J139" s="4">
        <v>0</v>
      </c>
      <c r="K139" s="9">
        <v>0</v>
      </c>
      <c r="L139" s="6">
        <v>0</v>
      </c>
      <c r="M139" s="4">
        <v>0</v>
      </c>
      <c r="N139" s="9">
        <v>0</v>
      </c>
      <c r="O139" s="6">
        <v>0</v>
      </c>
      <c r="P139" s="4">
        <v>0</v>
      </c>
      <c r="Q139" s="9">
        <v>0</v>
      </c>
      <c r="R139" s="6">
        <v>0</v>
      </c>
      <c r="S139" s="4">
        <v>0</v>
      </c>
      <c r="T139" s="9">
        <v>0</v>
      </c>
      <c r="U139" s="6">
        <v>70.911000000000001</v>
      </c>
      <c r="V139" s="4">
        <v>88.54</v>
      </c>
      <c r="W139" s="9">
        <f t="shared" ref="W139:W147" si="1458">V139/U139*1000</f>
        <v>1248.6074092876986</v>
      </c>
      <c r="X139" s="6">
        <v>0</v>
      </c>
      <c r="Y139" s="4">
        <v>0</v>
      </c>
      <c r="Z139" s="9">
        <v>0</v>
      </c>
      <c r="AA139" s="6">
        <v>0</v>
      </c>
      <c r="AB139" s="4">
        <v>0</v>
      </c>
      <c r="AC139" s="9">
        <v>0</v>
      </c>
      <c r="AD139" s="6">
        <v>0</v>
      </c>
      <c r="AE139" s="4">
        <v>0</v>
      </c>
      <c r="AF139" s="9">
        <v>0</v>
      </c>
      <c r="AG139" s="6">
        <v>0</v>
      </c>
      <c r="AH139" s="4">
        <v>0</v>
      </c>
      <c r="AI139" s="9">
        <v>0</v>
      </c>
      <c r="AJ139" s="6">
        <v>0</v>
      </c>
      <c r="AK139" s="4">
        <v>0</v>
      </c>
      <c r="AL139" s="9">
        <v>0</v>
      </c>
      <c r="AM139" s="6">
        <v>0</v>
      </c>
      <c r="AN139" s="4">
        <v>0</v>
      </c>
      <c r="AO139" s="9">
        <v>0</v>
      </c>
      <c r="AP139" s="6">
        <v>0.02</v>
      </c>
      <c r="AQ139" s="4">
        <v>0.32</v>
      </c>
      <c r="AR139" s="9">
        <f t="shared" ref="AR139:AR146" si="1459">AQ139/AP139*1000</f>
        <v>16000</v>
      </c>
      <c r="AS139" s="6">
        <v>0</v>
      </c>
      <c r="AT139" s="4">
        <v>0</v>
      </c>
      <c r="AU139" s="9">
        <v>0</v>
      </c>
      <c r="AV139" s="6">
        <v>0</v>
      </c>
      <c r="AW139" s="4">
        <v>0</v>
      </c>
      <c r="AX139" s="9">
        <v>0</v>
      </c>
      <c r="AY139" s="6">
        <v>0</v>
      </c>
      <c r="AZ139" s="4">
        <v>0</v>
      </c>
      <c r="BA139" s="9">
        <v>0</v>
      </c>
      <c r="BB139" s="6">
        <v>0</v>
      </c>
      <c r="BC139" s="4">
        <v>0</v>
      </c>
      <c r="BD139" s="9">
        <f t="shared" si="1416"/>
        <v>0</v>
      </c>
      <c r="BE139" s="6">
        <v>0</v>
      </c>
      <c r="BF139" s="4">
        <v>0</v>
      </c>
      <c r="BG139" s="9">
        <v>0</v>
      </c>
      <c r="BH139" s="6">
        <v>32.130000000000003</v>
      </c>
      <c r="BI139" s="4">
        <v>270.70999999999998</v>
      </c>
      <c r="BJ139" s="9">
        <f t="shared" ref="BJ139:BJ147" si="1460">BI139/BH139*1000</f>
        <v>8425.4590725178932</v>
      </c>
      <c r="BK139" s="6">
        <v>0</v>
      </c>
      <c r="BL139" s="4">
        <v>0</v>
      </c>
      <c r="BM139" s="9">
        <v>0</v>
      </c>
      <c r="BN139" s="6">
        <v>0</v>
      </c>
      <c r="BO139" s="4">
        <v>0</v>
      </c>
      <c r="BP139" s="9">
        <v>0</v>
      </c>
      <c r="BQ139" s="6">
        <v>0</v>
      </c>
      <c r="BR139" s="4">
        <v>0</v>
      </c>
      <c r="BS139" s="9">
        <v>0</v>
      </c>
      <c r="BT139" s="6">
        <v>0</v>
      </c>
      <c r="BU139" s="4">
        <v>0</v>
      </c>
      <c r="BV139" s="9">
        <v>0</v>
      </c>
      <c r="BW139" s="6">
        <v>0</v>
      </c>
      <c r="BX139" s="4">
        <v>0</v>
      </c>
      <c r="BY139" s="9">
        <v>0</v>
      </c>
      <c r="BZ139" s="6">
        <v>0</v>
      </c>
      <c r="CA139" s="4">
        <v>0</v>
      </c>
      <c r="CB139" s="9">
        <v>0</v>
      </c>
      <c r="CC139" s="6">
        <v>2.1999999999999999E-2</v>
      </c>
      <c r="CD139" s="4">
        <v>0.18</v>
      </c>
      <c r="CE139" s="9">
        <f t="shared" ref="CE139:CE147" si="1461">CD139/CC139*1000</f>
        <v>8181.818181818182</v>
      </c>
      <c r="CF139" s="6">
        <v>0</v>
      </c>
      <c r="CG139" s="4">
        <v>0</v>
      </c>
      <c r="CH139" s="9">
        <v>0</v>
      </c>
      <c r="CI139" s="6">
        <v>0</v>
      </c>
      <c r="CJ139" s="4">
        <v>0</v>
      </c>
      <c r="CK139" s="9">
        <v>0</v>
      </c>
      <c r="CL139" s="6">
        <v>0</v>
      </c>
      <c r="CM139" s="4">
        <v>0</v>
      </c>
      <c r="CN139" s="9">
        <f t="shared" si="1418"/>
        <v>0</v>
      </c>
      <c r="CO139" s="6">
        <v>0</v>
      </c>
      <c r="CP139" s="4">
        <v>0</v>
      </c>
      <c r="CQ139" s="9">
        <v>0</v>
      </c>
      <c r="CR139" s="6">
        <v>0</v>
      </c>
      <c r="CS139" s="4">
        <v>0</v>
      </c>
      <c r="CT139" s="9">
        <v>0</v>
      </c>
      <c r="CU139" s="6">
        <v>0</v>
      </c>
      <c r="CV139" s="4">
        <v>0</v>
      </c>
      <c r="CW139" s="9">
        <v>0</v>
      </c>
      <c r="CX139" s="6">
        <v>0</v>
      </c>
      <c r="CY139" s="4">
        <v>0</v>
      </c>
      <c r="CZ139" s="9">
        <v>0</v>
      </c>
      <c r="DA139" s="6">
        <v>0</v>
      </c>
      <c r="DB139" s="4">
        <v>0</v>
      </c>
      <c r="DC139" s="9">
        <v>0</v>
      </c>
      <c r="DD139" s="6">
        <v>1.0999999999999999E-2</v>
      </c>
      <c r="DE139" s="4">
        <v>0.09</v>
      </c>
      <c r="DF139" s="9">
        <f t="shared" ref="DF139:DF146" si="1462">DE139/DD139*1000</f>
        <v>8181.818181818182</v>
      </c>
      <c r="DG139" s="6">
        <v>0</v>
      </c>
      <c r="DH139" s="4">
        <v>0</v>
      </c>
      <c r="DI139" s="9">
        <v>0</v>
      </c>
      <c r="DJ139" s="6">
        <v>0.19700000000000001</v>
      </c>
      <c r="DK139" s="4">
        <v>1.66</v>
      </c>
      <c r="DL139" s="9">
        <f t="shared" ref="DL139:DL147" si="1463">DK139/DJ139*1000</f>
        <v>8426.3959390862947</v>
      </c>
      <c r="DM139" s="6">
        <v>0</v>
      </c>
      <c r="DN139" s="4">
        <v>0</v>
      </c>
      <c r="DO139" s="9">
        <v>0</v>
      </c>
      <c r="DP139" s="6">
        <v>0</v>
      </c>
      <c r="DQ139" s="4">
        <v>0</v>
      </c>
      <c r="DR139" s="9">
        <v>0</v>
      </c>
      <c r="DS139" s="6">
        <v>0</v>
      </c>
      <c r="DT139" s="4">
        <v>0</v>
      </c>
      <c r="DU139" s="9">
        <v>0</v>
      </c>
      <c r="DV139" s="6">
        <v>2.9000000000000001E-2</v>
      </c>
      <c r="DW139" s="4">
        <v>0.59</v>
      </c>
      <c r="DX139" s="9">
        <f t="shared" ref="DX139:DX147" si="1464">DW139/DV139*1000</f>
        <v>20344.827586206895</v>
      </c>
      <c r="DY139" s="6">
        <v>0.23100000000000001</v>
      </c>
      <c r="DZ139" s="4">
        <v>6.89</v>
      </c>
      <c r="EA139" s="9">
        <f t="shared" ref="EA139:EA147" si="1465">DZ139/DY139*1000</f>
        <v>29826.839826839823</v>
      </c>
      <c r="EB139" s="6">
        <v>0</v>
      </c>
      <c r="EC139" s="4">
        <v>0</v>
      </c>
      <c r="ED139" s="9">
        <v>0</v>
      </c>
      <c r="EE139" s="6">
        <v>5.5E-2</v>
      </c>
      <c r="EF139" s="4">
        <v>0.45</v>
      </c>
      <c r="EG139" s="9">
        <f t="shared" ref="EG139:EG147" si="1466">EF139/EE139*1000</f>
        <v>8181.818181818182</v>
      </c>
      <c r="EH139" s="6">
        <v>0</v>
      </c>
      <c r="EI139" s="4">
        <v>0</v>
      </c>
      <c r="EJ139" s="9">
        <v>0</v>
      </c>
      <c r="EK139" s="6">
        <v>0</v>
      </c>
      <c r="EL139" s="4">
        <v>0</v>
      </c>
      <c r="EM139" s="9">
        <v>0</v>
      </c>
      <c r="EN139" s="6">
        <v>0.501</v>
      </c>
      <c r="EO139" s="4">
        <v>5.16</v>
      </c>
      <c r="EP139" s="9">
        <f t="shared" ref="EP139" si="1467">EO139/EN139*1000</f>
        <v>10299.401197604791</v>
      </c>
      <c r="EQ139" s="6">
        <v>0</v>
      </c>
      <c r="ER139" s="4">
        <v>0</v>
      </c>
      <c r="ES139" s="9">
        <v>0</v>
      </c>
      <c r="ET139" s="6">
        <v>0</v>
      </c>
      <c r="EU139" s="4">
        <v>0</v>
      </c>
      <c r="EV139" s="9">
        <v>0</v>
      </c>
      <c r="EW139" s="6">
        <v>0</v>
      </c>
      <c r="EX139" s="4">
        <v>0</v>
      </c>
      <c r="EY139" s="9">
        <f t="shared" si="1425"/>
        <v>0</v>
      </c>
      <c r="EZ139" s="6">
        <v>0</v>
      </c>
      <c r="FA139" s="4">
        <v>0</v>
      </c>
      <c r="FB139" s="9">
        <v>0</v>
      </c>
      <c r="FC139" s="6">
        <v>0</v>
      </c>
      <c r="FD139" s="4">
        <v>0</v>
      </c>
      <c r="FE139" s="9">
        <v>0</v>
      </c>
      <c r="FF139" s="6">
        <v>0</v>
      </c>
      <c r="FG139" s="4">
        <v>0</v>
      </c>
      <c r="FH139" s="9">
        <v>0</v>
      </c>
      <c r="FI139" s="6">
        <v>0</v>
      </c>
      <c r="FJ139" s="4">
        <v>0</v>
      </c>
      <c r="FK139" s="9">
        <v>0</v>
      </c>
      <c r="FL139" s="6">
        <v>0</v>
      </c>
      <c r="FM139" s="4">
        <v>0</v>
      </c>
      <c r="FN139" s="9">
        <v>0</v>
      </c>
      <c r="FO139" s="6">
        <v>0</v>
      </c>
      <c r="FP139" s="4">
        <v>0</v>
      </c>
      <c r="FQ139" s="9">
        <v>0</v>
      </c>
      <c r="FR139" s="6">
        <v>0</v>
      </c>
      <c r="FS139" s="4">
        <v>0</v>
      </c>
      <c r="FT139" s="9">
        <v>0</v>
      </c>
      <c r="FU139" s="6">
        <v>0</v>
      </c>
      <c r="FV139" s="4">
        <v>0</v>
      </c>
      <c r="FW139" s="9">
        <v>0</v>
      </c>
      <c r="FX139" s="6">
        <v>0</v>
      </c>
      <c r="FY139" s="4">
        <v>0</v>
      </c>
      <c r="FZ139" s="9">
        <v>0</v>
      </c>
      <c r="GA139" s="6">
        <v>0</v>
      </c>
      <c r="GB139" s="4">
        <v>0</v>
      </c>
      <c r="GC139" s="9">
        <v>0</v>
      </c>
      <c r="GD139" s="6">
        <v>0</v>
      </c>
      <c r="GE139" s="4">
        <v>0</v>
      </c>
      <c r="GF139" s="9">
        <v>0</v>
      </c>
      <c r="GG139" s="6">
        <v>0.1</v>
      </c>
      <c r="GH139" s="4">
        <v>3.5</v>
      </c>
      <c r="GI139" s="9">
        <f t="shared" ref="GI139:GI144" si="1468">GH139/GG139*1000</f>
        <v>35000</v>
      </c>
      <c r="GJ139" s="6">
        <v>0</v>
      </c>
      <c r="GK139" s="4">
        <v>0</v>
      </c>
      <c r="GL139" s="9">
        <v>0</v>
      </c>
      <c r="GM139" s="6">
        <v>0</v>
      </c>
      <c r="GN139" s="4">
        <v>0</v>
      </c>
      <c r="GO139" s="9">
        <v>0</v>
      </c>
      <c r="GP139" s="6">
        <v>0</v>
      </c>
      <c r="GQ139" s="4">
        <v>0</v>
      </c>
      <c r="GR139" s="9">
        <v>0</v>
      </c>
      <c r="GS139" s="6">
        <v>8.0000000000000002E-3</v>
      </c>
      <c r="GT139" s="4">
        <v>0.05</v>
      </c>
      <c r="GU139" s="9">
        <f t="shared" ref="GU139:GU143" si="1469">GT139/GS139*1000</f>
        <v>6250</v>
      </c>
      <c r="GV139" s="6">
        <v>0</v>
      </c>
      <c r="GW139" s="4">
        <v>0</v>
      </c>
      <c r="GX139" s="9">
        <v>0</v>
      </c>
      <c r="GY139" s="6">
        <v>0</v>
      </c>
      <c r="GZ139" s="4">
        <v>0</v>
      </c>
      <c r="HA139" s="9">
        <v>0</v>
      </c>
      <c r="HB139" s="6">
        <v>0</v>
      </c>
      <c r="HC139" s="4">
        <v>0</v>
      </c>
      <c r="HD139" s="9">
        <v>0</v>
      </c>
      <c r="HE139" s="6">
        <v>0</v>
      </c>
      <c r="HF139" s="4">
        <v>0</v>
      </c>
      <c r="HG139" s="9">
        <v>0</v>
      </c>
      <c r="HH139" s="6">
        <v>0</v>
      </c>
      <c r="HI139" s="4">
        <v>0</v>
      </c>
      <c r="HJ139" s="9">
        <v>0</v>
      </c>
      <c r="HK139" s="6">
        <v>0.248</v>
      </c>
      <c r="HL139" s="4">
        <v>10.06</v>
      </c>
      <c r="HM139" s="9">
        <f t="shared" ref="HM139:HM147" si="1470">HL139/HK139*1000</f>
        <v>40564.516129032265</v>
      </c>
      <c r="HN139" s="6">
        <v>6.3E-2</v>
      </c>
      <c r="HO139" s="4">
        <v>2.2799999999999998</v>
      </c>
      <c r="HP139" s="9">
        <f t="shared" ref="HP139:HP147" si="1471">HO139/HN139*1000</f>
        <v>36190.476190476191</v>
      </c>
      <c r="HQ139" s="6">
        <f t="shared" si="1304"/>
        <v>104.55100000000002</v>
      </c>
      <c r="HR139" s="9">
        <f t="shared" si="1305"/>
        <v>391.19</v>
      </c>
    </row>
    <row r="140" spans="1:226" x14ac:dyDescent="0.3">
      <c r="A140" s="49">
        <v>2014</v>
      </c>
      <c r="B140" s="50" t="s">
        <v>6</v>
      </c>
      <c r="C140" s="6">
        <v>0</v>
      </c>
      <c r="D140" s="4">
        <v>0</v>
      </c>
      <c r="E140" s="9">
        <v>0</v>
      </c>
      <c r="F140" s="6">
        <v>0</v>
      </c>
      <c r="G140" s="4">
        <v>0</v>
      </c>
      <c r="H140" s="9">
        <v>0</v>
      </c>
      <c r="I140" s="6">
        <v>0</v>
      </c>
      <c r="J140" s="4">
        <v>0</v>
      </c>
      <c r="K140" s="9">
        <v>0</v>
      </c>
      <c r="L140" s="6">
        <v>0</v>
      </c>
      <c r="M140" s="4">
        <v>0</v>
      </c>
      <c r="N140" s="9">
        <v>0</v>
      </c>
      <c r="O140" s="6">
        <v>0</v>
      </c>
      <c r="P140" s="4">
        <v>0</v>
      </c>
      <c r="Q140" s="9">
        <v>0</v>
      </c>
      <c r="R140" s="6">
        <v>0</v>
      </c>
      <c r="S140" s="4">
        <v>0</v>
      </c>
      <c r="T140" s="9">
        <v>0</v>
      </c>
      <c r="U140" s="6">
        <v>187.97</v>
      </c>
      <c r="V140" s="4">
        <v>219.7</v>
      </c>
      <c r="W140" s="9">
        <f t="shared" si="1458"/>
        <v>1168.8035324785869</v>
      </c>
      <c r="X140" s="6">
        <v>0</v>
      </c>
      <c r="Y140" s="4">
        <v>0</v>
      </c>
      <c r="Z140" s="9">
        <v>0</v>
      </c>
      <c r="AA140" s="6">
        <v>0</v>
      </c>
      <c r="AB140" s="4">
        <v>0</v>
      </c>
      <c r="AC140" s="9">
        <v>0</v>
      </c>
      <c r="AD140" s="6">
        <v>0</v>
      </c>
      <c r="AE140" s="4">
        <v>0</v>
      </c>
      <c r="AF140" s="9">
        <v>0</v>
      </c>
      <c r="AG140" s="6">
        <v>0</v>
      </c>
      <c r="AH140" s="4">
        <v>0</v>
      </c>
      <c r="AI140" s="9">
        <v>0</v>
      </c>
      <c r="AJ140" s="6">
        <v>0</v>
      </c>
      <c r="AK140" s="4">
        <v>0</v>
      </c>
      <c r="AL140" s="9">
        <v>0</v>
      </c>
      <c r="AM140" s="6">
        <v>0</v>
      </c>
      <c r="AN140" s="4">
        <v>0</v>
      </c>
      <c r="AO140" s="9">
        <v>0</v>
      </c>
      <c r="AP140" s="6">
        <v>0</v>
      </c>
      <c r="AQ140" s="4">
        <v>0</v>
      </c>
      <c r="AR140" s="9">
        <v>0</v>
      </c>
      <c r="AS140" s="6">
        <v>0</v>
      </c>
      <c r="AT140" s="4">
        <v>0</v>
      </c>
      <c r="AU140" s="9">
        <v>0</v>
      </c>
      <c r="AV140" s="6">
        <v>0</v>
      </c>
      <c r="AW140" s="4">
        <v>0</v>
      </c>
      <c r="AX140" s="9">
        <v>0</v>
      </c>
      <c r="AY140" s="6">
        <v>0</v>
      </c>
      <c r="AZ140" s="4">
        <v>0</v>
      </c>
      <c r="BA140" s="9">
        <v>0</v>
      </c>
      <c r="BB140" s="6">
        <v>0</v>
      </c>
      <c r="BC140" s="4">
        <v>0</v>
      </c>
      <c r="BD140" s="9">
        <f t="shared" si="1416"/>
        <v>0</v>
      </c>
      <c r="BE140" s="6">
        <v>0</v>
      </c>
      <c r="BF140" s="4">
        <v>0</v>
      </c>
      <c r="BG140" s="9">
        <v>0</v>
      </c>
      <c r="BH140" s="6">
        <v>2.6760000000000002</v>
      </c>
      <c r="BI140" s="4">
        <v>115.98</v>
      </c>
      <c r="BJ140" s="9">
        <f t="shared" si="1460"/>
        <v>43340.807174887894</v>
      </c>
      <c r="BK140" s="6">
        <v>0</v>
      </c>
      <c r="BL140" s="4">
        <v>0</v>
      </c>
      <c r="BM140" s="9">
        <v>0</v>
      </c>
      <c r="BN140" s="6">
        <v>0</v>
      </c>
      <c r="BO140" s="4">
        <v>0</v>
      </c>
      <c r="BP140" s="9">
        <v>0</v>
      </c>
      <c r="BQ140" s="6">
        <v>0</v>
      </c>
      <c r="BR140" s="4">
        <v>0</v>
      </c>
      <c r="BS140" s="9">
        <v>0</v>
      </c>
      <c r="BT140" s="6">
        <v>0</v>
      </c>
      <c r="BU140" s="4">
        <v>0</v>
      </c>
      <c r="BV140" s="9">
        <v>0</v>
      </c>
      <c r="BW140" s="6">
        <v>0</v>
      </c>
      <c r="BX140" s="4">
        <v>0</v>
      </c>
      <c r="BY140" s="9">
        <v>0</v>
      </c>
      <c r="BZ140" s="6">
        <v>0</v>
      </c>
      <c r="CA140" s="4">
        <v>0</v>
      </c>
      <c r="CB140" s="9">
        <v>0</v>
      </c>
      <c r="CC140" s="6">
        <v>3.3000000000000002E-2</v>
      </c>
      <c r="CD140" s="4">
        <v>0.27</v>
      </c>
      <c r="CE140" s="9">
        <f t="shared" si="1461"/>
        <v>8181.818181818182</v>
      </c>
      <c r="CF140" s="6">
        <v>0</v>
      </c>
      <c r="CG140" s="4">
        <v>0</v>
      </c>
      <c r="CH140" s="9">
        <v>0</v>
      </c>
      <c r="CI140" s="6">
        <v>0</v>
      </c>
      <c r="CJ140" s="4">
        <v>0</v>
      </c>
      <c r="CK140" s="9">
        <v>0</v>
      </c>
      <c r="CL140" s="6">
        <v>0</v>
      </c>
      <c r="CM140" s="4">
        <v>0</v>
      </c>
      <c r="CN140" s="9">
        <f t="shared" si="1418"/>
        <v>0</v>
      </c>
      <c r="CO140" s="6">
        <v>0</v>
      </c>
      <c r="CP140" s="4">
        <v>0</v>
      </c>
      <c r="CQ140" s="9">
        <v>0</v>
      </c>
      <c r="CR140" s="6">
        <v>0</v>
      </c>
      <c r="CS140" s="4">
        <v>0</v>
      </c>
      <c r="CT140" s="9">
        <v>0</v>
      </c>
      <c r="CU140" s="6">
        <v>0</v>
      </c>
      <c r="CV140" s="4">
        <v>0</v>
      </c>
      <c r="CW140" s="9">
        <v>0</v>
      </c>
      <c r="CX140" s="6">
        <v>0</v>
      </c>
      <c r="CY140" s="4">
        <v>0</v>
      </c>
      <c r="CZ140" s="9">
        <v>0</v>
      </c>
      <c r="DA140" s="6">
        <v>0</v>
      </c>
      <c r="DB140" s="4">
        <v>0</v>
      </c>
      <c r="DC140" s="9">
        <v>0</v>
      </c>
      <c r="DD140" s="6">
        <v>0.01</v>
      </c>
      <c r="DE140" s="4">
        <v>0.41</v>
      </c>
      <c r="DF140" s="9">
        <f t="shared" si="1462"/>
        <v>41000</v>
      </c>
      <c r="DG140" s="6">
        <v>0</v>
      </c>
      <c r="DH140" s="4">
        <v>0</v>
      </c>
      <c r="DI140" s="9">
        <v>0</v>
      </c>
      <c r="DJ140" s="6">
        <v>0.11600000000000001</v>
      </c>
      <c r="DK140" s="4">
        <v>3.68</v>
      </c>
      <c r="DL140" s="9">
        <f t="shared" si="1463"/>
        <v>31724.137931034486</v>
      </c>
      <c r="DM140" s="6">
        <v>0</v>
      </c>
      <c r="DN140" s="4">
        <v>0</v>
      </c>
      <c r="DO140" s="9">
        <v>0</v>
      </c>
      <c r="DP140" s="6">
        <v>0</v>
      </c>
      <c r="DQ140" s="4">
        <v>0</v>
      </c>
      <c r="DR140" s="9">
        <v>0</v>
      </c>
      <c r="DS140" s="6">
        <v>1.4999999999999999E-2</v>
      </c>
      <c r="DT140" s="4">
        <v>0.43</v>
      </c>
      <c r="DU140" s="9">
        <f t="shared" ref="DU140:DU145" si="1472">DT140/DS140*1000</f>
        <v>28666.666666666668</v>
      </c>
      <c r="DV140" s="6">
        <v>1.004</v>
      </c>
      <c r="DW140" s="4">
        <v>14.09</v>
      </c>
      <c r="DX140" s="9">
        <f t="shared" si="1464"/>
        <v>14033.864541832669</v>
      </c>
      <c r="DY140" s="6">
        <v>0.48499999999999999</v>
      </c>
      <c r="DZ140" s="4">
        <v>7.96</v>
      </c>
      <c r="EA140" s="9">
        <f t="shared" si="1465"/>
        <v>16412.371134020621</v>
      </c>
      <c r="EB140" s="6">
        <v>0</v>
      </c>
      <c r="EC140" s="4">
        <v>0</v>
      </c>
      <c r="ED140" s="9">
        <v>0</v>
      </c>
      <c r="EE140" s="6">
        <v>0.124</v>
      </c>
      <c r="EF140" s="4">
        <v>1.93</v>
      </c>
      <c r="EG140" s="9">
        <f t="shared" si="1466"/>
        <v>15564.516129032258</v>
      </c>
      <c r="EH140" s="6">
        <v>0</v>
      </c>
      <c r="EI140" s="4">
        <v>0</v>
      </c>
      <c r="EJ140" s="9">
        <v>0</v>
      </c>
      <c r="EK140" s="6">
        <v>0</v>
      </c>
      <c r="EL140" s="4">
        <v>0</v>
      </c>
      <c r="EM140" s="9">
        <v>0</v>
      </c>
      <c r="EN140" s="6">
        <v>0</v>
      </c>
      <c r="EO140" s="4">
        <v>0</v>
      </c>
      <c r="EP140" s="9">
        <v>0</v>
      </c>
      <c r="EQ140" s="6">
        <v>0</v>
      </c>
      <c r="ER140" s="4">
        <v>0</v>
      </c>
      <c r="ES140" s="9">
        <v>0</v>
      </c>
      <c r="ET140" s="6">
        <v>0</v>
      </c>
      <c r="EU140" s="4">
        <v>0</v>
      </c>
      <c r="EV140" s="9">
        <v>0</v>
      </c>
      <c r="EW140" s="6">
        <v>0</v>
      </c>
      <c r="EX140" s="4">
        <v>0</v>
      </c>
      <c r="EY140" s="9">
        <f t="shared" si="1425"/>
        <v>0</v>
      </c>
      <c r="EZ140" s="6">
        <v>0</v>
      </c>
      <c r="FA140" s="4">
        <v>0</v>
      </c>
      <c r="FB140" s="9">
        <v>0</v>
      </c>
      <c r="FC140" s="6">
        <v>0</v>
      </c>
      <c r="FD140" s="4">
        <v>0</v>
      </c>
      <c r="FE140" s="9">
        <v>0</v>
      </c>
      <c r="FF140" s="6">
        <v>0</v>
      </c>
      <c r="FG140" s="4">
        <v>0</v>
      </c>
      <c r="FH140" s="9">
        <v>0</v>
      </c>
      <c r="FI140" s="6">
        <v>0</v>
      </c>
      <c r="FJ140" s="4">
        <v>0</v>
      </c>
      <c r="FK140" s="9">
        <v>0</v>
      </c>
      <c r="FL140" s="6">
        <v>0</v>
      </c>
      <c r="FM140" s="4">
        <v>0</v>
      </c>
      <c r="FN140" s="9">
        <v>0</v>
      </c>
      <c r="FO140" s="6">
        <v>0</v>
      </c>
      <c r="FP140" s="4">
        <v>0</v>
      </c>
      <c r="FQ140" s="9">
        <v>0</v>
      </c>
      <c r="FR140" s="6">
        <v>0</v>
      </c>
      <c r="FS140" s="4">
        <v>0</v>
      </c>
      <c r="FT140" s="9">
        <v>0</v>
      </c>
      <c r="FU140" s="6">
        <v>0</v>
      </c>
      <c r="FV140" s="4">
        <v>0</v>
      </c>
      <c r="FW140" s="9">
        <v>0</v>
      </c>
      <c r="FX140" s="6">
        <v>0</v>
      </c>
      <c r="FY140" s="4">
        <v>0</v>
      </c>
      <c r="FZ140" s="9">
        <v>0</v>
      </c>
      <c r="GA140" s="6">
        <v>0</v>
      </c>
      <c r="GB140" s="4">
        <v>0</v>
      </c>
      <c r="GC140" s="9">
        <v>0</v>
      </c>
      <c r="GD140" s="6">
        <v>0</v>
      </c>
      <c r="GE140" s="4">
        <v>0</v>
      </c>
      <c r="GF140" s="9">
        <v>0</v>
      </c>
      <c r="GG140" s="6">
        <v>0</v>
      </c>
      <c r="GH140" s="4">
        <v>0</v>
      </c>
      <c r="GI140" s="9">
        <v>0</v>
      </c>
      <c r="GJ140" s="6">
        <v>0</v>
      </c>
      <c r="GK140" s="4">
        <v>0</v>
      </c>
      <c r="GL140" s="9">
        <v>0</v>
      </c>
      <c r="GM140" s="6">
        <v>0</v>
      </c>
      <c r="GN140" s="4">
        <v>0</v>
      </c>
      <c r="GO140" s="9">
        <v>0</v>
      </c>
      <c r="GP140" s="6">
        <v>0</v>
      </c>
      <c r="GQ140" s="4">
        <v>0</v>
      </c>
      <c r="GR140" s="9">
        <v>0</v>
      </c>
      <c r="GS140" s="6">
        <v>2E-3</v>
      </c>
      <c r="GT140" s="4">
        <v>0.05</v>
      </c>
      <c r="GU140" s="9">
        <f t="shared" si="1469"/>
        <v>25000</v>
      </c>
      <c r="GV140" s="6">
        <v>0</v>
      </c>
      <c r="GW140" s="4">
        <v>0</v>
      </c>
      <c r="GX140" s="9">
        <v>0</v>
      </c>
      <c r="GY140" s="6">
        <v>0</v>
      </c>
      <c r="GZ140" s="4">
        <v>0</v>
      </c>
      <c r="HA140" s="9">
        <v>0</v>
      </c>
      <c r="HB140" s="6">
        <v>0</v>
      </c>
      <c r="HC140" s="4">
        <v>0</v>
      </c>
      <c r="HD140" s="9">
        <v>0</v>
      </c>
      <c r="HE140" s="6">
        <v>0</v>
      </c>
      <c r="HF140" s="4">
        <v>0</v>
      </c>
      <c r="HG140" s="9">
        <v>0</v>
      </c>
      <c r="HH140" s="6">
        <v>0</v>
      </c>
      <c r="HI140" s="4">
        <v>0</v>
      </c>
      <c r="HJ140" s="9">
        <v>0</v>
      </c>
      <c r="HK140" s="6">
        <v>0.20499999999999999</v>
      </c>
      <c r="HL140" s="4">
        <v>9.08</v>
      </c>
      <c r="HM140" s="9">
        <f t="shared" si="1470"/>
        <v>44292.682926829271</v>
      </c>
      <c r="HN140" s="6">
        <v>2.5000000000000001E-2</v>
      </c>
      <c r="HO140" s="4">
        <v>2.98</v>
      </c>
      <c r="HP140" s="9">
        <f t="shared" si="1471"/>
        <v>119199.99999999999</v>
      </c>
      <c r="HQ140" s="6">
        <f t="shared" si="1304"/>
        <v>192.66499999999999</v>
      </c>
      <c r="HR140" s="9">
        <f t="shared" si="1305"/>
        <v>376.56</v>
      </c>
    </row>
    <row r="141" spans="1:226" x14ac:dyDescent="0.3">
      <c r="A141" s="49">
        <v>2014</v>
      </c>
      <c r="B141" s="50" t="s">
        <v>7</v>
      </c>
      <c r="C141" s="6">
        <v>3.4000000000000002E-2</v>
      </c>
      <c r="D141" s="4">
        <v>1.29</v>
      </c>
      <c r="E141" s="9">
        <f t="shared" si="1457"/>
        <v>37941.176470588231</v>
      </c>
      <c r="F141" s="6">
        <v>0</v>
      </c>
      <c r="G141" s="4">
        <v>0</v>
      </c>
      <c r="H141" s="9">
        <v>0</v>
      </c>
      <c r="I141" s="6">
        <v>0</v>
      </c>
      <c r="J141" s="4">
        <v>0</v>
      </c>
      <c r="K141" s="9">
        <v>0</v>
      </c>
      <c r="L141" s="6">
        <v>0</v>
      </c>
      <c r="M141" s="4">
        <v>0</v>
      </c>
      <c r="N141" s="9">
        <v>0</v>
      </c>
      <c r="O141" s="6">
        <v>0</v>
      </c>
      <c r="P141" s="4">
        <v>0</v>
      </c>
      <c r="Q141" s="9">
        <v>0</v>
      </c>
      <c r="R141" s="6">
        <v>0</v>
      </c>
      <c r="S141" s="4">
        <v>0</v>
      </c>
      <c r="T141" s="9">
        <v>0</v>
      </c>
      <c r="U141" s="6">
        <v>216.191</v>
      </c>
      <c r="V141" s="4">
        <v>350.35</v>
      </c>
      <c r="W141" s="9">
        <f t="shared" si="1458"/>
        <v>1620.5577475473078</v>
      </c>
      <c r="X141" s="6">
        <v>0</v>
      </c>
      <c r="Y141" s="4">
        <v>0</v>
      </c>
      <c r="Z141" s="9">
        <v>0</v>
      </c>
      <c r="AA141" s="6">
        <v>0</v>
      </c>
      <c r="AB141" s="4">
        <v>0</v>
      </c>
      <c r="AC141" s="9">
        <v>0</v>
      </c>
      <c r="AD141" s="6">
        <v>0</v>
      </c>
      <c r="AE141" s="4">
        <v>0</v>
      </c>
      <c r="AF141" s="9">
        <v>0</v>
      </c>
      <c r="AG141" s="6">
        <v>0</v>
      </c>
      <c r="AH141" s="4">
        <v>0</v>
      </c>
      <c r="AI141" s="9">
        <v>0</v>
      </c>
      <c r="AJ141" s="6">
        <v>0</v>
      </c>
      <c r="AK141" s="4">
        <v>0</v>
      </c>
      <c r="AL141" s="9">
        <v>0</v>
      </c>
      <c r="AM141" s="6">
        <v>0</v>
      </c>
      <c r="AN141" s="4">
        <v>0</v>
      </c>
      <c r="AO141" s="9">
        <v>0</v>
      </c>
      <c r="AP141" s="6">
        <v>0</v>
      </c>
      <c r="AQ141" s="4">
        <v>0</v>
      </c>
      <c r="AR141" s="9">
        <v>0</v>
      </c>
      <c r="AS141" s="6">
        <v>0</v>
      </c>
      <c r="AT141" s="4">
        <v>0</v>
      </c>
      <c r="AU141" s="9">
        <v>0</v>
      </c>
      <c r="AV141" s="6">
        <v>0</v>
      </c>
      <c r="AW141" s="4">
        <v>0</v>
      </c>
      <c r="AX141" s="9">
        <v>0</v>
      </c>
      <c r="AY141" s="6">
        <v>0</v>
      </c>
      <c r="AZ141" s="4">
        <v>0</v>
      </c>
      <c r="BA141" s="9">
        <v>0</v>
      </c>
      <c r="BB141" s="6">
        <v>0</v>
      </c>
      <c r="BC141" s="4">
        <v>0</v>
      </c>
      <c r="BD141" s="9">
        <f t="shared" si="1416"/>
        <v>0</v>
      </c>
      <c r="BE141" s="6">
        <v>0</v>
      </c>
      <c r="BF141" s="4">
        <v>0</v>
      </c>
      <c r="BG141" s="9">
        <v>0</v>
      </c>
      <c r="BH141" s="6">
        <v>6.4000000000000001E-2</v>
      </c>
      <c r="BI141" s="4">
        <v>2.61</v>
      </c>
      <c r="BJ141" s="9">
        <f t="shared" si="1460"/>
        <v>40781.25</v>
      </c>
      <c r="BK141" s="6">
        <v>0</v>
      </c>
      <c r="BL141" s="4">
        <v>0</v>
      </c>
      <c r="BM141" s="9">
        <v>0</v>
      </c>
      <c r="BN141" s="6">
        <v>0</v>
      </c>
      <c r="BO141" s="4">
        <v>0</v>
      </c>
      <c r="BP141" s="9">
        <v>0</v>
      </c>
      <c r="BQ141" s="6">
        <v>0</v>
      </c>
      <c r="BR141" s="4">
        <v>0</v>
      </c>
      <c r="BS141" s="9">
        <v>0</v>
      </c>
      <c r="BT141" s="6">
        <v>0</v>
      </c>
      <c r="BU141" s="4">
        <v>0</v>
      </c>
      <c r="BV141" s="9">
        <v>0</v>
      </c>
      <c r="BW141" s="6">
        <v>0</v>
      </c>
      <c r="BX141" s="4">
        <v>0</v>
      </c>
      <c r="BY141" s="9">
        <v>0</v>
      </c>
      <c r="BZ141" s="6">
        <v>0</v>
      </c>
      <c r="CA141" s="4">
        <v>0</v>
      </c>
      <c r="CB141" s="9">
        <v>0</v>
      </c>
      <c r="CC141" s="6">
        <v>6.6000000000000003E-2</v>
      </c>
      <c r="CD141" s="4">
        <v>0.53</v>
      </c>
      <c r="CE141" s="9">
        <f t="shared" si="1461"/>
        <v>8030.3030303030309</v>
      </c>
      <c r="CF141" s="6">
        <v>0</v>
      </c>
      <c r="CG141" s="4">
        <v>0</v>
      </c>
      <c r="CH141" s="9">
        <v>0</v>
      </c>
      <c r="CI141" s="6">
        <v>0</v>
      </c>
      <c r="CJ141" s="4">
        <v>0</v>
      </c>
      <c r="CK141" s="9">
        <v>0</v>
      </c>
      <c r="CL141" s="6">
        <v>0</v>
      </c>
      <c r="CM141" s="4">
        <v>0</v>
      </c>
      <c r="CN141" s="9">
        <f t="shared" si="1418"/>
        <v>0</v>
      </c>
      <c r="CO141" s="6">
        <v>0</v>
      </c>
      <c r="CP141" s="4">
        <v>0</v>
      </c>
      <c r="CQ141" s="9">
        <v>0</v>
      </c>
      <c r="CR141" s="6">
        <v>0</v>
      </c>
      <c r="CS141" s="4">
        <v>0</v>
      </c>
      <c r="CT141" s="9">
        <v>0</v>
      </c>
      <c r="CU141" s="6">
        <v>0</v>
      </c>
      <c r="CV141" s="4">
        <v>0</v>
      </c>
      <c r="CW141" s="9">
        <v>0</v>
      </c>
      <c r="CX141" s="6">
        <v>150</v>
      </c>
      <c r="CY141" s="4">
        <v>7364.34</v>
      </c>
      <c r="CZ141" s="9">
        <f t="shared" ref="CZ141:CZ147" si="1473">CY141/CX141*1000</f>
        <v>49095.6</v>
      </c>
      <c r="DA141" s="6">
        <v>0</v>
      </c>
      <c r="DB141" s="4">
        <v>0</v>
      </c>
      <c r="DC141" s="9">
        <v>0</v>
      </c>
      <c r="DD141" s="6">
        <v>0</v>
      </c>
      <c r="DE141" s="4">
        <v>0</v>
      </c>
      <c r="DF141" s="9">
        <v>0</v>
      </c>
      <c r="DG141" s="6">
        <v>7.0000000000000001E-3</v>
      </c>
      <c r="DH141" s="4">
        <v>0.32</v>
      </c>
      <c r="DI141" s="9">
        <f t="shared" ref="DI141:DI147" si="1474">DH141/DG141*1000</f>
        <v>45714.285714285717</v>
      </c>
      <c r="DJ141" s="6">
        <v>0.01</v>
      </c>
      <c r="DK141" s="4">
        <v>0.45</v>
      </c>
      <c r="DL141" s="9">
        <f t="shared" si="1463"/>
        <v>45000</v>
      </c>
      <c r="DM141" s="6">
        <v>0</v>
      </c>
      <c r="DN141" s="4">
        <v>0</v>
      </c>
      <c r="DO141" s="9">
        <v>0</v>
      </c>
      <c r="DP141" s="6">
        <v>0</v>
      </c>
      <c r="DQ141" s="4">
        <v>0</v>
      </c>
      <c r="DR141" s="9">
        <v>0</v>
      </c>
      <c r="DS141" s="6">
        <v>0</v>
      </c>
      <c r="DT141" s="4">
        <v>0</v>
      </c>
      <c r="DU141" s="9">
        <v>0</v>
      </c>
      <c r="DV141" s="6">
        <v>4.2999999999999997E-2</v>
      </c>
      <c r="DW141" s="4">
        <v>0.49</v>
      </c>
      <c r="DX141" s="9">
        <f t="shared" si="1464"/>
        <v>11395.348837209303</v>
      </c>
      <c r="DY141" s="6">
        <v>0.75900000000000001</v>
      </c>
      <c r="DZ141" s="4">
        <v>385.5</v>
      </c>
      <c r="EA141" s="9">
        <f t="shared" si="1465"/>
        <v>507905.13833992096</v>
      </c>
      <c r="EB141" s="6">
        <v>0</v>
      </c>
      <c r="EC141" s="4">
        <v>0</v>
      </c>
      <c r="ED141" s="9">
        <v>0</v>
      </c>
      <c r="EE141" s="6">
        <v>0</v>
      </c>
      <c r="EF141" s="4">
        <v>0</v>
      </c>
      <c r="EG141" s="9">
        <v>0</v>
      </c>
      <c r="EH141" s="6">
        <v>0</v>
      </c>
      <c r="EI141" s="4">
        <v>0</v>
      </c>
      <c r="EJ141" s="9">
        <v>0</v>
      </c>
      <c r="EK141" s="6">
        <v>0</v>
      </c>
      <c r="EL141" s="4">
        <v>0</v>
      </c>
      <c r="EM141" s="9">
        <v>0</v>
      </c>
      <c r="EN141" s="6">
        <v>0</v>
      </c>
      <c r="EO141" s="4">
        <v>0</v>
      </c>
      <c r="EP141" s="9">
        <v>0</v>
      </c>
      <c r="EQ141" s="6">
        <v>0</v>
      </c>
      <c r="ER141" s="4">
        <v>0</v>
      </c>
      <c r="ES141" s="9">
        <v>0</v>
      </c>
      <c r="ET141" s="6">
        <v>0</v>
      </c>
      <c r="EU141" s="4">
        <v>0</v>
      </c>
      <c r="EV141" s="9">
        <v>0</v>
      </c>
      <c r="EW141" s="6">
        <v>0</v>
      </c>
      <c r="EX141" s="4">
        <v>0</v>
      </c>
      <c r="EY141" s="9">
        <f t="shared" si="1425"/>
        <v>0</v>
      </c>
      <c r="EZ141" s="6">
        <v>0</v>
      </c>
      <c r="FA141" s="4">
        <v>0</v>
      </c>
      <c r="FB141" s="9">
        <v>0</v>
      </c>
      <c r="FC141" s="6">
        <v>0.06</v>
      </c>
      <c r="FD141" s="4">
        <v>2.92</v>
      </c>
      <c r="FE141" s="9">
        <f t="shared" ref="FE141" si="1475">FD141/FC141*1000</f>
        <v>48666.666666666664</v>
      </c>
      <c r="FF141" s="6">
        <v>0</v>
      </c>
      <c r="FG141" s="4">
        <v>0</v>
      </c>
      <c r="FH141" s="9">
        <v>0</v>
      </c>
      <c r="FI141" s="6">
        <v>0</v>
      </c>
      <c r="FJ141" s="4">
        <v>0</v>
      </c>
      <c r="FK141" s="9">
        <v>0</v>
      </c>
      <c r="FL141" s="6">
        <v>0</v>
      </c>
      <c r="FM141" s="4">
        <v>0</v>
      </c>
      <c r="FN141" s="9">
        <v>0</v>
      </c>
      <c r="FO141" s="6">
        <v>0</v>
      </c>
      <c r="FP141" s="4">
        <v>0</v>
      </c>
      <c r="FQ141" s="9">
        <v>0</v>
      </c>
      <c r="FR141" s="6">
        <v>0</v>
      </c>
      <c r="FS141" s="4">
        <v>0</v>
      </c>
      <c r="FT141" s="9">
        <v>0</v>
      </c>
      <c r="FU141" s="6">
        <v>0</v>
      </c>
      <c r="FV141" s="4">
        <v>0</v>
      </c>
      <c r="FW141" s="9">
        <v>0</v>
      </c>
      <c r="FX141" s="6">
        <v>0</v>
      </c>
      <c r="FY141" s="4">
        <v>0</v>
      </c>
      <c r="FZ141" s="9">
        <v>0</v>
      </c>
      <c r="GA141" s="6">
        <v>0</v>
      </c>
      <c r="GB141" s="4">
        <v>0</v>
      </c>
      <c r="GC141" s="9">
        <v>0</v>
      </c>
      <c r="GD141" s="6">
        <v>0</v>
      </c>
      <c r="GE141" s="4">
        <v>0</v>
      </c>
      <c r="GF141" s="9">
        <v>0</v>
      </c>
      <c r="GG141" s="6">
        <v>0</v>
      </c>
      <c r="GH141" s="4">
        <v>0</v>
      </c>
      <c r="GI141" s="9">
        <v>0</v>
      </c>
      <c r="GJ141" s="6">
        <v>0</v>
      </c>
      <c r="GK141" s="4">
        <v>0</v>
      </c>
      <c r="GL141" s="9">
        <v>0</v>
      </c>
      <c r="GM141" s="6">
        <v>0</v>
      </c>
      <c r="GN141" s="4">
        <v>0</v>
      </c>
      <c r="GO141" s="9">
        <v>0</v>
      </c>
      <c r="GP141" s="6">
        <v>0</v>
      </c>
      <c r="GQ141" s="4">
        <v>0</v>
      </c>
      <c r="GR141" s="9">
        <v>0</v>
      </c>
      <c r="GS141" s="6">
        <v>2.5999999999999999E-2</v>
      </c>
      <c r="GT141" s="4">
        <v>0.14000000000000001</v>
      </c>
      <c r="GU141" s="9">
        <f t="shared" si="1469"/>
        <v>5384.6153846153848</v>
      </c>
      <c r="GV141" s="6">
        <v>0</v>
      </c>
      <c r="GW141" s="4">
        <v>0</v>
      </c>
      <c r="GX141" s="9">
        <v>0</v>
      </c>
      <c r="GY141" s="6">
        <v>0</v>
      </c>
      <c r="GZ141" s="4">
        <v>0</v>
      </c>
      <c r="HA141" s="9">
        <v>0</v>
      </c>
      <c r="HB141" s="6">
        <v>0</v>
      </c>
      <c r="HC141" s="4">
        <v>0</v>
      </c>
      <c r="HD141" s="9">
        <v>0</v>
      </c>
      <c r="HE141" s="6">
        <v>0</v>
      </c>
      <c r="HF141" s="4">
        <v>0</v>
      </c>
      <c r="HG141" s="9">
        <v>0</v>
      </c>
      <c r="HH141" s="6">
        <v>0</v>
      </c>
      <c r="HI141" s="4">
        <v>0</v>
      </c>
      <c r="HJ141" s="9">
        <v>0</v>
      </c>
      <c r="HK141" s="6">
        <v>8.5999999999999993E-2</v>
      </c>
      <c r="HL141" s="4">
        <v>3.88</v>
      </c>
      <c r="HM141" s="9">
        <f t="shared" si="1470"/>
        <v>45116.279069767443</v>
      </c>
      <c r="HN141" s="6">
        <v>0.23699999999999999</v>
      </c>
      <c r="HO141" s="4">
        <v>6.1</v>
      </c>
      <c r="HP141" s="9">
        <f t="shared" si="1471"/>
        <v>25738.396624472574</v>
      </c>
      <c r="HQ141" s="6">
        <f t="shared" si="1304"/>
        <v>367.58300000000003</v>
      </c>
      <c r="HR141" s="9">
        <f t="shared" si="1305"/>
        <v>8118.92</v>
      </c>
    </row>
    <row r="142" spans="1:226" x14ac:dyDescent="0.3">
      <c r="A142" s="49">
        <v>2014</v>
      </c>
      <c r="B142" s="50" t="s">
        <v>8</v>
      </c>
      <c r="C142" s="6">
        <v>0</v>
      </c>
      <c r="D142" s="4">
        <v>0</v>
      </c>
      <c r="E142" s="9">
        <v>0</v>
      </c>
      <c r="F142" s="6">
        <v>0</v>
      </c>
      <c r="G142" s="4">
        <v>0</v>
      </c>
      <c r="H142" s="9">
        <v>0</v>
      </c>
      <c r="I142" s="6">
        <v>22</v>
      </c>
      <c r="J142" s="4">
        <v>182.49</v>
      </c>
      <c r="K142" s="9">
        <f t="shared" ref="K142" si="1476">J142/I142*1000</f>
        <v>8295</v>
      </c>
      <c r="L142" s="6">
        <v>0</v>
      </c>
      <c r="M142" s="4">
        <v>0</v>
      </c>
      <c r="N142" s="9">
        <v>0</v>
      </c>
      <c r="O142" s="6">
        <v>0</v>
      </c>
      <c r="P142" s="4">
        <v>0</v>
      </c>
      <c r="Q142" s="9">
        <v>0</v>
      </c>
      <c r="R142" s="6">
        <v>0</v>
      </c>
      <c r="S142" s="4">
        <v>0</v>
      </c>
      <c r="T142" s="9">
        <v>0</v>
      </c>
      <c r="U142" s="6">
        <v>140.91800000000001</v>
      </c>
      <c r="V142" s="4">
        <v>164.69</v>
      </c>
      <c r="W142" s="9">
        <f t="shared" si="1458"/>
        <v>1168.693850324302</v>
      </c>
      <c r="X142" s="6">
        <v>0</v>
      </c>
      <c r="Y142" s="4">
        <v>0</v>
      </c>
      <c r="Z142" s="9">
        <v>0</v>
      </c>
      <c r="AA142" s="6">
        <v>0</v>
      </c>
      <c r="AB142" s="4">
        <v>0</v>
      </c>
      <c r="AC142" s="9">
        <v>0</v>
      </c>
      <c r="AD142" s="6">
        <v>0</v>
      </c>
      <c r="AE142" s="4">
        <v>0</v>
      </c>
      <c r="AF142" s="9">
        <v>0</v>
      </c>
      <c r="AG142" s="6">
        <v>0</v>
      </c>
      <c r="AH142" s="4">
        <v>0</v>
      </c>
      <c r="AI142" s="9">
        <v>0</v>
      </c>
      <c r="AJ142" s="6">
        <v>0</v>
      </c>
      <c r="AK142" s="4">
        <v>0</v>
      </c>
      <c r="AL142" s="9">
        <v>0</v>
      </c>
      <c r="AM142" s="6">
        <v>0</v>
      </c>
      <c r="AN142" s="4">
        <v>0</v>
      </c>
      <c r="AO142" s="9">
        <v>0</v>
      </c>
      <c r="AP142" s="6">
        <v>1E-3</v>
      </c>
      <c r="AQ142" s="4">
        <v>0.09</v>
      </c>
      <c r="AR142" s="9">
        <f t="shared" si="1459"/>
        <v>90000</v>
      </c>
      <c r="AS142" s="6">
        <v>0</v>
      </c>
      <c r="AT142" s="4">
        <v>0</v>
      </c>
      <c r="AU142" s="9">
        <v>0</v>
      </c>
      <c r="AV142" s="6">
        <v>0</v>
      </c>
      <c r="AW142" s="4">
        <v>0</v>
      </c>
      <c r="AX142" s="9">
        <v>0</v>
      </c>
      <c r="AY142" s="6">
        <v>0</v>
      </c>
      <c r="AZ142" s="4">
        <v>0</v>
      </c>
      <c r="BA142" s="9">
        <v>0</v>
      </c>
      <c r="BB142" s="6">
        <v>0</v>
      </c>
      <c r="BC142" s="4">
        <v>0</v>
      </c>
      <c r="BD142" s="9">
        <f t="shared" si="1416"/>
        <v>0</v>
      </c>
      <c r="BE142" s="6">
        <v>0</v>
      </c>
      <c r="BF142" s="4">
        <v>0</v>
      </c>
      <c r="BG142" s="9">
        <v>0</v>
      </c>
      <c r="BH142" s="6">
        <v>4.3999999999999997E-2</v>
      </c>
      <c r="BI142" s="4">
        <v>1.68</v>
      </c>
      <c r="BJ142" s="9">
        <f t="shared" si="1460"/>
        <v>38181.818181818177</v>
      </c>
      <c r="BK142" s="6">
        <v>0</v>
      </c>
      <c r="BL142" s="4">
        <v>0</v>
      </c>
      <c r="BM142" s="9">
        <v>0</v>
      </c>
      <c r="BN142" s="6">
        <v>0</v>
      </c>
      <c r="BO142" s="4">
        <v>0</v>
      </c>
      <c r="BP142" s="9">
        <v>0</v>
      </c>
      <c r="BQ142" s="6">
        <v>0</v>
      </c>
      <c r="BR142" s="4">
        <v>0</v>
      </c>
      <c r="BS142" s="9">
        <v>0</v>
      </c>
      <c r="BT142" s="6">
        <v>0</v>
      </c>
      <c r="BU142" s="4">
        <v>0</v>
      </c>
      <c r="BV142" s="9">
        <v>0</v>
      </c>
      <c r="BW142" s="6">
        <v>0</v>
      </c>
      <c r="BX142" s="4">
        <v>0</v>
      </c>
      <c r="BY142" s="9">
        <v>0</v>
      </c>
      <c r="BZ142" s="6">
        <v>0</v>
      </c>
      <c r="CA142" s="4">
        <v>0</v>
      </c>
      <c r="CB142" s="9">
        <v>0</v>
      </c>
      <c r="CC142" s="6">
        <v>0.04</v>
      </c>
      <c r="CD142" s="4">
        <v>0.36</v>
      </c>
      <c r="CE142" s="9">
        <f t="shared" si="1461"/>
        <v>9000</v>
      </c>
      <c r="CF142" s="6">
        <v>0</v>
      </c>
      <c r="CG142" s="4">
        <v>0</v>
      </c>
      <c r="CH142" s="9">
        <v>0</v>
      </c>
      <c r="CI142" s="6">
        <v>0</v>
      </c>
      <c r="CJ142" s="4">
        <v>0</v>
      </c>
      <c r="CK142" s="9">
        <v>0</v>
      </c>
      <c r="CL142" s="6">
        <v>0</v>
      </c>
      <c r="CM142" s="4">
        <v>0</v>
      </c>
      <c r="CN142" s="9">
        <f t="shared" si="1418"/>
        <v>0</v>
      </c>
      <c r="CO142" s="6">
        <v>0</v>
      </c>
      <c r="CP142" s="4">
        <v>0</v>
      </c>
      <c r="CQ142" s="9">
        <v>0</v>
      </c>
      <c r="CR142" s="6">
        <v>0</v>
      </c>
      <c r="CS142" s="4">
        <v>0</v>
      </c>
      <c r="CT142" s="9">
        <v>0</v>
      </c>
      <c r="CU142" s="6">
        <v>0</v>
      </c>
      <c r="CV142" s="4">
        <v>0</v>
      </c>
      <c r="CW142" s="9">
        <v>0</v>
      </c>
      <c r="CX142" s="6">
        <v>6</v>
      </c>
      <c r="CY142" s="4">
        <v>839.52</v>
      </c>
      <c r="CZ142" s="9">
        <f t="shared" si="1473"/>
        <v>139920</v>
      </c>
      <c r="DA142" s="6">
        <v>0</v>
      </c>
      <c r="DB142" s="4">
        <v>0</v>
      </c>
      <c r="DC142" s="9">
        <v>0</v>
      </c>
      <c r="DD142" s="6">
        <v>0.26</v>
      </c>
      <c r="DE142" s="4">
        <v>2.2599999999999998</v>
      </c>
      <c r="DF142" s="9">
        <f t="shared" si="1462"/>
        <v>8692.3076923076915</v>
      </c>
      <c r="DG142" s="6">
        <v>0</v>
      </c>
      <c r="DH142" s="4">
        <v>0</v>
      </c>
      <c r="DI142" s="9">
        <v>0</v>
      </c>
      <c r="DJ142" s="6">
        <v>0</v>
      </c>
      <c r="DK142" s="4">
        <v>0</v>
      </c>
      <c r="DL142" s="9">
        <v>0</v>
      </c>
      <c r="DM142" s="6">
        <v>0</v>
      </c>
      <c r="DN142" s="4">
        <v>0</v>
      </c>
      <c r="DO142" s="9">
        <v>0</v>
      </c>
      <c r="DP142" s="6">
        <v>0</v>
      </c>
      <c r="DQ142" s="4">
        <v>0</v>
      </c>
      <c r="DR142" s="9">
        <v>0</v>
      </c>
      <c r="DS142" s="6">
        <v>0.02</v>
      </c>
      <c r="DT142" s="4">
        <v>0.57999999999999996</v>
      </c>
      <c r="DU142" s="9">
        <f t="shared" si="1472"/>
        <v>28999.999999999996</v>
      </c>
      <c r="DV142" s="6">
        <v>0.219</v>
      </c>
      <c r="DW142" s="4">
        <v>4.01</v>
      </c>
      <c r="DX142" s="9">
        <f t="shared" si="1464"/>
        <v>18310.502283105023</v>
      </c>
      <c r="DY142" s="6">
        <v>1.5269999999999999</v>
      </c>
      <c r="DZ142" s="4">
        <v>35.08</v>
      </c>
      <c r="EA142" s="9">
        <f t="shared" si="1465"/>
        <v>22973.14996725606</v>
      </c>
      <c r="EB142" s="6">
        <v>0</v>
      </c>
      <c r="EC142" s="4">
        <v>0</v>
      </c>
      <c r="ED142" s="9">
        <v>0</v>
      </c>
      <c r="EE142" s="6">
        <v>0</v>
      </c>
      <c r="EF142" s="4">
        <v>0</v>
      </c>
      <c r="EG142" s="9">
        <v>0</v>
      </c>
      <c r="EH142" s="6">
        <v>0</v>
      </c>
      <c r="EI142" s="4">
        <v>0</v>
      </c>
      <c r="EJ142" s="9">
        <v>0</v>
      </c>
      <c r="EK142" s="6">
        <v>0</v>
      </c>
      <c r="EL142" s="4">
        <v>0</v>
      </c>
      <c r="EM142" s="9">
        <v>0</v>
      </c>
      <c r="EN142" s="6">
        <v>0</v>
      </c>
      <c r="EO142" s="4">
        <v>0</v>
      </c>
      <c r="EP142" s="9">
        <v>0</v>
      </c>
      <c r="EQ142" s="6">
        <v>0</v>
      </c>
      <c r="ER142" s="4">
        <v>0</v>
      </c>
      <c r="ES142" s="9">
        <v>0</v>
      </c>
      <c r="ET142" s="6">
        <v>0</v>
      </c>
      <c r="EU142" s="4">
        <v>0</v>
      </c>
      <c r="EV142" s="9">
        <v>0</v>
      </c>
      <c r="EW142" s="6">
        <v>0</v>
      </c>
      <c r="EX142" s="4">
        <v>0</v>
      </c>
      <c r="EY142" s="9">
        <f t="shared" si="1425"/>
        <v>0</v>
      </c>
      <c r="EZ142" s="6">
        <v>0</v>
      </c>
      <c r="FA142" s="4">
        <v>0</v>
      </c>
      <c r="FB142" s="9">
        <v>0</v>
      </c>
      <c r="FC142" s="6">
        <v>0</v>
      </c>
      <c r="FD142" s="4">
        <v>0</v>
      </c>
      <c r="FE142" s="9">
        <v>0</v>
      </c>
      <c r="FF142" s="6">
        <v>0</v>
      </c>
      <c r="FG142" s="4">
        <v>0</v>
      </c>
      <c r="FH142" s="9">
        <v>0</v>
      </c>
      <c r="FI142" s="6">
        <v>0</v>
      </c>
      <c r="FJ142" s="4">
        <v>0</v>
      </c>
      <c r="FK142" s="9">
        <v>0</v>
      </c>
      <c r="FL142" s="6">
        <v>0</v>
      </c>
      <c r="FM142" s="4">
        <v>0</v>
      </c>
      <c r="FN142" s="9">
        <v>0</v>
      </c>
      <c r="FO142" s="6">
        <v>0</v>
      </c>
      <c r="FP142" s="4">
        <v>0</v>
      </c>
      <c r="FQ142" s="9">
        <v>0</v>
      </c>
      <c r="FR142" s="6">
        <v>0</v>
      </c>
      <c r="FS142" s="4">
        <v>0</v>
      </c>
      <c r="FT142" s="9">
        <v>0</v>
      </c>
      <c r="FU142" s="6">
        <v>0</v>
      </c>
      <c r="FV142" s="4">
        <v>0</v>
      </c>
      <c r="FW142" s="9">
        <v>0</v>
      </c>
      <c r="FX142" s="6">
        <v>0</v>
      </c>
      <c r="FY142" s="4">
        <v>0</v>
      </c>
      <c r="FZ142" s="9">
        <v>0</v>
      </c>
      <c r="GA142" s="6">
        <v>0</v>
      </c>
      <c r="GB142" s="4">
        <v>0</v>
      </c>
      <c r="GC142" s="9">
        <v>0</v>
      </c>
      <c r="GD142" s="6">
        <v>0</v>
      </c>
      <c r="GE142" s="4">
        <v>0</v>
      </c>
      <c r="GF142" s="9">
        <v>0</v>
      </c>
      <c r="GG142" s="6">
        <v>0</v>
      </c>
      <c r="GH142" s="4">
        <v>0</v>
      </c>
      <c r="GI142" s="9">
        <v>0</v>
      </c>
      <c r="GJ142" s="6">
        <v>0</v>
      </c>
      <c r="GK142" s="4">
        <v>0</v>
      </c>
      <c r="GL142" s="9">
        <v>0</v>
      </c>
      <c r="GM142" s="6">
        <v>0</v>
      </c>
      <c r="GN142" s="4">
        <v>0</v>
      </c>
      <c r="GO142" s="9">
        <v>0</v>
      </c>
      <c r="GP142" s="6">
        <v>0</v>
      </c>
      <c r="GQ142" s="4">
        <v>0</v>
      </c>
      <c r="GR142" s="9">
        <v>0</v>
      </c>
      <c r="GS142" s="6">
        <v>8.0000000000000002E-3</v>
      </c>
      <c r="GT142" s="4">
        <v>0.09</v>
      </c>
      <c r="GU142" s="9">
        <f t="shared" si="1469"/>
        <v>11250</v>
      </c>
      <c r="GV142" s="6">
        <v>0</v>
      </c>
      <c r="GW142" s="4">
        <v>0</v>
      </c>
      <c r="GX142" s="9">
        <v>0</v>
      </c>
      <c r="GY142" s="6">
        <v>0</v>
      </c>
      <c r="GZ142" s="4">
        <v>0</v>
      </c>
      <c r="HA142" s="9">
        <v>0</v>
      </c>
      <c r="HB142" s="6">
        <v>0</v>
      </c>
      <c r="HC142" s="4">
        <v>0</v>
      </c>
      <c r="HD142" s="9">
        <v>0</v>
      </c>
      <c r="HE142" s="6">
        <v>0</v>
      </c>
      <c r="HF142" s="4">
        <v>0</v>
      </c>
      <c r="HG142" s="9">
        <v>0</v>
      </c>
      <c r="HH142" s="6">
        <v>0</v>
      </c>
      <c r="HI142" s="4">
        <v>0</v>
      </c>
      <c r="HJ142" s="9">
        <v>0</v>
      </c>
      <c r="HK142" s="6">
        <v>0.41099999999999998</v>
      </c>
      <c r="HL142" s="4">
        <v>11.96</v>
      </c>
      <c r="HM142" s="9">
        <f t="shared" si="1470"/>
        <v>29099.756690997569</v>
      </c>
      <c r="HN142" s="6">
        <v>0.14799999999999999</v>
      </c>
      <c r="HO142" s="4">
        <v>4.58</v>
      </c>
      <c r="HP142" s="9">
        <f t="shared" si="1471"/>
        <v>30945.945945945947</v>
      </c>
      <c r="HQ142" s="6">
        <f t="shared" si="1304"/>
        <v>171.596</v>
      </c>
      <c r="HR142" s="9">
        <f t="shared" si="1305"/>
        <v>1247.3899999999999</v>
      </c>
    </row>
    <row r="143" spans="1:226" x14ac:dyDescent="0.3">
      <c r="A143" s="49">
        <v>2014</v>
      </c>
      <c r="B143" s="50" t="s">
        <v>9</v>
      </c>
      <c r="C143" s="6">
        <v>3.5999999999999997E-2</v>
      </c>
      <c r="D143" s="4">
        <v>1.21</v>
      </c>
      <c r="E143" s="9">
        <f t="shared" si="1457"/>
        <v>33611.111111111117</v>
      </c>
      <c r="F143" s="6">
        <v>0</v>
      </c>
      <c r="G143" s="4">
        <v>0</v>
      </c>
      <c r="H143" s="9">
        <v>0</v>
      </c>
      <c r="I143" s="6">
        <v>0</v>
      </c>
      <c r="J143" s="4">
        <v>0</v>
      </c>
      <c r="K143" s="9">
        <v>0</v>
      </c>
      <c r="L143" s="6">
        <v>0</v>
      </c>
      <c r="M143" s="4">
        <v>0</v>
      </c>
      <c r="N143" s="9">
        <v>0</v>
      </c>
      <c r="O143" s="6">
        <v>0</v>
      </c>
      <c r="P143" s="4">
        <v>0</v>
      </c>
      <c r="Q143" s="9">
        <v>0</v>
      </c>
      <c r="R143" s="6">
        <v>0</v>
      </c>
      <c r="S143" s="4">
        <v>0</v>
      </c>
      <c r="T143" s="9">
        <v>0</v>
      </c>
      <c r="U143" s="6">
        <v>187.917</v>
      </c>
      <c r="V143" s="4">
        <v>220.97</v>
      </c>
      <c r="W143" s="9">
        <f t="shared" si="1458"/>
        <v>1175.8914840062369</v>
      </c>
      <c r="X143" s="6">
        <v>0</v>
      </c>
      <c r="Y143" s="4">
        <v>0</v>
      </c>
      <c r="Z143" s="9">
        <v>0</v>
      </c>
      <c r="AA143" s="6">
        <v>0</v>
      </c>
      <c r="AB143" s="4">
        <v>0</v>
      </c>
      <c r="AC143" s="9">
        <v>0</v>
      </c>
      <c r="AD143" s="6">
        <v>0</v>
      </c>
      <c r="AE143" s="4">
        <v>0</v>
      </c>
      <c r="AF143" s="9">
        <v>0</v>
      </c>
      <c r="AG143" s="6">
        <v>0</v>
      </c>
      <c r="AH143" s="4">
        <v>0</v>
      </c>
      <c r="AI143" s="9">
        <v>0</v>
      </c>
      <c r="AJ143" s="6">
        <v>0</v>
      </c>
      <c r="AK143" s="4">
        <v>0</v>
      </c>
      <c r="AL143" s="9">
        <v>0</v>
      </c>
      <c r="AM143" s="6">
        <v>0</v>
      </c>
      <c r="AN143" s="4">
        <v>0</v>
      </c>
      <c r="AO143" s="9">
        <v>0</v>
      </c>
      <c r="AP143" s="6">
        <v>0</v>
      </c>
      <c r="AQ143" s="4">
        <v>0</v>
      </c>
      <c r="AR143" s="9">
        <v>0</v>
      </c>
      <c r="AS143" s="6">
        <v>0</v>
      </c>
      <c r="AT143" s="4">
        <v>0</v>
      </c>
      <c r="AU143" s="9">
        <v>0</v>
      </c>
      <c r="AV143" s="6">
        <v>0</v>
      </c>
      <c r="AW143" s="4">
        <v>0</v>
      </c>
      <c r="AX143" s="9">
        <v>0</v>
      </c>
      <c r="AY143" s="6">
        <v>0</v>
      </c>
      <c r="AZ143" s="4">
        <v>0</v>
      </c>
      <c r="BA143" s="9">
        <v>0</v>
      </c>
      <c r="BB143" s="6">
        <v>0</v>
      </c>
      <c r="BC143" s="4">
        <v>0</v>
      </c>
      <c r="BD143" s="9">
        <f t="shared" si="1416"/>
        <v>0</v>
      </c>
      <c r="BE143" s="6">
        <v>0</v>
      </c>
      <c r="BF143" s="4">
        <v>0</v>
      </c>
      <c r="BG143" s="9">
        <v>0</v>
      </c>
      <c r="BH143" s="6">
        <v>20.03</v>
      </c>
      <c r="BI143" s="4">
        <v>342.54</v>
      </c>
      <c r="BJ143" s="9">
        <f t="shared" si="1460"/>
        <v>17101.347978032951</v>
      </c>
      <c r="BK143" s="6">
        <v>0</v>
      </c>
      <c r="BL143" s="4">
        <v>0</v>
      </c>
      <c r="BM143" s="9">
        <v>0</v>
      </c>
      <c r="BN143" s="6">
        <v>0</v>
      </c>
      <c r="BO143" s="4">
        <v>0</v>
      </c>
      <c r="BP143" s="9">
        <v>0</v>
      </c>
      <c r="BQ143" s="6">
        <v>0</v>
      </c>
      <c r="BR143" s="4">
        <v>0</v>
      </c>
      <c r="BS143" s="9">
        <v>0</v>
      </c>
      <c r="BT143" s="6">
        <v>0</v>
      </c>
      <c r="BU143" s="4">
        <v>0</v>
      </c>
      <c r="BV143" s="9">
        <v>0</v>
      </c>
      <c r="BW143" s="6">
        <v>0</v>
      </c>
      <c r="BX143" s="4">
        <v>0</v>
      </c>
      <c r="BY143" s="9">
        <v>0</v>
      </c>
      <c r="BZ143" s="6">
        <v>0</v>
      </c>
      <c r="CA143" s="4">
        <v>0</v>
      </c>
      <c r="CB143" s="9">
        <v>0</v>
      </c>
      <c r="CC143" s="6">
        <v>0.03</v>
      </c>
      <c r="CD143" s="4">
        <v>1.38</v>
      </c>
      <c r="CE143" s="9">
        <f t="shared" si="1461"/>
        <v>46000</v>
      </c>
      <c r="CF143" s="6">
        <v>0</v>
      </c>
      <c r="CG143" s="4">
        <v>0</v>
      </c>
      <c r="CH143" s="9">
        <v>0</v>
      </c>
      <c r="CI143" s="6">
        <v>0</v>
      </c>
      <c r="CJ143" s="4">
        <v>0</v>
      </c>
      <c r="CK143" s="9">
        <v>0</v>
      </c>
      <c r="CL143" s="6">
        <v>0</v>
      </c>
      <c r="CM143" s="4">
        <v>0</v>
      </c>
      <c r="CN143" s="9">
        <f t="shared" si="1418"/>
        <v>0</v>
      </c>
      <c r="CO143" s="6">
        <v>0</v>
      </c>
      <c r="CP143" s="4">
        <v>0</v>
      </c>
      <c r="CQ143" s="9">
        <v>0</v>
      </c>
      <c r="CR143" s="6">
        <v>0</v>
      </c>
      <c r="CS143" s="4">
        <v>0</v>
      </c>
      <c r="CT143" s="9">
        <v>0</v>
      </c>
      <c r="CU143" s="6">
        <v>0</v>
      </c>
      <c r="CV143" s="4">
        <v>0</v>
      </c>
      <c r="CW143" s="9">
        <v>0</v>
      </c>
      <c r="CX143" s="6">
        <v>0</v>
      </c>
      <c r="CY143" s="4">
        <v>0</v>
      </c>
      <c r="CZ143" s="9">
        <v>0</v>
      </c>
      <c r="DA143" s="6">
        <v>0</v>
      </c>
      <c r="DB143" s="4">
        <v>0</v>
      </c>
      <c r="DC143" s="9">
        <v>0</v>
      </c>
      <c r="DD143" s="6">
        <v>0</v>
      </c>
      <c r="DE143" s="4">
        <v>0</v>
      </c>
      <c r="DF143" s="9">
        <v>0</v>
      </c>
      <c r="DG143" s="6">
        <v>0</v>
      </c>
      <c r="DH143" s="4">
        <v>0</v>
      </c>
      <c r="DI143" s="9">
        <v>0</v>
      </c>
      <c r="DJ143" s="6">
        <v>0.09</v>
      </c>
      <c r="DK143" s="4">
        <v>2.89</v>
      </c>
      <c r="DL143" s="9">
        <f t="shared" si="1463"/>
        <v>32111.111111111113</v>
      </c>
      <c r="DM143" s="6">
        <v>0</v>
      </c>
      <c r="DN143" s="4">
        <v>0</v>
      </c>
      <c r="DO143" s="9">
        <v>0</v>
      </c>
      <c r="DP143" s="6">
        <v>0</v>
      </c>
      <c r="DQ143" s="4">
        <v>0</v>
      </c>
      <c r="DR143" s="9">
        <v>0</v>
      </c>
      <c r="DS143" s="6">
        <v>5.0000000000000001E-3</v>
      </c>
      <c r="DT143" s="4">
        <v>0.15</v>
      </c>
      <c r="DU143" s="9">
        <f t="shared" si="1472"/>
        <v>30000</v>
      </c>
      <c r="DV143" s="6">
        <v>0.189</v>
      </c>
      <c r="DW143" s="4">
        <v>2.2599999999999998</v>
      </c>
      <c r="DX143" s="9">
        <f t="shared" si="1464"/>
        <v>11957.671957671957</v>
      </c>
      <c r="DY143" s="6">
        <v>0.65300000000000002</v>
      </c>
      <c r="DZ143" s="4">
        <v>20.170000000000002</v>
      </c>
      <c r="EA143" s="9">
        <f t="shared" si="1465"/>
        <v>30888.208269525268</v>
      </c>
      <c r="EB143" s="6">
        <v>0</v>
      </c>
      <c r="EC143" s="4">
        <v>0</v>
      </c>
      <c r="ED143" s="9">
        <v>0</v>
      </c>
      <c r="EE143" s="6">
        <v>9.5000000000000001E-2</v>
      </c>
      <c r="EF143" s="4">
        <v>1.78</v>
      </c>
      <c r="EG143" s="9">
        <f t="shared" si="1466"/>
        <v>18736.842105263157</v>
      </c>
      <c r="EH143" s="6">
        <v>16</v>
      </c>
      <c r="EI143" s="4">
        <v>951.42</v>
      </c>
      <c r="EJ143" s="9">
        <f t="shared" ref="EJ143:EJ147" si="1477">EI143/EH143*1000</f>
        <v>59463.75</v>
      </c>
      <c r="EK143" s="6">
        <v>0</v>
      </c>
      <c r="EL143" s="4">
        <v>0</v>
      </c>
      <c r="EM143" s="9">
        <v>0</v>
      </c>
      <c r="EN143" s="6">
        <v>0</v>
      </c>
      <c r="EO143" s="4">
        <v>0</v>
      </c>
      <c r="EP143" s="9">
        <v>0</v>
      </c>
      <c r="EQ143" s="6">
        <v>0</v>
      </c>
      <c r="ER143" s="4">
        <v>0</v>
      </c>
      <c r="ES143" s="9">
        <v>0</v>
      </c>
      <c r="ET143" s="6">
        <v>0</v>
      </c>
      <c r="EU143" s="4">
        <v>0</v>
      </c>
      <c r="EV143" s="9">
        <v>0</v>
      </c>
      <c r="EW143" s="6">
        <v>0</v>
      </c>
      <c r="EX143" s="4">
        <v>0</v>
      </c>
      <c r="EY143" s="9">
        <f t="shared" si="1425"/>
        <v>0</v>
      </c>
      <c r="EZ143" s="6">
        <v>0</v>
      </c>
      <c r="FA143" s="4">
        <v>0</v>
      </c>
      <c r="FB143" s="9">
        <v>0</v>
      </c>
      <c r="FC143" s="6">
        <v>0</v>
      </c>
      <c r="FD143" s="4">
        <v>0</v>
      </c>
      <c r="FE143" s="9">
        <v>0</v>
      </c>
      <c r="FF143" s="6">
        <v>0</v>
      </c>
      <c r="FG143" s="4">
        <v>0</v>
      </c>
      <c r="FH143" s="9">
        <v>0</v>
      </c>
      <c r="FI143" s="6">
        <v>0</v>
      </c>
      <c r="FJ143" s="4">
        <v>0</v>
      </c>
      <c r="FK143" s="9">
        <v>0</v>
      </c>
      <c r="FL143" s="6">
        <v>0</v>
      </c>
      <c r="FM143" s="4">
        <v>0</v>
      </c>
      <c r="FN143" s="9">
        <v>0</v>
      </c>
      <c r="FO143" s="6">
        <v>0</v>
      </c>
      <c r="FP143" s="4">
        <v>0</v>
      </c>
      <c r="FQ143" s="9">
        <v>0</v>
      </c>
      <c r="FR143" s="6">
        <v>0</v>
      </c>
      <c r="FS143" s="4">
        <v>0</v>
      </c>
      <c r="FT143" s="9">
        <v>0</v>
      </c>
      <c r="FU143" s="6">
        <v>0</v>
      </c>
      <c r="FV143" s="4">
        <v>0</v>
      </c>
      <c r="FW143" s="9">
        <v>0</v>
      </c>
      <c r="FX143" s="6">
        <v>0</v>
      </c>
      <c r="FY143" s="4">
        <v>0</v>
      </c>
      <c r="FZ143" s="9">
        <v>0</v>
      </c>
      <c r="GA143" s="6">
        <v>0</v>
      </c>
      <c r="GB143" s="4">
        <v>0</v>
      </c>
      <c r="GC143" s="9">
        <v>0</v>
      </c>
      <c r="GD143" s="6">
        <v>0</v>
      </c>
      <c r="GE143" s="4">
        <v>0</v>
      </c>
      <c r="GF143" s="9">
        <v>0</v>
      </c>
      <c r="GG143" s="6">
        <v>0.4</v>
      </c>
      <c r="GH143" s="4">
        <v>14</v>
      </c>
      <c r="GI143" s="9">
        <f t="shared" si="1468"/>
        <v>35000</v>
      </c>
      <c r="GJ143" s="6">
        <v>0</v>
      </c>
      <c r="GK143" s="4">
        <v>0</v>
      </c>
      <c r="GL143" s="9">
        <v>0</v>
      </c>
      <c r="GM143" s="6">
        <v>0</v>
      </c>
      <c r="GN143" s="4">
        <v>0</v>
      </c>
      <c r="GO143" s="9">
        <v>0</v>
      </c>
      <c r="GP143" s="6">
        <v>0</v>
      </c>
      <c r="GQ143" s="4">
        <v>0</v>
      </c>
      <c r="GR143" s="9">
        <v>0</v>
      </c>
      <c r="GS143" s="6">
        <v>7.3999999999999996E-2</v>
      </c>
      <c r="GT143" s="4">
        <v>0.06</v>
      </c>
      <c r="GU143" s="9">
        <f t="shared" si="1469"/>
        <v>810.81081081081084</v>
      </c>
      <c r="GV143" s="6">
        <v>0</v>
      </c>
      <c r="GW143" s="4">
        <v>0</v>
      </c>
      <c r="GX143" s="9">
        <v>0</v>
      </c>
      <c r="GY143" s="6">
        <v>0</v>
      </c>
      <c r="GZ143" s="4">
        <v>0</v>
      </c>
      <c r="HA143" s="9">
        <v>0</v>
      </c>
      <c r="HB143" s="6">
        <v>0</v>
      </c>
      <c r="HC143" s="4">
        <v>0</v>
      </c>
      <c r="HD143" s="9">
        <v>0</v>
      </c>
      <c r="HE143" s="6">
        <v>0</v>
      </c>
      <c r="HF143" s="4">
        <v>0</v>
      </c>
      <c r="HG143" s="9">
        <v>0</v>
      </c>
      <c r="HH143" s="6">
        <v>0</v>
      </c>
      <c r="HI143" s="4">
        <v>0</v>
      </c>
      <c r="HJ143" s="9">
        <v>0</v>
      </c>
      <c r="HK143" s="6">
        <v>5.8000000000000003E-2</v>
      </c>
      <c r="HL143" s="4">
        <v>3.87</v>
      </c>
      <c r="HM143" s="9">
        <f t="shared" si="1470"/>
        <v>66724.137931034478</v>
      </c>
      <c r="HN143" s="6">
        <v>0.01</v>
      </c>
      <c r="HO143" s="4">
        <v>1.38</v>
      </c>
      <c r="HP143" s="9">
        <f t="shared" si="1471"/>
        <v>138000</v>
      </c>
      <c r="HQ143" s="6">
        <f t="shared" si="1304"/>
        <v>225.58700000000002</v>
      </c>
      <c r="HR143" s="9">
        <f t="shared" si="1305"/>
        <v>1564.08</v>
      </c>
    </row>
    <row r="144" spans="1:226" x14ac:dyDescent="0.3">
      <c r="A144" s="49">
        <v>2014</v>
      </c>
      <c r="B144" s="50" t="s">
        <v>10</v>
      </c>
      <c r="C144" s="6">
        <v>0.04</v>
      </c>
      <c r="D144" s="4">
        <v>1.38</v>
      </c>
      <c r="E144" s="9">
        <f t="shared" si="1457"/>
        <v>34500</v>
      </c>
      <c r="F144" s="6">
        <v>0.11</v>
      </c>
      <c r="G144" s="4">
        <v>4.57</v>
      </c>
      <c r="H144" s="9">
        <f t="shared" ref="H144:H146" si="1478">G144/F144*1000</f>
        <v>41545.454545454544</v>
      </c>
      <c r="I144" s="6">
        <v>0</v>
      </c>
      <c r="J144" s="4">
        <v>0</v>
      </c>
      <c r="K144" s="9">
        <v>0</v>
      </c>
      <c r="L144" s="6">
        <v>0</v>
      </c>
      <c r="M144" s="4">
        <v>0</v>
      </c>
      <c r="N144" s="9">
        <v>0</v>
      </c>
      <c r="O144" s="6">
        <v>0</v>
      </c>
      <c r="P144" s="4">
        <v>0</v>
      </c>
      <c r="Q144" s="9">
        <v>0</v>
      </c>
      <c r="R144" s="6">
        <v>0</v>
      </c>
      <c r="S144" s="4">
        <v>0</v>
      </c>
      <c r="T144" s="9">
        <v>0</v>
      </c>
      <c r="U144" s="6">
        <v>24.745999999999999</v>
      </c>
      <c r="V144" s="4">
        <v>316.63</v>
      </c>
      <c r="W144" s="9">
        <f t="shared" si="1458"/>
        <v>12795.199224117028</v>
      </c>
      <c r="X144" s="6">
        <v>0</v>
      </c>
      <c r="Y144" s="4">
        <v>0</v>
      </c>
      <c r="Z144" s="9">
        <v>0</v>
      </c>
      <c r="AA144" s="6">
        <v>0</v>
      </c>
      <c r="AB144" s="4">
        <v>0</v>
      </c>
      <c r="AC144" s="9">
        <v>0</v>
      </c>
      <c r="AD144" s="6">
        <v>0</v>
      </c>
      <c r="AE144" s="4">
        <v>0</v>
      </c>
      <c r="AF144" s="9">
        <v>0</v>
      </c>
      <c r="AG144" s="6">
        <v>0</v>
      </c>
      <c r="AH144" s="4">
        <v>0</v>
      </c>
      <c r="AI144" s="9">
        <v>0</v>
      </c>
      <c r="AJ144" s="6">
        <v>0</v>
      </c>
      <c r="AK144" s="4">
        <v>0</v>
      </c>
      <c r="AL144" s="9">
        <v>0</v>
      </c>
      <c r="AM144" s="6">
        <v>0</v>
      </c>
      <c r="AN144" s="4">
        <v>0</v>
      </c>
      <c r="AO144" s="9">
        <v>0</v>
      </c>
      <c r="AP144" s="6">
        <v>0</v>
      </c>
      <c r="AQ144" s="4">
        <v>0</v>
      </c>
      <c r="AR144" s="9">
        <v>0</v>
      </c>
      <c r="AS144" s="6">
        <v>0</v>
      </c>
      <c r="AT144" s="4">
        <v>0</v>
      </c>
      <c r="AU144" s="9">
        <v>0</v>
      </c>
      <c r="AV144" s="6">
        <v>0</v>
      </c>
      <c r="AW144" s="4">
        <v>0</v>
      </c>
      <c r="AX144" s="9">
        <v>0</v>
      </c>
      <c r="AY144" s="6">
        <v>0</v>
      </c>
      <c r="AZ144" s="4">
        <v>0</v>
      </c>
      <c r="BA144" s="9">
        <v>0</v>
      </c>
      <c r="BB144" s="6">
        <v>0</v>
      </c>
      <c r="BC144" s="4">
        <v>0</v>
      </c>
      <c r="BD144" s="9">
        <f t="shared" si="1416"/>
        <v>0</v>
      </c>
      <c r="BE144" s="6">
        <v>0</v>
      </c>
      <c r="BF144" s="4">
        <v>0</v>
      </c>
      <c r="BG144" s="9">
        <v>0</v>
      </c>
      <c r="BH144" s="6">
        <v>5.2999999999999999E-2</v>
      </c>
      <c r="BI144" s="4">
        <v>1.35</v>
      </c>
      <c r="BJ144" s="9">
        <f t="shared" si="1460"/>
        <v>25471.698113207549</v>
      </c>
      <c r="BK144" s="6">
        <v>0</v>
      </c>
      <c r="BL144" s="4">
        <v>0</v>
      </c>
      <c r="BM144" s="9">
        <v>0</v>
      </c>
      <c r="BN144" s="6">
        <v>3.0000000000000001E-3</v>
      </c>
      <c r="BO144" s="4">
        <v>2.81</v>
      </c>
      <c r="BP144" s="9">
        <f t="shared" ref="BP144" si="1479">BO144/BN144*1000</f>
        <v>936666.66666666663</v>
      </c>
      <c r="BQ144" s="6">
        <v>0</v>
      </c>
      <c r="BR144" s="4">
        <v>0</v>
      </c>
      <c r="BS144" s="9">
        <v>0</v>
      </c>
      <c r="BT144" s="6">
        <v>0</v>
      </c>
      <c r="BU144" s="4">
        <v>0</v>
      </c>
      <c r="BV144" s="9">
        <v>0</v>
      </c>
      <c r="BW144" s="6">
        <v>0</v>
      </c>
      <c r="BX144" s="4">
        <v>0</v>
      </c>
      <c r="BY144" s="9">
        <v>0</v>
      </c>
      <c r="BZ144" s="6">
        <v>0</v>
      </c>
      <c r="CA144" s="4">
        <v>0</v>
      </c>
      <c r="CB144" s="9">
        <v>0</v>
      </c>
      <c r="CC144" s="6">
        <v>0.13</v>
      </c>
      <c r="CD144" s="4">
        <v>1.1599999999999999</v>
      </c>
      <c r="CE144" s="9">
        <f t="shared" si="1461"/>
        <v>8923.076923076922</v>
      </c>
      <c r="CF144" s="6">
        <v>0</v>
      </c>
      <c r="CG144" s="4">
        <v>0</v>
      </c>
      <c r="CH144" s="9">
        <v>0</v>
      </c>
      <c r="CI144" s="6">
        <v>0</v>
      </c>
      <c r="CJ144" s="4">
        <v>0</v>
      </c>
      <c r="CK144" s="9">
        <v>0</v>
      </c>
      <c r="CL144" s="6">
        <v>0</v>
      </c>
      <c r="CM144" s="4">
        <v>0</v>
      </c>
      <c r="CN144" s="9">
        <f t="shared" si="1418"/>
        <v>0</v>
      </c>
      <c r="CO144" s="6">
        <v>0</v>
      </c>
      <c r="CP144" s="4">
        <v>0</v>
      </c>
      <c r="CQ144" s="9">
        <v>0</v>
      </c>
      <c r="CR144" s="6">
        <v>0</v>
      </c>
      <c r="CS144" s="4">
        <v>0</v>
      </c>
      <c r="CT144" s="9">
        <v>0</v>
      </c>
      <c r="CU144" s="6">
        <v>0</v>
      </c>
      <c r="CV144" s="4">
        <v>0</v>
      </c>
      <c r="CW144" s="9">
        <v>0</v>
      </c>
      <c r="CX144" s="6">
        <v>0</v>
      </c>
      <c r="CY144" s="4">
        <v>0</v>
      </c>
      <c r="CZ144" s="9">
        <v>0</v>
      </c>
      <c r="DA144" s="6">
        <v>0</v>
      </c>
      <c r="DB144" s="4">
        <v>0</v>
      </c>
      <c r="DC144" s="9">
        <v>0</v>
      </c>
      <c r="DD144" s="6">
        <v>7.5999999999999998E-2</v>
      </c>
      <c r="DE144" s="4">
        <v>1.01</v>
      </c>
      <c r="DF144" s="9">
        <f t="shared" si="1462"/>
        <v>13289.473684210527</v>
      </c>
      <c r="DG144" s="6">
        <v>1.2E-2</v>
      </c>
      <c r="DH144" s="4">
        <v>0.55000000000000004</v>
      </c>
      <c r="DI144" s="9">
        <f t="shared" si="1474"/>
        <v>45833.333333333336</v>
      </c>
      <c r="DJ144" s="6">
        <v>4.4999999999999998E-2</v>
      </c>
      <c r="DK144" s="4">
        <v>0.96</v>
      </c>
      <c r="DL144" s="9">
        <f t="shared" si="1463"/>
        <v>21333.333333333332</v>
      </c>
      <c r="DM144" s="6">
        <v>0</v>
      </c>
      <c r="DN144" s="4">
        <v>0</v>
      </c>
      <c r="DO144" s="9">
        <v>0</v>
      </c>
      <c r="DP144" s="6">
        <v>0</v>
      </c>
      <c r="DQ144" s="4">
        <v>0</v>
      </c>
      <c r="DR144" s="9">
        <v>0</v>
      </c>
      <c r="DS144" s="6">
        <v>0</v>
      </c>
      <c r="DT144" s="4">
        <v>0</v>
      </c>
      <c r="DU144" s="9">
        <v>0</v>
      </c>
      <c r="DV144" s="6">
        <v>21.193999999999999</v>
      </c>
      <c r="DW144" s="4">
        <v>1047.99</v>
      </c>
      <c r="DX144" s="9">
        <f t="shared" si="1464"/>
        <v>49447.485137303011</v>
      </c>
      <c r="DY144" s="6">
        <v>1.9219999999999999</v>
      </c>
      <c r="DZ144" s="4">
        <v>147.66999999999999</v>
      </c>
      <c r="EA144" s="9">
        <f t="shared" si="1465"/>
        <v>76831.425598335059</v>
      </c>
      <c r="EB144" s="6">
        <v>0</v>
      </c>
      <c r="EC144" s="4">
        <v>0</v>
      </c>
      <c r="ED144" s="9">
        <v>0</v>
      </c>
      <c r="EE144" s="6">
        <v>2.5000000000000001E-2</v>
      </c>
      <c r="EF144" s="4">
        <v>1.1399999999999999</v>
      </c>
      <c r="EG144" s="9">
        <f t="shared" si="1466"/>
        <v>45599.999999999993</v>
      </c>
      <c r="EH144" s="6">
        <v>10</v>
      </c>
      <c r="EI144" s="4">
        <v>674.57</v>
      </c>
      <c r="EJ144" s="9">
        <f t="shared" si="1477"/>
        <v>67457.000000000015</v>
      </c>
      <c r="EK144" s="6">
        <v>0</v>
      </c>
      <c r="EL144" s="4">
        <v>0</v>
      </c>
      <c r="EM144" s="9">
        <v>0</v>
      </c>
      <c r="EN144" s="6">
        <v>0</v>
      </c>
      <c r="EO144" s="4">
        <v>0</v>
      </c>
      <c r="EP144" s="9">
        <v>0</v>
      </c>
      <c r="EQ144" s="6">
        <v>0</v>
      </c>
      <c r="ER144" s="4">
        <v>0</v>
      </c>
      <c r="ES144" s="9">
        <v>0</v>
      </c>
      <c r="ET144" s="6">
        <v>0</v>
      </c>
      <c r="EU144" s="4">
        <v>0</v>
      </c>
      <c r="EV144" s="9">
        <v>0</v>
      </c>
      <c r="EW144" s="6">
        <v>0</v>
      </c>
      <c r="EX144" s="4">
        <v>0</v>
      </c>
      <c r="EY144" s="9">
        <f t="shared" si="1425"/>
        <v>0</v>
      </c>
      <c r="EZ144" s="6">
        <v>0</v>
      </c>
      <c r="FA144" s="4">
        <v>0</v>
      </c>
      <c r="FB144" s="9">
        <v>0</v>
      </c>
      <c r="FC144" s="6">
        <v>0</v>
      </c>
      <c r="FD144" s="4">
        <v>0</v>
      </c>
      <c r="FE144" s="9">
        <v>0</v>
      </c>
      <c r="FF144" s="6">
        <v>0</v>
      </c>
      <c r="FG144" s="4">
        <v>0</v>
      </c>
      <c r="FH144" s="9">
        <v>0</v>
      </c>
      <c r="FI144" s="6">
        <v>0</v>
      </c>
      <c r="FJ144" s="4">
        <v>0</v>
      </c>
      <c r="FK144" s="9">
        <v>0</v>
      </c>
      <c r="FL144" s="6">
        <v>0</v>
      </c>
      <c r="FM144" s="4">
        <v>0</v>
      </c>
      <c r="FN144" s="9">
        <v>0</v>
      </c>
      <c r="FO144" s="6">
        <v>0</v>
      </c>
      <c r="FP144" s="4">
        <v>0</v>
      </c>
      <c r="FQ144" s="9">
        <v>0</v>
      </c>
      <c r="FR144" s="6">
        <v>0</v>
      </c>
      <c r="FS144" s="4">
        <v>0</v>
      </c>
      <c r="FT144" s="9">
        <v>0</v>
      </c>
      <c r="FU144" s="6">
        <v>0</v>
      </c>
      <c r="FV144" s="4">
        <v>0</v>
      </c>
      <c r="FW144" s="9">
        <v>0</v>
      </c>
      <c r="FX144" s="6">
        <v>0</v>
      </c>
      <c r="FY144" s="4">
        <v>0</v>
      </c>
      <c r="FZ144" s="9">
        <v>0</v>
      </c>
      <c r="GA144" s="6">
        <v>0</v>
      </c>
      <c r="GB144" s="4">
        <v>0</v>
      </c>
      <c r="GC144" s="9">
        <v>0</v>
      </c>
      <c r="GD144" s="6">
        <v>0</v>
      </c>
      <c r="GE144" s="4">
        <v>0</v>
      </c>
      <c r="GF144" s="9">
        <v>0</v>
      </c>
      <c r="GG144" s="6">
        <v>0.25</v>
      </c>
      <c r="GH144" s="4">
        <v>8.75</v>
      </c>
      <c r="GI144" s="9">
        <f t="shared" si="1468"/>
        <v>35000</v>
      </c>
      <c r="GJ144" s="6">
        <v>0</v>
      </c>
      <c r="GK144" s="4">
        <v>0</v>
      </c>
      <c r="GL144" s="9">
        <v>0</v>
      </c>
      <c r="GM144" s="6">
        <v>0</v>
      </c>
      <c r="GN144" s="4">
        <v>0</v>
      </c>
      <c r="GO144" s="9">
        <v>0</v>
      </c>
      <c r="GP144" s="6">
        <v>0</v>
      </c>
      <c r="GQ144" s="4">
        <v>0</v>
      </c>
      <c r="GR144" s="9">
        <v>0</v>
      </c>
      <c r="GS144" s="6">
        <v>0</v>
      </c>
      <c r="GT144" s="4">
        <v>0</v>
      </c>
      <c r="GU144" s="9">
        <v>0</v>
      </c>
      <c r="GV144" s="6">
        <v>0</v>
      </c>
      <c r="GW144" s="4">
        <v>0</v>
      </c>
      <c r="GX144" s="9">
        <v>0</v>
      </c>
      <c r="GY144" s="6">
        <v>0</v>
      </c>
      <c r="GZ144" s="4">
        <v>0</v>
      </c>
      <c r="HA144" s="9">
        <v>0</v>
      </c>
      <c r="HB144" s="6">
        <v>0</v>
      </c>
      <c r="HC144" s="4">
        <v>0</v>
      </c>
      <c r="HD144" s="9">
        <v>0</v>
      </c>
      <c r="HE144" s="6">
        <v>0</v>
      </c>
      <c r="HF144" s="4">
        <v>0</v>
      </c>
      <c r="HG144" s="9">
        <v>0</v>
      </c>
      <c r="HH144" s="6">
        <v>0</v>
      </c>
      <c r="HI144" s="4">
        <v>0</v>
      </c>
      <c r="HJ144" s="9">
        <v>0</v>
      </c>
      <c r="HK144" s="6">
        <v>0.125</v>
      </c>
      <c r="HL144" s="4">
        <v>6.08</v>
      </c>
      <c r="HM144" s="9">
        <f t="shared" si="1470"/>
        <v>48640</v>
      </c>
      <c r="HN144" s="6">
        <v>2.9000000000000001E-2</v>
      </c>
      <c r="HO144" s="4">
        <v>1.64</v>
      </c>
      <c r="HP144" s="9">
        <f t="shared" si="1471"/>
        <v>56551.724137931022</v>
      </c>
      <c r="HQ144" s="6">
        <f t="shared" si="1304"/>
        <v>58.759999999999991</v>
      </c>
      <c r="HR144" s="9">
        <f t="shared" si="1305"/>
        <v>2218.2600000000007</v>
      </c>
    </row>
    <row r="145" spans="1:226" x14ac:dyDescent="0.3">
      <c r="A145" s="49">
        <v>2014</v>
      </c>
      <c r="B145" s="50" t="s">
        <v>11</v>
      </c>
      <c r="C145" s="6">
        <v>0.01</v>
      </c>
      <c r="D145" s="4">
        <v>0.33</v>
      </c>
      <c r="E145" s="9">
        <f t="shared" si="1457"/>
        <v>33000</v>
      </c>
      <c r="F145" s="6">
        <v>0</v>
      </c>
      <c r="G145" s="4">
        <v>0</v>
      </c>
      <c r="H145" s="9">
        <v>0</v>
      </c>
      <c r="I145" s="6">
        <v>0</v>
      </c>
      <c r="J145" s="4">
        <v>0</v>
      </c>
      <c r="K145" s="9">
        <v>0</v>
      </c>
      <c r="L145" s="6">
        <v>0</v>
      </c>
      <c r="M145" s="4">
        <v>0</v>
      </c>
      <c r="N145" s="9">
        <v>0</v>
      </c>
      <c r="O145" s="6">
        <v>0</v>
      </c>
      <c r="P145" s="4">
        <v>0</v>
      </c>
      <c r="Q145" s="9">
        <v>0</v>
      </c>
      <c r="R145" s="6">
        <v>0</v>
      </c>
      <c r="S145" s="4">
        <v>0</v>
      </c>
      <c r="T145" s="9">
        <v>0</v>
      </c>
      <c r="U145" s="6">
        <v>4.5999999999999999E-2</v>
      </c>
      <c r="V145" s="4">
        <v>2.6</v>
      </c>
      <c r="W145" s="9">
        <f t="shared" si="1458"/>
        <v>56521.739130434791</v>
      </c>
      <c r="X145" s="6">
        <v>0</v>
      </c>
      <c r="Y145" s="4">
        <v>0</v>
      </c>
      <c r="Z145" s="9">
        <v>0</v>
      </c>
      <c r="AA145" s="6">
        <v>0</v>
      </c>
      <c r="AB145" s="4">
        <v>0</v>
      </c>
      <c r="AC145" s="9">
        <v>0</v>
      </c>
      <c r="AD145" s="6">
        <v>0</v>
      </c>
      <c r="AE145" s="4">
        <v>0</v>
      </c>
      <c r="AF145" s="9">
        <v>0</v>
      </c>
      <c r="AG145" s="6">
        <v>0</v>
      </c>
      <c r="AH145" s="4">
        <v>0</v>
      </c>
      <c r="AI145" s="9">
        <v>0</v>
      </c>
      <c r="AJ145" s="6">
        <v>0</v>
      </c>
      <c r="AK145" s="4">
        <v>0</v>
      </c>
      <c r="AL145" s="9">
        <v>0</v>
      </c>
      <c r="AM145" s="6">
        <v>0</v>
      </c>
      <c r="AN145" s="4">
        <v>0</v>
      </c>
      <c r="AO145" s="9">
        <v>0</v>
      </c>
      <c r="AP145" s="6">
        <v>1.2E-2</v>
      </c>
      <c r="AQ145" s="4">
        <v>0.73</v>
      </c>
      <c r="AR145" s="9">
        <f t="shared" si="1459"/>
        <v>60833.333333333328</v>
      </c>
      <c r="AS145" s="6">
        <v>0</v>
      </c>
      <c r="AT145" s="4">
        <v>0</v>
      </c>
      <c r="AU145" s="9">
        <v>0</v>
      </c>
      <c r="AV145" s="6">
        <v>0</v>
      </c>
      <c r="AW145" s="4">
        <v>0</v>
      </c>
      <c r="AX145" s="9">
        <v>0</v>
      </c>
      <c r="AY145" s="6">
        <v>0</v>
      </c>
      <c r="AZ145" s="4">
        <v>0</v>
      </c>
      <c r="BA145" s="9">
        <v>0</v>
      </c>
      <c r="BB145" s="6">
        <v>0</v>
      </c>
      <c r="BC145" s="4">
        <v>0</v>
      </c>
      <c r="BD145" s="9">
        <f t="shared" si="1416"/>
        <v>0</v>
      </c>
      <c r="BE145" s="6">
        <v>0</v>
      </c>
      <c r="BF145" s="4">
        <v>0</v>
      </c>
      <c r="BG145" s="9">
        <v>0</v>
      </c>
      <c r="BH145" s="6">
        <v>39.279000000000003</v>
      </c>
      <c r="BI145" s="4">
        <v>179.27</v>
      </c>
      <c r="BJ145" s="9">
        <f t="shared" si="1460"/>
        <v>4564.0163955294174</v>
      </c>
      <c r="BK145" s="6">
        <v>0</v>
      </c>
      <c r="BL145" s="4">
        <v>0</v>
      </c>
      <c r="BM145" s="9">
        <v>0</v>
      </c>
      <c r="BN145" s="6">
        <v>0</v>
      </c>
      <c r="BO145" s="4">
        <v>0</v>
      </c>
      <c r="BP145" s="9">
        <v>0</v>
      </c>
      <c r="BQ145" s="6">
        <v>0</v>
      </c>
      <c r="BR145" s="4">
        <v>0</v>
      </c>
      <c r="BS145" s="9">
        <v>0</v>
      </c>
      <c r="BT145" s="6">
        <v>0</v>
      </c>
      <c r="BU145" s="4">
        <v>0</v>
      </c>
      <c r="BV145" s="9">
        <v>0</v>
      </c>
      <c r="BW145" s="6">
        <v>0</v>
      </c>
      <c r="BX145" s="4">
        <v>0</v>
      </c>
      <c r="BY145" s="9">
        <v>0</v>
      </c>
      <c r="BZ145" s="6">
        <v>0</v>
      </c>
      <c r="CA145" s="4">
        <v>0</v>
      </c>
      <c r="CB145" s="9">
        <v>0</v>
      </c>
      <c r="CC145" s="6">
        <v>0.02</v>
      </c>
      <c r="CD145" s="4">
        <v>0.18</v>
      </c>
      <c r="CE145" s="9">
        <f t="shared" si="1461"/>
        <v>9000</v>
      </c>
      <c r="CF145" s="6">
        <v>0</v>
      </c>
      <c r="CG145" s="4">
        <v>0</v>
      </c>
      <c r="CH145" s="9">
        <v>0</v>
      </c>
      <c r="CI145" s="6">
        <v>0</v>
      </c>
      <c r="CJ145" s="4">
        <v>0</v>
      </c>
      <c r="CK145" s="9">
        <v>0</v>
      </c>
      <c r="CL145" s="6">
        <v>0</v>
      </c>
      <c r="CM145" s="4">
        <v>0</v>
      </c>
      <c r="CN145" s="9">
        <f t="shared" si="1418"/>
        <v>0</v>
      </c>
      <c r="CO145" s="6">
        <v>0</v>
      </c>
      <c r="CP145" s="4">
        <v>0</v>
      </c>
      <c r="CQ145" s="9">
        <v>0</v>
      </c>
      <c r="CR145" s="6">
        <v>0</v>
      </c>
      <c r="CS145" s="4">
        <v>0</v>
      </c>
      <c r="CT145" s="9">
        <v>0</v>
      </c>
      <c r="CU145" s="6">
        <v>0</v>
      </c>
      <c r="CV145" s="4">
        <v>0</v>
      </c>
      <c r="CW145" s="9">
        <v>0</v>
      </c>
      <c r="CX145" s="6">
        <v>0</v>
      </c>
      <c r="CY145" s="4">
        <v>0</v>
      </c>
      <c r="CZ145" s="9">
        <v>0</v>
      </c>
      <c r="DA145" s="6">
        <v>0</v>
      </c>
      <c r="DB145" s="4">
        <v>0</v>
      </c>
      <c r="DC145" s="9">
        <v>0</v>
      </c>
      <c r="DD145" s="6">
        <v>0.11</v>
      </c>
      <c r="DE145" s="4">
        <v>0.96</v>
      </c>
      <c r="DF145" s="9">
        <f t="shared" si="1462"/>
        <v>8727.2727272727261</v>
      </c>
      <c r="DG145" s="6">
        <v>0</v>
      </c>
      <c r="DH145" s="4">
        <v>0</v>
      </c>
      <c r="DI145" s="9">
        <v>0</v>
      </c>
      <c r="DJ145" s="6">
        <v>3.5000000000000003E-2</v>
      </c>
      <c r="DK145" s="4">
        <v>1.18</v>
      </c>
      <c r="DL145" s="9">
        <f t="shared" si="1463"/>
        <v>33714.28571428571</v>
      </c>
      <c r="DM145" s="6">
        <v>0</v>
      </c>
      <c r="DN145" s="4">
        <v>0</v>
      </c>
      <c r="DO145" s="9">
        <v>0</v>
      </c>
      <c r="DP145" s="6">
        <v>0</v>
      </c>
      <c r="DQ145" s="4">
        <v>0</v>
      </c>
      <c r="DR145" s="9">
        <v>0</v>
      </c>
      <c r="DS145" s="6">
        <v>2E-3</v>
      </c>
      <c r="DT145" s="4">
        <v>0.09</v>
      </c>
      <c r="DU145" s="9">
        <f t="shared" si="1472"/>
        <v>45000</v>
      </c>
      <c r="DV145" s="6">
        <v>0.312</v>
      </c>
      <c r="DW145" s="4">
        <v>5.49</v>
      </c>
      <c r="DX145" s="9">
        <f t="shared" si="1464"/>
        <v>17596.153846153848</v>
      </c>
      <c r="DY145" s="6">
        <v>0.90400000000000003</v>
      </c>
      <c r="DZ145" s="4">
        <v>19.88</v>
      </c>
      <c r="EA145" s="9">
        <f t="shared" si="1465"/>
        <v>21991.150442477876</v>
      </c>
      <c r="EB145" s="6">
        <v>0</v>
      </c>
      <c r="EC145" s="4">
        <v>0</v>
      </c>
      <c r="ED145" s="9">
        <v>0</v>
      </c>
      <c r="EE145" s="6">
        <v>0.05</v>
      </c>
      <c r="EF145" s="4">
        <v>0.44</v>
      </c>
      <c r="EG145" s="9">
        <f t="shared" si="1466"/>
        <v>8799.9999999999982</v>
      </c>
      <c r="EH145" s="6">
        <v>90</v>
      </c>
      <c r="EI145" s="4">
        <v>5828.81</v>
      </c>
      <c r="EJ145" s="9">
        <f t="shared" si="1477"/>
        <v>64764.555555555562</v>
      </c>
      <c r="EK145" s="6">
        <v>0</v>
      </c>
      <c r="EL145" s="4">
        <v>0</v>
      </c>
      <c r="EM145" s="9">
        <v>0</v>
      </c>
      <c r="EN145" s="6">
        <v>0</v>
      </c>
      <c r="EO145" s="4">
        <v>0</v>
      </c>
      <c r="EP145" s="9">
        <v>0</v>
      </c>
      <c r="EQ145" s="6">
        <v>0</v>
      </c>
      <c r="ER145" s="4">
        <v>0</v>
      </c>
      <c r="ES145" s="9">
        <v>0</v>
      </c>
      <c r="ET145" s="6">
        <v>0</v>
      </c>
      <c r="EU145" s="4">
        <v>0</v>
      </c>
      <c r="EV145" s="9">
        <v>0</v>
      </c>
      <c r="EW145" s="6">
        <v>0</v>
      </c>
      <c r="EX145" s="4">
        <v>0</v>
      </c>
      <c r="EY145" s="9">
        <f t="shared" si="1425"/>
        <v>0</v>
      </c>
      <c r="EZ145" s="6">
        <v>0</v>
      </c>
      <c r="FA145" s="4">
        <v>0</v>
      </c>
      <c r="FB145" s="9">
        <v>0</v>
      </c>
      <c r="FC145" s="6">
        <v>0</v>
      </c>
      <c r="FD145" s="4">
        <v>0</v>
      </c>
      <c r="FE145" s="9">
        <v>0</v>
      </c>
      <c r="FF145" s="6">
        <v>0</v>
      </c>
      <c r="FG145" s="4">
        <v>0</v>
      </c>
      <c r="FH145" s="9">
        <v>0</v>
      </c>
      <c r="FI145" s="6">
        <v>0</v>
      </c>
      <c r="FJ145" s="4">
        <v>0</v>
      </c>
      <c r="FK145" s="9">
        <v>0</v>
      </c>
      <c r="FL145" s="6">
        <v>0</v>
      </c>
      <c r="FM145" s="4">
        <v>0</v>
      </c>
      <c r="FN145" s="9">
        <v>0</v>
      </c>
      <c r="FO145" s="6">
        <v>0</v>
      </c>
      <c r="FP145" s="4">
        <v>0</v>
      </c>
      <c r="FQ145" s="9">
        <v>0</v>
      </c>
      <c r="FR145" s="6">
        <v>0</v>
      </c>
      <c r="FS145" s="4">
        <v>0</v>
      </c>
      <c r="FT145" s="9">
        <v>0</v>
      </c>
      <c r="FU145" s="6">
        <v>0</v>
      </c>
      <c r="FV145" s="4">
        <v>0</v>
      </c>
      <c r="FW145" s="9">
        <v>0</v>
      </c>
      <c r="FX145" s="6">
        <v>0.02</v>
      </c>
      <c r="FY145" s="4">
        <v>0.03</v>
      </c>
      <c r="FZ145" s="9">
        <f t="shared" ref="FZ145" si="1480">FY145/FX145*1000</f>
        <v>1500</v>
      </c>
      <c r="GA145" s="6">
        <v>0</v>
      </c>
      <c r="GB145" s="4">
        <v>0</v>
      </c>
      <c r="GC145" s="9">
        <v>0</v>
      </c>
      <c r="GD145" s="6">
        <v>0</v>
      </c>
      <c r="GE145" s="4">
        <v>0</v>
      </c>
      <c r="GF145" s="9">
        <v>0</v>
      </c>
      <c r="GG145" s="6">
        <v>0</v>
      </c>
      <c r="GH145" s="4">
        <v>0</v>
      </c>
      <c r="GI145" s="9">
        <v>0</v>
      </c>
      <c r="GJ145" s="6">
        <v>0</v>
      </c>
      <c r="GK145" s="4">
        <v>0</v>
      </c>
      <c r="GL145" s="9">
        <v>0</v>
      </c>
      <c r="GM145" s="6">
        <v>0</v>
      </c>
      <c r="GN145" s="4">
        <v>0</v>
      </c>
      <c r="GO145" s="9">
        <v>0</v>
      </c>
      <c r="GP145" s="6">
        <v>0</v>
      </c>
      <c r="GQ145" s="4">
        <v>0</v>
      </c>
      <c r="GR145" s="9">
        <v>0</v>
      </c>
      <c r="GS145" s="6">
        <v>0</v>
      </c>
      <c r="GT145" s="4">
        <v>0</v>
      </c>
      <c r="GU145" s="9">
        <v>0</v>
      </c>
      <c r="GV145" s="6">
        <v>0</v>
      </c>
      <c r="GW145" s="4">
        <v>0</v>
      </c>
      <c r="GX145" s="9">
        <v>0</v>
      </c>
      <c r="GY145" s="6">
        <v>0</v>
      </c>
      <c r="GZ145" s="4">
        <v>0</v>
      </c>
      <c r="HA145" s="9">
        <v>0</v>
      </c>
      <c r="HB145" s="6">
        <v>0</v>
      </c>
      <c r="HC145" s="4">
        <v>0</v>
      </c>
      <c r="HD145" s="9">
        <v>0</v>
      </c>
      <c r="HE145" s="6">
        <v>0</v>
      </c>
      <c r="HF145" s="4">
        <v>0</v>
      </c>
      <c r="HG145" s="9">
        <v>0</v>
      </c>
      <c r="HH145" s="6">
        <v>0</v>
      </c>
      <c r="HI145" s="4">
        <v>0</v>
      </c>
      <c r="HJ145" s="9">
        <v>0</v>
      </c>
      <c r="HK145" s="6">
        <v>0.23400000000000001</v>
      </c>
      <c r="HL145" s="4">
        <v>6.94</v>
      </c>
      <c r="HM145" s="9">
        <f t="shared" si="1470"/>
        <v>29658.11965811966</v>
      </c>
      <c r="HN145" s="6">
        <v>2.3E-2</v>
      </c>
      <c r="HO145" s="4">
        <v>1.1200000000000001</v>
      </c>
      <c r="HP145" s="9">
        <f t="shared" si="1471"/>
        <v>48695.652173913048</v>
      </c>
      <c r="HQ145" s="6">
        <f t="shared" si="1304"/>
        <v>131.05699999999999</v>
      </c>
      <c r="HR145" s="9">
        <f t="shared" si="1305"/>
        <v>6048.0500000000011</v>
      </c>
    </row>
    <row r="146" spans="1:226" x14ac:dyDescent="0.3">
      <c r="A146" s="49">
        <v>2014</v>
      </c>
      <c r="B146" s="50" t="s">
        <v>12</v>
      </c>
      <c r="C146" s="6">
        <v>0</v>
      </c>
      <c r="D146" s="4">
        <v>0</v>
      </c>
      <c r="E146" s="9">
        <v>0</v>
      </c>
      <c r="F146" s="6">
        <v>3.7999999999999999E-2</v>
      </c>
      <c r="G146" s="4">
        <v>7.34</v>
      </c>
      <c r="H146" s="9">
        <f t="shared" si="1478"/>
        <v>193157.89473684211</v>
      </c>
      <c r="I146" s="6">
        <v>0</v>
      </c>
      <c r="J146" s="4">
        <v>0</v>
      </c>
      <c r="K146" s="9">
        <v>0</v>
      </c>
      <c r="L146" s="6">
        <v>0</v>
      </c>
      <c r="M146" s="4">
        <v>0</v>
      </c>
      <c r="N146" s="9">
        <v>0</v>
      </c>
      <c r="O146" s="6">
        <v>0</v>
      </c>
      <c r="P146" s="4">
        <v>0</v>
      </c>
      <c r="Q146" s="9">
        <v>0</v>
      </c>
      <c r="R146" s="6">
        <v>0</v>
      </c>
      <c r="S146" s="4">
        <v>0</v>
      </c>
      <c r="T146" s="9">
        <v>0</v>
      </c>
      <c r="U146" s="6">
        <v>1.198</v>
      </c>
      <c r="V146" s="4">
        <v>105.52</v>
      </c>
      <c r="W146" s="9">
        <f t="shared" si="1458"/>
        <v>88080.133555926557</v>
      </c>
      <c r="X146" s="6">
        <v>0</v>
      </c>
      <c r="Y146" s="4">
        <v>0</v>
      </c>
      <c r="Z146" s="9">
        <v>0</v>
      </c>
      <c r="AA146" s="6">
        <v>0</v>
      </c>
      <c r="AB146" s="4">
        <v>0</v>
      </c>
      <c r="AC146" s="9">
        <v>0</v>
      </c>
      <c r="AD146" s="6">
        <v>0</v>
      </c>
      <c r="AE146" s="4">
        <v>0</v>
      </c>
      <c r="AF146" s="9">
        <v>0</v>
      </c>
      <c r="AG146" s="6">
        <v>0</v>
      </c>
      <c r="AH146" s="4">
        <v>0</v>
      </c>
      <c r="AI146" s="9">
        <v>0</v>
      </c>
      <c r="AJ146" s="6">
        <v>0</v>
      </c>
      <c r="AK146" s="4">
        <v>0</v>
      </c>
      <c r="AL146" s="9">
        <v>0</v>
      </c>
      <c r="AM146" s="6">
        <v>0</v>
      </c>
      <c r="AN146" s="4">
        <v>0</v>
      </c>
      <c r="AO146" s="9">
        <v>0</v>
      </c>
      <c r="AP146" s="6">
        <v>2.3E-2</v>
      </c>
      <c r="AQ146" s="4">
        <v>3.67</v>
      </c>
      <c r="AR146" s="9">
        <f t="shared" si="1459"/>
        <v>159565.21739130435</v>
      </c>
      <c r="AS146" s="6">
        <v>0</v>
      </c>
      <c r="AT146" s="4">
        <v>0</v>
      </c>
      <c r="AU146" s="9">
        <v>0</v>
      </c>
      <c r="AV146" s="6">
        <v>0</v>
      </c>
      <c r="AW146" s="4">
        <v>0</v>
      </c>
      <c r="AX146" s="9">
        <v>0</v>
      </c>
      <c r="AY146" s="6">
        <v>0</v>
      </c>
      <c r="AZ146" s="4">
        <v>0</v>
      </c>
      <c r="BA146" s="9">
        <v>0</v>
      </c>
      <c r="BB146" s="6">
        <v>0</v>
      </c>
      <c r="BC146" s="4">
        <v>0</v>
      </c>
      <c r="BD146" s="9">
        <f t="shared" si="1416"/>
        <v>0</v>
      </c>
      <c r="BE146" s="6">
        <v>0</v>
      </c>
      <c r="BF146" s="4">
        <v>0</v>
      </c>
      <c r="BG146" s="9">
        <v>0</v>
      </c>
      <c r="BH146" s="6">
        <v>9.5000000000000001E-2</v>
      </c>
      <c r="BI146" s="4">
        <v>3.17</v>
      </c>
      <c r="BJ146" s="9">
        <f t="shared" si="1460"/>
        <v>33368.421052631573</v>
      </c>
      <c r="BK146" s="6">
        <v>0</v>
      </c>
      <c r="BL146" s="4">
        <v>0</v>
      </c>
      <c r="BM146" s="9">
        <v>0</v>
      </c>
      <c r="BN146" s="6">
        <v>0</v>
      </c>
      <c r="BO146" s="4">
        <v>0</v>
      </c>
      <c r="BP146" s="9">
        <v>0</v>
      </c>
      <c r="BQ146" s="6">
        <v>0</v>
      </c>
      <c r="BR146" s="4">
        <v>0</v>
      </c>
      <c r="BS146" s="9">
        <v>0</v>
      </c>
      <c r="BT146" s="6">
        <v>0</v>
      </c>
      <c r="BU146" s="4">
        <v>0</v>
      </c>
      <c r="BV146" s="9">
        <v>0</v>
      </c>
      <c r="BW146" s="6">
        <v>0</v>
      </c>
      <c r="BX146" s="4">
        <v>0</v>
      </c>
      <c r="BY146" s="9">
        <v>0</v>
      </c>
      <c r="BZ146" s="6">
        <v>0</v>
      </c>
      <c r="CA146" s="4">
        <v>0</v>
      </c>
      <c r="CB146" s="9">
        <v>0</v>
      </c>
      <c r="CC146" s="6">
        <v>0.14299999999999999</v>
      </c>
      <c r="CD146" s="4">
        <v>1.1499999999999999</v>
      </c>
      <c r="CE146" s="9">
        <f t="shared" si="1461"/>
        <v>8041.9580419580416</v>
      </c>
      <c r="CF146" s="6">
        <v>0</v>
      </c>
      <c r="CG146" s="4">
        <v>0</v>
      </c>
      <c r="CH146" s="9">
        <v>0</v>
      </c>
      <c r="CI146" s="6">
        <v>0</v>
      </c>
      <c r="CJ146" s="4">
        <v>0</v>
      </c>
      <c r="CK146" s="9">
        <v>0</v>
      </c>
      <c r="CL146" s="6">
        <v>0</v>
      </c>
      <c r="CM146" s="4">
        <v>0</v>
      </c>
      <c r="CN146" s="9">
        <f t="shared" si="1418"/>
        <v>0</v>
      </c>
      <c r="CO146" s="6">
        <v>0</v>
      </c>
      <c r="CP146" s="4">
        <v>0</v>
      </c>
      <c r="CQ146" s="9">
        <v>0</v>
      </c>
      <c r="CR146" s="6">
        <v>0</v>
      </c>
      <c r="CS146" s="4">
        <v>0</v>
      </c>
      <c r="CT146" s="9">
        <v>0</v>
      </c>
      <c r="CU146" s="6">
        <v>0</v>
      </c>
      <c r="CV146" s="4">
        <v>0</v>
      </c>
      <c r="CW146" s="9">
        <v>0</v>
      </c>
      <c r="CX146" s="6">
        <v>0</v>
      </c>
      <c r="CY146" s="4">
        <v>0</v>
      </c>
      <c r="CZ146" s="9">
        <v>0</v>
      </c>
      <c r="DA146" s="6">
        <v>0</v>
      </c>
      <c r="DB146" s="4">
        <v>0</v>
      </c>
      <c r="DC146" s="9">
        <v>0</v>
      </c>
      <c r="DD146" s="6">
        <v>0.108</v>
      </c>
      <c r="DE146" s="4">
        <v>0.85</v>
      </c>
      <c r="DF146" s="9">
        <f t="shared" si="1462"/>
        <v>7870.3703703703704</v>
      </c>
      <c r="DG146" s="6">
        <v>1.2E-2</v>
      </c>
      <c r="DH146" s="4">
        <v>0.53</v>
      </c>
      <c r="DI146" s="9">
        <f t="shared" si="1474"/>
        <v>44166.666666666672</v>
      </c>
      <c r="DJ146" s="6">
        <v>2.5000000000000001E-2</v>
      </c>
      <c r="DK146" s="4">
        <v>1.0900000000000001</v>
      </c>
      <c r="DL146" s="9">
        <f t="shared" si="1463"/>
        <v>43600</v>
      </c>
      <c r="DM146" s="6">
        <v>0</v>
      </c>
      <c r="DN146" s="4">
        <v>0</v>
      </c>
      <c r="DO146" s="9">
        <v>0</v>
      </c>
      <c r="DP146" s="6">
        <v>0</v>
      </c>
      <c r="DQ146" s="4">
        <v>0</v>
      </c>
      <c r="DR146" s="9">
        <v>0</v>
      </c>
      <c r="DS146" s="6">
        <v>0</v>
      </c>
      <c r="DT146" s="4">
        <v>0</v>
      </c>
      <c r="DU146" s="9">
        <v>0</v>
      </c>
      <c r="DV146" s="6">
        <v>0.18099999999999999</v>
      </c>
      <c r="DW146" s="4">
        <v>1.83</v>
      </c>
      <c r="DX146" s="9">
        <f t="shared" si="1464"/>
        <v>10110.497237569061</v>
      </c>
      <c r="DY146" s="6">
        <v>2.0089999999999999</v>
      </c>
      <c r="DZ146" s="4">
        <v>40.54</v>
      </c>
      <c r="EA146" s="9">
        <f t="shared" si="1465"/>
        <v>20179.193628670979</v>
      </c>
      <c r="EB146" s="6">
        <v>0</v>
      </c>
      <c r="EC146" s="4">
        <v>0</v>
      </c>
      <c r="ED146" s="9">
        <v>0</v>
      </c>
      <c r="EE146" s="6">
        <v>2.1999999999999999E-2</v>
      </c>
      <c r="EF146" s="4">
        <v>0.18</v>
      </c>
      <c r="EG146" s="9">
        <f t="shared" si="1466"/>
        <v>8181.818181818182</v>
      </c>
      <c r="EH146" s="6">
        <v>0</v>
      </c>
      <c r="EI146" s="4">
        <v>0</v>
      </c>
      <c r="EJ146" s="9">
        <v>0</v>
      </c>
      <c r="EK146" s="6">
        <v>0</v>
      </c>
      <c r="EL146" s="4">
        <v>0</v>
      </c>
      <c r="EM146" s="9">
        <v>0</v>
      </c>
      <c r="EN146" s="6">
        <v>0</v>
      </c>
      <c r="EO146" s="4">
        <v>0</v>
      </c>
      <c r="EP146" s="9">
        <v>0</v>
      </c>
      <c r="EQ146" s="6">
        <v>0</v>
      </c>
      <c r="ER146" s="4">
        <v>0</v>
      </c>
      <c r="ES146" s="9">
        <v>0</v>
      </c>
      <c r="ET146" s="6">
        <v>0</v>
      </c>
      <c r="EU146" s="4">
        <v>0</v>
      </c>
      <c r="EV146" s="9">
        <v>0</v>
      </c>
      <c r="EW146" s="6">
        <v>0</v>
      </c>
      <c r="EX146" s="4">
        <v>0</v>
      </c>
      <c r="EY146" s="9">
        <f t="shared" si="1425"/>
        <v>0</v>
      </c>
      <c r="EZ146" s="6">
        <v>0</v>
      </c>
      <c r="FA146" s="4">
        <v>0</v>
      </c>
      <c r="FB146" s="9">
        <v>0</v>
      </c>
      <c r="FC146" s="6">
        <v>0</v>
      </c>
      <c r="FD146" s="4">
        <v>0</v>
      </c>
      <c r="FE146" s="9">
        <v>0</v>
      </c>
      <c r="FF146" s="6">
        <v>0</v>
      </c>
      <c r="FG146" s="4">
        <v>0</v>
      </c>
      <c r="FH146" s="9">
        <v>0</v>
      </c>
      <c r="FI146" s="6">
        <v>0</v>
      </c>
      <c r="FJ146" s="4">
        <v>0</v>
      </c>
      <c r="FK146" s="9">
        <v>0</v>
      </c>
      <c r="FL146" s="6">
        <v>0</v>
      </c>
      <c r="FM146" s="4">
        <v>0</v>
      </c>
      <c r="FN146" s="9">
        <v>0</v>
      </c>
      <c r="FO146" s="6">
        <v>0</v>
      </c>
      <c r="FP146" s="4">
        <v>0</v>
      </c>
      <c r="FQ146" s="9">
        <v>0</v>
      </c>
      <c r="FR146" s="6">
        <v>0</v>
      </c>
      <c r="FS146" s="4">
        <v>0</v>
      </c>
      <c r="FT146" s="9">
        <v>0</v>
      </c>
      <c r="FU146" s="6">
        <v>0</v>
      </c>
      <c r="FV146" s="4">
        <v>0</v>
      </c>
      <c r="FW146" s="9">
        <v>0</v>
      </c>
      <c r="FX146" s="6">
        <v>0</v>
      </c>
      <c r="FY146" s="4">
        <v>0</v>
      </c>
      <c r="FZ146" s="9">
        <v>0</v>
      </c>
      <c r="GA146" s="6">
        <v>0</v>
      </c>
      <c r="GB146" s="4">
        <v>0</v>
      </c>
      <c r="GC146" s="9">
        <v>0</v>
      </c>
      <c r="GD146" s="6">
        <v>0</v>
      </c>
      <c r="GE146" s="4">
        <v>0</v>
      </c>
      <c r="GF146" s="9">
        <v>0</v>
      </c>
      <c r="GG146" s="6">
        <v>0</v>
      </c>
      <c r="GH146" s="4">
        <v>0</v>
      </c>
      <c r="GI146" s="9">
        <v>0</v>
      </c>
      <c r="GJ146" s="6">
        <v>0</v>
      </c>
      <c r="GK146" s="4">
        <v>0</v>
      </c>
      <c r="GL146" s="9">
        <v>0</v>
      </c>
      <c r="GM146" s="6">
        <v>0</v>
      </c>
      <c r="GN146" s="4">
        <v>0</v>
      </c>
      <c r="GO146" s="9">
        <v>0</v>
      </c>
      <c r="GP146" s="6">
        <v>0</v>
      </c>
      <c r="GQ146" s="4">
        <v>0</v>
      </c>
      <c r="GR146" s="9">
        <v>0</v>
      </c>
      <c r="GS146" s="6">
        <v>0</v>
      </c>
      <c r="GT146" s="4">
        <v>0</v>
      </c>
      <c r="GU146" s="9">
        <v>0</v>
      </c>
      <c r="GV146" s="6">
        <v>0</v>
      </c>
      <c r="GW146" s="4">
        <v>0</v>
      </c>
      <c r="GX146" s="9">
        <v>0</v>
      </c>
      <c r="GY146" s="6">
        <v>0</v>
      </c>
      <c r="GZ146" s="4">
        <v>0</v>
      </c>
      <c r="HA146" s="9">
        <v>0</v>
      </c>
      <c r="HB146" s="6">
        <v>0</v>
      </c>
      <c r="HC146" s="4">
        <v>0</v>
      </c>
      <c r="HD146" s="9">
        <v>0</v>
      </c>
      <c r="HE146" s="6">
        <v>0</v>
      </c>
      <c r="HF146" s="4">
        <v>0</v>
      </c>
      <c r="HG146" s="9">
        <v>0</v>
      </c>
      <c r="HH146" s="6">
        <v>0</v>
      </c>
      <c r="HI146" s="4">
        <v>0</v>
      </c>
      <c r="HJ146" s="9">
        <v>0</v>
      </c>
      <c r="HK146" s="6">
        <v>8.2000000000000003E-2</v>
      </c>
      <c r="HL146" s="4">
        <v>5.78</v>
      </c>
      <c r="HM146" s="9">
        <f t="shared" si="1470"/>
        <v>70487.804878048773</v>
      </c>
      <c r="HN146" s="6">
        <v>10.393000000000001</v>
      </c>
      <c r="HO146" s="4">
        <v>64.89</v>
      </c>
      <c r="HP146" s="9">
        <f t="shared" si="1471"/>
        <v>6243.6255171750217</v>
      </c>
      <c r="HQ146" s="6">
        <f t="shared" si="1304"/>
        <v>14.329000000000002</v>
      </c>
      <c r="HR146" s="9">
        <f t="shared" si="1305"/>
        <v>236.54</v>
      </c>
    </row>
    <row r="147" spans="1:226" x14ac:dyDescent="0.3">
      <c r="A147" s="49">
        <v>2014</v>
      </c>
      <c r="B147" s="50" t="s">
        <v>13</v>
      </c>
      <c r="C147" s="6">
        <v>0.01</v>
      </c>
      <c r="D147" s="4">
        <v>0.95</v>
      </c>
      <c r="E147" s="9">
        <f t="shared" si="1457"/>
        <v>95000</v>
      </c>
      <c r="F147" s="6">
        <v>0</v>
      </c>
      <c r="G147" s="4">
        <v>0</v>
      </c>
      <c r="H147" s="9">
        <v>0</v>
      </c>
      <c r="I147" s="6">
        <v>0</v>
      </c>
      <c r="J147" s="4">
        <v>0</v>
      </c>
      <c r="K147" s="9">
        <v>0</v>
      </c>
      <c r="L147" s="6">
        <v>0</v>
      </c>
      <c r="M147" s="4">
        <v>0</v>
      </c>
      <c r="N147" s="9">
        <v>0</v>
      </c>
      <c r="O147" s="6">
        <v>0</v>
      </c>
      <c r="P147" s="4">
        <v>0</v>
      </c>
      <c r="Q147" s="9">
        <v>0</v>
      </c>
      <c r="R147" s="6">
        <v>0</v>
      </c>
      <c r="S147" s="4">
        <v>0</v>
      </c>
      <c r="T147" s="9">
        <v>0</v>
      </c>
      <c r="U147" s="6">
        <v>8.5500000000000007</v>
      </c>
      <c r="V147" s="4">
        <v>783.8</v>
      </c>
      <c r="W147" s="9">
        <f t="shared" si="1458"/>
        <v>91672.514619883033</v>
      </c>
      <c r="X147" s="6">
        <v>0</v>
      </c>
      <c r="Y147" s="4">
        <v>0</v>
      </c>
      <c r="Z147" s="9">
        <v>0</v>
      </c>
      <c r="AA147" s="6">
        <v>0</v>
      </c>
      <c r="AB147" s="4">
        <v>0</v>
      </c>
      <c r="AC147" s="9">
        <v>0</v>
      </c>
      <c r="AD147" s="6">
        <v>0</v>
      </c>
      <c r="AE147" s="4">
        <v>0</v>
      </c>
      <c r="AF147" s="9">
        <v>0</v>
      </c>
      <c r="AG147" s="6">
        <v>0</v>
      </c>
      <c r="AH147" s="4">
        <v>0</v>
      </c>
      <c r="AI147" s="9">
        <v>0</v>
      </c>
      <c r="AJ147" s="6">
        <v>0</v>
      </c>
      <c r="AK147" s="4">
        <v>0</v>
      </c>
      <c r="AL147" s="9">
        <v>0</v>
      </c>
      <c r="AM147" s="6">
        <v>0</v>
      </c>
      <c r="AN147" s="4">
        <v>0</v>
      </c>
      <c r="AO147" s="9">
        <v>0</v>
      </c>
      <c r="AP147" s="6">
        <v>0</v>
      </c>
      <c r="AQ147" s="4">
        <v>0</v>
      </c>
      <c r="AR147" s="9">
        <v>0</v>
      </c>
      <c r="AS147" s="6">
        <v>0</v>
      </c>
      <c r="AT147" s="4">
        <v>0</v>
      </c>
      <c r="AU147" s="9">
        <v>0</v>
      </c>
      <c r="AV147" s="6">
        <v>0</v>
      </c>
      <c r="AW147" s="4">
        <v>0</v>
      </c>
      <c r="AX147" s="9">
        <v>0</v>
      </c>
      <c r="AY147" s="6">
        <v>0</v>
      </c>
      <c r="AZ147" s="4">
        <v>0</v>
      </c>
      <c r="BA147" s="9">
        <v>0</v>
      </c>
      <c r="BB147" s="6">
        <v>0</v>
      </c>
      <c r="BC147" s="4">
        <v>0</v>
      </c>
      <c r="BD147" s="9">
        <f t="shared" si="1416"/>
        <v>0</v>
      </c>
      <c r="BE147" s="6">
        <v>0</v>
      </c>
      <c r="BF147" s="4">
        <v>0</v>
      </c>
      <c r="BG147" s="9">
        <v>0</v>
      </c>
      <c r="BH147" s="6">
        <v>0.04</v>
      </c>
      <c r="BI147" s="4">
        <v>1.1000000000000001</v>
      </c>
      <c r="BJ147" s="9">
        <f t="shared" si="1460"/>
        <v>27500</v>
      </c>
      <c r="BK147" s="6">
        <v>0</v>
      </c>
      <c r="BL147" s="4">
        <v>0</v>
      </c>
      <c r="BM147" s="9">
        <v>0</v>
      </c>
      <c r="BN147" s="6">
        <v>0</v>
      </c>
      <c r="BO147" s="4">
        <v>0</v>
      </c>
      <c r="BP147" s="9">
        <v>0</v>
      </c>
      <c r="BQ147" s="6">
        <v>0</v>
      </c>
      <c r="BR147" s="4">
        <v>0</v>
      </c>
      <c r="BS147" s="9">
        <v>0</v>
      </c>
      <c r="BT147" s="6">
        <v>0</v>
      </c>
      <c r="BU147" s="4">
        <v>0</v>
      </c>
      <c r="BV147" s="9">
        <v>0</v>
      </c>
      <c r="BW147" s="6">
        <v>0</v>
      </c>
      <c r="BX147" s="4">
        <v>0</v>
      </c>
      <c r="BY147" s="9">
        <v>0</v>
      </c>
      <c r="BZ147" s="6">
        <v>0</v>
      </c>
      <c r="CA147" s="4">
        <v>0</v>
      </c>
      <c r="CB147" s="9">
        <v>0</v>
      </c>
      <c r="CC147" s="6">
        <v>5.5E-2</v>
      </c>
      <c r="CD147" s="4">
        <v>0.47</v>
      </c>
      <c r="CE147" s="9">
        <f t="shared" si="1461"/>
        <v>8545.4545454545441</v>
      </c>
      <c r="CF147" s="6">
        <v>0</v>
      </c>
      <c r="CG147" s="4">
        <v>0</v>
      </c>
      <c r="CH147" s="9">
        <v>0</v>
      </c>
      <c r="CI147" s="6">
        <v>0</v>
      </c>
      <c r="CJ147" s="4">
        <v>0</v>
      </c>
      <c r="CK147" s="9">
        <v>0</v>
      </c>
      <c r="CL147" s="6">
        <v>0</v>
      </c>
      <c r="CM147" s="4">
        <v>0</v>
      </c>
      <c r="CN147" s="9">
        <f t="shared" si="1418"/>
        <v>0</v>
      </c>
      <c r="CO147" s="6">
        <v>0</v>
      </c>
      <c r="CP147" s="4">
        <v>0</v>
      </c>
      <c r="CQ147" s="9">
        <v>0</v>
      </c>
      <c r="CR147" s="6">
        <v>0</v>
      </c>
      <c r="CS147" s="4">
        <v>0</v>
      </c>
      <c r="CT147" s="9">
        <v>0</v>
      </c>
      <c r="CU147" s="6">
        <v>0</v>
      </c>
      <c r="CV147" s="4">
        <v>0</v>
      </c>
      <c r="CW147" s="9">
        <v>0</v>
      </c>
      <c r="CX147" s="6">
        <v>0.5</v>
      </c>
      <c r="CY147" s="4">
        <v>10.61</v>
      </c>
      <c r="CZ147" s="9">
        <f t="shared" si="1473"/>
        <v>21220</v>
      </c>
      <c r="DA147" s="6">
        <v>0</v>
      </c>
      <c r="DB147" s="4">
        <v>0</v>
      </c>
      <c r="DC147" s="9">
        <v>0</v>
      </c>
      <c r="DD147" s="6">
        <v>0</v>
      </c>
      <c r="DE147" s="4">
        <v>0</v>
      </c>
      <c r="DF147" s="9">
        <v>0</v>
      </c>
      <c r="DG147" s="6">
        <v>8.9999999999999993E-3</v>
      </c>
      <c r="DH147" s="4">
        <v>0.44</v>
      </c>
      <c r="DI147" s="9">
        <f t="shared" si="1474"/>
        <v>48888.888888888891</v>
      </c>
      <c r="DJ147" s="6">
        <v>40</v>
      </c>
      <c r="DK147" s="4">
        <v>1560.26</v>
      </c>
      <c r="DL147" s="9">
        <f t="shared" si="1463"/>
        <v>39006.5</v>
      </c>
      <c r="DM147" s="6">
        <v>0</v>
      </c>
      <c r="DN147" s="4">
        <v>0</v>
      </c>
      <c r="DO147" s="9">
        <v>0</v>
      </c>
      <c r="DP147" s="6">
        <v>0</v>
      </c>
      <c r="DQ147" s="4">
        <v>0</v>
      </c>
      <c r="DR147" s="9">
        <v>0</v>
      </c>
      <c r="DS147" s="6">
        <v>0</v>
      </c>
      <c r="DT147" s="4">
        <v>0</v>
      </c>
      <c r="DU147" s="9">
        <v>0</v>
      </c>
      <c r="DV147" s="6">
        <v>0.15</v>
      </c>
      <c r="DW147" s="4">
        <v>2.89</v>
      </c>
      <c r="DX147" s="9">
        <f t="shared" si="1464"/>
        <v>19266.666666666668</v>
      </c>
      <c r="DY147" s="6">
        <v>0.39200000000000002</v>
      </c>
      <c r="DZ147" s="4">
        <v>10.6</v>
      </c>
      <c r="EA147" s="9">
        <f t="shared" si="1465"/>
        <v>27040.81632653061</v>
      </c>
      <c r="EB147" s="6">
        <v>0</v>
      </c>
      <c r="EC147" s="4">
        <v>0</v>
      </c>
      <c r="ED147" s="9">
        <v>0</v>
      </c>
      <c r="EE147" s="6">
        <v>6.5000000000000002E-2</v>
      </c>
      <c r="EF147" s="4">
        <v>0.93</v>
      </c>
      <c r="EG147" s="9">
        <f t="shared" si="1466"/>
        <v>14307.692307692309</v>
      </c>
      <c r="EH147" s="6">
        <v>10.36</v>
      </c>
      <c r="EI147" s="4">
        <v>696.4</v>
      </c>
      <c r="EJ147" s="9">
        <f t="shared" si="1477"/>
        <v>67220.077220077219</v>
      </c>
      <c r="EK147" s="6">
        <v>0</v>
      </c>
      <c r="EL147" s="4">
        <v>0</v>
      </c>
      <c r="EM147" s="9">
        <v>0</v>
      </c>
      <c r="EN147" s="6">
        <v>0</v>
      </c>
      <c r="EO147" s="4">
        <v>0</v>
      </c>
      <c r="EP147" s="9">
        <v>0</v>
      </c>
      <c r="EQ147" s="6">
        <v>0</v>
      </c>
      <c r="ER147" s="4">
        <v>0</v>
      </c>
      <c r="ES147" s="9">
        <v>0</v>
      </c>
      <c r="ET147" s="6">
        <v>0</v>
      </c>
      <c r="EU147" s="4">
        <v>0</v>
      </c>
      <c r="EV147" s="9">
        <v>0</v>
      </c>
      <c r="EW147" s="6">
        <v>0</v>
      </c>
      <c r="EX147" s="4">
        <v>0</v>
      </c>
      <c r="EY147" s="9">
        <f t="shared" si="1425"/>
        <v>0</v>
      </c>
      <c r="EZ147" s="6">
        <v>0</v>
      </c>
      <c r="FA147" s="4">
        <v>0</v>
      </c>
      <c r="FB147" s="9">
        <v>0</v>
      </c>
      <c r="FC147" s="6">
        <v>0</v>
      </c>
      <c r="FD147" s="4">
        <v>0</v>
      </c>
      <c r="FE147" s="9">
        <v>0</v>
      </c>
      <c r="FF147" s="6">
        <v>0</v>
      </c>
      <c r="FG147" s="4">
        <v>0</v>
      </c>
      <c r="FH147" s="9">
        <v>0</v>
      </c>
      <c r="FI147" s="6">
        <v>0</v>
      </c>
      <c r="FJ147" s="4">
        <v>0</v>
      </c>
      <c r="FK147" s="9">
        <v>0</v>
      </c>
      <c r="FL147" s="6">
        <v>0</v>
      </c>
      <c r="FM147" s="4">
        <v>0</v>
      </c>
      <c r="FN147" s="9">
        <v>0</v>
      </c>
      <c r="FO147" s="6">
        <v>0</v>
      </c>
      <c r="FP147" s="4">
        <v>0</v>
      </c>
      <c r="FQ147" s="9">
        <v>0</v>
      </c>
      <c r="FR147" s="6">
        <v>0</v>
      </c>
      <c r="FS147" s="4">
        <v>0</v>
      </c>
      <c r="FT147" s="9">
        <v>0</v>
      </c>
      <c r="FU147" s="6">
        <v>0</v>
      </c>
      <c r="FV147" s="4">
        <v>0</v>
      </c>
      <c r="FW147" s="9">
        <v>0</v>
      </c>
      <c r="FX147" s="6">
        <v>0</v>
      </c>
      <c r="FY147" s="4">
        <v>0</v>
      </c>
      <c r="FZ147" s="9">
        <v>0</v>
      </c>
      <c r="GA147" s="6">
        <v>0</v>
      </c>
      <c r="GB147" s="4">
        <v>0</v>
      </c>
      <c r="GC147" s="9">
        <v>0</v>
      </c>
      <c r="GD147" s="6">
        <v>0</v>
      </c>
      <c r="GE147" s="4">
        <v>0</v>
      </c>
      <c r="GF147" s="9">
        <v>0</v>
      </c>
      <c r="GG147" s="6">
        <v>0</v>
      </c>
      <c r="GH147" s="4">
        <v>0</v>
      </c>
      <c r="GI147" s="9">
        <v>0</v>
      </c>
      <c r="GJ147" s="6">
        <v>0</v>
      </c>
      <c r="GK147" s="4">
        <v>0</v>
      </c>
      <c r="GL147" s="9">
        <v>0</v>
      </c>
      <c r="GM147" s="6">
        <v>0</v>
      </c>
      <c r="GN147" s="4">
        <v>0</v>
      </c>
      <c r="GO147" s="9">
        <v>0</v>
      </c>
      <c r="GP147" s="6">
        <v>0</v>
      </c>
      <c r="GQ147" s="4">
        <v>0</v>
      </c>
      <c r="GR147" s="9">
        <v>0</v>
      </c>
      <c r="GS147" s="6">
        <v>0</v>
      </c>
      <c r="GT147" s="4">
        <v>0</v>
      </c>
      <c r="GU147" s="9">
        <v>0</v>
      </c>
      <c r="GV147" s="6">
        <v>0</v>
      </c>
      <c r="GW147" s="4">
        <v>0</v>
      </c>
      <c r="GX147" s="9">
        <v>0</v>
      </c>
      <c r="GY147" s="6">
        <v>0</v>
      </c>
      <c r="GZ147" s="4">
        <v>0</v>
      </c>
      <c r="HA147" s="9">
        <v>0</v>
      </c>
      <c r="HB147" s="6">
        <v>0</v>
      </c>
      <c r="HC147" s="4">
        <v>0</v>
      </c>
      <c r="HD147" s="9">
        <v>0</v>
      </c>
      <c r="HE147" s="6">
        <v>0</v>
      </c>
      <c r="HF147" s="4">
        <v>0</v>
      </c>
      <c r="HG147" s="9">
        <v>0</v>
      </c>
      <c r="HH147" s="6">
        <v>0</v>
      </c>
      <c r="HI147" s="4">
        <v>0</v>
      </c>
      <c r="HJ147" s="9">
        <v>0</v>
      </c>
      <c r="HK147" s="6">
        <v>4.1000000000000002E-2</v>
      </c>
      <c r="HL147" s="4">
        <v>1.79</v>
      </c>
      <c r="HM147" s="9">
        <f t="shared" si="1470"/>
        <v>43658.536585365851</v>
      </c>
      <c r="HN147" s="6">
        <v>1.0069999999999999</v>
      </c>
      <c r="HO147" s="4">
        <v>43.55</v>
      </c>
      <c r="HP147" s="9">
        <f t="shared" si="1471"/>
        <v>43247.269116186697</v>
      </c>
      <c r="HQ147" s="6">
        <f t="shared" si="1304"/>
        <v>61.178999999999988</v>
      </c>
      <c r="HR147" s="9">
        <f t="shared" si="1305"/>
        <v>3113.7899999999995</v>
      </c>
    </row>
    <row r="148" spans="1:226" ht="15" thickBot="1" x14ac:dyDescent="0.35">
      <c r="A148" s="51"/>
      <c r="B148" s="52" t="s">
        <v>14</v>
      </c>
      <c r="C148" s="43">
        <f>SUM(C136:C147)</f>
        <v>0.17400000000000002</v>
      </c>
      <c r="D148" s="42">
        <f>SUM(D136:D147)</f>
        <v>6.7200000000000006</v>
      </c>
      <c r="E148" s="44"/>
      <c r="F148" s="43">
        <f>SUM(F136:F147)</f>
        <v>0.14799999999999999</v>
      </c>
      <c r="G148" s="42">
        <f>SUM(G136:G147)</f>
        <v>11.91</v>
      </c>
      <c r="H148" s="44"/>
      <c r="I148" s="43">
        <f>SUM(I136:I147)</f>
        <v>22</v>
      </c>
      <c r="J148" s="42">
        <f>SUM(J136:J147)</f>
        <v>182.49</v>
      </c>
      <c r="K148" s="44"/>
      <c r="L148" s="43">
        <f>SUM(L136:L147)</f>
        <v>0</v>
      </c>
      <c r="M148" s="42">
        <f>SUM(M136:M147)</f>
        <v>0</v>
      </c>
      <c r="N148" s="44"/>
      <c r="O148" s="43">
        <f>SUM(O136:O147)</f>
        <v>0</v>
      </c>
      <c r="P148" s="42">
        <f>SUM(P136:P147)</f>
        <v>0</v>
      </c>
      <c r="Q148" s="44"/>
      <c r="R148" s="43">
        <f>SUM(R136:R147)</f>
        <v>0</v>
      </c>
      <c r="S148" s="42">
        <f>SUM(S136:S147)</f>
        <v>0</v>
      </c>
      <c r="T148" s="44"/>
      <c r="U148" s="43">
        <f>SUM(U136:U147)</f>
        <v>1323.1360000000002</v>
      </c>
      <c r="V148" s="42">
        <f>SUM(V136:V147)</f>
        <v>3302.29</v>
      </c>
      <c r="W148" s="44"/>
      <c r="X148" s="43">
        <f>SUM(X136:X147)</f>
        <v>0</v>
      </c>
      <c r="Y148" s="42">
        <f>SUM(Y136:Y147)</f>
        <v>0</v>
      </c>
      <c r="Z148" s="44"/>
      <c r="AA148" s="43">
        <f t="shared" ref="AA148:AB148" si="1481">SUM(AA136:AA147)</f>
        <v>0</v>
      </c>
      <c r="AB148" s="42">
        <f t="shared" si="1481"/>
        <v>0</v>
      </c>
      <c r="AC148" s="44"/>
      <c r="AD148" s="43">
        <v>0</v>
      </c>
      <c r="AE148" s="42">
        <v>0</v>
      </c>
      <c r="AF148" s="44">
        <v>0</v>
      </c>
      <c r="AG148" s="43">
        <f>SUM(AG136:AG147)</f>
        <v>0</v>
      </c>
      <c r="AH148" s="42">
        <f>SUM(AH136:AH147)</f>
        <v>0</v>
      </c>
      <c r="AI148" s="44"/>
      <c r="AJ148" s="43">
        <f>SUM(AJ136:AJ147)</f>
        <v>0</v>
      </c>
      <c r="AK148" s="42">
        <f>SUM(AK136:AK147)</f>
        <v>0</v>
      </c>
      <c r="AL148" s="44"/>
      <c r="AM148" s="43">
        <f>SUM(AM136:AM147)</f>
        <v>0</v>
      </c>
      <c r="AN148" s="42">
        <f>SUM(AN136:AN147)</f>
        <v>0</v>
      </c>
      <c r="AO148" s="44"/>
      <c r="AP148" s="43">
        <f>SUM(AP136:AP147)</f>
        <v>7.6000000000000012E-2</v>
      </c>
      <c r="AQ148" s="42">
        <f>SUM(AQ136:AQ147)</f>
        <v>5.51</v>
      </c>
      <c r="AR148" s="44"/>
      <c r="AS148" s="43">
        <f>SUM(AS136:AS147)</f>
        <v>0</v>
      </c>
      <c r="AT148" s="42">
        <f>SUM(AT136:AT147)</f>
        <v>0</v>
      </c>
      <c r="AU148" s="44"/>
      <c r="AV148" s="43">
        <f>SUM(AV136:AV147)</f>
        <v>0</v>
      </c>
      <c r="AW148" s="42">
        <f>SUM(AW136:AW147)</f>
        <v>0</v>
      </c>
      <c r="AX148" s="44"/>
      <c r="AY148" s="43">
        <f>SUM(AY136:AY147)</f>
        <v>0</v>
      </c>
      <c r="AZ148" s="42">
        <f>SUM(AZ136:AZ147)</f>
        <v>0</v>
      </c>
      <c r="BA148" s="44"/>
      <c r="BB148" s="43">
        <f t="shared" ref="BB148:BC148" si="1482">SUM(BB136:BB147)</f>
        <v>0</v>
      </c>
      <c r="BC148" s="42">
        <f t="shared" si="1482"/>
        <v>0</v>
      </c>
      <c r="BD148" s="44"/>
      <c r="BE148" s="43">
        <f>SUM(BE136:BE147)</f>
        <v>0</v>
      </c>
      <c r="BF148" s="42">
        <f>SUM(BF136:BF147)</f>
        <v>0</v>
      </c>
      <c r="BG148" s="44"/>
      <c r="BH148" s="43">
        <f>SUM(BH136:BH147)</f>
        <v>157.76199999999997</v>
      </c>
      <c r="BI148" s="42">
        <f>SUM(BI136:BI147)</f>
        <v>1252.9999999999998</v>
      </c>
      <c r="BJ148" s="44"/>
      <c r="BK148" s="43">
        <f>SUM(BK136:BK147)</f>
        <v>0</v>
      </c>
      <c r="BL148" s="42">
        <f>SUM(BL136:BL147)</f>
        <v>0</v>
      </c>
      <c r="BM148" s="44"/>
      <c r="BN148" s="43">
        <f>SUM(BN136:BN147)</f>
        <v>3.2050000000000001</v>
      </c>
      <c r="BO148" s="42">
        <f>SUM(BO136:BO147)</f>
        <v>3746.2999999999997</v>
      </c>
      <c r="BP148" s="44"/>
      <c r="BQ148" s="43">
        <f>SUM(BQ136:BQ147)</f>
        <v>0</v>
      </c>
      <c r="BR148" s="42">
        <f>SUM(BR136:BR147)</f>
        <v>0</v>
      </c>
      <c r="BS148" s="44"/>
      <c r="BT148" s="43">
        <f>SUM(BT136:BT147)</f>
        <v>0</v>
      </c>
      <c r="BU148" s="42">
        <f>SUM(BU136:BU147)</f>
        <v>0</v>
      </c>
      <c r="BV148" s="44"/>
      <c r="BW148" s="43">
        <f>SUM(BW136:BW147)</f>
        <v>0</v>
      </c>
      <c r="BX148" s="42">
        <f>SUM(BX136:BX147)</f>
        <v>0</v>
      </c>
      <c r="BY148" s="44"/>
      <c r="BZ148" s="43">
        <f>SUM(BZ136:BZ147)</f>
        <v>0</v>
      </c>
      <c r="CA148" s="42">
        <f>SUM(CA136:CA147)</f>
        <v>0</v>
      </c>
      <c r="CB148" s="44"/>
      <c r="CC148" s="43">
        <f>SUM(CC136:CC147)</f>
        <v>0.62500000000000011</v>
      </c>
      <c r="CD148" s="42">
        <f>SUM(CD136:CD147)</f>
        <v>7.12</v>
      </c>
      <c r="CE148" s="44"/>
      <c r="CF148" s="43">
        <f>SUM(CF136:CF147)</f>
        <v>0</v>
      </c>
      <c r="CG148" s="42">
        <f>SUM(CG136:CG147)</f>
        <v>0</v>
      </c>
      <c r="CH148" s="44"/>
      <c r="CI148" s="43">
        <f>SUM(CI136:CI147)</f>
        <v>0</v>
      </c>
      <c r="CJ148" s="42">
        <f>SUM(CJ136:CJ147)</f>
        <v>0</v>
      </c>
      <c r="CK148" s="44"/>
      <c r="CL148" s="43">
        <f t="shared" ref="CL148:CM148" si="1483">SUM(CL136:CL147)</f>
        <v>0</v>
      </c>
      <c r="CM148" s="42">
        <f t="shared" si="1483"/>
        <v>0</v>
      </c>
      <c r="CN148" s="44"/>
      <c r="CO148" s="43">
        <f>SUM(CO136:CO147)</f>
        <v>0</v>
      </c>
      <c r="CP148" s="42">
        <f>SUM(CP136:CP147)</f>
        <v>0</v>
      </c>
      <c r="CQ148" s="44"/>
      <c r="CR148" s="43">
        <f>SUM(CR136:CR147)</f>
        <v>0</v>
      </c>
      <c r="CS148" s="42">
        <f>SUM(CS136:CS147)</f>
        <v>0</v>
      </c>
      <c r="CT148" s="44"/>
      <c r="CU148" s="43">
        <f>SUM(CU136:CU147)</f>
        <v>0</v>
      </c>
      <c r="CV148" s="42">
        <f>SUM(CV136:CV147)</f>
        <v>0</v>
      </c>
      <c r="CW148" s="44"/>
      <c r="CX148" s="43">
        <f>SUM(CX136:CX147)</f>
        <v>160.23099999999999</v>
      </c>
      <c r="CY148" s="42">
        <f>SUM(CY136:CY147)</f>
        <v>8303.7300000000014</v>
      </c>
      <c r="CZ148" s="44"/>
      <c r="DA148" s="43">
        <f>SUM(DA136:DA147)</f>
        <v>0</v>
      </c>
      <c r="DB148" s="42">
        <f>SUM(DB136:DB147)</f>
        <v>0</v>
      </c>
      <c r="DC148" s="44"/>
      <c r="DD148" s="43">
        <f>SUM(DD136:DD147)</f>
        <v>0.58500000000000008</v>
      </c>
      <c r="DE148" s="42">
        <f>SUM(DE136:DE147)</f>
        <v>5.9299999999999988</v>
      </c>
      <c r="DF148" s="44"/>
      <c r="DG148" s="43">
        <f>SUM(DG136:DG147)</f>
        <v>4.3000000000000003E-2</v>
      </c>
      <c r="DH148" s="42">
        <f>SUM(DH136:DH147)</f>
        <v>1.98</v>
      </c>
      <c r="DI148" s="44"/>
      <c r="DJ148" s="43">
        <f>SUM(DJ136:DJ147)</f>
        <v>40.597999999999999</v>
      </c>
      <c r="DK148" s="42">
        <f>SUM(DK136:DK147)</f>
        <v>1574.6299999999999</v>
      </c>
      <c r="DL148" s="44"/>
      <c r="DM148" s="43">
        <f>SUM(DM136:DM147)</f>
        <v>0</v>
      </c>
      <c r="DN148" s="42">
        <f>SUM(DN136:DN147)</f>
        <v>0</v>
      </c>
      <c r="DO148" s="44"/>
      <c r="DP148" s="43">
        <f>SUM(DP136:DP147)</f>
        <v>0</v>
      </c>
      <c r="DQ148" s="42">
        <f>SUM(DQ136:DQ147)</f>
        <v>0</v>
      </c>
      <c r="DR148" s="44"/>
      <c r="DS148" s="43">
        <f>SUM(DS136:DS147)</f>
        <v>4.2000000000000003E-2</v>
      </c>
      <c r="DT148" s="42">
        <f>SUM(DT136:DT147)</f>
        <v>1.25</v>
      </c>
      <c r="DU148" s="44"/>
      <c r="DV148" s="43">
        <f>SUM(DV136:DV147)</f>
        <v>23.477</v>
      </c>
      <c r="DW148" s="42">
        <f>SUM(DW136:DW147)</f>
        <v>1082.8600000000001</v>
      </c>
      <c r="DX148" s="44"/>
      <c r="DY148" s="43">
        <f>SUM(DY136:DY147)</f>
        <v>20.294</v>
      </c>
      <c r="DZ148" s="42">
        <f>SUM(DZ136:DZ147)</f>
        <v>728.46999999999991</v>
      </c>
      <c r="EA148" s="44"/>
      <c r="EB148" s="43">
        <f>SUM(EB136:EB147)</f>
        <v>0.17699999999999999</v>
      </c>
      <c r="EC148" s="42">
        <f>SUM(EC136:EC147)</f>
        <v>154.13</v>
      </c>
      <c r="ED148" s="44"/>
      <c r="EE148" s="43">
        <f>SUM(EE136:EE147)</f>
        <v>0.73799999999999999</v>
      </c>
      <c r="EF148" s="42">
        <f>SUM(EF136:EF147)</f>
        <v>11.639999999999999</v>
      </c>
      <c r="EG148" s="44"/>
      <c r="EH148" s="43">
        <f>SUM(EH136:EH147)</f>
        <v>144.36000000000001</v>
      </c>
      <c r="EI148" s="42">
        <f>SUM(EI136:EI147)</f>
        <v>8323.56</v>
      </c>
      <c r="EJ148" s="44"/>
      <c r="EK148" s="43">
        <f>SUM(EK136:EK147)</f>
        <v>0</v>
      </c>
      <c r="EL148" s="42">
        <f>SUM(EL136:EL147)</f>
        <v>0</v>
      </c>
      <c r="EM148" s="44"/>
      <c r="EN148" s="43">
        <f>SUM(EN136:EN147)</f>
        <v>0.501</v>
      </c>
      <c r="EO148" s="42">
        <f>SUM(EO136:EO147)</f>
        <v>5.16</v>
      </c>
      <c r="EP148" s="44"/>
      <c r="EQ148" s="43">
        <f>SUM(EQ136:EQ147)</f>
        <v>0</v>
      </c>
      <c r="ER148" s="42">
        <f>SUM(ER136:ER147)</f>
        <v>0</v>
      </c>
      <c r="ES148" s="44"/>
      <c r="ET148" s="43">
        <f>SUM(ET136:ET147)</f>
        <v>0</v>
      </c>
      <c r="EU148" s="42">
        <f>SUM(EU136:EU147)</f>
        <v>0</v>
      </c>
      <c r="EV148" s="44"/>
      <c r="EW148" s="43">
        <f t="shared" ref="EW148:EX148" si="1484">SUM(EW136:EW147)</f>
        <v>0</v>
      </c>
      <c r="EX148" s="42">
        <f t="shared" si="1484"/>
        <v>0</v>
      </c>
      <c r="EY148" s="44"/>
      <c r="EZ148" s="43">
        <f>SUM(EZ136:EZ147)</f>
        <v>0</v>
      </c>
      <c r="FA148" s="42">
        <f>SUM(FA136:FA147)</f>
        <v>0</v>
      </c>
      <c r="FB148" s="44"/>
      <c r="FC148" s="43">
        <f>SUM(FC136:FC147)</f>
        <v>0.06</v>
      </c>
      <c r="FD148" s="42">
        <f>SUM(FD136:FD147)</f>
        <v>2.92</v>
      </c>
      <c r="FE148" s="44"/>
      <c r="FF148" s="43">
        <f>SUM(FF136:FF147)</f>
        <v>0</v>
      </c>
      <c r="FG148" s="42">
        <f>SUM(FG136:FG147)</f>
        <v>0</v>
      </c>
      <c r="FH148" s="44"/>
      <c r="FI148" s="43">
        <f>SUM(FI136:FI147)</f>
        <v>0</v>
      </c>
      <c r="FJ148" s="42">
        <f>SUM(FJ136:FJ147)</f>
        <v>0</v>
      </c>
      <c r="FK148" s="44"/>
      <c r="FL148" s="43">
        <f>SUM(FL136:FL147)</f>
        <v>0</v>
      </c>
      <c r="FM148" s="42">
        <f>SUM(FM136:FM147)</f>
        <v>0</v>
      </c>
      <c r="FN148" s="44"/>
      <c r="FO148" s="43">
        <f>SUM(FO136:FO147)</f>
        <v>0</v>
      </c>
      <c r="FP148" s="42">
        <f>SUM(FP136:FP147)</f>
        <v>0</v>
      </c>
      <c r="FQ148" s="44"/>
      <c r="FR148" s="43">
        <f>SUM(FR136:FR147)</f>
        <v>0</v>
      </c>
      <c r="FS148" s="42">
        <f>SUM(FS136:FS147)</f>
        <v>0</v>
      </c>
      <c r="FT148" s="44"/>
      <c r="FU148" s="43">
        <f>SUM(FU136:FU147)</f>
        <v>0</v>
      </c>
      <c r="FV148" s="42">
        <f>SUM(FV136:FV147)</f>
        <v>0</v>
      </c>
      <c r="FW148" s="44"/>
      <c r="FX148" s="43">
        <f>SUM(FX136:FX147)</f>
        <v>3.4000000000000002E-2</v>
      </c>
      <c r="FY148" s="42">
        <f>SUM(FY136:FY147)</f>
        <v>0.55000000000000004</v>
      </c>
      <c r="FZ148" s="44"/>
      <c r="GA148" s="43">
        <f>SUM(GA136:GA147)</f>
        <v>0</v>
      </c>
      <c r="GB148" s="42">
        <f>SUM(GB136:GB147)</f>
        <v>0</v>
      </c>
      <c r="GC148" s="44"/>
      <c r="GD148" s="43">
        <f>SUM(GD136:GD147)</f>
        <v>0</v>
      </c>
      <c r="GE148" s="42">
        <f>SUM(GE136:GE147)</f>
        <v>0</v>
      </c>
      <c r="GF148" s="44"/>
      <c r="GG148" s="43">
        <f>SUM(GG136:GG147)</f>
        <v>10.92</v>
      </c>
      <c r="GH148" s="42">
        <f>SUM(GH136:GH147)</f>
        <v>1008.85</v>
      </c>
      <c r="GI148" s="44"/>
      <c r="GJ148" s="43">
        <f>SUM(GJ136:GJ147)</f>
        <v>0</v>
      </c>
      <c r="GK148" s="42">
        <f>SUM(GK136:GK147)</f>
        <v>0</v>
      </c>
      <c r="GL148" s="44"/>
      <c r="GM148" s="43">
        <f>SUM(GM136:GM147)</f>
        <v>0</v>
      </c>
      <c r="GN148" s="42">
        <f>SUM(GN136:GN147)</f>
        <v>0</v>
      </c>
      <c r="GO148" s="44"/>
      <c r="GP148" s="43">
        <f>SUM(GP136:GP147)</f>
        <v>0</v>
      </c>
      <c r="GQ148" s="42">
        <f>SUM(GQ136:GQ147)</f>
        <v>0</v>
      </c>
      <c r="GR148" s="44"/>
      <c r="GS148" s="43">
        <f>SUM(GS136:GS147)</f>
        <v>13.545999999999999</v>
      </c>
      <c r="GT148" s="42">
        <f>SUM(GT136:GT147)</f>
        <v>780.37999999999977</v>
      </c>
      <c r="GU148" s="44"/>
      <c r="GV148" s="43">
        <f>SUM(GV136:GV147)</f>
        <v>0</v>
      </c>
      <c r="GW148" s="42">
        <f>SUM(GW136:GW147)</f>
        <v>0</v>
      </c>
      <c r="GX148" s="44"/>
      <c r="GY148" s="43">
        <f>SUM(GY136:GY147)</f>
        <v>0</v>
      </c>
      <c r="GZ148" s="42">
        <f>SUM(GZ136:GZ147)</f>
        <v>0</v>
      </c>
      <c r="HA148" s="44"/>
      <c r="HB148" s="43">
        <f>SUM(HB136:HB147)</f>
        <v>0</v>
      </c>
      <c r="HC148" s="42">
        <f>SUM(HC136:HC147)</f>
        <v>0</v>
      </c>
      <c r="HD148" s="44"/>
      <c r="HE148" s="43">
        <f>SUM(HE136:HE147)</f>
        <v>0</v>
      </c>
      <c r="HF148" s="42">
        <f>SUM(HF136:HF147)</f>
        <v>0</v>
      </c>
      <c r="HG148" s="44"/>
      <c r="HH148" s="43">
        <f>SUM(HH136:HH147)</f>
        <v>0</v>
      </c>
      <c r="HI148" s="42">
        <f>SUM(HI136:HI147)</f>
        <v>0</v>
      </c>
      <c r="HJ148" s="44"/>
      <c r="HK148" s="43">
        <f>SUM(HK136:HK147)</f>
        <v>3.3639999999999994</v>
      </c>
      <c r="HL148" s="42">
        <f>SUM(HL136:HL147)</f>
        <v>114.35</v>
      </c>
      <c r="HM148" s="44"/>
      <c r="HN148" s="43">
        <f>SUM(HN136:HN147)</f>
        <v>12.072000000000001</v>
      </c>
      <c r="HO148" s="42">
        <f>SUM(HO136:HO147)</f>
        <v>134.62</v>
      </c>
      <c r="HP148" s="44"/>
      <c r="HQ148" s="43">
        <f t="shared" si="1304"/>
        <v>1938.1680000000001</v>
      </c>
      <c r="HR148" s="44">
        <f t="shared" si="1305"/>
        <v>30750.35</v>
      </c>
    </row>
    <row r="149" spans="1:226" x14ac:dyDescent="0.3">
      <c r="A149" s="49">
        <v>2015</v>
      </c>
      <c r="B149" s="50" t="s">
        <v>2</v>
      </c>
      <c r="C149" s="6">
        <v>0.32</v>
      </c>
      <c r="D149" s="4">
        <v>40</v>
      </c>
      <c r="E149" s="9">
        <f t="shared" ref="E149:E160" si="1485">D149/C149*1000</f>
        <v>125000</v>
      </c>
      <c r="F149" s="6">
        <v>0</v>
      </c>
      <c r="G149" s="4">
        <v>0</v>
      </c>
      <c r="H149" s="9">
        <v>0</v>
      </c>
      <c r="I149" s="6">
        <v>0</v>
      </c>
      <c r="J149" s="4">
        <v>0</v>
      </c>
      <c r="K149" s="9">
        <v>0</v>
      </c>
      <c r="L149" s="6">
        <v>0</v>
      </c>
      <c r="M149" s="4">
        <v>0</v>
      </c>
      <c r="N149" s="9">
        <v>0</v>
      </c>
      <c r="O149" s="6">
        <v>0</v>
      </c>
      <c r="P149" s="4">
        <v>0</v>
      </c>
      <c r="Q149" s="9">
        <v>0</v>
      </c>
      <c r="R149" s="6">
        <v>0</v>
      </c>
      <c r="S149" s="4">
        <v>0</v>
      </c>
      <c r="T149" s="9">
        <v>0</v>
      </c>
      <c r="U149" s="6">
        <v>3.74</v>
      </c>
      <c r="V149" s="4">
        <v>75.599999999999994</v>
      </c>
      <c r="W149" s="9">
        <f t="shared" ref="W149:W160" si="1486">V149/U149*1000</f>
        <v>20213.903743315506</v>
      </c>
      <c r="X149" s="6">
        <v>0</v>
      </c>
      <c r="Y149" s="4">
        <v>0</v>
      </c>
      <c r="Z149" s="9">
        <v>0</v>
      </c>
      <c r="AA149" s="6">
        <v>5.0000000000000001E-3</v>
      </c>
      <c r="AB149" s="4">
        <v>0.15</v>
      </c>
      <c r="AC149" s="9">
        <f t="shared" ref="AC149" si="1487">AB149/AA149*1000</f>
        <v>30000</v>
      </c>
      <c r="AD149" s="6">
        <v>0</v>
      </c>
      <c r="AE149" s="4">
        <v>0</v>
      </c>
      <c r="AF149" s="9">
        <v>0</v>
      </c>
      <c r="AG149" s="6">
        <v>0</v>
      </c>
      <c r="AH149" s="4">
        <v>0</v>
      </c>
      <c r="AI149" s="9">
        <v>0</v>
      </c>
      <c r="AJ149" s="6">
        <v>0</v>
      </c>
      <c r="AK149" s="4">
        <v>0</v>
      </c>
      <c r="AL149" s="9">
        <v>0</v>
      </c>
      <c r="AM149" s="6">
        <v>0</v>
      </c>
      <c r="AN149" s="4">
        <v>0</v>
      </c>
      <c r="AO149" s="9">
        <v>0</v>
      </c>
      <c r="AP149" s="6">
        <v>0</v>
      </c>
      <c r="AQ149" s="4">
        <v>0</v>
      </c>
      <c r="AR149" s="9">
        <v>0</v>
      </c>
      <c r="AS149" s="6">
        <v>0</v>
      </c>
      <c r="AT149" s="4">
        <v>0</v>
      </c>
      <c r="AU149" s="9">
        <v>0</v>
      </c>
      <c r="AV149" s="6">
        <v>0</v>
      </c>
      <c r="AW149" s="4">
        <v>0</v>
      </c>
      <c r="AX149" s="9">
        <v>0</v>
      </c>
      <c r="AY149" s="6">
        <v>0</v>
      </c>
      <c r="AZ149" s="4">
        <v>0</v>
      </c>
      <c r="BA149" s="9">
        <v>0</v>
      </c>
      <c r="BB149" s="6">
        <v>0</v>
      </c>
      <c r="BC149" s="4">
        <v>0</v>
      </c>
      <c r="BD149" s="9">
        <f t="shared" ref="BD149:BD160" si="1488">IF(BB149=0,0,BC149/BB149*1000)</f>
        <v>0</v>
      </c>
      <c r="BE149" s="6">
        <v>0</v>
      </c>
      <c r="BF149" s="4">
        <v>0</v>
      </c>
      <c r="BG149" s="9">
        <v>0</v>
      </c>
      <c r="BH149" s="6">
        <v>1.4E-2</v>
      </c>
      <c r="BI149" s="4">
        <v>0.8</v>
      </c>
      <c r="BJ149" s="9">
        <f t="shared" ref="BJ149:BJ160" si="1489">BI149/BH149*1000</f>
        <v>57142.857142857145</v>
      </c>
      <c r="BK149" s="6">
        <v>0</v>
      </c>
      <c r="BL149" s="4">
        <v>0</v>
      </c>
      <c r="BM149" s="9">
        <v>0</v>
      </c>
      <c r="BN149" s="6">
        <v>0</v>
      </c>
      <c r="BO149" s="4">
        <v>0</v>
      </c>
      <c r="BP149" s="9">
        <v>0</v>
      </c>
      <c r="BQ149" s="6">
        <v>0</v>
      </c>
      <c r="BR149" s="4">
        <v>0</v>
      </c>
      <c r="BS149" s="9">
        <v>0</v>
      </c>
      <c r="BT149" s="6">
        <v>0</v>
      </c>
      <c r="BU149" s="4">
        <v>0</v>
      </c>
      <c r="BV149" s="9">
        <v>0</v>
      </c>
      <c r="BW149" s="6">
        <v>0</v>
      </c>
      <c r="BX149" s="4">
        <v>0</v>
      </c>
      <c r="BY149" s="9">
        <v>0</v>
      </c>
      <c r="BZ149" s="6">
        <v>0</v>
      </c>
      <c r="CA149" s="4">
        <v>0</v>
      </c>
      <c r="CB149" s="9">
        <v>0</v>
      </c>
      <c r="CC149" s="6">
        <v>5.5E-2</v>
      </c>
      <c r="CD149" s="4">
        <v>0.46</v>
      </c>
      <c r="CE149" s="9">
        <f t="shared" ref="CE149:CE160" si="1490">CD149/CC149*1000</f>
        <v>8363.636363636364</v>
      </c>
      <c r="CF149" s="6">
        <v>0</v>
      </c>
      <c r="CG149" s="4">
        <v>0</v>
      </c>
      <c r="CH149" s="9">
        <v>0</v>
      </c>
      <c r="CI149" s="6">
        <v>0</v>
      </c>
      <c r="CJ149" s="4">
        <v>0</v>
      </c>
      <c r="CK149" s="9">
        <v>0</v>
      </c>
      <c r="CL149" s="6">
        <v>0</v>
      </c>
      <c r="CM149" s="4">
        <v>0</v>
      </c>
      <c r="CN149" s="9">
        <f t="shared" ref="CN149:CN160" si="1491">IF(CL149=0,0,CM149/CL149*1000)</f>
        <v>0</v>
      </c>
      <c r="CO149" s="6">
        <v>0</v>
      </c>
      <c r="CP149" s="4">
        <v>0</v>
      </c>
      <c r="CQ149" s="9">
        <v>0</v>
      </c>
      <c r="CR149" s="6">
        <v>0</v>
      </c>
      <c r="CS149" s="4">
        <v>0</v>
      </c>
      <c r="CT149" s="9">
        <v>0</v>
      </c>
      <c r="CU149" s="6">
        <v>0</v>
      </c>
      <c r="CV149" s="4">
        <v>0</v>
      </c>
      <c r="CW149" s="9">
        <v>0</v>
      </c>
      <c r="CX149" s="6">
        <v>0</v>
      </c>
      <c r="CY149" s="4">
        <v>0</v>
      </c>
      <c r="CZ149" s="9">
        <v>0</v>
      </c>
      <c r="DA149" s="6">
        <v>0</v>
      </c>
      <c r="DB149" s="4">
        <v>0</v>
      </c>
      <c r="DC149" s="9">
        <v>0</v>
      </c>
      <c r="DD149" s="6">
        <v>0.01</v>
      </c>
      <c r="DE149" s="4">
        <v>0.41</v>
      </c>
      <c r="DF149" s="9">
        <f t="shared" ref="DF149:DF159" si="1492">DE149/DD149*1000</f>
        <v>41000</v>
      </c>
      <c r="DG149" s="6">
        <v>0</v>
      </c>
      <c r="DH149" s="4">
        <v>0</v>
      </c>
      <c r="DI149" s="9">
        <v>0</v>
      </c>
      <c r="DJ149" s="6">
        <v>3.5000000000000003E-2</v>
      </c>
      <c r="DK149" s="4">
        <v>0.81</v>
      </c>
      <c r="DL149" s="9">
        <f t="shared" ref="DL149:DL160" si="1493">DK149/DJ149*1000</f>
        <v>23142.857142857141</v>
      </c>
      <c r="DM149" s="6">
        <v>0</v>
      </c>
      <c r="DN149" s="4">
        <v>0</v>
      </c>
      <c r="DO149" s="9">
        <v>0</v>
      </c>
      <c r="DP149" s="6">
        <v>0</v>
      </c>
      <c r="DQ149" s="4">
        <v>0</v>
      </c>
      <c r="DR149" s="9">
        <v>0</v>
      </c>
      <c r="DS149" s="6">
        <v>5.0000000000000001E-3</v>
      </c>
      <c r="DT149" s="4">
        <v>0.17</v>
      </c>
      <c r="DU149" s="9">
        <f t="shared" ref="DU149:DU157" si="1494">DT149/DS149*1000</f>
        <v>34000</v>
      </c>
      <c r="DV149" s="6">
        <v>0.14000000000000001</v>
      </c>
      <c r="DW149" s="4">
        <v>2.81</v>
      </c>
      <c r="DX149" s="9">
        <f t="shared" ref="DX149:DX160" si="1495">DW149/DV149*1000</f>
        <v>20071.428571428569</v>
      </c>
      <c r="DY149" s="6">
        <v>0.55400000000000005</v>
      </c>
      <c r="DZ149" s="4">
        <v>11.26</v>
      </c>
      <c r="EA149" s="9">
        <f t="shared" ref="EA149:EA160" si="1496">DZ149/DY149*1000</f>
        <v>20324.909747292415</v>
      </c>
      <c r="EB149" s="6">
        <v>0</v>
      </c>
      <c r="EC149" s="4">
        <v>0</v>
      </c>
      <c r="ED149" s="9">
        <v>0</v>
      </c>
      <c r="EE149" s="6">
        <v>3.3000000000000002E-2</v>
      </c>
      <c r="EF149" s="4">
        <v>0.28000000000000003</v>
      </c>
      <c r="EG149" s="9">
        <f t="shared" ref="EG149:EG160" si="1497">EF149/EE149*1000</f>
        <v>8484.8484848484841</v>
      </c>
      <c r="EH149" s="6">
        <v>0</v>
      </c>
      <c r="EI149" s="4">
        <v>0</v>
      </c>
      <c r="EJ149" s="9">
        <v>0</v>
      </c>
      <c r="EK149" s="6">
        <v>0</v>
      </c>
      <c r="EL149" s="4">
        <v>0</v>
      </c>
      <c r="EM149" s="9">
        <v>0</v>
      </c>
      <c r="EN149" s="6">
        <v>0</v>
      </c>
      <c r="EO149" s="4">
        <v>0</v>
      </c>
      <c r="EP149" s="9">
        <v>0</v>
      </c>
      <c r="EQ149" s="6">
        <v>0</v>
      </c>
      <c r="ER149" s="4">
        <v>0</v>
      </c>
      <c r="ES149" s="9">
        <v>0</v>
      </c>
      <c r="ET149" s="6">
        <v>0</v>
      </c>
      <c r="EU149" s="4">
        <v>0</v>
      </c>
      <c r="EV149" s="9">
        <v>0</v>
      </c>
      <c r="EW149" s="6">
        <v>0</v>
      </c>
      <c r="EX149" s="4">
        <v>0</v>
      </c>
      <c r="EY149" s="9">
        <f t="shared" ref="EY149:EY160" si="1498">IF(EW149=0,0,EX149/EW149*1000)</f>
        <v>0</v>
      </c>
      <c r="EZ149" s="6">
        <v>0</v>
      </c>
      <c r="FA149" s="4">
        <v>0</v>
      </c>
      <c r="FB149" s="9">
        <v>0</v>
      </c>
      <c r="FC149" s="6">
        <v>0</v>
      </c>
      <c r="FD149" s="4">
        <v>0</v>
      </c>
      <c r="FE149" s="9">
        <v>0</v>
      </c>
      <c r="FF149" s="6">
        <v>0</v>
      </c>
      <c r="FG149" s="4">
        <v>0</v>
      </c>
      <c r="FH149" s="9">
        <v>0</v>
      </c>
      <c r="FI149" s="6">
        <v>0</v>
      </c>
      <c r="FJ149" s="4">
        <v>0</v>
      </c>
      <c r="FK149" s="9">
        <v>0</v>
      </c>
      <c r="FL149" s="6">
        <v>0</v>
      </c>
      <c r="FM149" s="4">
        <v>0</v>
      </c>
      <c r="FN149" s="9">
        <v>0</v>
      </c>
      <c r="FO149" s="6">
        <v>0</v>
      </c>
      <c r="FP149" s="4">
        <v>0</v>
      </c>
      <c r="FQ149" s="9">
        <v>0</v>
      </c>
      <c r="FR149" s="6">
        <v>0</v>
      </c>
      <c r="FS149" s="4">
        <v>0</v>
      </c>
      <c r="FT149" s="9">
        <v>0</v>
      </c>
      <c r="FU149" s="6">
        <v>0</v>
      </c>
      <c r="FV149" s="4">
        <v>0</v>
      </c>
      <c r="FW149" s="9">
        <v>0</v>
      </c>
      <c r="FX149" s="6">
        <v>0</v>
      </c>
      <c r="FY149" s="4">
        <v>0</v>
      </c>
      <c r="FZ149" s="9">
        <v>0</v>
      </c>
      <c r="GA149" s="6">
        <v>0</v>
      </c>
      <c r="GB149" s="4">
        <v>0</v>
      </c>
      <c r="GC149" s="9">
        <v>0</v>
      </c>
      <c r="GD149" s="6">
        <v>0</v>
      </c>
      <c r="GE149" s="4">
        <v>0</v>
      </c>
      <c r="GF149" s="9">
        <v>0</v>
      </c>
      <c r="GG149" s="6">
        <v>0.1</v>
      </c>
      <c r="GH149" s="4">
        <v>3.5</v>
      </c>
      <c r="GI149" s="9">
        <f t="shared" ref="GI149:GI155" si="1499">GH149/GG149*1000</f>
        <v>35000</v>
      </c>
      <c r="GJ149" s="6">
        <v>0</v>
      </c>
      <c r="GK149" s="4">
        <v>0</v>
      </c>
      <c r="GL149" s="9">
        <v>0</v>
      </c>
      <c r="GM149" s="6">
        <v>0</v>
      </c>
      <c r="GN149" s="4">
        <v>0</v>
      </c>
      <c r="GO149" s="9">
        <v>0</v>
      </c>
      <c r="GP149" s="6">
        <v>0</v>
      </c>
      <c r="GQ149" s="4">
        <v>0</v>
      </c>
      <c r="GR149" s="9">
        <v>0</v>
      </c>
      <c r="GS149" s="6">
        <v>1E-3</v>
      </c>
      <c r="GT149" s="4">
        <v>0.09</v>
      </c>
      <c r="GU149" s="9">
        <f t="shared" ref="GU149:GU160" si="1500">GT149/GS149*1000</f>
        <v>90000</v>
      </c>
      <c r="GV149" s="6">
        <v>0</v>
      </c>
      <c r="GW149" s="4">
        <v>0</v>
      </c>
      <c r="GX149" s="9">
        <v>0</v>
      </c>
      <c r="GY149" s="6">
        <v>0</v>
      </c>
      <c r="GZ149" s="4">
        <v>0</v>
      </c>
      <c r="HA149" s="9">
        <v>0</v>
      </c>
      <c r="HB149" s="6">
        <v>0</v>
      </c>
      <c r="HC149" s="4">
        <v>0</v>
      </c>
      <c r="HD149" s="9">
        <v>0</v>
      </c>
      <c r="HE149" s="6">
        <v>0</v>
      </c>
      <c r="HF149" s="4">
        <v>0</v>
      </c>
      <c r="HG149" s="9">
        <v>0</v>
      </c>
      <c r="HH149" s="6">
        <v>0</v>
      </c>
      <c r="HI149" s="4">
        <v>0</v>
      </c>
      <c r="HJ149" s="9">
        <v>0</v>
      </c>
      <c r="HK149" s="6">
        <v>2.1000000000000001E-2</v>
      </c>
      <c r="HL149" s="4">
        <v>0.72</v>
      </c>
      <c r="HM149" s="9">
        <f t="shared" ref="HM149:HM160" si="1501">HL149/HK149*1000</f>
        <v>34285.714285714283</v>
      </c>
      <c r="HN149" s="6">
        <v>2E-3</v>
      </c>
      <c r="HO149" s="4">
        <v>0.19</v>
      </c>
      <c r="HP149" s="9">
        <f t="shared" ref="HP149:HP160" si="1502">HO149/HN149*1000</f>
        <v>95000</v>
      </c>
      <c r="HQ149" s="6">
        <f t="shared" si="1304"/>
        <v>5.0350000000000001</v>
      </c>
      <c r="HR149" s="9">
        <f t="shared" si="1305"/>
        <v>137.25</v>
      </c>
    </row>
    <row r="150" spans="1:226" x14ac:dyDescent="0.3">
      <c r="A150" s="49">
        <v>2015</v>
      </c>
      <c r="B150" s="50" t="s">
        <v>3</v>
      </c>
      <c r="C150" s="6">
        <v>0.06</v>
      </c>
      <c r="D150" s="4">
        <v>2.06</v>
      </c>
      <c r="E150" s="9">
        <f t="shared" si="1485"/>
        <v>34333.333333333336</v>
      </c>
      <c r="F150" s="6">
        <v>0</v>
      </c>
      <c r="G150" s="4">
        <v>0</v>
      </c>
      <c r="H150" s="9">
        <v>0</v>
      </c>
      <c r="I150" s="6">
        <v>0</v>
      </c>
      <c r="J150" s="4">
        <v>0</v>
      </c>
      <c r="K150" s="9">
        <v>0</v>
      </c>
      <c r="L150" s="6">
        <v>0</v>
      </c>
      <c r="M150" s="4">
        <v>0</v>
      </c>
      <c r="N150" s="9">
        <v>0</v>
      </c>
      <c r="O150" s="6">
        <v>0</v>
      </c>
      <c r="P150" s="4">
        <v>0</v>
      </c>
      <c r="Q150" s="9">
        <v>0</v>
      </c>
      <c r="R150" s="6">
        <v>0</v>
      </c>
      <c r="S150" s="4">
        <v>0</v>
      </c>
      <c r="T150" s="9">
        <v>0</v>
      </c>
      <c r="U150" s="6">
        <v>8.1000000000000003E-2</v>
      </c>
      <c r="V150" s="4">
        <v>5.41</v>
      </c>
      <c r="W150" s="9">
        <f t="shared" si="1486"/>
        <v>66790.123456790127</v>
      </c>
      <c r="X150" s="6">
        <v>0</v>
      </c>
      <c r="Y150" s="4">
        <v>0</v>
      </c>
      <c r="Z150" s="9">
        <v>0</v>
      </c>
      <c r="AA150" s="14">
        <v>0</v>
      </c>
      <c r="AB150" s="4">
        <v>0</v>
      </c>
      <c r="AC150" s="9">
        <v>0</v>
      </c>
      <c r="AD150" s="6">
        <v>0</v>
      </c>
      <c r="AE150" s="4">
        <v>0</v>
      </c>
      <c r="AF150" s="9">
        <v>0</v>
      </c>
      <c r="AG150" s="6">
        <v>0</v>
      </c>
      <c r="AH150" s="4">
        <v>0</v>
      </c>
      <c r="AI150" s="9">
        <v>0</v>
      </c>
      <c r="AJ150" s="6">
        <v>0</v>
      </c>
      <c r="AK150" s="4">
        <v>0</v>
      </c>
      <c r="AL150" s="9">
        <v>0</v>
      </c>
      <c r="AM150" s="6">
        <v>0</v>
      </c>
      <c r="AN150" s="4">
        <v>0</v>
      </c>
      <c r="AO150" s="9">
        <v>0</v>
      </c>
      <c r="AP150" s="6">
        <v>0</v>
      </c>
      <c r="AQ150" s="4">
        <v>0</v>
      </c>
      <c r="AR150" s="9">
        <v>0</v>
      </c>
      <c r="AS150" s="6">
        <v>0</v>
      </c>
      <c r="AT150" s="4">
        <v>0</v>
      </c>
      <c r="AU150" s="9">
        <v>0</v>
      </c>
      <c r="AV150" s="6">
        <v>0</v>
      </c>
      <c r="AW150" s="4">
        <v>0</v>
      </c>
      <c r="AX150" s="9">
        <v>0</v>
      </c>
      <c r="AY150" s="6">
        <v>0</v>
      </c>
      <c r="AZ150" s="4">
        <v>0</v>
      </c>
      <c r="BA150" s="9">
        <v>0</v>
      </c>
      <c r="BB150" s="6">
        <v>0</v>
      </c>
      <c r="BC150" s="4">
        <v>0</v>
      </c>
      <c r="BD150" s="9">
        <f t="shared" si="1488"/>
        <v>0</v>
      </c>
      <c r="BE150" s="6">
        <v>0</v>
      </c>
      <c r="BF150" s="4">
        <v>0</v>
      </c>
      <c r="BG150" s="9">
        <v>0</v>
      </c>
      <c r="BH150" s="6">
        <v>0.107</v>
      </c>
      <c r="BI150" s="4">
        <v>2.41</v>
      </c>
      <c r="BJ150" s="9">
        <f t="shared" si="1489"/>
        <v>22523.36448598131</v>
      </c>
      <c r="BK150" s="6">
        <v>0</v>
      </c>
      <c r="BL150" s="4">
        <v>0</v>
      </c>
      <c r="BM150" s="9">
        <v>0</v>
      </c>
      <c r="BN150" s="6">
        <v>0</v>
      </c>
      <c r="BO150" s="4">
        <v>0</v>
      </c>
      <c r="BP150" s="9">
        <v>0</v>
      </c>
      <c r="BQ150" s="6">
        <v>0</v>
      </c>
      <c r="BR150" s="4">
        <v>0</v>
      </c>
      <c r="BS150" s="9">
        <v>0</v>
      </c>
      <c r="BT150" s="6">
        <v>0</v>
      </c>
      <c r="BU150" s="4">
        <v>0</v>
      </c>
      <c r="BV150" s="9">
        <v>0</v>
      </c>
      <c r="BW150" s="6">
        <v>0</v>
      </c>
      <c r="BX150" s="4">
        <v>0</v>
      </c>
      <c r="BY150" s="9">
        <v>0</v>
      </c>
      <c r="BZ150" s="6">
        <v>0</v>
      </c>
      <c r="CA150" s="4">
        <v>0</v>
      </c>
      <c r="CB150" s="9">
        <v>0</v>
      </c>
      <c r="CC150" s="6">
        <v>4.3999999999999997E-2</v>
      </c>
      <c r="CD150" s="4">
        <v>0.37</v>
      </c>
      <c r="CE150" s="9">
        <f t="shared" si="1490"/>
        <v>8409.0909090909099</v>
      </c>
      <c r="CF150" s="6">
        <v>0</v>
      </c>
      <c r="CG150" s="4">
        <v>0</v>
      </c>
      <c r="CH150" s="9">
        <v>0</v>
      </c>
      <c r="CI150" s="6">
        <v>0</v>
      </c>
      <c r="CJ150" s="4">
        <v>0</v>
      </c>
      <c r="CK150" s="9">
        <v>0</v>
      </c>
      <c r="CL150" s="6">
        <v>0</v>
      </c>
      <c r="CM150" s="4">
        <v>0</v>
      </c>
      <c r="CN150" s="9">
        <f t="shared" si="1491"/>
        <v>0</v>
      </c>
      <c r="CO150" s="6">
        <v>0</v>
      </c>
      <c r="CP150" s="4">
        <v>0</v>
      </c>
      <c r="CQ150" s="9">
        <v>0</v>
      </c>
      <c r="CR150" s="6">
        <v>0</v>
      </c>
      <c r="CS150" s="4">
        <v>0</v>
      </c>
      <c r="CT150" s="9">
        <v>0</v>
      </c>
      <c r="CU150" s="6">
        <v>0</v>
      </c>
      <c r="CV150" s="4">
        <v>0</v>
      </c>
      <c r="CW150" s="9">
        <v>0</v>
      </c>
      <c r="CX150" s="6">
        <v>68.06</v>
      </c>
      <c r="CY150" s="4">
        <v>3587.78</v>
      </c>
      <c r="CZ150" s="9">
        <f t="shared" ref="CZ150:CZ160" si="1503">CY150/CX150*1000</f>
        <v>52714.957390537762</v>
      </c>
      <c r="DA150" s="6">
        <v>0</v>
      </c>
      <c r="DB150" s="4">
        <v>0</v>
      </c>
      <c r="DC150" s="9">
        <v>0</v>
      </c>
      <c r="DD150" s="6">
        <v>0</v>
      </c>
      <c r="DE150" s="4">
        <v>0</v>
      </c>
      <c r="DF150" s="9">
        <v>0</v>
      </c>
      <c r="DG150" s="6">
        <v>0</v>
      </c>
      <c r="DH150" s="4">
        <v>0</v>
      </c>
      <c r="DI150" s="9">
        <v>0</v>
      </c>
      <c r="DJ150" s="6">
        <v>0.04</v>
      </c>
      <c r="DK150" s="4">
        <v>1.85</v>
      </c>
      <c r="DL150" s="9">
        <f t="shared" si="1493"/>
        <v>46250</v>
      </c>
      <c r="DM150" s="6">
        <v>0</v>
      </c>
      <c r="DN150" s="4">
        <v>0</v>
      </c>
      <c r="DO150" s="9">
        <v>0</v>
      </c>
      <c r="DP150" s="6">
        <v>0</v>
      </c>
      <c r="DQ150" s="4">
        <v>0</v>
      </c>
      <c r="DR150" s="9">
        <v>0</v>
      </c>
      <c r="DS150" s="6">
        <v>0</v>
      </c>
      <c r="DT150" s="4">
        <v>0</v>
      </c>
      <c r="DU150" s="9">
        <v>0</v>
      </c>
      <c r="DV150" s="6">
        <v>0.20300000000000001</v>
      </c>
      <c r="DW150" s="4">
        <v>1.83</v>
      </c>
      <c r="DX150" s="9">
        <f t="shared" si="1495"/>
        <v>9014.7783251231522</v>
      </c>
      <c r="DY150" s="6">
        <v>2.2290000000000001</v>
      </c>
      <c r="DZ150" s="4">
        <v>55.35</v>
      </c>
      <c r="EA150" s="9">
        <f t="shared" si="1496"/>
        <v>24831.763122476445</v>
      </c>
      <c r="EB150" s="6">
        <v>0</v>
      </c>
      <c r="EC150" s="4">
        <v>0</v>
      </c>
      <c r="ED150" s="9">
        <v>0</v>
      </c>
      <c r="EE150" s="6">
        <v>4.3999999999999997E-2</v>
      </c>
      <c r="EF150" s="4">
        <v>0.37</v>
      </c>
      <c r="EG150" s="9">
        <f t="shared" si="1497"/>
        <v>8409.0909090909099</v>
      </c>
      <c r="EH150" s="6">
        <v>0</v>
      </c>
      <c r="EI150" s="4">
        <v>0</v>
      </c>
      <c r="EJ150" s="9">
        <v>0</v>
      </c>
      <c r="EK150" s="6">
        <v>0</v>
      </c>
      <c r="EL150" s="4">
        <v>0</v>
      </c>
      <c r="EM150" s="9">
        <v>0</v>
      </c>
      <c r="EN150" s="6">
        <v>0</v>
      </c>
      <c r="EO150" s="4">
        <v>0</v>
      </c>
      <c r="EP150" s="9">
        <v>0</v>
      </c>
      <c r="EQ150" s="6">
        <v>0</v>
      </c>
      <c r="ER150" s="4">
        <v>0</v>
      </c>
      <c r="ES150" s="9">
        <v>0</v>
      </c>
      <c r="ET150" s="6">
        <v>0</v>
      </c>
      <c r="EU150" s="4">
        <v>0</v>
      </c>
      <c r="EV150" s="9">
        <v>0</v>
      </c>
      <c r="EW150" s="6">
        <v>0</v>
      </c>
      <c r="EX150" s="4">
        <v>0</v>
      </c>
      <c r="EY150" s="9">
        <f t="shared" si="1498"/>
        <v>0</v>
      </c>
      <c r="EZ150" s="6">
        <v>0</v>
      </c>
      <c r="FA150" s="4">
        <v>0</v>
      </c>
      <c r="FB150" s="9">
        <v>0</v>
      </c>
      <c r="FC150" s="6">
        <v>0</v>
      </c>
      <c r="FD150" s="4">
        <v>0</v>
      </c>
      <c r="FE150" s="9">
        <v>0</v>
      </c>
      <c r="FF150" s="6">
        <v>0</v>
      </c>
      <c r="FG150" s="4">
        <v>0</v>
      </c>
      <c r="FH150" s="9">
        <v>0</v>
      </c>
      <c r="FI150" s="6">
        <v>0</v>
      </c>
      <c r="FJ150" s="4">
        <v>0</v>
      </c>
      <c r="FK150" s="9">
        <v>0</v>
      </c>
      <c r="FL150" s="6">
        <v>0</v>
      </c>
      <c r="FM150" s="4">
        <v>0</v>
      </c>
      <c r="FN150" s="9">
        <v>0</v>
      </c>
      <c r="FO150" s="6">
        <v>0</v>
      </c>
      <c r="FP150" s="4">
        <v>0</v>
      </c>
      <c r="FQ150" s="9">
        <v>0</v>
      </c>
      <c r="FR150" s="6">
        <v>0</v>
      </c>
      <c r="FS150" s="4">
        <v>0</v>
      </c>
      <c r="FT150" s="9">
        <v>0</v>
      </c>
      <c r="FU150" s="6">
        <v>0</v>
      </c>
      <c r="FV150" s="4">
        <v>0</v>
      </c>
      <c r="FW150" s="9">
        <v>0</v>
      </c>
      <c r="FX150" s="6">
        <v>0</v>
      </c>
      <c r="FY150" s="4">
        <v>0</v>
      </c>
      <c r="FZ150" s="9">
        <v>0</v>
      </c>
      <c r="GA150" s="6">
        <v>0</v>
      </c>
      <c r="GB150" s="4">
        <v>0</v>
      </c>
      <c r="GC150" s="9">
        <v>0</v>
      </c>
      <c r="GD150" s="6">
        <v>0</v>
      </c>
      <c r="GE150" s="4">
        <v>0</v>
      </c>
      <c r="GF150" s="9">
        <v>0</v>
      </c>
      <c r="GG150" s="6">
        <v>0</v>
      </c>
      <c r="GH150" s="4">
        <v>0</v>
      </c>
      <c r="GI150" s="9">
        <v>0</v>
      </c>
      <c r="GJ150" s="6">
        <v>0</v>
      </c>
      <c r="GK150" s="4">
        <v>0</v>
      </c>
      <c r="GL150" s="9">
        <v>0</v>
      </c>
      <c r="GM150" s="6">
        <v>0</v>
      </c>
      <c r="GN150" s="4">
        <v>0</v>
      </c>
      <c r="GO150" s="9">
        <v>0</v>
      </c>
      <c r="GP150" s="6">
        <v>0</v>
      </c>
      <c r="GQ150" s="4">
        <v>0</v>
      </c>
      <c r="GR150" s="9">
        <v>0</v>
      </c>
      <c r="GS150" s="6">
        <v>0</v>
      </c>
      <c r="GT150" s="4">
        <v>0</v>
      </c>
      <c r="GU150" s="9">
        <v>0</v>
      </c>
      <c r="GV150" s="6">
        <v>0</v>
      </c>
      <c r="GW150" s="4">
        <v>0</v>
      </c>
      <c r="GX150" s="9">
        <v>0</v>
      </c>
      <c r="GY150" s="6">
        <v>0</v>
      </c>
      <c r="GZ150" s="4">
        <v>0</v>
      </c>
      <c r="HA150" s="9">
        <v>0</v>
      </c>
      <c r="HB150" s="6">
        <v>0</v>
      </c>
      <c r="HC150" s="4">
        <v>0</v>
      </c>
      <c r="HD150" s="9">
        <v>0</v>
      </c>
      <c r="HE150" s="6">
        <v>0</v>
      </c>
      <c r="HF150" s="4">
        <v>0</v>
      </c>
      <c r="HG150" s="9">
        <v>0</v>
      </c>
      <c r="HH150" s="6">
        <v>0</v>
      </c>
      <c r="HI150" s="4">
        <v>0</v>
      </c>
      <c r="HJ150" s="9">
        <v>0</v>
      </c>
      <c r="HK150" s="6">
        <v>0.218</v>
      </c>
      <c r="HL150" s="4">
        <v>5.17</v>
      </c>
      <c r="HM150" s="9">
        <f t="shared" si="1501"/>
        <v>23715.596330275228</v>
      </c>
      <c r="HN150" s="6">
        <v>0.02</v>
      </c>
      <c r="HO150" s="4">
        <v>2.04</v>
      </c>
      <c r="HP150" s="9">
        <f t="shared" si="1502"/>
        <v>102000</v>
      </c>
      <c r="HQ150" s="6">
        <f t="shared" si="1304"/>
        <v>71.106000000000009</v>
      </c>
      <c r="HR150" s="9">
        <f t="shared" si="1305"/>
        <v>3664.6399999999994</v>
      </c>
    </row>
    <row r="151" spans="1:226" x14ac:dyDescent="0.3">
      <c r="A151" s="49">
        <v>2015</v>
      </c>
      <c r="B151" s="50" t="s">
        <v>4</v>
      </c>
      <c r="C151" s="6">
        <v>0.1</v>
      </c>
      <c r="D151" s="4">
        <v>3.52</v>
      </c>
      <c r="E151" s="9">
        <f t="shared" si="1485"/>
        <v>35199.999999999993</v>
      </c>
      <c r="F151" s="6">
        <v>0</v>
      </c>
      <c r="G151" s="4">
        <v>0</v>
      </c>
      <c r="H151" s="9">
        <v>0</v>
      </c>
      <c r="I151" s="6">
        <v>0</v>
      </c>
      <c r="J151" s="4">
        <v>0</v>
      </c>
      <c r="K151" s="9">
        <v>0</v>
      </c>
      <c r="L151" s="6">
        <v>0</v>
      </c>
      <c r="M151" s="4">
        <v>0</v>
      </c>
      <c r="N151" s="9">
        <v>0</v>
      </c>
      <c r="O151" s="6">
        <v>0</v>
      </c>
      <c r="P151" s="4">
        <v>0</v>
      </c>
      <c r="Q151" s="9">
        <v>0</v>
      </c>
      <c r="R151" s="6">
        <v>0</v>
      </c>
      <c r="S151" s="4">
        <v>0</v>
      </c>
      <c r="T151" s="9">
        <v>0</v>
      </c>
      <c r="U151" s="6">
        <v>0.06</v>
      </c>
      <c r="V151" s="4">
        <v>1.97</v>
      </c>
      <c r="W151" s="9">
        <f t="shared" si="1486"/>
        <v>32833.333333333336</v>
      </c>
      <c r="X151" s="6">
        <v>0</v>
      </c>
      <c r="Y151" s="4">
        <v>0</v>
      </c>
      <c r="Z151" s="9">
        <v>0</v>
      </c>
      <c r="AA151" s="14">
        <v>0</v>
      </c>
      <c r="AB151" s="4">
        <v>0</v>
      </c>
      <c r="AC151" s="9">
        <v>0</v>
      </c>
      <c r="AD151" s="6">
        <v>0</v>
      </c>
      <c r="AE151" s="4">
        <v>0</v>
      </c>
      <c r="AF151" s="9">
        <v>0</v>
      </c>
      <c r="AG151" s="6">
        <v>0</v>
      </c>
      <c r="AH151" s="4">
        <v>0</v>
      </c>
      <c r="AI151" s="9">
        <v>0</v>
      </c>
      <c r="AJ151" s="6">
        <v>0</v>
      </c>
      <c r="AK151" s="4">
        <v>0</v>
      </c>
      <c r="AL151" s="9">
        <v>0</v>
      </c>
      <c r="AM151" s="6">
        <v>0</v>
      </c>
      <c r="AN151" s="4">
        <v>0</v>
      </c>
      <c r="AO151" s="9">
        <v>0</v>
      </c>
      <c r="AP151" s="6">
        <v>0</v>
      </c>
      <c r="AQ151" s="4">
        <v>0</v>
      </c>
      <c r="AR151" s="9">
        <v>0</v>
      </c>
      <c r="AS151" s="6">
        <v>0</v>
      </c>
      <c r="AT151" s="4">
        <v>0</v>
      </c>
      <c r="AU151" s="9">
        <v>0</v>
      </c>
      <c r="AV151" s="6">
        <v>0</v>
      </c>
      <c r="AW151" s="4">
        <v>0</v>
      </c>
      <c r="AX151" s="9">
        <v>0</v>
      </c>
      <c r="AY151" s="6">
        <v>0</v>
      </c>
      <c r="AZ151" s="4">
        <v>0</v>
      </c>
      <c r="BA151" s="9">
        <v>0</v>
      </c>
      <c r="BB151" s="6">
        <v>0</v>
      </c>
      <c r="BC151" s="4">
        <v>0</v>
      </c>
      <c r="BD151" s="9">
        <f t="shared" si="1488"/>
        <v>0</v>
      </c>
      <c r="BE151" s="6">
        <v>0</v>
      </c>
      <c r="BF151" s="4">
        <v>0</v>
      </c>
      <c r="BG151" s="9">
        <v>0</v>
      </c>
      <c r="BH151" s="6">
        <v>26.824999999999999</v>
      </c>
      <c r="BI151" s="4">
        <v>129.77000000000001</v>
      </c>
      <c r="BJ151" s="9">
        <f t="shared" si="1489"/>
        <v>4837.651444547997</v>
      </c>
      <c r="BK151" s="6">
        <v>0</v>
      </c>
      <c r="BL151" s="4">
        <v>0</v>
      </c>
      <c r="BM151" s="9">
        <v>0</v>
      </c>
      <c r="BN151" s="6">
        <v>0</v>
      </c>
      <c r="BO151" s="4">
        <v>0</v>
      </c>
      <c r="BP151" s="9">
        <v>0</v>
      </c>
      <c r="BQ151" s="6">
        <v>0</v>
      </c>
      <c r="BR151" s="4">
        <v>0</v>
      </c>
      <c r="BS151" s="9">
        <v>0</v>
      </c>
      <c r="BT151" s="6">
        <v>0</v>
      </c>
      <c r="BU151" s="4">
        <v>0</v>
      </c>
      <c r="BV151" s="9">
        <v>0</v>
      </c>
      <c r="BW151" s="6">
        <v>0</v>
      </c>
      <c r="BX151" s="4">
        <v>0</v>
      </c>
      <c r="BY151" s="9">
        <v>0</v>
      </c>
      <c r="BZ151" s="6">
        <v>0</v>
      </c>
      <c r="CA151" s="4">
        <v>0</v>
      </c>
      <c r="CB151" s="9">
        <v>0</v>
      </c>
      <c r="CC151" s="6">
        <v>9.9000000000000005E-2</v>
      </c>
      <c r="CD151" s="4">
        <v>0.85</v>
      </c>
      <c r="CE151" s="9">
        <f t="shared" si="1490"/>
        <v>8585.8585858585848</v>
      </c>
      <c r="CF151" s="6">
        <v>0</v>
      </c>
      <c r="CG151" s="4">
        <v>0</v>
      </c>
      <c r="CH151" s="9">
        <v>0</v>
      </c>
      <c r="CI151" s="6">
        <v>0</v>
      </c>
      <c r="CJ151" s="4">
        <v>0</v>
      </c>
      <c r="CK151" s="9">
        <v>0</v>
      </c>
      <c r="CL151" s="6">
        <v>0</v>
      </c>
      <c r="CM151" s="4">
        <v>0</v>
      </c>
      <c r="CN151" s="9">
        <f t="shared" si="1491"/>
        <v>0</v>
      </c>
      <c r="CO151" s="6">
        <v>0</v>
      </c>
      <c r="CP151" s="4">
        <v>0</v>
      </c>
      <c r="CQ151" s="9">
        <v>0</v>
      </c>
      <c r="CR151" s="6">
        <v>0</v>
      </c>
      <c r="CS151" s="4">
        <v>0</v>
      </c>
      <c r="CT151" s="9">
        <v>0</v>
      </c>
      <c r="CU151" s="6">
        <v>0</v>
      </c>
      <c r="CV151" s="4">
        <v>0</v>
      </c>
      <c r="CW151" s="9">
        <v>0</v>
      </c>
      <c r="CX151" s="6">
        <v>2.0059999999999998</v>
      </c>
      <c r="CY151" s="4">
        <v>84.52</v>
      </c>
      <c r="CZ151" s="9">
        <f t="shared" si="1503"/>
        <v>42133.599202392819</v>
      </c>
      <c r="DA151" s="6">
        <v>0</v>
      </c>
      <c r="DB151" s="4">
        <v>0</v>
      </c>
      <c r="DC151" s="9">
        <v>0</v>
      </c>
      <c r="DD151" s="6">
        <v>0.51</v>
      </c>
      <c r="DE151" s="4">
        <v>3.66</v>
      </c>
      <c r="DF151" s="9">
        <f t="shared" si="1492"/>
        <v>7176.4705882352946</v>
      </c>
      <c r="DG151" s="6">
        <v>0</v>
      </c>
      <c r="DH151" s="4">
        <v>0</v>
      </c>
      <c r="DI151" s="9">
        <v>0</v>
      </c>
      <c r="DJ151" s="6">
        <v>0.16500000000000001</v>
      </c>
      <c r="DK151" s="4">
        <v>6.08</v>
      </c>
      <c r="DL151" s="9">
        <f t="shared" si="1493"/>
        <v>36848.484848484841</v>
      </c>
      <c r="DM151" s="6">
        <v>0</v>
      </c>
      <c r="DN151" s="4">
        <v>0</v>
      </c>
      <c r="DO151" s="9">
        <v>0</v>
      </c>
      <c r="DP151" s="6">
        <v>0</v>
      </c>
      <c r="DQ151" s="4">
        <v>0</v>
      </c>
      <c r="DR151" s="9">
        <v>0</v>
      </c>
      <c r="DS151" s="6">
        <v>0</v>
      </c>
      <c r="DT151" s="4">
        <v>0</v>
      </c>
      <c r="DU151" s="9">
        <v>0</v>
      </c>
      <c r="DV151" s="6">
        <v>4.4999999999999998E-2</v>
      </c>
      <c r="DW151" s="4">
        <v>0.68</v>
      </c>
      <c r="DX151" s="9">
        <f t="shared" si="1495"/>
        <v>15111.111111111113</v>
      </c>
      <c r="DY151" s="6">
        <v>2.2690000000000001</v>
      </c>
      <c r="DZ151" s="4">
        <v>33.32</v>
      </c>
      <c r="EA151" s="9">
        <f t="shared" si="1496"/>
        <v>14684.883208461877</v>
      </c>
      <c r="EB151" s="6">
        <v>9.5000000000000001E-2</v>
      </c>
      <c r="EC151" s="4">
        <v>58.83</v>
      </c>
      <c r="ED151" s="9">
        <f t="shared" ref="ED151" si="1504">EC151/EB151*1000</f>
        <v>619263.15789473674</v>
      </c>
      <c r="EE151" s="6">
        <v>0.16500000000000001</v>
      </c>
      <c r="EF151" s="4">
        <v>1.38</v>
      </c>
      <c r="EG151" s="9">
        <f t="shared" si="1497"/>
        <v>8363.636363636364</v>
      </c>
      <c r="EH151" s="6">
        <v>0</v>
      </c>
      <c r="EI151" s="4">
        <v>0</v>
      </c>
      <c r="EJ151" s="9">
        <v>0</v>
      </c>
      <c r="EK151" s="6">
        <v>0</v>
      </c>
      <c r="EL151" s="4">
        <v>0</v>
      </c>
      <c r="EM151" s="9">
        <v>0</v>
      </c>
      <c r="EN151" s="6">
        <v>0</v>
      </c>
      <c r="EO151" s="4">
        <v>0</v>
      </c>
      <c r="EP151" s="9">
        <v>0</v>
      </c>
      <c r="EQ151" s="6">
        <v>0</v>
      </c>
      <c r="ER151" s="4">
        <v>0</v>
      </c>
      <c r="ES151" s="9">
        <v>0</v>
      </c>
      <c r="ET151" s="6">
        <v>2.5999999999999999E-2</v>
      </c>
      <c r="EU151" s="4">
        <v>0.6</v>
      </c>
      <c r="EV151" s="9">
        <f t="shared" ref="EV151" si="1505">EU151/ET151*1000</f>
        <v>23076.923076923078</v>
      </c>
      <c r="EW151" s="6">
        <v>0</v>
      </c>
      <c r="EX151" s="4">
        <v>0</v>
      </c>
      <c r="EY151" s="9">
        <f t="shared" si="1498"/>
        <v>0</v>
      </c>
      <c r="EZ151" s="6">
        <v>0</v>
      </c>
      <c r="FA151" s="4">
        <v>0</v>
      </c>
      <c r="FB151" s="9">
        <v>0</v>
      </c>
      <c r="FC151" s="6">
        <v>0.05</v>
      </c>
      <c r="FD151" s="4">
        <v>1.28</v>
      </c>
      <c r="FE151" s="9">
        <f t="shared" ref="FE151:FE159" si="1506">FD151/FC151*1000</f>
        <v>25599.999999999996</v>
      </c>
      <c r="FF151" s="6">
        <v>0</v>
      </c>
      <c r="FG151" s="4">
        <v>0</v>
      </c>
      <c r="FH151" s="9">
        <v>0</v>
      </c>
      <c r="FI151" s="6">
        <v>0</v>
      </c>
      <c r="FJ151" s="4">
        <v>0</v>
      </c>
      <c r="FK151" s="9">
        <v>0</v>
      </c>
      <c r="FL151" s="6">
        <v>0</v>
      </c>
      <c r="FM151" s="4">
        <v>0</v>
      </c>
      <c r="FN151" s="9">
        <v>0</v>
      </c>
      <c r="FO151" s="6">
        <v>0</v>
      </c>
      <c r="FP151" s="4">
        <v>0</v>
      </c>
      <c r="FQ151" s="9">
        <v>0</v>
      </c>
      <c r="FR151" s="6">
        <v>0</v>
      </c>
      <c r="FS151" s="4">
        <v>0</v>
      </c>
      <c r="FT151" s="9">
        <v>0</v>
      </c>
      <c r="FU151" s="6">
        <v>0</v>
      </c>
      <c r="FV151" s="4">
        <v>0</v>
      </c>
      <c r="FW151" s="9">
        <v>0</v>
      </c>
      <c r="FX151" s="6">
        <v>0</v>
      </c>
      <c r="FY151" s="4">
        <v>0</v>
      </c>
      <c r="FZ151" s="9">
        <v>0</v>
      </c>
      <c r="GA151" s="6">
        <v>0</v>
      </c>
      <c r="GB151" s="4">
        <v>0</v>
      </c>
      <c r="GC151" s="9">
        <v>0</v>
      </c>
      <c r="GD151" s="6">
        <v>0</v>
      </c>
      <c r="GE151" s="4">
        <v>0</v>
      </c>
      <c r="GF151" s="9">
        <v>0</v>
      </c>
      <c r="GG151" s="6">
        <v>0</v>
      </c>
      <c r="GH151" s="4">
        <v>0</v>
      </c>
      <c r="GI151" s="9">
        <v>0</v>
      </c>
      <c r="GJ151" s="6">
        <v>0</v>
      </c>
      <c r="GK151" s="4">
        <v>0</v>
      </c>
      <c r="GL151" s="9">
        <v>0</v>
      </c>
      <c r="GM151" s="6">
        <v>0</v>
      </c>
      <c r="GN151" s="4">
        <v>0</v>
      </c>
      <c r="GO151" s="9">
        <v>0</v>
      </c>
      <c r="GP151" s="6">
        <v>0</v>
      </c>
      <c r="GQ151" s="4">
        <v>0</v>
      </c>
      <c r="GR151" s="9">
        <v>0</v>
      </c>
      <c r="GS151" s="6">
        <v>0</v>
      </c>
      <c r="GT151" s="4">
        <v>0</v>
      </c>
      <c r="GU151" s="9">
        <v>0</v>
      </c>
      <c r="GV151" s="6">
        <v>0</v>
      </c>
      <c r="GW151" s="4">
        <v>0</v>
      </c>
      <c r="GX151" s="9">
        <v>0</v>
      </c>
      <c r="GY151" s="6">
        <v>0</v>
      </c>
      <c r="GZ151" s="4">
        <v>0</v>
      </c>
      <c r="HA151" s="9">
        <v>0</v>
      </c>
      <c r="HB151" s="6">
        <v>0</v>
      </c>
      <c r="HC151" s="4">
        <v>0</v>
      </c>
      <c r="HD151" s="9">
        <v>0</v>
      </c>
      <c r="HE151" s="6">
        <v>0</v>
      </c>
      <c r="HF151" s="4">
        <v>0</v>
      </c>
      <c r="HG151" s="9">
        <v>0</v>
      </c>
      <c r="HH151" s="6">
        <v>0</v>
      </c>
      <c r="HI151" s="4">
        <v>0</v>
      </c>
      <c r="HJ151" s="9">
        <v>0</v>
      </c>
      <c r="HK151" s="6">
        <v>0.35299999999999998</v>
      </c>
      <c r="HL151" s="4">
        <v>9.01</v>
      </c>
      <c r="HM151" s="9">
        <f t="shared" si="1501"/>
        <v>25524.079320113316</v>
      </c>
      <c r="HN151" s="6">
        <v>0.24099999999999999</v>
      </c>
      <c r="HO151" s="4">
        <v>7.92</v>
      </c>
      <c r="HP151" s="9">
        <f t="shared" si="1502"/>
        <v>32863.070539419088</v>
      </c>
      <c r="HQ151" s="6">
        <f t="shared" si="1304"/>
        <v>33.009</v>
      </c>
      <c r="HR151" s="9">
        <f t="shared" si="1305"/>
        <v>343.39000000000004</v>
      </c>
    </row>
    <row r="152" spans="1:226" x14ac:dyDescent="0.3">
      <c r="A152" s="49">
        <v>2015</v>
      </c>
      <c r="B152" s="50" t="s">
        <v>5</v>
      </c>
      <c r="C152" s="6">
        <v>0</v>
      </c>
      <c r="D152" s="4">
        <v>0</v>
      </c>
      <c r="E152" s="9">
        <v>0</v>
      </c>
      <c r="F152" s="6">
        <v>0</v>
      </c>
      <c r="G152" s="4">
        <v>0</v>
      </c>
      <c r="H152" s="9">
        <v>0</v>
      </c>
      <c r="I152" s="6">
        <v>0</v>
      </c>
      <c r="J152" s="4">
        <v>0</v>
      </c>
      <c r="K152" s="9">
        <v>0</v>
      </c>
      <c r="L152" s="6">
        <v>0</v>
      </c>
      <c r="M152" s="4">
        <v>0</v>
      </c>
      <c r="N152" s="9">
        <v>0</v>
      </c>
      <c r="O152" s="6">
        <v>0</v>
      </c>
      <c r="P152" s="4">
        <v>0</v>
      </c>
      <c r="Q152" s="9">
        <v>0</v>
      </c>
      <c r="R152" s="6">
        <v>0</v>
      </c>
      <c r="S152" s="4">
        <v>0</v>
      </c>
      <c r="T152" s="9">
        <v>0</v>
      </c>
      <c r="U152" s="6">
        <v>9.7000000000000003E-2</v>
      </c>
      <c r="V152" s="4">
        <v>3.67</v>
      </c>
      <c r="W152" s="9">
        <f t="shared" si="1486"/>
        <v>37835.051546391755</v>
      </c>
      <c r="X152" s="6">
        <v>0</v>
      </c>
      <c r="Y152" s="4">
        <v>0</v>
      </c>
      <c r="Z152" s="9">
        <v>0</v>
      </c>
      <c r="AA152" s="14">
        <v>0</v>
      </c>
      <c r="AB152" s="4">
        <v>0</v>
      </c>
      <c r="AC152" s="9">
        <v>0</v>
      </c>
      <c r="AD152" s="6">
        <v>0</v>
      </c>
      <c r="AE152" s="4">
        <v>0</v>
      </c>
      <c r="AF152" s="9">
        <v>0</v>
      </c>
      <c r="AG152" s="6">
        <v>0</v>
      </c>
      <c r="AH152" s="4">
        <v>0</v>
      </c>
      <c r="AI152" s="9">
        <v>0</v>
      </c>
      <c r="AJ152" s="6">
        <v>0</v>
      </c>
      <c r="AK152" s="4">
        <v>0</v>
      </c>
      <c r="AL152" s="9">
        <v>0</v>
      </c>
      <c r="AM152" s="6">
        <v>0</v>
      </c>
      <c r="AN152" s="4">
        <v>0</v>
      </c>
      <c r="AO152" s="9">
        <v>0</v>
      </c>
      <c r="AP152" s="6">
        <v>0</v>
      </c>
      <c r="AQ152" s="4">
        <v>0</v>
      </c>
      <c r="AR152" s="9">
        <v>0</v>
      </c>
      <c r="AS152" s="6">
        <v>0</v>
      </c>
      <c r="AT152" s="4">
        <v>0</v>
      </c>
      <c r="AU152" s="9">
        <v>0</v>
      </c>
      <c r="AV152" s="6">
        <v>0</v>
      </c>
      <c r="AW152" s="4">
        <v>0</v>
      </c>
      <c r="AX152" s="9">
        <v>0</v>
      </c>
      <c r="AY152" s="6">
        <v>0</v>
      </c>
      <c r="AZ152" s="4">
        <v>0</v>
      </c>
      <c r="BA152" s="9">
        <v>0</v>
      </c>
      <c r="BB152" s="6">
        <v>0</v>
      </c>
      <c r="BC152" s="4">
        <v>0</v>
      </c>
      <c r="BD152" s="9">
        <f t="shared" si="1488"/>
        <v>0</v>
      </c>
      <c r="BE152" s="6">
        <v>0</v>
      </c>
      <c r="BF152" s="4">
        <v>0</v>
      </c>
      <c r="BG152" s="9">
        <v>0</v>
      </c>
      <c r="BH152" s="6">
        <v>5.8000000000000003E-2</v>
      </c>
      <c r="BI152" s="4">
        <v>1.48</v>
      </c>
      <c r="BJ152" s="9">
        <f t="shared" si="1489"/>
        <v>25517.241379310341</v>
      </c>
      <c r="BK152" s="6">
        <v>0</v>
      </c>
      <c r="BL152" s="4">
        <v>0</v>
      </c>
      <c r="BM152" s="9">
        <v>0</v>
      </c>
      <c r="BN152" s="6">
        <v>0.02</v>
      </c>
      <c r="BO152" s="4">
        <v>20.05</v>
      </c>
      <c r="BP152" s="9">
        <f t="shared" ref="BP152:BP160" si="1507">BO152/BN152*1000</f>
        <v>1002500</v>
      </c>
      <c r="BQ152" s="6">
        <v>0</v>
      </c>
      <c r="BR152" s="4">
        <v>0</v>
      </c>
      <c r="BS152" s="9">
        <v>0</v>
      </c>
      <c r="BT152" s="6">
        <v>0</v>
      </c>
      <c r="BU152" s="4">
        <v>0</v>
      </c>
      <c r="BV152" s="9">
        <v>0</v>
      </c>
      <c r="BW152" s="6">
        <v>0</v>
      </c>
      <c r="BX152" s="4">
        <v>0</v>
      </c>
      <c r="BY152" s="9">
        <v>0</v>
      </c>
      <c r="BZ152" s="6">
        <v>0</v>
      </c>
      <c r="CA152" s="4">
        <v>0</v>
      </c>
      <c r="CB152" s="9">
        <v>0</v>
      </c>
      <c r="CC152" s="6">
        <v>0</v>
      </c>
      <c r="CD152" s="4">
        <v>0</v>
      </c>
      <c r="CE152" s="9">
        <v>0</v>
      </c>
      <c r="CF152" s="6">
        <v>0</v>
      </c>
      <c r="CG152" s="4">
        <v>0</v>
      </c>
      <c r="CH152" s="9">
        <v>0</v>
      </c>
      <c r="CI152" s="6">
        <v>0</v>
      </c>
      <c r="CJ152" s="4">
        <v>0</v>
      </c>
      <c r="CK152" s="9">
        <v>0</v>
      </c>
      <c r="CL152" s="6">
        <v>0</v>
      </c>
      <c r="CM152" s="4">
        <v>0</v>
      </c>
      <c r="CN152" s="9">
        <f t="shared" si="1491"/>
        <v>0</v>
      </c>
      <c r="CO152" s="6">
        <v>0</v>
      </c>
      <c r="CP152" s="4">
        <v>0</v>
      </c>
      <c r="CQ152" s="9">
        <v>0</v>
      </c>
      <c r="CR152" s="6">
        <v>0</v>
      </c>
      <c r="CS152" s="4">
        <v>0</v>
      </c>
      <c r="CT152" s="9">
        <v>0</v>
      </c>
      <c r="CU152" s="6">
        <v>0</v>
      </c>
      <c r="CV152" s="4">
        <v>0</v>
      </c>
      <c r="CW152" s="9">
        <v>0</v>
      </c>
      <c r="CX152" s="6">
        <v>0</v>
      </c>
      <c r="CY152" s="4">
        <v>0</v>
      </c>
      <c r="CZ152" s="9">
        <v>0</v>
      </c>
      <c r="DA152" s="6">
        <v>0</v>
      </c>
      <c r="DB152" s="4">
        <v>0</v>
      </c>
      <c r="DC152" s="9">
        <v>0</v>
      </c>
      <c r="DD152" s="6">
        <v>0</v>
      </c>
      <c r="DE152" s="4">
        <v>0</v>
      </c>
      <c r="DF152" s="9">
        <v>0</v>
      </c>
      <c r="DG152" s="6">
        <v>0</v>
      </c>
      <c r="DH152" s="4">
        <v>0</v>
      </c>
      <c r="DI152" s="9">
        <v>0</v>
      </c>
      <c r="DJ152" s="6">
        <v>0.01</v>
      </c>
      <c r="DK152" s="4">
        <v>0.09</v>
      </c>
      <c r="DL152" s="9">
        <f t="shared" si="1493"/>
        <v>9000</v>
      </c>
      <c r="DM152" s="6">
        <v>0</v>
      </c>
      <c r="DN152" s="4">
        <v>0</v>
      </c>
      <c r="DO152" s="9">
        <v>0</v>
      </c>
      <c r="DP152" s="6">
        <v>0</v>
      </c>
      <c r="DQ152" s="4">
        <v>0</v>
      </c>
      <c r="DR152" s="9">
        <v>0</v>
      </c>
      <c r="DS152" s="6">
        <v>0</v>
      </c>
      <c r="DT152" s="4">
        <v>0</v>
      </c>
      <c r="DU152" s="9">
        <v>0</v>
      </c>
      <c r="DV152" s="6">
        <v>0.55500000000000005</v>
      </c>
      <c r="DW152" s="4">
        <v>12.5</v>
      </c>
      <c r="DX152" s="9">
        <f t="shared" si="1495"/>
        <v>22522.522522522522</v>
      </c>
      <c r="DY152" s="6">
        <v>3.738</v>
      </c>
      <c r="DZ152" s="4">
        <v>63.07</v>
      </c>
      <c r="EA152" s="9">
        <f t="shared" si="1496"/>
        <v>16872.659176029963</v>
      </c>
      <c r="EB152" s="6">
        <v>0</v>
      </c>
      <c r="EC152" s="4">
        <v>0</v>
      </c>
      <c r="ED152" s="9">
        <v>0</v>
      </c>
      <c r="EE152" s="6">
        <v>9.9000000000000005E-2</v>
      </c>
      <c r="EF152" s="4">
        <v>0.83</v>
      </c>
      <c r="EG152" s="9">
        <f t="shared" si="1497"/>
        <v>8383.8383838383816</v>
      </c>
      <c r="EH152" s="6">
        <v>0</v>
      </c>
      <c r="EI152" s="4">
        <v>0</v>
      </c>
      <c r="EJ152" s="9">
        <v>0</v>
      </c>
      <c r="EK152" s="6">
        <v>0</v>
      </c>
      <c r="EL152" s="4">
        <v>0</v>
      </c>
      <c r="EM152" s="9">
        <v>0</v>
      </c>
      <c r="EN152" s="6">
        <v>0</v>
      </c>
      <c r="EO152" s="4">
        <v>0</v>
      </c>
      <c r="EP152" s="9">
        <v>0</v>
      </c>
      <c r="EQ152" s="6">
        <v>0</v>
      </c>
      <c r="ER152" s="4">
        <v>0</v>
      </c>
      <c r="ES152" s="9">
        <v>0</v>
      </c>
      <c r="ET152" s="6">
        <v>0</v>
      </c>
      <c r="EU152" s="4">
        <v>0</v>
      </c>
      <c r="EV152" s="9">
        <v>0</v>
      </c>
      <c r="EW152" s="6">
        <v>0</v>
      </c>
      <c r="EX152" s="4">
        <v>0</v>
      </c>
      <c r="EY152" s="9">
        <f t="shared" si="1498"/>
        <v>0</v>
      </c>
      <c r="EZ152" s="6">
        <v>0</v>
      </c>
      <c r="FA152" s="4">
        <v>0</v>
      </c>
      <c r="FB152" s="9">
        <v>0</v>
      </c>
      <c r="FC152" s="6">
        <v>1E-3</v>
      </c>
      <c r="FD152" s="4">
        <v>0.06</v>
      </c>
      <c r="FE152" s="9">
        <f t="shared" si="1506"/>
        <v>60000</v>
      </c>
      <c r="FF152" s="6">
        <v>0</v>
      </c>
      <c r="FG152" s="4">
        <v>0</v>
      </c>
      <c r="FH152" s="9">
        <v>0</v>
      </c>
      <c r="FI152" s="6">
        <v>0</v>
      </c>
      <c r="FJ152" s="4">
        <v>0</v>
      </c>
      <c r="FK152" s="9">
        <v>0</v>
      </c>
      <c r="FL152" s="6">
        <v>0</v>
      </c>
      <c r="FM152" s="4">
        <v>0</v>
      </c>
      <c r="FN152" s="9">
        <v>0</v>
      </c>
      <c r="FO152" s="6">
        <v>0</v>
      </c>
      <c r="FP152" s="4">
        <v>0</v>
      </c>
      <c r="FQ152" s="9">
        <v>0</v>
      </c>
      <c r="FR152" s="6">
        <v>0</v>
      </c>
      <c r="FS152" s="4">
        <v>0</v>
      </c>
      <c r="FT152" s="9">
        <v>0</v>
      </c>
      <c r="FU152" s="6">
        <v>0</v>
      </c>
      <c r="FV152" s="4">
        <v>0</v>
      </c>
      <c r="FW152" s="9">
        <v>0</v>
      </c>
      <c r="FX152" s="6">
        <v>0</v>
      </c>
      <c r="FY152" s="4">
        <v>0</v>
      </c>
      <c r="FZ152" s="9">
        <v>0</v>
      </c>
      <c r="GA152" s="6">
        <v>0</v>
      </c>
      <c r="GB152" s="4">
        <v>0</v>
      </c>
      <c r="GC152" s="9">
        <v>0</v>
      </c>
      <c r="GD152" s="6">
        <v>0</v>
      </c>
      <c r="GE152" s="4">
        <v>0</v>
      </c>
      <c r="GF152" s="9">
        <v>0</v>
      </c>
      <c r="GG152" s="6">
        <v>0</v>
      </c>
      <c r="GH152" s="4">
        <v>0</v>
      </c>
      <c r="GI152" s="9">
        <v>0</v>
      </c>
      <c r="GJ152" s="6">
        <v>0</v>
      </c>
      <c r="GK152" s="4">
        <v>0</v>
      </c>
      <c r="GL152" s="9">
        <v>0</v>
      </c>
      <c r="GM152" s="6">
        <v>0</v>
      </c>
      <c r="GN152" s="4">
        <v>0</v>
      </c>
      <c r="GO152" s="9">
        <v>0</v>
      </c>
      <c r="GP152" s="6">
        <v>0</v>
      </c>
      <c r="GQ152" s="4">
        <v>0</v>
      </c>
      <c r="GR152" s="9">
        <v>0</v>
      </c>
      <c r="GS152" s="6">
        <v>2E-3</v>
      </c>
      <c r="GT152" s="4">
        <v>0.05</v>
      </c>
      <c r="GU152" s="9">
        <f t="shared" si="1500"/>
        <v>25000</v>
      </c>
      <c r="GV152" s="6">
        <v>0</v>
      </c>
      <c r="GW152" s="4">
        <v>0</v>
      </c>
      <c r="GX152" s="9">
        <v>0</v>
      </c>
      <c r="GY152" s="6">
        <v>0</v>
      </c>
      <c r="GZ152" s="4">
        <v>0</v>
      </c>
      <c r="HA152" s="9">
        <v>0</v>
      </c>
      <c r="HB152" s="6">
        <v>0</v>
      </c>
      <c r="HC152" s="4">
        <v>0</v>
      </c>
      <c r="HD152" s="9">
        <v>0</v>
      </c>
      <c r="HE152" s="6">
        <v>0</v>
      </c>
      <c r="HF152" s="4">
        <v>0</v>
      </c>
      <c r="HG152" s="9">
        <v>0</v>
      </c>
      <c r="HH152" s="6">
        <v>0</v>
      </c>
      <c r="HI152" s="4">
        <v>0</v>
      </c>
      <c r="HJ152" s="9">
        <v>0</v>
      </c>
      <c r="HK152" s="6">
        <v>0.152</v>
      </c>
      <c r="HL152" s="4">
        <v>3.92</v>
      </c>
      <c r="HM152" s="9">
        <f t="shared" si="1501"/>
        <v>25789.473684210527</v>
      </c>
      <c r="HN152" s="6">
        <v>8.5000000000000006E-2</v>
      </c>
      <c r="HO152" s="4">
        <v>13.96</v>
      </c>
      <c r="HP152" s="9">
        <f t="shared" si="1502"/>
        <v>164235.29411764705</v>
      </c>
      <c r="HQ152" s="6">
        <f t="shared" si="1304"/>
        <v>4.8170000000000002</v>
      </c>
      <c r="HR152" s="9">
        <f t="shared" si="1305"/>
        <v>119.67999999999999</v>
      </c>
    </row>
    <row r="153" spans="1:226" x14ac:dyDescent="0.3">
      <c r="A153" s="49">
        <v>2015</v>
      </c>
      <c r="B153" s="50" t="s">
        <v>6</v>
      </c>
      <c r="C153" s="6">
        <v>0</v>
      </c>
      <c r="D153" s="4">
        <v>0</v>
      </c>
      <c r="E153" s="9">
        <v>0</v>
      </c>
      <c r="F153" s="6">
        <v>0</v>
      </c>
      <c r="G153" s="4">
        <v>0</v>
      </c>
      <c r="H153" s="9">
        <v>0</v>
      </c>
      <c r="I153" s="6">
        <v>0</v>
      </c>
      <c r="J153" s="4">
        <v>0</v>
      </c>
      <c r="K153" s="9">
        <v>0</v>
      </c>
      <c r="L153" s="6">
        <v>0</v>
      </c>
      <c r="M153" s="4">
        <v>0</v>
      </c>
      <c r="N153" s="9">
        <v>0</v>
      </c>
      <c r="O153" s="6">
        <v>0</v>
      </c>
      <c r="P153" s="4">
        <v>0</v>
      </c>
      <c r="Q153" s="9">
        <v>0</v>
      </c>
      <c r="R153" s="6">
        <v>0</v>
      </c>
      <c r="S153" s="4">
        <v>0</v>
      </c>
      <c r="T153" s="9">
        <v>0</v>
      </c>
      <c r="U153" s="6">
        <v>0.05</v>
      </c>
      <c r="V153" s="4">
        <v>4.4400000000000004</v>
      </c>
      <c r="W153" s="9">
        <f t="shared" si="1486"/>
        <v>88800</v>
      </c>
      <c r="X153" s="6">
        <v>0</v>
      </c>
      <c r="Y153" s="4">
        <v>0</v>
      </c>
      <c r="Z153" s="9">
        <v>0</v>
      </c>
      <c r="AA153" s="14">
        <v>0</v>
      </c>
      <c r="AB153" s="4">
        <v>0</v>
      </c>
      <c r="AC153" s="9">
        <v>0</v>
      </c>
      <c r="AD153" s="6">
        <v>0</v>
      </c>
      <c r="AE153" s="4">
        <v>0</v>
      </c>
      <c r="AF153" s="9">
        <v>0</v>
      </c>
      <c r="AG153" s="6">
        <v>0</v>
      </c>
      <c r="AH153" s="4">
        <v>0</v>
      </c>
      <c r="AI153" s="9">
        <v>0</v>
      </c>
      <c r="AJ153" s="6">
        <v>0</v>
      </c>
      <c r="AK153" s="4">
        <v>0</v>
      </c>
      <c r="AL153" s="9">
        <v>0</v>
      </c>
      <c r="AM153" s="6">
        <v>0</v>
      </c>
      <c r="AN153" s="4">
        <v>0</v>
      </c>
      <c r="AO153" s="9">
        <v>0</v>
      </c>
      <c r="AP153" s="6">
        <v>0.06</v>
      </c>
      <c r="AQ153" s="4">
        <v>2.2000000000000002</v>
      </c>
      <c r="AR153" s="9">
        <f t="shared" ref="AR153:AR160" si="1508">AQ153/AP153*1000</f>
        <v>36666.666666666672</v>
      </c>
      <c r="AS153" s="6">
        <v>0</v>
      </c>
      <c r="AT153" s="4">
        <v>0</v>
      </c>
      <c r="AU153" s="9">
        <v>0</v>
      </c>
      <c r="AV153" s="6">
        <v>0</v>
      </c>
      <c r="AW153" s="4">
        <v>0</v>
      </c>
      <c r="AX153" s="9">
        <v>0</v>
      </c>
      <c r="AY153" s="6">
        <v>0</v>
      </c>
      <c r="AZ153" s="4">
        <v>0</v>
      </c>
      <c r="BA153" s="9">
        <v>0</v>
      </c>
      <c r="BB153" s="6">
        <v>0</v>
      </c>
      <c r="BC153" s="4">
        <v>0</v>
      </c>
      <c r="BD153" s="9">
        <f t="shared" si="1488"/>
        <v>0</v>
      </c>
      <c r="BE153" s="6">
        <v>0</v>
      </c>
      <c r="BF153" s="4">
        <v>0</v>
      </c>
      <c r="BG153" s="9">
        <v>0</v>
      </c>
      <c r="BH153" s="6">
        <v>9.9000000000000005E-2</v>
      </c>
      <c r="BI153" s="4">
        <v>3.27</v>
      </c>
      <c r="BJ153" s="9">
        <f t="shared" si="1489"/>
        <v>33030.303030303032</v>
      </c>
      <c r="BK153" s="6">
        <v>0</v>
      </c>
      <c r="BL153" s="4">
        <v>0</v>
      </c>
      <c r="BM153" s="9">
        <v>0</v>
      </c>
      <c r="BN153" s="6">
        <v>0</v>
      </c>
      <c r="BO153" s="4">
        <v>0</v>
      </c>
      <c r="BP153" s="9">
        <v>0</v>
      </c>
      <c r="BQ153" s="6">
        <v>0</v>
      </c>
      <c r="BR153" s="4">
        <v>0</v>
      </c>
      <c r="BS153" s="9">
        <v>0</v>
      </c>
      <c r="BT153" s="6">
        <v>0</v>
      </c>
      <c r="BU153" s="4">
        <v>0</v>
      </c>
      <c r="BV153" s="9">
        <v>0</v>
      </c>
      <c r="BW153" s="6">
        <v>0</v>
      </c>
      <c r="BX153" s="4">
        <v>0</v>
      </c>
      <c r="BY153" s="9">
        <v>0</v>
      </c>
      <c r="BZ153" s="6">
        <v>0</v>
      </c>
      <c r="CA153" s="4">
        <v>0</v>
      </c>
      <c r="CB153" s="9">
        <v>0</v>
      </c>
      <c r="CC153" s="6">
        <v>5.5E-2</v>
      </c>
      <c r="CD153" s="4">
        <v>0.46</v>
      </c>
      <c r="CE153" s="9">
        <f t="shared" si="1490"/>
        <v>8363.636363636364</v>
      </c>
      <c r="CF153" s="6">
        <v>0</v>
      </c>
      <c r="CG153" s="4">
        <v>0</v>
      </c>
      <c r="CH153" s="9">
        <v>0</v>
      </c>
      <c r="CI153" s="6">
        <v>0</v>
      </c>
      <c r="CJ153" s="4">
        <v>0</v>
      </c>
      <c r="CK153" s="9">
        <v>0</v>
      </c>
      <c r="CL153" s="6">
        <v>0</v>
      </c>
      <c r="CM153" s="4">
        <v>0</v>
      </c>
      <c r="CN153" s="9">
        <f t="shared" si="1491"/>
        <v>0</v>
      </c>
      <c r="CO153" s="6">
        <v>0</v>
      </c>
      <c r="CP153" s="4">
        <v>0</v>
      </c>
      <c r="CQ153" s="9">
        <v>0</v>
      </c>
      <c r="CR153" s="6">
        <v>0</v>
      </c>
      <c r="CS153" s="4">
        <v>0</v>
      </c>
      <c r="CT153" s="9">
        <v>0</v>
      </c>
      <c r="CU153" s="6">
        <v>0</v>
      </c>
      <c r="CV153" s="4">
        <v>0</v>
      </c>
      <c r="CW153" s="9">
        <v>0</v>
      </c>
      <c r="CX153" s="6">
        <v>0</v>
      </c>
      <c r="CY153" s="4">
        <v>0</v>
      </c>
      <c r="CZ153" s="9">
        <v>0</v>
      </c>
      <c r="DA153" s="6">
        <v>0</v>
      </c>
      <c r="DB153" s="4">
        <v>0</v>
      </c>
      <c r="DC153" s="9">
        <v>0</v>
      </c>
      <c r="DD153" s="6">
        <v>0.43</v>
      </c>
      <c r="DE153" s="4">
        <v>0.5</v>
      </c>
      <c r="DF153" s="9">
        <f t="shared" si="1492"/>
        <v>1162.7906976744187</v>
      </c>
      <c r="DG153" s="6">
        <v>2.5000000000000001E-2</v>
      </c>
      <c r="DH153" s="4">
        <v>1.17</v>
      </c>
      <c r="DI153" s="9">
        <f t="shared" ref="DI153:DI160" si="1509">DH153/DG153*1000</f>
        <v>46800</v>
      </c>
      <c r="DJ153" s="6">
        <v>5.0000000000000001E-3</v>
      </c>
      <c r="DK153" s="4">
        <v>0.22</v>
      </c>
      <c r="DL153" s="9">
        <f t="shared" si="1493"/>
        <v>44000</v>
      </c>
      <c r="DM153" s="6">
        <v>0</v>
      </c>
      <c r="DN153" s="4">
        <v>0</v>
      </c>
      <c r="DO153" s="9">
        <v>0</v>
      </c>
      <c r="DP153" s="6">
        <v>0</v>
      </c>
      <c r="DQ153" s="4">
        <v>0</v>
      </c>
      <c r="DR153" s="9">
        <v>0</v>
      </c>
      <c r="DS153" s="6">
        <v>0</v>
      </c>
      <c r="DT153" s="4">
        <v>0</v>
      </c>
      <c r="DU153" s="9">
        <v>0</v>
      </c>
      <c r="DV153" s="6">
        <v>0.104</v>
      </c>
      <c r="DW153" s="4">
        <v>3.02</v>
      </c>
      <c r="DX153" s="9">
        <f t="shared" si="1495"/>
        <v>29038.461538461539</v>
      </c>
      <c r="DY153" s="6">
        <v>1.331</v>
      </c>
      <c r="DZ153" s="4">
        <v>26.26</v>
      </c>
      <c r="EA153" s="9">
        <f t="shared" si="1496"/>
        <v>19729.526671675434</v>
      </c>
      <c r="EB153" s="6">
        <v>0</v>
      </c>
      <c r="EC153" s="4">
        <v>0</v>
      </c>
      <c r="ED153" s="9">
        <v>0</v>
      </c>
      <c r="EE153" s="6">
        <v>2.1999999999999999E-2</v>
      </c>
      <c r="EF153" s="4">
        <v>0.18</v>
      </c>
      <c r="EG153" s="9">
        <f t="shared" si="1497"/>
        <v>8181.818181818182</v>
      </c>
      <c r="EH153" s="6">
        <v>0</v>
      </c>
      <c r="EI153" s="4">
        <v>0</v>
      </c>
      <c r="EJ153" s="9">
        <v>0</v>
      </c>
      <c r="EK153" s="6">
        <v>0</v>
      </c>
      <c r="EL153" s="4">
        <v>0</v>
      </c>
      <c r="EM153" s="9">
        <v>0</v>
      </c>
      <c r="EN153" s="6">
        <v>0</v>
      </c>
      <c r="EO153" s="4">
        <v>0</v>
      </c>
      <c r="EP153" s="9">
        <v>0</v>
      </c>
      <c r="EQ153" s="6">
        <v>0</v>
      </c>
      <c r="ER153" s="4">
        <v>0</v>
      </c>
      <c r="ES153" s="9">
        <v>0</v>
      </c>
      <c r="ET153" s="6">
        <v>0</v>
      </c>
      <c r="EU153" s="4">
        <v>0</v>
      </c>
      <c r="EV153" s="9">
        <v>0</v>
      </c>
      <c r="EW153" s="6">
        <v>0</v>
      </c>
      <c r="EX153" s="4">
        <v>0</v>
      </c>
      <c r="EY153" s="9">
        <f t="shared" si="1498"/>
        <v>0</v>
      </c>
      <c r="EZ153" s="6">
        <v>0</v>
      </c>
      <c r="FA153" s="4">
        <v>0</v>
      </c>
      <c r="FB153" s="9">
        <v>0</v>
      </c>
      <c r="FC153" s="6">
        <v>0</v>
      </c>
      <c r="FD153" s="4">
        <v>0</v>
      </c>
      <c r="FE153" s="9">
        <v>0</v>
      </c>
      <c r="FF153" s="6">
        <v>0</v>
      </c>
      <c r="FG153" s="4">
        <v>0</v>
      </c>
      <c r="FH153" s="9">
        <v>0</v>
      </c>
      <c r="FI153" s="6">
        <v>0</v>
      </c>
      <c r="FJ153" s="4">
        <v>0</v>
      </c>
      <c r="FK153" s="9">
        <v>0</v>
      </c>
      <c r="FL153" s="6">
        <v>0</v>
      </c>
      <c r="FM153" s="4">
        <v>0</v>
      </c>
      <c r="FN153" s="9">
        <v>0</v>
      </c>
      <c r="FO153" s="6">
        <v>0</v>
      </c>
      <c r="FP153" s="4">
        <v>0</v>
      </c>
      <c r="FQ153" s="9">
        <v>0</v>
      </c>
      <c r="FR153" s="6">
        <v>0</v>
      </c>
      <c r="FS153" s="4">
        <v>0</v>
      </c>
      <c r="FT153" s="9">
        <v>0</v>
      </c>
      <c r="FU153" s="6">
        <v>0</v>
      </c>
      <c r="FV153" s="4">
        <v>0</v>
      </c>
      <c r="FW153" s="9">
        <v>0</v>
      </c>
      <c r="FX153" s="6">
        <v>0</v>
      </c>
      <c r="FY153" s="4">
        <v>0</v>
      </c>
      <c r="FZ153" s="9">
        <v>0</v>
      </c>
      <c r="GA153" s="6">
        <v>0</v>
      </c>
      <c r="GB153" s="4">
        <v>0</v>
      </c>
      <c r="GC153" s="9">
        <v>0</v>
      </c>
      <c r="GD153" s="6">
        <v>0</v>
      </c>
      <c r="GE153" s="4">
        <v>0</v>
      </c>
      <c r="GF153" s="9">
        <v>0</v>
      </c>
      <c r="GG153" s="6">
        <v>0</v>
      </c>
      <c r="GH153" s="4">
        <v>0</v>
      </c>
      <c r="GI153" s="9">
        <v>0</v>
      </c>
      <c r="GJ153" s="6">
        <v>0</v>
      </c>
      <c r="GK153" s="4">
        <v>0</v>
      </c>
      <c r="GL153" s="9">
        <v>0</v>
      </c>
      <c r="GM153" s="6">
        <v>0</v>
      </c>
      <c r="GN153" s="4">
        <v>0</v>
      </c>
      <c r="GO153" s="9">
        <v>0</v>
      </c>
      <c r="GP153" s="6">
        <v>0</v>
      </c>
      <c r="GQ153" s="4">
        <v>0</v>
      </c>
      <c r="GR153" s="9">
        <v>0</v>
      </c>
      <c r="GS153" s="6">
        <v>5.0000000000000001E-3</v>
      </c>
      <c r="GT153" s="4">
        <v>0.22</v>
      </c>
      <c r="GU153" s="9">
        <f t="shared" si="1500"/>
        <v>44000</v>
      </c>
      <c r="GV153" s="6">
        <v>0</v>
      </c>
      <c r="GW153" s="4">
        <v>0</v>
      </c>
      <c r="GX153" s="9">
        <v>0</v>
      </c>
      <c r="GY153" s="6">
        <v>0</v>
      </c>
      <c r="GZ153" s="4">
        <v>0</v>
      </c>
      <c r="HA153" s="9">
        <v>0</v>
      </c>
      <c r="HB153" s="6">
        <v>0</v>
      </c>
      <c r="HC153" s="4">
        <v>0</v>
      </c>
      <c r="HD153" s="9">
        <v>0</v>
      </c>
      <c r="HE153" s="6">
        <v>0</v>
      </c>
      <c r="HF153" s="4">
        <v>0</v>
      </c>
      <c r="HG153" s="9">
        <v>0</v>
      </c>
      <c r="HH153" s="6">
        <v>0</v>
      </c>
      <c r="HI153" s="4">
        <v>0</v>
      </c>
      <c r="HJ153" s="9">
        <v>0</v>
      </c>
      <c r="HK153" s="6">
        <v>0.39600000000000002</v>
      </c>
      <c r="HL153" s="4">
        <v>10.73</v>
      </c>
      <c r="HM153" s="9">
        <f t="shared" si="1501"/>
        <v>27095.959595959594</v>
      </c>
      <c r="HN153" s="6">
        <v>0.94</v>
      </c>
      <c r="HO153" s="4">
        <v>13.8</v>
      </c>
      <c r="HP153" s="9">
        <f t="shared" si="1502"/>
        <v>14680.851063829788</v>
      </c>
      <c r="HQ153" s="6">
        <f t="shared" si="1304"/>
        <v>3.5219999999999998</v>
      </c>
      <c r="HR153" s="9">
        <f t="shared" si="1305"/>
        <v>66.47</v>
      </c>
    </row>
    <row r="154" spans="1:226" x14ac:dyDescent="0.3">
      <c r="A154" s="49">
        <v>2015</v>
      </c>
      <c r="B154" s="50" t="s">
        <v>7</v>
      </c>
      <c r="C154" s="6">
        <v>3.3000000000000002E-2</v>
      </c>
      <c r="D154" s="4">
        <v>1.56</v>
      </c>
      <c r="E154" s="9">
        <f t="shared" si="1485"/>
        <v>47272.727272727272</v>
      </c>
      <c r="F154" s="6">
        <v>0</v>
      </c>
      <c r="G154" s="4">
        <v>0</v>
      </c>
      <c r="H154" s="9">
        <v>0</v>
      </c>
      <c r="I154" s="6">
        <v>0</v>
      </c>
      <c r="J154" s="4">
        <v>0</v>
      </c>
      <c r="K154" s="9">
        <v>0</v>
      </c>
      <c r="L154" s="6">
        <v>0</v>
      </c>
      <c r="M154" s="4">
        <v>0</v>
      </c>
      <c r="N154" s="9">
        <v>0</v>
      </c>
      <c r="O154" s="6">
        <v>0</v>
      </c>
      <c r="P154" s="4">
        <v>0</v>
      </c>
      <c r="Q154" s="9">
        <v>0</v>
      </c>
      <c r="R154" s="6">
        <v>0</v>
      </c>
      <c r="S154" s="4">
        <v>0</v>
      </c>
      <c r="T154" s="9">
        <v>0</v>
      </c>
      <c r="U154" s="6">
        <v>7.2999999999999995E-2</v>
      </c>
      <c r="V154" s="4">
        <v>5.58</v>
      </c>
      <c r="W154" s="9">
        <f t="shared" si="1486"/>
        <v>76438.356164383556</v>
      </c>
      <c r="X154" s="6">
        <v>0</v>
      </c>
      <c r="Y154" s="4">
        <v>0</v>
      </c>
      <c r="Z154" s="9">
        <v>0</v>
      </c>
      <c r="AA154" s="14">
        <v>0</v>
      </c>
      <c r="AB154" s="4">
        <v>0</v>
      </c>
      <c r="AC154" s="9">
        <v>0</v>
      </c>
      <c r="AD154" s="6">
        <v>0</v>
      </c>
      <c r="AE154" s="4">
        <v>0</v>
      </c>
      <c r="AF154" s="9">
        <v>0</v>
      </c>
      <c r="AG154" s="6">
        <v>0</v>
      </c>
      <c r="AH154" s="4">
        <v>0</v>
      </c>
      <c r="AI154" s="9">
        <v>0</v>
      </c>
      <c r="AJ154" s="6">
        <v>0</v>
      </c>
      <c r="AK154" s="4">
        <v>0</v>
      </c>
      <c r="AL154" s="9">
        <v>0</v>
      </c>
      <c r="AM154" s="6">
        <v>0.128</v>
      </c>
      <c r="AN154" s="4">
        <v>14.88</v>
      </c>
      <c r="AO154" s="9">
        <f t="shared" ref="AO154" si="1510">AN154/AM154*1000</f>
        <v>116250</v>
      </c>
      <c r="AP154" s="6">
        <v>0</v>
      </c>
      <c r="AQ154" s="4">
        <v>0</v>
      </c>
      <c r="AR154" s="9">
        <v>0</v>
      </c>
      <c r="AS154" s="6">
        <v>0</v>
      </c>
      <c r="AT154" s="4">
        <v>0</v>
      </c>
      <c r="AU154" s="9">
        <v>0</v>
      </c>
      <c r="AV154" s="6">
        <v>0</v>
      </c>
      <c r="AW154" s="4">
        <v>0</v>
      </c>
      <c r="AX154" s="9">
        <v>0</v>
      </c>
      <c r="AY154" s="6">
        <v>0</v>
      </c>
      <c r="AZ154" s="4">
        <v>0</v>
      </c>
      <c r="BA154" s="9">
        <v>0</v>
      </c>
      <c r="BB154" s="6">
        <v>0</v>
      </c>
      <c r="BC154" s="4">
        <v>0</v>
      </c>
      <c r="BD154" s="9">
        <f t="shared" si="1488"/>
        <v>0</v>
      </c>
      <c r="BE154" s="6">
        <v>0</v>
      </c>
      <c r="BF154" s="4">
        <v>0</v>
      </c>
      <c r="BG154" s="9">
        <v>0</v>
      </c>
      <c r="BH154" s="6">
        <v>0.13600000000000001</v>
      </c>
      <c r="BI154" s="4">
        <v>3.06</v>
      </c>
      <c r="BJ154" s="9">
        <f t="shared" si="1489"/>
        <v>22500</v>
      </c>
      <c r="BK154" s="6">
        <v>0</v>
      </c>
      <c r="BL154" s="4">
        <v>0</v>
      </c>
      <c r="BM154" s="9">
        <v>0</v>
      </c>
      <c r="BN154" s="6">
        <v>0</v>
      </c>
      <c r="BO154" s="4">
        <v>0</v>
      </c>
      <c r="BP154" s="9">
        <v>0</v>
      </c>
      <c r="BQ154" s="6">
        <v>0</v>
      </c>
      <c r="BR154" s="4">
        <v>0</v>
      </c>
      <c r="BS154" s="9">
        <v>0</v>
      </c>
      <c r="BT154" s="6">
        <v>0</v>
      </c>
      <c r="BU154" s="4">
        <v>0</v>
      </c>
      <c r="BV154" s="9">
        <v>0</v>
      </c>
      <c r="BW154" s="6">
        <v>0</v>
      </c>
      <c r="BX154" s="4">
        <v>0</v>
      </c>
      <c r="BY154" s="9">
        <v>0</v>
      </c>
      <c r="BZ154" s="6">
        <v>0</v>
      </c>
      <c r="CA154" s="4">
        <v>0</v>
      </c>
      <c r="CB154" s="9">
        <v>0</v>
      </c>
      <c r="CC154" s="6">
        <v>1.0999999999999999E-2</v>
      </c>
      <c r="CD154" s="4">
        <v>0.09</v>
      </c>
      <c r="CE154" s="9">
        <f t="shared" si="1490"/>
        <v>8181.818181818182</v>
      </c>
      <c r="CF154" s="6">
        <v>0</v>
      </c>
      <c r="CG154" s="4">
        <v>0</v>
      </c>
      <c r="CH154" s="9">
        <v>0</v>
      </c>
      <c r="CI154" s="6">
        <v>0</v>
      </c>
      <c r="CJ154" s="4">
        <v>0</v>
      </c>
      <c r="CK154" s="9">
        <v>0</v>
      </c>
      <c r="CL154" s="6">
        <v>0</v>
      </c>
      <c r="CM154" s="4">
        <v>0</v>
      </c>
      <c r="CN154" s="9">
        <f t="shared" si="1491"/>
        <v>0</v>
      </c>
      <c r="CO154" s="6">
        <v>0</v>
      </c>
      <c r="CP154" s="4">
        <v>0</v>
      </c>
      <c r="CQ154" s="9">
        <v>0</v>
      </c>
      <c r="CR154" s="6">
        <v>0</v>
      </c>
      <c r="CS154" s="4">
        <v>0</v>
      </c>
      <c r="CT154" s="9">
        <v>0</v>
      </c>
      <c r="CU154" s="6">
        <v>0</v>
      </c>
      <c r="CV154" s="4">
        <v>0</v>
      </c>
      <c r="CW154" s="9">
        <v>0</v>
      </c>
      <c r="CX154" s="6">
        <v>209.441</v>
      </c>
      <c r="CY154" s="4">
        <v>13527.65</v>
      </c>
      <c r="CZ154" s="9">
        <f t="shared" si="1503"/>
        <v>64589.311548359678</v>
      </c>
      <c r="DA154" s="6">
        <v>0</v>
      </c>
      <c r="DB154" s="4">
        <v>0</v>
      </c>
      <c r="DC154" s="9">
        <v>0</v>
      </c>
      <c r="DD154" s="6">
        <v>0</v>
      </c>
      <c r="DE154" s="4">
        <v>0</v>
      </c>
      <c r="DF154" s="9">
        <v>0</v>
      </c>
      <c r="DG154" s="6">
        <v>0</v>
      </c>
      <c r="DH154" s="4">
        <v>0</v>
      </c>
      <c r="DI154" s="9">
        <v>0</v>
      </c>
      <c r="DJ154" s="6">
        <v>0.01</v>
      </c>
      <c r="DK154" s="4">
        <v>0.09</v>
      </c>
      <c r="DL154" s="9">
        <f t="shared" si="1493"/>
        <v>9000</v>
      </c>
      <c r="DM154" s="6">
        <v>0</v>
      </c>
      <c r="DN154" s="4">
        <v>0</v>
      </c>
      <c r="DO154" s="9">
        <v>0</v>
      </c>
      <c r="DP154" s="6">
        <v>0</v>
      </c>
      <c r="DQ154" s="4">
        <v>0</v>
      </c>
      <c r="DR154" s="9">
        <v>0</v>
      </c>
      <c r="DS154" s="6">
        <v>0</v>
      </c>
      <c r="DT154" s="4">
        <v>0</v>
      </c>
      <c r="DU154" s="9">
        <v>0</v>
      </c>
      <c r="DV154" s="6">
        <v>0.17</v>
      </c>
      <c r="DW154" s="4">
        <v>1.9</v>
      </c>
      <c r="DX154" s="9">
        <f t="shared" si="1495"/>
        <v>11176.470588235294</v>
      </c>
      <c r="DY154" s="6">
        <v>2.1840000000000002</v>
      </c>
      <c r="DZ154" s="4">
        <v>52.75</v>
      </c>
      <c r="EA154" s="9">
        <f t="shared" si="1496"/>
        <v>24152.9304029304</v>
      </c>
      <c r="EB154" s="6">
        <v>0</v>
      </c>
      <c r="EC154" s="4">
        <v>0</v>
      </c>
      <c r="ED154" s="9">
        <v>0</v>
      </c>
      <c r="EE154" s="6">
        <v>0.121</v>
      </c>
      <c r="EF154" s="4">
        <v>1.02</v>
      </c>
      <c r="EG154" s="9">
        <f t="shared" si="1497"/>
        <v>8429.7520661157032</v>
      </c>
      <c r="EH154" s="6">
        <v>0</v>
      </c>
      <c r="EI154" s="4">
        <v>0</v>
      </c>
      <c r="EJ154" s="9">
        <v>0</v>
      </c>
      <c r="EK154" s="6">
        <v>0</v>
      </c>
      <c r="EL154" s="4">
        <v>0</v>
      </c>
      <c r="EM154" s="9">
        <v>0</v>
      </c>
      <c r="EN154" s="6">
        <v>0</v>
      </c>
      <c r="EO154" s="4">
        <v>0</v>
      </c>
      <c r="EP154" s="9">
        <v>0</v>
      </c>
      <c r="EQ154" s="6">
        <v>0</v>
      </c>
      <c r="ER154" s="4">
        <v>0</v>
      </c>
      <c r="ES154" s="9">
        <v>0</v>
      </c>
      <c r="ET154" s="6">
        <v>0</v>
      </c>
      <c r="EU154" s="4">
        <v>0</v>
      </c>
      <c r="EV154" s="9">
        <v>0</v>
      </c>
      <c r="EW154" s="6">
        <v>0</v>
      </c>
      <c r="EX154" s="4">
        <v>0</v>
      </c>
      <c r="EY154" s="9">
        <f t="shared" si="1498"/>
        <v>0</v>
      </c>
      <c r="EZ154" s="6">
        <v>0</v>
      </c>
      <c r="FA154" s="4">
        <v>0</v>
      </c>
      <c r="FB154" s="9">
        <v>0</v>
      </c>
      <c r="FC154" s="6">
        <v>0</v>
      </c>
      <c r="FD154" s="4">
        <v>0</v>
      </c>
      <c r="FE154" s="9">
        <v>0</v>
      </c>
      <c r="FF154" s="6">
        <v>0</v>
      </c>
      <c r="FG154" s="4">
        <v>0</v>
      </c>
      <c r="FH154" s="9">
        <v>0</v>
      </c>
      <c r="FI154" s="6">
        <v>0</v>
      </c>
      <c r="FJ154" s="4">
        <v>0</v>
      </c>
      <c r="FK154" s="9">
        <v>0</v>
      </c>
      <c r="FL154" s="6">
        <v>0</v>
      </c>
      <c r="FM154" s="4">
        <v>0</v>
      </c>
      <c r="FN154" s="9">
        <v>0</v>
      </c>
      <c r="FO154" s="6">
        <v>0</v>
      </c>
      <c r="FP154" s="4">
        <v>0</v>
      </c>
      <c r="FQ154" s="9">
        <v>0</v>
      </c>
      <c r="FR154" s="6">
        <v>0</v>
      </c>
      <c r="FS154" s="4">
        <v>0</v>
      </c>
      <c r="FT154" s="9">
        <v>0</v>
      </c>
      <c r="FU154" s="6">
        <v>0</v>
      </c>
      <c r="FV154" s="4">
        <v>0</v>
      </c>
      <c r="FW154" s="9">
        <v>0</v>
      </c>
      <c r="FX154" s="6">
        <v>43.8</v>
      </c>
      <c r="FY154" s="4">
        <v>2639.38</v>
      </c>
      <c r="FZ154" s="9">
        <f t="shared" ref="FZ154" si="1511">FY154/FX154*1000</f>
        <v>60259.817351598183</v>
      </c>
      <c r="GA154" s="6">
        <v>0</v>
      </c>
      <c r="GB154" s="4">
        <v>0</v>
      </c>
      <c r="GC154" s="9">
        <v>0</v>
      </c>
      <c r="GD154" s="6">
        <v>0</v>
      </c>
      <c r="GE154" s="4">
        <v>0</v>
      </c>
      <c r="GF154" s="9">
        <v>0</v>
      </c>
      <c r="GG154" s="6">
        <v>0</v>
      </c>
      <c r="GH154" s="4">
        <v>0</v>
      </c>
      <c r="GI154" s="9">
        <v>0</v>
      </c>
      <c r="GJ154" s="6">
        <v>0</v>
      </c>
      <c r="GK154" s="4">
        <v>0</v>
      </c>
      <c r="GL154" s="9">
        <v>0</v>
      </c>
      <c r="GM154" s="6">
        <v>0</v>
      </c>
      <c r="GN154" s="4">
        <v>0</v>
      </c>
      <c r="GO154" s="9">
        <v>0</v>
      </c>
      <c r="GP154" s="6">
        <v>0</v>
      </c>
      <c r="GQ154" s="4">
        <v>0</v>
      </c>
      <c r="GR154" s="9">
        <v>0</v>
      </c>
      <c r="GS154" s="6">
        <v>0</v>
      </c>
      <c r="GT154" s="4">
        <v>0</v>
      </c>
      <c r="GU154" s="9">
        <v>0</v>
      </c>
      <c r="GV154" s="6">
        <v>0</v>
      </c>
      <c r="GW154" s="4">
        <v>0</v>
      </c>
      <c r="GX154" s="9">
        <v>0</v>
      </c>
      <c r="GY154" s="6">
        <v>0</v>
      </c>
      <c r="GZ154" s="4">
        <v>0</v>
      </c>
      <c r="HA154" s="9">
        <v>0</v>
      </c>
      <c r="HB154" s="6">
        <v>0</v>
      </c>
      <c r="HC154" s="4">
        <v>0</v>
      </c>
      <c r="HD154" s="9">
        <v>0</v>
      </c>
      <c r="HE154" s="6">
        <v>0</v>
      </c>
      <c r="HF154" s="4">
        <v>0</v>
      </c>
      <c r="HG154" s="9">
        <v>0</v>
      </c>
      <c r="HH154" s="6">
        <v>0</v>
      </c>
      <c r="HI154" s="4">
        <v>0</v>
      </c>
      <c r="HJ154" s="9">
        <v>0</v>
      </c>
      <c r="HK154" s="6">
        <v>0.33</v>
      </c>
      <c r="HL154" s="4">
        <v>9.1</v>
      </c>
      <c r="HM154" s="9">
        <f t="shared" si="1501"/>
        <v>27575.757575757576</v>
      </c>
      <c r="HN154" s="6">
        <v>2.4E-2</v>
      </c>
      <c r="HO154" s="4">
        <v>1.37</v>
      </c>
      <c r="HP154" s="9">
        <f t="shared" si="1502"/>
        <v>57083.333333333336</v>
      </c>
      <c r="HQ154" s="6">
        <f t="shared" si="1304"/>
        <v>256.46099999999996</v>
      </c>
      <c r="HR154" s="9">
        <f t="shared" si="1305"/>
        <v>16258.43</v>
      </c>
    </row>
    <row r="155" spans="1:226" x14ac:dyDescent="0.3">
      <c r="A155" s="49">
        <v>2015</v>
      </c>
      <c r="B155" s="50" t="s">
        <v>8</v>
      </c>
      <c r="C155" s="6">
        <v>0</v>
      </c>
      <c r="D155" s="4">
        <v>0</v>
      </c>
      <c r="E155" s="9">
        <v>0</v>
      </c>
      <c r="F155" s="6">
        <v>0</v>
      </c>
      <c r="G155" s="4">
        <v>0</v>
      </c>
      <c r="H155" s="9">
        <v>0</v>
      </c>
      <c r="I155" s="6">
        <v>0</v>
      </c>
      <c r="J155" s="4">
        <v>0</v>
      </c>
      <c r="K155" s="9">
        <v>0</v>
      </c>
      <c r="L155" s="6">
        <v>0</v>
      </c>
      <c r="M155" s="4">
        <v>0</v>
      </c>
      <c r="N155" s="9">
        <v>0</v>
      </c>
      <c r="O155" s="6">
        <v>0</v>
      </c>
      <c r="P155" s="4">
        <v>0</v>
      </c>
      <c r="Q155" s="9">
        <v>0</v>
      </c>
      <c r="R155" s="6">
        <v>0</v>
      </c>
      <c r="S155" s="4">
        <v>0</v>
      </c>
      <c r="T155" s="9">
        <v>0</v>
      </c>
      <c r="U155" s="6">
        <v>11.651</v>
      </c>
      <c r="V155" s="4">
        <v>114.2</v>
      </c>
      <c r="W155" s="9">
        <f t="shared" si="1486"/>
        <v>9801.7337567590766</v>
      </c>
      <c r="X155" s="6">
        <v>0</v>
      </c>
      <c r="Y155" s="4">
        <v>0</v>
      </c>
      <c r="Z155" s="9">
        <v>0</v>
      </c>
      <c r="AA155" s="14">
        <v>0</v>
      </c>
      <c r="AB155" s="4">
        <v>0</v>
      </c>
      <c r="AC155" s="9">
        <v>0</v>
      </c>
      <c r="AD155" s="6">
        <v>0</v>
      </c>
      <c r="AE155" s="4">
        <v>0</v>
      </c>
      <c r="AF155" s="9">
        <v>0</v>
      </c>
      <c r="AG155" s="6">
        <v>0</v>
      </c>
      <c r="AH155" s="4">
        <v>0</v>
      </c>
      <c r="AI155" s="9">
        <v>0</v>
      </c>
      <c r="AJ155" s="6">
        <v>0</v>
      </c>
      <c r="AK155" s="4">
        <v>0</v>
      </c>
      <c r="AL155" s="9">
        <v>0</v>
      </c>
      <c r="AM155" s="6">
        <v>0</v>
      </c>
      <c r="AN155" s="4">
        <v>0</v>
      </c>
      <c r="AO155" s="9">
        <v>0</v>
      </c>
      <c r="AP155" s="6">
        <v>0</v>
      </c>
      <c r="AQ155" s="4">
        <v>0</v>
      </c>
      <c r="AR155" s="9">
        <v>0</v>
      </c>
      <c r="AS155" s="6">
        <v>0</v>
      </c>
      <c r="AT155" s="4">
        <v>0</v>
      </c>
      <c r="AU155" s="9">
        <v>0</v>
      </c>
      <c r="AV155" s="6">
        <v>0</v>
      </c>
      <c r="AW155" s="4">
        <v>0</v>
      </c>
      <c r="AX155" s="9">
        <v>0</v>
      </c>
      <c r="AY155" s="6">
        <v>0</v>
      </c>
      <c r="AZ155" s="4">
        <v>0</v>
      </c>
      <c r="BA155" s="9">
        <v>0</v>
      </c>
      <c r="BB155" s="6">
        <v>0</v>
      </c>
      <c r="BC155" s="4">
        <v>0</v>
      </c>
      <c r="BD155" s="9">
        <f t="shared" si="1488"/>
        <v>0</v>
      </c>
      <c r="BE155" s="6">
        <v>0</v>
      </c>
      <c r="BF155" s="4">
        <v>0</v>
      </c>
      <c r="BG155" s="9">
        <v>0</v>
      </c>
      <c r="BH155" s="6">
        <v>9.5000000000000001E-2</v>
      </c>
      <c r="BI155" s="4">
        <v>3</v>
      </c>
      <c r="BJ155" s="9">
        <f t="shared" si="1489"/>
        <v>31578.94736842105</v>
      </c>
      <c r="BK155" s="6">
        <v>0</v>
      </c>
      <c r="BL155" s="4">
        <v>0</v>
      </c>
      <c r="BM155" s="9">
        <v>0</v>
      </c>
      <c r="BN155" s="6">
        <v>0</v>
      </c>
      <c r="BO155" s="4">
        <v>0</v>
      </c>
      <c r="BP155" s="9">
        <v>0</v>
      </c>
      <c r="BQ155" s="6">
        <v>0</v>
      </c>
      <c r="BR155" s="4">
        <v>0</v>
      </c>
      <c r="BS155" s="9">
        <v>0</v>
      </c>
      <c r="BT155" s="6">
        <v>0</v>
      </c>
      <c r="BU155" s="4">
        <v>0</v>
      </c>
      <c r="BV155" s="9">
        <v>0</v>
      </c>
      <c r="BW155" s="6">
        <v>0</v>
      </c>
      <c r="BX155" s="4">
        <v>0</v>
      </c>
      <c r="BY155" s="9">
        <v>0</v>
      </c>
      <c r="BZ155" s="6">
        <v>0</v>
      </c>
      <c r="CA155" s="4">
        <v>0</v>
      </c>
      <c r="CB155" s="9">
        <v>0</v>
      </c>
      <c r="CC155" s="6">
        <v>1.0999999999999999E-2</v>
      </c>
      <c r="CD155" s="4">
        <v>0.09</v>
      </c>
      <c r="CE155" s="9">
        <f t="shared" si="1490"/>
        <v>8181.818181818182</v>
      </c>
      <c r="CF155" s="6">
        <v>0</v>
      </c>
      <c r="CG155" s="4">
        <v>0</v>
      </c>
      <c r="CH155" s="9">
        <v>0</v>
      </c>
      <c r="CI155" s="6">
        <v>0</v>
      </c>
      <c r="CJ155" s="4">
        <v>0</v>
      </c>
      <c r="CK155" s="9">
        <v>0</v>
      </c>
      <c r="CL155" s="6">
        <v>0</v>
      </c>
      <c r="CM155" s="4">
        <v>0</v>
      </c>
      <c r="CN155" s="9">
        <f t="shared" si="1491"/>
        <v>0</v>
      </c>
      <c r="CO155" s="6">
        <v>0</v>
      </c>
      <c r="CP155" s="4">
        <v>0</v>
      </c>
      <c r="CQ155" s="9">
        <v>0</v>
      </c>
      <c r="CR155" s="6">
        <v>0</v>
      </c>
      <c r="CS155" s="4">
        <v>0</v>
      </c>
      <c r="CT155" s="9">
        <v>0</v>
      </c>
      <c r="CU155" s="6">
        <v>0</v>
      </c>
      <c r="CV155" s="4">
        <v>0</v>
      </c>
      <c r="CW155" s="9">
        <v>0</v>
      </c>
      <c r="CX155" s="6">
        <v>0</v>
      </c>
      <c r="CY155" s="4">
        <v>0</v>
      </c>
      <c r="CZ155" s="9">
        <v>0</v>
      </c>
      <c r="DA155" s="6">
        <v>0</v>
      </c>
      <c r="DB155" s="4">
        <v>0</v>
      </c>
      <c r="DC155" s="9">
        <v>0</v>
      </c>
      <c r="DD155" s="6">
        <v>0.04</v>
      </c>
      <c r="DE155" s="4">
        <v>2.12</v>
      </c>
      <c r="DF155" s="9">
        <f t="shared" si="1492"/>
        <v>53000</v>
      </c>
      <c r="DG155" s="6">
        <v>0</v>
      </c>
      <c r="DH155" s="4">
        <v>0</v>
      </c>
      <c r="DI155" s="9">
        <v>0</v>
      </c>
      <c r="DJ155" s="6">
        <v>0.13500000000000001</v>
      </c>
      <c r="DK155" s="4">
        <v>9.6300000000000008</v>
      </c>
      <c r="DL155" s="9">
        <f t="shared" si="1493"/>
        <v>71333.333333333328</v>
      </c>
      <c r="DM155" s="6">
        <v>0</v>
      </c>
      <c r="DN155" s="4">
        <v>0</v>
      </c>
      <c r="DO155" s="9">
        <v>0</v>
      </c>
      <c r="DP155" s="6">
        <v>0</v>
      </c>
      <c r="DQ155" s="4">
        <v>0</v>
      </c>
      <c r="DR155" s="9">
        <v>0</v>
      </c>
      <c r="DS155" s="6">
        <v>11.5</v>
      </c>
      <c r="DT155" s="4">
        <v>100.05</v>
      </c>
      <c r="DU155" s="9">
        <f t="shared" si="1494"/>
        <v>8700</v>
      </c>
      <c r="DV155" s="6">
        <v>0.88500000000000001</v>
      </c>
      <c r="DW155" s="4">
        <v>6.05</v>
      </c>
      <c r="DX155" s="9">
        <f t="shared" si="1495"/>
        <v>6836.1581920903955</v>
      </c>
      <c r="DY155" s="6">
        <v>32.231000000000002</v>
      </c>
      <c r="DZ155" s="4">
        <v>218.34</v>
      </c>
      <c r="EA155" s="9">
        <f t="shared" si="1496"/>
        <v>6774.2235735782324</v>
      </c>
      <c r="EB155" s="6">
        <v>0</v>
      </c>
      <c r="EC155" s="4">
        <v>0</v>
      </c>
      <c r="ED155" s="9">
        <v>0</v>
      </c>
      <c r="EE155" s="6">
        <v>0</v>
      </c>
      <c r="EF155" s="4">
        <v>0</v>
      </c>
      <c r="EG155" s="9">
        <v>0</v>
      </c>
      <c r="EH155" s="6">
        <v>0</v>
      </c>
      <c r="EI155" s="4">
        <v>0</v>
      </c>
      <c r="EJ155" s="9">
        <v>0</v>
      </c>
      <c r="EK155" s="6">
        <v>0</v>
      </c>
      <c r="EL155" s="4">
        <v>0</v>
      </c>
      <c r="EM155" s="9">
        <v>0</v>
      </c>
      <c r="EN155" s="6">
        <v>0</v>
      </c>
      <c r="EO155" s="4">
        <v>0</v>
      </c>
      <c r="EP155" s="9">
        <v>0</v>
      </c>
      <c r="EQ155" s="6">
        <v>0</v>
      </c>
      <c r="ER155" s="4">
        <v>0</v>
      </c>
      <c r="ES155" s="9">
        <v>0</v>
      </c>
      <c r="ET155" s="6">
        <v>0</v>
      </c>
      <c r="EU155" s="4">
        <v>0</v>
      </c>
      <c r="EV155" s="9">
        <v>0</v>
      </c>
      <c r="EW155" s="6">
        <v>0</v>
      </c>
      <c r="EX155" s="4">
        <v>0</v>
      </c>
      <c r="EY155" s="9">
        <f t="shared" si="1498"/>
        <v>0</v>
      </c>
      <c r="EZ155" s="6">
        <v>0</v>
      </c>
      <c r="FA155" s="4">
        <v>0</v>
      </c>
      <c r="FB155" s="9">
        <v>0</v>
      </c>
      <c r="FC155" s="6">
        <v>0</v>
      </c>
      <c r="FD155" s="4">
        <v>0</v>
      </c>
      <c r="FE155" s="9">
        <v>0</v>
      </c>
      <c r="FF155" s="6">
        <v>0</v>
      </c>
      <c r="FG155" s="4">
        <v>0</v>
      </c>
      <c r="FH155" s="9">
        <v>0</v>
      </c>
      <c r="FI155" s="6">
        <v>0</v>
      </c>
      <c r="FJ155" s="4">
        <v>0</v>
      </c>
      <c r="FK155" s="9">
        <v>0</v>
      </c>
      <c r="FL155" s="6">
        <v>0</v>
      </c>
      <c r="FM155" s="4">
        <v>0</v>
      </c>
      <c r="FN155" s="9">
        <v>0</v>
      </c>
      <c r="FO155" s="6">
        <v>0</v>
      </c>
      <c r="FP155" s="4">
        <v>0</v>
      </c>
      <c r="FQ155" s="9">
        <v>0</v>
      </c>
      <c r="FR155" s="6">
        <v>0</v>
      </c>
      <c r="FS155" s="4">
        <v>0</v>
      </c>
      <c r="FT155" s="9">
        <v>0</v>
      </c>
      <c r="FU155" s="6">
        <v>0</v>
      </c>
      <c r="FV155" s="4">
        <v>0</v>
      </c>
      <c r="FW155" s="9">
        <v>0</v>
      </c>
      <c r="FX155" s="6">
        <v>0</v>
      </c>
      <c r="FY155" s="4">
        <v>0</v>
      </c>
      <c r="FZ155" s="9">
        <v>0</v>
      </c>
      <c r="GA155" s="6">
        <v>0</v>
      </c>
      <c r="GB155" s="4">
        <v>0</v>
      </c>
      <c r="GC155" s="9">
        <v>0</v>
      </c>
      <c r="GD155" s="6">
        <v>0</v>
      </c>
      <c r="GE155" s="4">
        <v>0</v>
      </c>
      <c r="GF155" s="9">
        <v>0</v>
      </c>
      <c r="GG155" s="6">
        <v>0.09</v>
      </c>
      <c r="GH155" s="4">
        <v>3.68</v>
      </c>
      <c r="GI155" s="9">
        <f t="shared" si="1499"/>
        <v>40888.888888888891</v>
      </c>
      <c r="GJ155" s="6">
        <v>24</v>
      </c>
      <c r="GK155" s="4">
        <v>210.91</v>
      </c>
      <c r="GL155" s="9">
        <f t="shared" ref="GL155" si="1512">GK155/GJ155*1000</f>
        <v>8787.9166666666661</v>
      </c>
      <c r="GM155" s="6">
        <v>0</v>
      </c>
      <c r="GN155" s="4">
        <v>0</v>
      </c>
      <c r="GO155" s="9">
        <v>0</v>
      </c>
      <c r="GP155" s="6">
        <v>0</v>
      </c>
      <c r="GQ155" s="4">
        <v>0</v>
      </c>
      <c r="GR155" s="9">
        <v>0</v>
      </c>
      <c r="GS155" s="6">
        <v>0.17</v>
      </c>
      <c r="GT155" s="4">
        <v>0.23</v>
      </c>
      <c r="GU155" s="9">
        <f t="shared" si="1500"/>
        <v>1352.9411764705881</v>
      </c>
      <c r="GV155" s="6">
        <v>0</v>
      </c>
      <c r="GW155" s="4">
        <v>0</v>
      </c>
      <c r="GX155" s="9">
        <v>0</v>
      </c>
      <c r="GY155" s="6">
        <v>0</v>
      </c>
      <c r="GZ155" s="4">
        <v>0</v>
      </c>
      <c r="HA155" s="9">
        <v>0</v>
      </c>
      <c r="HB155" s="6">
        <v>0</v>
      </c>
      <c r="HC155" s="4">
        <v>0</v>
      </c>
      <c r="HD155" s="9">
        <v>0</v>
      </c>
      <c r="HE155" s="6">
        <v>0</v>
      </c>
      <c r="HF155" s="4">
        <v>0</v>
      </c>
      <c r="HG155" s="9">
        <v>0</v>
      </c>
      <c r="HH155" s="6">
        <v>0</v>
      </c>
      <c r="HI155" s="4">
        <v>0</v>
      </c>
      <c r="HJ155" s="9">
        <v>0</v>
      </c>
      <c r="HK155" s="6">
        <v>0.57999999999999996</v>
      </c>
      <c r="HL155" s="4">
        <v>14.16</v>
      </c>
      <c r="HM155" s="9">
        <f t="shared" si="1501"/>
        <v>24413.793103448279</v>
      </c>
      <c r="HN155" s="6">
        <v>10.114000000000001</v>
      </c>
      <c r="HO155" s="4">
        <v>78.63</v>
      </c>
      <c r="HP155" s="9">
        <f t="shared" si="1502"/>
        <v>7774.3721574055753</v>
      </c>
      <c r="HQ155" s="6">
        <f t="shared" si="1304"/>
        <v>91.501999999999995</v>
      </c>
      <c r="HR155" s="9">
        <f t="shared" si="1305"/>
        <v>761.09</v>
      </c>
    </row>
    <row r="156" spans="1:226" x14ac:dyDescent="0.3">
      <c r="A156" s="49">
        <v>2015</v>
      </c>
      <c r="B156" s="50" t="s">
        <v>9</v>
      </c>
      <c r="C156" s="6">
        <v>5.0999999999999997E-2</v>
      </c>
      <c r="D156" s="4">
        <v>3.91</v>
      </c>
      <c r="E156" s="9">
        <f t="shared" si="1485"/>
        <v>76666.666666666672</v>
      </c>
      <c r="F156" s="6">
        <v>0</v>
      </c>
      <c r="G156" s="4">
        <v>0</v>
      </c>
      <c r="H156" s="9">
        <v>0</v>
      </c>
      <c r="I156" s="6">
        <v>0</v>
      </c>
      <c r="J156" s="4">
        <v>0</v>
      </c>
      <c r="K156" s="9">
        <v>0</v>
      </c>
      <c r="L156" s="6">
        <v>0</v>
      </c>
      <c r="M156" s="4">
        <v>0</v>
      </c>
      <c r="N156" s="9">
        <v>0</v>
      </c>
      <c r="O156" s="6">
        <v>0</v>
      </c>
      <c r="P156" s="4">
        <v>0</v>
      </c>
      <c r="Q156" s="9">
        <v>0</v>
      </c>
      <c r="R156" s="6">
        <v>0</v>
      </c>
      <c r="S156" s="4">
        <v>0</v>
      </c>
      <c r="T156" s="9">
        <v>0</v>
      </c>
      <c r="U156" s="6">
        <v>8.2000000000000003E-2</v>
      </c>
      <c r="V156" s="4">
        <v>2.87</v>
      </c>
      <c r="W156" s="9">
        <f t="shared" si="1486"/>
        <v>35000</v>
      </c>
      <c r="X156" s="6">
        <v>0</v>
      </c>
      <c r="Y156" s="4">
        <v>0</v>
      </c>
      <c r="Z156" s="9">
        <v>0</v>
      </c>
      <c r="AA156" s="14">
        <v>0</v>
      </c>
      <c r="AB156" s="4">
        <v>0</v>
      </c>
      <c r="AC156" s="9">
        <v>0</v>
      </c>
      <c r="AD156" s="6">
        <v>0</v>
      </c>
      <c r="AE156" s="4">
        <v>0</v>
      </c>
      <c r="AF156" s="9">
        <v>0</v>
      </c>
      <c r="AG156" s="6">
        <v>0</v>
      </c>
      <c r="AH156" s="4">
        <v>0</v>
      </c>
      <c r="AI156" s="9">
        <v>0</v>
      </c>
      <c r="AJ156" s="6">
        <v>0</v>
      </c>
      <c r="AK156" s="4">
        <v>0</v>
      </c>
      <c r="AL156" s="9">
        <v>0</v>
      </c>
      <c r="AM156" s="6">
        <v>0</v>
      </c>
      <c r="AN156" s="4">
        <v>0</v>
      </c>
      <c r="AO156" s="9">
        <v>0</v>
      </c>
      <c r="AP156" s="6">
        <v>0</v>
      </c>
      <c r="AQ156" s="4">
        <v>0</v>
      </c>
      <c r="AR156" s="9">
        <v>0</v>
      </c>
      <c r="AS156" s="6">
        <v>0</v>
      </c>
      <c r="AT156" s="4">
        <v>0</v>
      </c>
      <c r="AU156" s="9">
        <v>0</v>
      </c>
      <c r="AV156" s="6">
        <v>0</v>
      </c>
      <c r="AW156" s="4">
        <v>0</v>
      </c>
      <c r="AX156" s="9">
        <v>0</v>
      </c>
      <c r="AY156" s="6">
        <v>0</v>
      </c>
      <c r="AZ156" s="4">
        <v>0</v>
      </c>
      <c r="BA156" s="9">
        <v>0</v>
      </c>
      <c r="BB156" s="6">
        <v>0</v>
      </c>
      <c r="BC156" s="4">
        <v>0</v>
      </c>
      <c r="BD156" s="9">
        <f t="shared" si="1488"/>
        <v>0</v>
      </c>
      <c r="BE156" s="6">
        <v>0</v>
      </c>
      <c r="BF156" s="4">
        <v>0</v>
      </c>
      <c r="BG156" s="9">
        <v>0</v>
      </c>
      <c r="BH156" s="6">
        <v>3.6999999999999998E-2</v>
      </c>
      <c r="BI156" s="4">
        <v>1.07</v>
      </c>
      <c r="BJ156" s="9">
        <f t="shared" si="1489"/>
        <v>28918.918918918924</v>
      </c>
      <c r="BK156" s="6">
        <v>0</v>
      </c>
      <c r="BL156" s="4">
        <v>0</v>
      </c>
      <c r="BM156" s="9">
        <v>0</v>
      </c>
      <c r="BN156" s="6">
        <v>0</v>
      </c>
      <c r="BO156" s="4">
        <v>0</v>
      </c>
      <c r="BP156" s="9">
        <v>0</v>
      </c>
      <c r="BQ156" s="6">
        <v>0</v>
      </c>
      <c r="BR156" s="4">
        <v>0</v>
      </c>
      <c r="BS156" s="9">
        <v>0</v>
      </c>
      <c r="BT156" s="6">
        <v>0</v>
      </c>
      <c r="BU156" s="4">
        <v>0</v>
      </c>
      <c r="BV156" s="9">
        <v>0</v>
      </c>
      <c r="BW156" s="6">
        <v>0</v>
      </c>
      <c r="BX156" s="4">
        <v>0</v>
      </c>
      <c r="BY156" s="9">
        <v>0</v>
      </c>
      <c r="BZ156" s="6">
        <v>0.01</v>
      </c>
      <c r="CA156" s="4">
        <v>0.11</v>
      </c>
      <c r="CB156" s="9">
        <f t="shared" ref="CB156" si="1513">CA156/BZ156*1000</f>
        <v>11000</v>
      </c>
      <c r="CC156" s="6">
        <v>1.0999999999999999E-2</v>
      </c>
      <c r="CD156" s="4">
        <v>0.09</v>
      </c>
      <c r="CE156" s="9">
        <f t="shared" si="1490"/>
        <v>8181.818181818182</v>
      </c>
      <c r="CF156" s="6">
        <v>0</v>
      </c>
      <c r="CG156" s="4">
        <v>0</v>
      </c>
      <c r="CH156" s="9">
        <v>0</v>
      </c>
      <c r="CI156" s="6">
        <v>0</v>
      </c>
      <c r="CJ156" s="4">
        <v>0</v>
      </c>
      <c r="CK156" s="9">
        <v>0</v>
      </c>
      <c r="CL156" s="6">
        <v>0</v>
      </c>
      <c r="CM156" s="4">
        <v>0</v>
      </c>
      <c r="CN156" s="9">
        <f t="shared" si="1491"/>
        <v>0</v>
      </c>
      <c r="CO156" s="6">
        <v>0</v>
      </c>
      <c r="CP156" s="4">
        <v>0</v>
      </c>
      <c r="CQ156" s="9">
        <v>0</v>
      </c>
      <c r="CR156" s="6">
        <v>0</v>
      </c>
      <c r="CS156" s="4">
        <v>0</v>
      </c>
      <c r="CT156" s="9">
        <v>0</v>
      </c>
      <c r="CU156" s="6">
        <v>0</v>
      </c>
      <c r="CV156" s="4">
        <v>0</v>
      </c>
      <c r="CW156" s="9">
        <v>0</v>
      </c>
      <c r="CX156" s="6">
        <v>0</v>
      </c>
      <c r="CY156" s="4">
        <v>0</v>
      </c>
      <c r="CZ156" s="9">
        <v>0</v>
      </c>
      <c r="DA156" s="6">
        <v>0</v>
      </c>
      <c r="DB156" s="4">
        <v>0</v>
      </c>
      <c r="DC156" s="9">
        <v>0</v>
      </c>
      <c r="DD156" s="6">
        <v>0</v>
      </c>
      <c r="DE156" s="4">
        <v>0</v>
      </c>
      <c r="DF156" s="9">
        <v>0</v>
      </c>
      <c r="DG156" s="6">
        <v>2.5000000000000001E-2</v>
      </c>
      <c r="DH156" s="4">
        <v>1.17</v>
      </c>
      <c r="DI156" s="9">
        <f t="shared" si="1509"/>
        <v>46800</v>
      </c>
      <c r="DJ156" s="6">
        <v>2.8000000000000001E-2</v>
      </c>
      <c r="DK156" s="4">
        <v>0.42</v>
      </c>
      <c r="DL156" s="9">
        <f t="shared" si="1493"/>
        <v>15000</v>
      </c>
      <c r="DM156" s="6">
        <v>0</v>
      </c>
      <c r="DN156" s="4">
        <v>0</v>
      </c>
      <c r="DO156" s="9">
        <v>0</v>
      </c>
      <c r="DP156" s="6">
        <v>0</v>
      </c>
      <c r="DQ156" s="4">
        <v>0</v>
      </c>
      <c r="DR156" s="9">
        <v>0</v>
      </c>
      <c r="DS156" s="6">
        <v>0</v>
      </c>
      <c r="DT156" s="4">
        <v>0</v>
      </c>
      <c r="DU156" s="9">
        <v>0</v>
      </c>
      <c r="DV156" s="6">
        <v>0.78800000000000003</v>
      </c>
      <c r="DW156" s="4">
        <v>22.1</v>
      </c>
      <c r="DX156" s="9">
        <f t="shared" si="1495"/>
        <v>28045.685279187819</v>
      </c>
      <c r="DY156" s="6">
        <v>2.1120000000000001</v>
      </c>
      <c r="DZ156" s="4">
        <v>62.2</v>
      </c>
      <c r="EA156" s="9">
        <f t="shared" si="1496"/>
        <v>29450.757575757576</v>
      </c>
      <c r="EB156" s="6">
        <v>0</v>
      </c>
      <c r="EC156" s="4">
        <v>0</v>
      </c>
      <c r="ED156" s="9">
        <v>0</v>
      </c>
      <c r="EE156" s="6">
        <v>0</v>
      </c>
      <c r="EF156" s="4">
        <v>0</v>
      </c>
      <c r="EG156" s="9">
        <v>0</v>
      </c>
      <c r="EH156" s="6">
        <v>0</v>
      </c>
      <c r="EI156" s="4">
        <v>0</v>
      </c>
      <c r="EJ156" s="9">
        <v>0</v>
      </c>
      <c r="EK156" s="6">
        <v>0</v>
      </c>
      <c r="EL156" s="4">
        <v>0</v>
      </c>
      <c r="EM156" s="9">
        <v>0</v>
      </c>
      <c r="EN156" s="6">
        <v>0</v>
      </c>
      <c r="EO156" s="4">
        <v>0</v>
      </c>
      <c r="EP156" s="9">
        <v>0</v>
      </c>
      <c r="EQ156" s="6">
        <v>0</v>
      </c>
      <c r="ER156" s="4">
        <v>0</v>
      </c>
      <c r="ES156" s="9">
        <v>0</v>
      </c>
      <c r="ET156" s="6">
        <v>0</v>
      </c>
      <c r="EU156" s="4">
        <v>0</v>
      </c>
      <c r="EV156" s="9">
        <v>0</v>
      </c>
      <c r="EW156" s="6">
        <v>0</v>
      </c>
      <c r="EX156" s="4">
        <v>0</v>
      </c>
      <c r="EY156" s="9">
        <f t="shared" si="1498"/>
        <v>0</v>
      </c>
      <c r="EZ156" s="6">
        <v>0</v>
      </c>
      <c r="FA156" s="4">
        <v>0</v>
      </c>
      <c r="FB156" s="9">
        <v>0</v>
      </c>
      <c r="FC156" s="6">
        <v>0</v>
      </c>
      <c r="FD156" s="4">
        <v>0</v>
      </c>
      <c r="FE156" s="9">
        <v>0</v>
      </c>
      <c r="FF156" s="6">
        <v>0</v>
      </c>
      <c r="FG156" s="4">
        <v>0</v>
      </c>
      <c r="FH156" s="9">
        <v>0</v>
      </c>
      <c r="FI156" s="6">
        <v>0</v>
      </c>
      <c r="FJ156" s="4">
        <v>0</v>
      </c>
      <c r="FK156" s="9">
        <v>0</v>
      </c>
      <c r="FL156" s="6">
        <v>0</v>
      </c>
      <c r="FM156" s="4">
        <v>0</v>
      </c>
      <c r="FN156" s="9">
        <v>0</v>
      </c>
      <c r="FO156" s="6">
        <v>0</v>
      </c>
      <c r="FP156" s="4">
        <v>0</v>
      </c>
      <c r="FQ156" s="9">
        <v>0</v>
      </c>
      <c r="FR156" s="6">
        <v>0</v>
      </c>
      <c r="FS156" s="4">
        <v>0</v>
      </c>
      <c r="FT156" s="9">
        <v>0</v>
      </c>
      <c r="FU156" s="6">
        <v>0</v>
      </c>
      <c r="FV156" s="4">
        <v>0</v>
      </c>
      <c r="FW156" s="9">
        <v>0</v>
      </c>
      <c r="FX156" s="6">
        <v>0</v>
      </c>
      <c r="FY156" s="4">
        <v>0</v>
      </c>
      <c r="FZ156" s="9">
        <v>0</v>
      </c>
      <c r="GA156" s="6">
        <v>0</v>
      </c>
      <c r="GB156" s="4">
        <v>0</v>
      </c>
      <c r="GC156" s="9">
        <v>0</v>
      </c>
      <c r="GD156" s="6">
        <v>0</v>
      </c>
      <c r="GE156" s="4">
        <v>0</v>
      </c>
      <c r="GF156" s="9">
        <v>0</v>
      </c>
      <c r="GG156" s="6">
        <v>0</v>
      </c>
      <c r="GH156" s="4">
        <v>0</v>
      </c>
      <c r="GI156" s="9">
        <v>0</v>
      </c>
      <c r="GJ156" s="6">
        <v>0</v>
      </c>
      <c r="GK156" s="4">
        <v>0</v>
      </c>
      <c r="GL156" s="9">
        <v>0</v>
      </c>
      <c r="GM156" s="6">
        <v>0</v>
      </c>
      <c r="GN156" s="4">
        <v>0</v>
      </c>
      <c r="GO156" s="9">
        <v>0</v>
      </c>
      <c r="GP156" s="6">
        <v>0</v>
      </c>
      <c r="GQ156" s="4">
        <v>0</v>
      </c>
      <c r="GR156" s="9">
        <v>0</v>
      </c>
      <c r="GS156" s="6">
        <v>7.0000000000000001E-3</v>
      </c>
      <c r="GT156" s="4">
        <v>0.23</v>
      </c>
      <c r="GU156" s="9">
        <f t="shared" si="1500"/>
        <v>32857.142857142862</v>
      </c>
      <c r="GV156" s="6">
        <v>0</v>
      </c>
      <c r="GW156" s="4">
        <v>0</v>
      </c>
      <c r="GX156" s="9">
        <v>0</v>
      </c>
      <c r="GY156" s="6">
        <v>0</v>
      </c>
      <c r="GZ156" s="4">
        <v>0</v>
      </c>
      <c r="HA156" s="9">
        <v>0</v>
      </c>
      <c r="HB156" s="6">
        <v>0</v>
      </c>
      <c r="HC156" s="4">
        <v>0</v>
      </c>
      <c r="HD156" s="9">
        <v>0</v>
      </c>
      <c r="HE156" s="6">
        <v>0</v>
      </c>
      <c r="HF156" s="4">
        <v>0</v>
      </c>
      <c r="HG156" s="9">
        <v>0</v>
      </c>
      <c r="HH156" s="6">
        <v>0</v>
      </c>
      <c r="HI156" s="4">
        <v>0</v>
      </c>
      <c r="HJ156" s="9">
        <v>0</v>
      </c>
      <c r="HK156" s="6">
        <v>0.32500000000000001</v>
      </c>
      <c r="HL156" s="4">
        <v>7.39</v>
      </c>
      <c r="HM156" s="9">
        <f t="shared" si="1501"/>
        <v>22738.461538461535</v>
      </c>
      <c r="HN156" s="6">
        <v>0.40100000000000002</v>
      </c>
      <c r="HO156" s="4">
        <v>11.89</v>
      </c>
      <c r="HP156" s="9">
        <f t="shared" si="1502"/>
        <v>29650.872817955111</v>
      </c>
      <c r="HQ156" s="6">
        <f t="shared" si="1304"/>
        <v>3.8769999999999998</v>
      </c>
      <c r="HR156" s="9">
        <f t="shared" si="1305"/>
        <v>113.45</v>
      </c>
    </row>
    <row r="157" spans="1:226" x14ac:dyDescent="0.3">
      <c r="A157" s="49">
        <v>2015</v>
      </c>
      <c r="B157" s="50" t="s">
        <v>10</v>
      </c>
      <c r="C157" s="6">
        <v>1.212</v>
      </c>
      <c r="D157" s="4">
        <v>88.55</v>
      </c>
      <c r="E157" s="9">
        <f t="shared" si="1485"/>
        <v>73061.056105610565</v>
      </c>
      <c r="F157" s="6">
        <v>0</v>
      </c>
      <c r="G157" s="4">
        <v>0</v>
      </c>
      <c r="H157" s="9">
        <v>0</v>
      </c>
      <c r="I157" s="6">
        <v>0</v>
      </c>
      <c r="J157" s="4">
        <v>0</v>
      </c>
      <c r="K157" s="9">
        <v>0</v>
      </c>
      <c r="L157" s="6">
        <v>0</v>
      </c>
      <c r="M157" s="4">
        <v>0</v>
      </c>
      <c r="N157" s="9">
        <v>0</v>
      </c>
      <c r="O157" s="6">
        <v>0</v>
      </c>
      <c r="P157" s="4">
        <v>0</v>
      </c>
      <c r="Q157" s="9">
        <v>0</v>
      </c>
      <c r="R157" s="6">
        <v>0</v>
      </c>
      <c r="S157" s="4">
        <v>0</v>
      </c>
      <c r="T157" s="9">
        <v>0</v>
      </c>
      <c r="U157" s="6">
        <v>0.115</v>
      </c>
      <c r="V157" s="4">
        <v>3.59</v>
      </c>
      <c r="W157" s="9">
        <f t="shared" si="1486"/>
        <v>31217.391304347824</v>
      </c>
      <c r="X157" s="6">
        <v>0</v>
      </c>
      <c r="Y157" s="4">
        <v>0</v>
      </c>
      <c r="Z157" s="9">
        <v>0</v>
      </c>
      <c r="AA157" s="14">
        <v>0</v>
      </c>
      <c r="AB157" s="4">
        <v>0</v>
      </c>
      <c r="AC157" s="9">
        <v>0</v>
      </c>
      <c r="AD157" s="6">
        <v>0</v>
      </c>
      <c r="AE157" s="4">
        <v>0</v>
      </c>
      <c r="AF157" s="9">
        <v>0</v>
      </c>
      <c r="AG157" s="6">
        <v>0</v>
      </c>
      <c r="AH157" s="4">
        <v>0</v>
      </c>
      <c r="AI157" s="9">
        <v>0</v>
      </c>
      <c r="AJ157" s="6">
        <v>0</v>
      </c>
      <c r="AK157" s="4">
        <v>0</v>
      </c>
      <c r="AL157" s="9">
        <v>0</v>
      </c>
      <c r="AM157" s="6">
        <v>0</v>
      </c>
      <c r="AN157" s="4">
        <v>0</v>
      </c>
      <c r="AO157" s="9">
        <v>0</v>
      </c>
      <c r="AP157" s="6">
        <v>0</v>
      </c>
      <c r="AQ157" s="4">
        <v>0</v>
      </c>
      <c r="AR157" s="9">
        <v>0</v>
      </c>
      <c r="AS157" s="6">
        <v>0</v>
      </c>
      <c r="AT157" s="4">
        <v>0</v>
      </c>
      <c r="AU157" s="9">
        <v>0</v>
      </c>
      <c r="AV157" s="6">
        <v>0</v>
      </c>
      <c r="AW157" s="4">
        <v>0</v>
      </c>
      <c r="AX157" s="9">
        <v>0</v>
      </c>
      <c r="AY157" s="6">
        <v>0</v>
      </c>
      <c r="AZ157" s="4">
        <v>0</v>
      </c>
      <c r="BA157" s="9">
        <v>0</v>
      </c>
      <c r="BB157" s="6">
        <v>0</v>
      </c>
      <c r="BC157" s="4">
        <v>0</v>
      </c>
      <c r="BD157" s="9">
        <f t="shared" si="1488"/>
        <v>0</v>
      </c>
      <c r="BE157" s="6">
        <v>0</v>
      </c>
      <c r="BF157" s="4">
        <v>0</v>
      </c>
      <c r="BG157" s="9">
        <v>0</v>
      </c>
      <c r="BH157" s="6">
        <v>0.10199999999999999</v>
      </c>
      <c r="BI157" s="4">
        <v>3.91</v>
      </c>
      <c r="BJ157" s="9">
        <f t="shared" si="1489"/>
        <v>38333.333333333336</v>
      </c>
      <c r="BK157" s="6">
        <v>0</v>
      </c>
      <c r="BL157" s="4">
        <v>0</v>
      </c>
      <c r="BM157" s="9">
        <v>0</v>
      </c>
      <c r="BN157" s="6">
        <v>0</v>
      </c>
      <c r="BO157" s="4">
        <v>0</v>
      </c>
      <c r="BP157" s="9">
        <v>0</v>
      </c>
      <c r="BQ157" s="6">
        <v>0</v>
      </c>
      <c r="BR157" s="4">
        <v>0</v>
      </c>
      <c r="BS157" s="9">
        <v>0</v>
      </c>
      <c r="BT157" s="6">
        <v>0</v>
      </c>
      <c r="BU157" s="4">
        <v>0</v>
      </c>
      <c r="BV157" s="9">
        <v>0</v>
      </c>
      <c r="BW157" s="6">
        <v>0</v>
      </c>
      <c r="BX157" s="4">
        <v>0</v>
      </c>
      <c r="BY157" s="9">
        <v>0</v>
      </c>
      <c r="BZ157" s="6">
        <v>0</v>
      </c>
      <c r="CA157" s="4">
        <v>0</v>
      </c>
      <c r="CB157" s="9">
        <v>0</v>
      </c>
      <c r="CC157" s="6">
        <v>0.16500000000000001</v>
      </c>
      <c r="CD157" s="4">
        <v>1.33</v>
      </c>
      <c r="CE157" s="9">
        <f t="shared" si="1490"/>
        <v>8060.606060606061</v>
      </c>
      <c r="CF157" s="6">
        <v>0</v>
      </c>
      <c r="CG157" s="4">
        <v>0</v>
      </c>
      <c r="CH157" s="9">
        <v>0</v>
      </c>
      <c r="CI157" s="6">
        <v>0</v>
      </c>
      <c r="CJ157" s="4">
        <v>0</v>
      </c>
      <c r="CK157" s="9">
        <v>0</v>
      </c>
      <c r="CL157" s="6">
        <v>0</v>
      </c>
      <c r="CM157" s="4">
        <v>0</v>
      </c>
      <c r="CN157" s="9">
        <f t="shared" si="1491"/>
        <v>0</v>
      </c>
      <c r="CO157" s="6">
        <v>0</v>
      </c>
      <c r="CP157" s="4">
        <v>0</v>
      </c>
      <c r="CQ157" s="9">
        <v>0</v>
      </c>
      <c r="CR157" s="6">
        <v>0</v>
      </c>
      <c r="CS157" s="4">
        <v>0</v>
      </c>
      <c r="CT157" s="9">
        <v>0</v>
      </c>
      <c r="CU157" s="6">
        <v>0</v>
      </c>
      <c r="CV157" s="4">
        <v>0</v>
      </c>
      <c r="CW157" s="9">
        <v>0</v>
      </c>
      <c r="CX157" s="6">
        <v>0</v>
      </c>
      <c r="CY157" s="4">
        <v>0</v>
      </c>
      <c r="CZ157" s="9">
        <v>0</v>
      </c>
      <c r="DA157" s="6">
        <v>0</v>
      </c>
      <c r="DB157" s="4">
        <v>0</v>
      </c>
      <c r="DC157" s="9">
        <v>0</v>
      </c>
      <c r="DD157" s="6">
        <v>1.9E-2</v>
      </c>
      <c r="DE157" s="4">
        <v>8.25</v>
      </c>
      <c r="DF157" s="9">
        <f t="shared" si="1492"/>
        <v>434210.5263157895</v>
      </c>
      <c r="DG157" s="6">
        <v>0</v>
      </c>
      <c r="DH157" s="4">
        <v>0</v>
      </c>
      <c r="DI157" s="9">
        <v>0</v>
      </c>
      <c r="DJ157" s="6">
        <v>3.0000000000000001E-3</v>
      </c>
      <c r="DK157" s="4">
        <v>0.09</v>
      </c>
      <c r="DL157" s="9">
        <f t="shared" si="1493"/>
        <v>30000</v>
      </c>
      <c r="DM157" s="6">
        <v>0</v>
      </c>
      <c r="DN157" s="4">
        <v>0</v>
      </c>
      <c r="DO157" s="9">
        <v>0</v>
      </c>
      <c r="DP157" s="6">
        <v>0</v>
      </c>
      <c r="DQ157" s="4">
        <v>0</v>
      </c>
      <c r="DR157" s="9">
        <v>0</v>
      </c>
      <c r="DS157" s="6">
        <v>8.9999999999999993E-3</v>
      </c>
      <c r="DT157" s="4">
        <v>0.3</v>
      </c>
      <c r="DU157" s="9">
        <f t="shared" si="1494"/>
        <v>33333.333333333336</v>
      </c>
      <c r="DV157" s="6">
        <v>0.50900000000000001</v>
      </c>
      <c r="DW157" s="4">
        <v>2.44</v>
      </c>
      <c r="DX157" s="9">
        <f t="shared" si="1495"/>
        <v>4793.7131630648328</v>
      </c>
      <c r="DY157" s="6">
        <v>2.8090000000000002</v>
      </c>
      <c r="DZ157" s="4">
        <v>48.79</v>
      </c>
      <c r="EA157" s="9">
        <f t="shared" si="1496"/>
        <v>17369.170523317905</v>
      </c>
      <c r="EB157" s="6">
        <v>0</v>
      </c>
      <c r="EC157" s="4">
        <v>0</v>
      </c>
      <c r="ED157" s="9">
        <v>0</v>
      </c>
      <c r="EE157" s="6">
        <v>6.8000000000000005E-2</v>
      </c>
      <c r="EF157" s="4">
        <v>2.75</v>
      </c>
      <c r="EG157" s="9">
        <f t="shared" si="1497"/>
        <v>40441.176470588231</v>
      </c>
      <c r="EH157" s="6">
        <v>0</v>
      </c>
      <c r="EI157" s="4">
        <v>0</v>
      </c>
      <c r="EJ157" s="9">
        <v>0</v>
      </c>
      <c r="EK157" s="6">
        <v>0</v>
      </c>
      <c r="EL157" s="4">
        <v>0</v>
      </c>
      <c r="EM157" s="9">
        <v>0</v>
      </c>
      <c r="EN157" s="6">
        <v>0</v>
      </c>
      <c r="EO157" s="4">
        <v>0</v>
      </c>
      <c r="EP157" s="9">
        <v>0</v>
      </c>
      <c r="EQ157" s="6">
        <v>0</v>
      </c>
      <c r="ER157" s="4">
        <v>0</v>
      </c>
      <c r="ES157" s="9">
        <v>0</v>
      </c>
      <c r="ET157" s="6">
        <v>0</v>
      </c>
      <c r="EU157" s="4">
        <v>0</v>
      </c>
      <c r="EV157" s="9">
        <v>0</v>
      </c>
      <c r="EW157" s="6">
        <v>0</v>
      </c>
      <c r="EX157" s="4">
        <v>0</v>
      </c>
      <c r="EY157" s="9">
        <f t="shared" si="1498"/>
        <v>0</v>
      </c>
      <c r="EZ157" s="6">
        <v>0</v>
      </c>
      <c r="FA157" s="4">
        <v>0</v>
      </c>
      <c r="FB157" s="9">
        <v>0</v>
      </c>
      <c r="FC157" s="6">
        <v>0</v>
      </c>
      <c r="FD157" s="4">
        <v>0</v>
      </c>
      <c r="FE157" s="9">
        <v>0</v>
      </c>
      <c r="FF157" s="6">
        <v>0</v>
      </c>
      <c r="FG157" s="4">
        <v>0</v>
      </c>
      <c r="FH157" s="9">
        <v>0</v>
      </c>
      <c r="FI157" s="6">
        <v>0</v>
      </c>
      <c r="FJ157" s="4">
        <v>0</v>
      </c>
      <c r="FK157" s="9">
        <v>0</v>
      </c>
      <c r="FL157" s="6">
        <v>0</v>
      </c>
      <c r="FM157" s="4">
        <v>0</v>
      </c>
      <c r="FN157" s="9">
        <v>0</v>
      </c>
      <c r="FO157" s="6">
        <v>0</v>
      </c>
      <c r="FP157" s="4">
        <v>0</v>
      </c>
      <c r="FQ157" s="9">
        <v>0</v>
      </c>
      <c r="FR157" s="6">
        <v>0</v>
      </c>
      <c r="FS157" s="4">
        <v>0</v>
      </c>
      <c r="FT157" s="9">
        <v>0</v>
      </c>
      <c r="FU157" s="6">
        <v>0</v>
      </c>
      <c r="FV157" s="4">
        <v>0</v>
      </c>
      <c r="FW157" s="9">
        <v>0</v>
      </c>
      <c r="FX157" s="6">
        <v>0</v>
      </c>
      <c r="FY157" s="4">
        <v>0</v>
      </c>
      <c r="FZ157" s="9">
        <v>0</v>
      </c>
      <c r="GA157" s="6">
        <v>0</v>
      </c>
      <c r="GB157" s="4">
        <v>0</v>
      </c>
      <c r="GC157" s="9">
        <v>0</v>
      </c>
      <c r="GD157" s="6">
        <v>0</v>
      </c>
      <c r="GE157" s="4">
        <v>0</v>
      </c>
      <c r="GF157" s="9">
        <v>0</v>
      </c>
      <c r="GG157" s="6">
        <v>0</v>
      </c>
      <c r="GH157" s="4">
        <v>0</v>
      </c>
      <c r="GI157" s="9">
        <v>0</v>
      </c>
      <c r="GJ157" s="6">
        <v>0</v>
      </c>
      <c r="GK157" s="4">
        <v>0</v>
      </c>
      <c r="GL157" s="9">
        <v>0</v>
      </c>
      <c r="GM157" s="6">
        <v>0</v>
      </c>
      <c r="GN157" s="4">
        <v>0</v>
      </c>
      <c r="GO157" s="9">
        <v>0</v>
      </c>
      <c r="GP157" s="6">
        <v>0</v>
      </c>
      <c r="GQ157" s="4">
        <v>0</v>
      </c>
      <c r="GR157" s="9">
        <v>0</v>
      </c>
      <c r="GS157" s="6">
        <v>0.249</v>
      </c>
      <c r="GT157" s="4">
        <v>0.23</v>
      </c>
      <c r="GU157" s="9">
        <f t="shared" si="1500"/>
        <v>923.69477911646595</v>
      </c>
      <c r="GV157" s="6">
        <v>0</v>
      </c>
      <c r="GW157" s="4">
        <v>0</v>
      </c>
      <c r="GX157" s="9">
        <v>0</v>
      </c>
      <c r="GY157" s="6">
        <v>0</v>
      </c>
      <c r="GZ157" s="4">
        <v>0</v>
      </c>
      <c r="HA157" s="9">
        <v>0</v>
      </c>
      <c r="HB157" s="6">
        <v>0</v>
      </c>
      <c r="HC157" s="4">
        <v>0</v>
      </c>
      <c r="HD157" s="9">
        <v>0</v>
      </c>
      <c r="HE157" s="6">
        <v>0</v>
      </c>
      <c r="HF157" s="4">
        <v>0</v>
      </c>
      <c r="HG157" s="9">
        <v>0</v>
      </c>
      <c r="HH157" s="6">
        <v>0</v>
      </c>
      <c r="HI157" s="4">
        <v>0</v>
      </c>
      <c r="HJ157" s="9">
        <v>0</v>
      </c>
      <c r="HK157" s="6">
        <v>0.108</v>
      </c>
      <c r="HL157" s="4">
        <v>2.76</v>
      </c>
      <c r="HM157" s="9">
        <f t="shared" si="1501"/>
        <v>25555.555555555555</v>
      </c>
      <c r="HN157" s="6">
        <v>0.01</v>
      </c>
      <c r="HO157" s="4">
        <v>0.47</v>
      </c>
      <c r="HP157" s="9">
        <f t="shared" si="1502"/>
        <v>46999.999999999993</v>
      </c>
      <c r="HQ157" s="6">
        <f t="shared" si="1304"/>
        <v>5.3780000000000001</v>
      </c>
      <c r="HR157" s="9">
        <f t="shared" si="1305"/>
        <v>163.46</v>
      </c>
    </row>
    <row r="158" spans="1:226" x14ac:dyDescent="0.3">
      <c r="A158" s="49">
        <v>2015</v>
      </c>
      <c r="B158" s="50" t="s">
        <v>11</v>
      </c>
      <c r="C158" s="6">
        <v>2.5000000000000001E-2</v>
      </c>
      <c r="D158" s="4">
        <v>0.73</v>
      </c>
      <c r="E158" s="9">
        <f t="shared" si="1485"/>
        <v>29200</v>
      </c>
      <c r="F158" s="6">
        <v>0</v>
      </c>
      <c r="G158" s="4">
        <v>0</v>
      </c>
      <c r="H158" s="9">
        <v>0</v>
      </c>
      <c r="I158" s="6">
        <v>0</v>
      </c>
      <c r="J158" s="4">
        <v>0</v>
      </c>
      <c r="K158" s="9">
        <v>0</v>
      </c>
      <c r="L158" s="6">
        <v>0</v>
      </c>
      <c r="M158" s="4">
        <v>0</v>
      </c>
      <c r="N158" s="9">
        <v>0</v>
      </c>
      <c r="O158" s="6">
        <v>0</v>
      </c>
      <c r="P158" s="4">
        <v>0</v>
      </c>
      <c r="Q158" s="9">
        <v>0</v>
      </c>
      <c r="R158" s="6">
        <v>0</v>
      </c>
      <c r="S158" s="4">
        <v>0</v>
      </c>
      <c r="T158" s="9">
        <v>0</v>
      </c>
      <c r="U158" s="6">
        <v>0.09</v>
      </c>
      <c r="V158" s="4">
        <v>7.46</v>
      </c>
      <c r="W158" s="9">
        <f t="shared" si="1486"/>
        <v>82888.888888888891</v>
      </c>
      <c r="X158" s="6">
        <v>0</v>
      </c>
      <c r="Y158" s="4">
        <v>0</v>
      </c>
      <c r="Z158" s="9">
        <v>0</v>
      </c>
      <c r="AA158" s="14">
        <v>0</v>
      </c>
      <c r="AB158" s="4">
        <v>0</v>
      </c>
      <c r="AC158" s="9">
        <v>0</v>
      </c>
      <c r="AD158" s="6">
        <v>0</v>
      </c>
      <c r="AE158" s="4">
        <v>0</v>
      </c>
      <c r="AF158" s="9">
        <v>0</v>
      </c>
      <c r="AG158" s="6">
        <v>0</v>
      </c>
      <c r="AH158" s="4">
        <v>0</v>
      </c>
      <c r="AI158" s="9">
        <v>0</v>
      </c>
      <c r="AJ158" s="6">
        <v>0</v>
      </c>
      <c r="AK158" s="4">
        <v>0</v>
      </c>
      <c r="AL158" s="9">
        <v>0</v>
      </c>
      <c r="AM158" s="6">
        <v>0</v>
      </c>
      <c r="AN158" s="4">
        <v>0</v>
      </c>
      <c r="AO158" s="9">
        <v>0</v>
      </c>
      <c r="AP158" s="6">
        <v>0.05</v>
      </c>
      <c r="AQ158" s="4">
        <v>1.75</v>
      </c>
      <c r="AR158" s="9">
        <f t="shared" si="1508"/>
        <v>35000</v>
      </c>
      <c r="AS158" s="6">
        <v>0</v>
      </c>
      <c r="AT158" s="4">
        <v>0</v>
      </c>
      <c r="AU158" s="9">
        <v>0</v>
      </c>
      <c r="AV158" s="6">
        <v>0</v>
      </c>
      <c r="AW158" s="4">
        <v>0</v>
      </c>
      <c r="AX158" s="9">
        <v>0</v>
      </c>
      <c r="AY158" s="6">
        <v>0</v>
      </c>
      <c r="AZ158" s="4">
        <v>0</v>
      </c>
      <c r="BA158" s="9">
        <v>0</v>
      </c>
      <c r="BB158" s="6">
        <v>0</v>
      </c>
      <c r="BC158" s="4">
        <v>0</v>
      </c>
      <c r="BD158" s="9">
        <f t="shared" si="1488"/>
        <v>0</v>
      </c>
      <c r="BE158" s="6">
        <v>0</v>
      </c>
      <c r="BF158" s="4">
        <v>0</v>
      </c>
      <c r="BG158" s="9">
        <v>0</v>
      </c>
      <c r="BH158" s="6">
        <v>0.13500000000000001</v>
      </c>
      <c r="BI158" s="4">
        <v>3.51</v>
      </c>
      <c r="BJ158" s="9">
        <f t="shared" si="1489"/>
        <v>25999.999999999996</v>
      </c>
      <c r="BK158" s="6">
        <v>0</v>
      </c>
      <c r="BL158" s="4">
        <v>0</v>
      </c>
      <c r="BM158" s="9">
        <v>0</v>
      </c>
      <c r="BN158" s="6">
        <v>0</v>
      </c>
      <c r="BO158" s="4">
        <v>0</v>
      </c>
      <c r="BP158" s="9">
        <v>0</v>
      </c>
      <c r="BQ158" s="6">
        <v>0</v>
      </c>
      <c r="BR158" s="4">
        <v>0</v>
      </c>
      <c r="BS158" s="9">
        <v>0</v>
      </c>
      <c r="BT158" s="6">
        <v>0</v>
      </c>
      <c r="BU158" s="4">
        <v>0</v>
      </c>
      <c r="BV158" s="9">
        <v>0</v>
      </c>
      <c r="BW158" s="6">
        <v>0</v>
      </c>
      <c r="BX158" s="4">
        <v>0</v>
      </c>
      <c r="BY158" s="9">
        <v>0</v>
      </c>
      <c r="BZ158" s="6">
        <v>0</v>
      </c>
      <c r="CA158" s="4">
        <v>0</v>
      </c>
      <c r="CB158" s="9">
        <v>0</v>
      </c>
      <c r="CC158" s="6">
        <v>6.3E-2</v>
      </c>
      <c r="CD158" s="4">
        <v>2.16</v>
      </c>
      <c r="CE158" s="9">
        <f t="shared" si="1490"/>
        <v>34285.714285714283</v>
      </c>
      <c r="CF158" s="6">
        <v>0</v>
      </c>
      <c r="CG158" s="4">
        <v>0</v>
      </c>
      <c r="CH158" s="9">
        <v>0</v>
      </c>
      <c r="CI158" s="6">
        <v>0</v>
      </c>
      <c r="CJ158" s="4">
        <v>0</v>
      </c>
      <c r="CK158" s="9">
        <v>0</v>
      </c>
      <c r="CL158" s="6">
        <v>0</v>
      </c>
      <c r="CM158" s="4">
        <v>0</v>
      </c>
      <c r="CN158" s="9">
        <f t="shared" si="1491"/>
        <v>0</v>
      </c>
      <c r="CO158" s="6">
        <v>0</v>
      </c>
      <c r="CP158" s="4">
        <v>0</v>
      </c>
      <c r="CQ158" s="9">
        <v>0</v>
      </c>
      <c r="CR158" s="6">
        <v>0</v>
      </c>
      <c r="CS158" s="4">
        <v>0</v>
      </c>
      <c r="CT158" s="9">
        <v>0</v>
      </c>
      <c r="CU158" s="6">
        <v>0</v>
      </c>
      <c r="CV158" s="4">
        <v>0</v>
      </c>
      <c r="CW158" s="9">
        <v>0</v>
      </c>
      <c r="CX158" s="6">
        <v>0</v>
      </c>
      <c r="CY158" s="4">
        <v>0</v>
      </c>
      <c r="CZ158" s="9">
        <v>0</v>
      </c>
      <c r="DA158" s="6">
        <v>0</v>
      </c>
      <c r="DB158" s="4">
        <v>0</v>
      </c>
      <c r="DC158" s="9">
        <v>0</v>
      </c>
      <c r="DD158" s="6">
        <v>0.11</v>
      </c>
      <c r="DE158" s="4">
        <v>0.18</v>
      </c>
      <c r="DF158" s="9">
        <f t="shared" si="1492"/>
        <v>1636.3636363636363</v>
      </c>
      <c r="DG158" s="6">
        <v>2.5999999999999999E-2</v>
      </c>
      <c r="DH158" s="4">
        <v>1.1299999999999999</v>
      </c>
      <c r="DI158" s="9">
        <f t="shared" si="1509"/>
        <v>43461.538461538461</v>
      </c>
      <c r="DJ158" s="6">
        <v>2.9000000000000001E-2</v>
      </c>
      <c r="DK158" s="4">
        <v>0.44</v>
      </c>
      <c r="DL158" s="9">
        <f t="shared" si="1493"/>
        <v>15172.413793103449</v>
      </c>
      <c r="DM158" s="6">
        <v>0</v>
      </c>
      <c r="DN158" s="4">
        <v>0</v>
      </c>
      <c r="DO158" s="9">
        <v>0</v>
      </c>
      <c r="DP158" s="6">
        <v>0</v>
      </c>
      <c r="DQ158" s="4">
        <v>0</v>
      </c>
      <c r="DR158" s="9">
        <v>0</v>
      </c>
      <c r="DS158" s="6">
        <v>0</v>
      </c>
      <c r="DT158" s="4">
        <v>0</v>
      </c>
      <c r="DU158" s="9">
        <v>0</v>
      </c>
      <c r="DV158" s="6">
        <v>5.89</v>
      </c>
      <c r="DW158" s="4">
        <v>124.86</v>
      </c>
      <c r="DX158" s="9">
        <f t="shared" si="1495"/>
        <v>21198.641765704586</v>
      </c>
      <c r="DY158" s="6">
        <v>34.582999999999998</v>
      </c>
      <c r="DZ158" s="4">
        <v>238.18</v>
      </c>
      <c r="EA158" s="9">
        <f t="shared" si="1496"/>
        <v>6887.1989127606057</v>
      </c>
      <c r="EB158" s="6">
        <v>0</v>
      </c>
      <c r="EC158" s="4">
        <v>0</v>
      </c>
      <c r="ED158" s="9">
        <v>0</v>
      </c>
      <c r="EE158" s="6">
        <v>0</v>
      </c>
      <c r="EF158" s="4">
        <v>0</v>
      </c>
      <c r="EG158" s="9">
        <v>0</v>
      </c>
      <c r="EH158" s="6">
        <v>20</v>
      </c>
      <c r="EI158" s="4">
        <v>1591.82</v>
      </c>
      <c r="EJ158" s="9">
        <f t="shared" ref="EJ158:EJ159" si="1514">EI158/EH158*1000</f>
        <v>79591</v>
      </c>
      <c r="EK158" s="6">
        <v>0</v>
      </c>
      <c r="EL158" s="4">
        <v>0</v>
      </c>
      <c r="EM158" s="9">
        <v>0</v>
      </c>
      <c r="EN158" s="6">
        <v>0</v>
      </c>
      <c r="EO158" s="4">
        <v>0</v>
      </c>
      <c r="EP158" s="9">
        <v>0</v>
      </c>
      <c r="EQ158" s="6">
        <v>0</v>
      </c>
      <c r="ER158" s="4">
        <v>0</v>
      </c>
      <c r="ES158" s="9">
        <v>0</v>
      </c>
      <c r="ET158" s="6">
        <v>0</v>
      </c>
      <c r="EU158" s="4">
        <v>0</v>
      </c>
      <c r="EV158" s="9">
        <v>0</v>
      </c>
      <c r="EW158" s="6">
        <v>0</v>
      </c>
      <c r="EX158" s="4">
        <v>0</v>
      </c>
      <c r="EY158" s="9">
        <f t="shared" si="1498"/>
        <v>0</v>
      </c>
      <c r="EZ158" s="6">
        <v>0</v>
      </c>
      <c r="FA158" s="4">
        <v>0</v>
      </c>
      <c r="FB158" s="9">
        <v>0</v>
      </c>
      <c r="FC158" s="6">
        <v>0</v>
      </c>
      <c r="FD158" s="4">
        <v>0</v>
      </c>
      <c r="FE158" s="9">
        <v>0</v>
      </c>
      <c r="FF158" s="6">
        <v>0</v>
      </c>
      <c r="FG158" s="4">
        <v>0</v>
      </c>
      <c r="FH158" s="9">
        <v>0</v>
      </c>
      <c r="FI158" s="6">
        <v>0</v>
      </c>
      <c r="FJ158" s="4">
        <v>0</v>
      </c>
      <c r="FK158" s="9">
        <v>0</v>
      </c>
      <c r="FL158" s="6">
        <v>0</v>
      </c>
      <c r="FM158" s="4">
        <v>0</v>
      </c>
      <c r="FN158" s="9">
        <v>0</v>
      </c>
      <c r="FO158" s="6">
        <v>0</v>
      </c>
      <c r="FP158" s="4">
        <v>0</v>
      </c>
      <c r="FQ158" s="9">
        <v>0</v>
      </c>
      <c r="FR158" s="6">
        <v>0</v>
      </c>
      <c r="FS158" s="4">
        <v>0</v>
      </c>
      <c r="FT158" s="9">
        <v>0</v>
      </c>
      <c r="FU158" s="6">
        <v>0</v>
      </c>
      <c r="FV158" s="4">
        <v>0</v>
      </c>
      <c r="FW158" s="9">
        <v>0</v>
      </c>
      <c r="FX158" s="6">
        <v>0</v>
      </c>
      <c r="FY158" s="4">
        <v>0</v>
      </c>
      <c r="FZ158" s="9">
        <v>0</v>
      </c>
      <c r="GA158" s="6">
        <v>0</v>
      </c>
      <c r="GB158" s="4">
        <v>0</v>
      </c>
      <c r="GC158" s="9">
        <v>0</v>
      </c>
      <c r="GD158" s="6">
        <v>0</v>
      </c>
      <c r="GE158" s="4">
        <v>0</v>
      </c>
      <c r="GF158" s="9">
        <v>0</v>
      </c>
      <c r="GG158" s="6">
        <v>0</v>
      </c>
      <c r="GH158" s="4">
        <v>0</v>
      </c>
      <c r="GI158" s="9">
        <v>0</v>
      </c>
      <c r="GJ158" s="6">
        <v>0</v>
      </c>
      <c r="GK158" s="4">
        <v>0</v>
      </c>
      <c r="GL158" s="9">
        <v>0</v>
      </c>
      <c r="GM158" s="6">
        <v>0</v>
      </c>
      <c r="GN158" s="4">
        <v>0</v>
      </c>
      <c r="GO158" s="9">
        <v>0</v>
      </c>
      <c r="GP158" s="6">
        <v>0</v>
      </c>
      <c r="GQ158" s="4">
        <v>0</v>
      </c>
      <c r="GR158" s="9">
        <v>0</v>
      </c>
      <c r="GS158" s="6">
        <v>0.01</v>
      </c>
      <c r="GT158" s="4">
        <v>0.26</v>
      </c>
      <c r="GU158" s="9">
        <f t="shared" si="1500"/>
        <v>26000</v>
      </c>
      <c r="GV158" s="6">
        <v>0</v>
      </c>
      <c r="GW158" s="4">
        <v>0</v>
      </c>
      <c r="GX158" s="9">
        <v>0</v>
      </c>
      <c r="GY158" s="6">
        <v>0</v>
      </c>
      <c r="GZ158" s="4">
        <v>0</v>
      </c>
      <c r="HA158" s="9">
        <v>0</v>
      </c>
      <c r="HB158" s="6">
        <v>0</v>
      </c>
      <c r="HC158" s="4">
        <v>0</v>
      </c>
      <c r="HD158" s="9">
        <v>0</v>
      </c>
      <c r="HE158" s="6">
        <v>0</v>
      </c>
      <c r="HF158" s="4">
        <v>0</v>
      </c>
      <c r="HG158" s="9">
        <v>0</v>
      </c>
      <c r="HH158" s="6">
        <v>0</v>
      </c>
      <c r="HI158" s="4">
        <v>0</v>
      </c>
      <c r="HJ158" s="9">
        <v>0</v>
      </c>
      <c r="HK158" s="6">
        <v>0.48299999999999998</v>
      </c>
      <c r="HL158" s="4">
        <v>11.74</v>
      </c>
      <c r="HM158" s="9">
        <f t="shared" si="1501"/>
        <v>24306.418219461699</v>
      </c>
      <c r="HN158" s="6">
        <v>0.192</v>
      </c>
      <c r="HO158" s="4">
        <v>4.8099999999999996</v>
      </c>
      <c r="HP158" s="9">
        <f t="shared" si="1502"/>
        <v>25052.083333333332</v>
      </c>
      <c r="HQ158" s="6">
        <f t="shared" si="1304"/>
        <v>61.686000000000007</v>
      </c>
      <c r="HR158" s="9">
        <f t="shared" si="1305"/>
        <v>1989.0300000000002</v>
      </c>
    </row>
    <row r="159" spans="1:226" x14ac:dyDescent="0.3">
      <c r="A159" s="49">
        <v>2015</v>
      </c>
      <c r="B159" s="50" t="s">
        <v>12</v>
      </c>
      <c r="C159" s="6">
        <v>0.34399999999999997</v>
      </c>
      <c r="D159" s="4">
        <v>11.35</v>
      </c>
      <c r="E159" s="9">
        <f t="shared" si="1485"/>
        <v>32994.186046511626</v>
      </c>
      <c r="F159" s="6">
        <v>0</v>
      </c>
      <c r="G159" s="4">
        <v>0</v>
      </c>
      <c r="H159" s="9">
        <v>0</v>
      </c>
      <c r="I159" s="6">
        <v>0</v>
      </c>
      <c r="J159" s="4">
        <v>0</v>
      </c>
      <c r="K159" s="9">
        <v>0</v>
      </c>
      <c r="L159" s="6">
        <v>0</v>
      </c>
      <c r="M159" s="4">
        <v>0</v>
      </c>
      <c r="N159" s="9">
        <v>0</v>
      </c>
      <c r="O159" s="6">
        <v>0</v>
      </c>
      <c r="P159" s="4">
        <v>0</v>
      </c>
      <c r="Q159" s="9">
        <v>0</v>
      </c>
      <c r="R159" s="6">
        <v>0</v>
      </c>
      <c r="S159" s="4">
        <v>0</v>
      </c>
      <c r="T159" s="9">
        <v>0</v>
      </c>
      <c r="U159" s="6">
        <v>1.67</v>
      </c>
      <c r="V159" s="4">
        <v>159.16999999999999</v>
      </c>
      <c r="W159" s="9">
        <f t="shared" si="1486"/>
        <v>95311.377245508978</v>
      </c>
      <c r="X159" s="6">
        <v>0</v>
      </c>
      <c r="Y159" s="4">
        <v>0</v>
      </c>
      <c r="Z159" s="9">
        <v>0</v>
      </c>
      <c r="AA159" s="14">
        <v>0</v>
      </c>
      <c r="AB159" s="4">
        <v>0</v>
      </c>
      <c r="AC159" s="9">
        <v>0</v>
      </c>
      <c r="AD159" s="6">
        <v>0</v>
      </c>
      <c r="AE159" s="4">
        <v>0</v>
      </c>
      <c r="AF159" s="9">
        <v>0</v>
      </c>
      <c r="AG159" s="6">
        <v>0</v>
      </c>
      <c r="AH159" s="4">
        <v>0</v>
      </c>
      <c r="AI159" s="9">
        <v>0</v>
      </c>
      <c r="AJ159" s="6">
        <v>0</v>
      </c>
      <c r="AK159" s="4">
        <v>0</v>
      </c>
      <c r="AL159" s="9">
        <v>0</v>
      </c>
      <c r="AM159" s="6">
        <v>0</v>
      </c>
      <c r="AN159" s="4">
        <v>0</v>
      </c>
      <c r="AO159" s="9">
        <v>0</v>
      </c>
      <c r="AP159" s="6">
        <v>0.01</v>
      </c>
      <c r="AQ159" s="4">
        <v>0.48</v>
      </c>
      <c r="AR159" s="9">
        <f t="shared" si="1508"/>
        <v>48000</v>
      </c>
      <c r="AS159" s="6">
        <v>0</v>
      </c>
      <c r="AT159" s="4">
        <v>0</v>
      </c>
      <c r="AU159" s="9">
        <v>0</v>
      </c>
      <c r="AV159" s="6">
        <v>0</v>
      </c>
      <c r="AW159" s="4">
        <v>0</v>
      </c>
      <c r="AX159" s="9">
        <v>0</v>
      </c>
      <c r="AY159" s="6">
        <v>0</v>
      </c>
      <c r="AZ159" s="4">
        <v>0</v>
      </c>
      <c r="BA159" s="9">
        <v>0</v>
      </c>
      <c r="BB159" s="6">
        <v>0</v>
      </c>
      <c r="BC159" s="4">
        <v>0</v>
      </c>
      <c r="BD159" s="9">
        <f t="shared" si="1488"/>
        <v>0</v>
      </c>
      <c r="BE159" s="6">
        <v>0</v>
      </c>
      <c r="BF159" s="4">
        <v>0</v>
      </c>
      <c r="BG159" s="9">
        <v>0</v>
      </c>
      <c r="BH159" s="6">
        <v>0.126</v>
      </c>
      <c r="BI159" s="4">
        <v>5.79</v>
      </c>
      <c r="BJ159" s="9">
        <f t="shared" si="1489"/>
        <v>45952.380952380947</v>
      </c>
      <c r="BK159" s="6">
        <v>0</v>
      </c>
      <c r="BL159" s="4">
        <v>0</v>
      </c>
      <c r="BM159" s="9">
        <v>0</v>
      </c>
      <c r="BN159" s="6">
        <v>0</v>
      </c>
      <c r="BO159" s="4">
        <v>0</v>
      </c>
      <c r="BP159" s="9">
        <v>0</v>
      </c>
      <c r="BQ159" s="6">
        <v>0</v>
      </c>
      <c r="BR159" s="4">
        <v>0</v>
      </c>
      <c r="BS159" s="9">
        <v>0</v>
      </c>
      <c r="BT159" s="6">
        <v>0</v>
      </c>
      <c r="BU159" s="4">
        <v>0</v>
      </c>
      <c r="BV159" s="9">
        <v>0</v>
      </c>
      <c r="BW159" s="6">
        <v>0</v>
      </c>
      <c r="BX159" s="4">
        <v>0</v>
      </c>
      <c r="BY159" s="9">
        <v>0</v>
      </c>
      <c r="BZ159" s="6">
        <v>0</v>
      </c>
      <c r="CA159" s="4">
        <v>0</v>
      </c>
      <c r="CB159" s="9">
        <v>0</v>
      </c>
      <c r="CC159" s="6">
        <v>6.0000000000000001E-3</v>
      </c>
      <c r="CD159" s="4">
        <v>0.18</v>
      </c>
      <c r="CE159" s="9">
        <f t="shared" si="1490"/>
        <v>30000</v>
      </c>
      <c r="CF159" s="6">
        <v>0</v>
      </c>
      <c r="CG159" s="4">
        <v>0</v>
      </c>
      <c r="CH159" s="9">
        <v>0</v>
      </c>
      <c r="CI159" s="6">
        <v>0</v>
      </c>
      <c r="CJ159" s="4">
        <v>0</v>
      </c>
      <c r="CK159" s="9">
        <v>0</v>
      </c>
      <c r="CL159" s="6">
        <v>0</v>
      </c>
      <c r="CM159" s="4">
        <v>0</v>
      </c>
      <c r="CN159" s="9">
        <f t="shared" si="1491"/>
        <v>0</v>
      </c>
      <c r="CO159" s="6">
        <v>0</v>
      </c>
      <c r="CP159" s="4">
        <v>0</v>
      </c>
      <c r="CQ159" s="9">
        <v>0</v>
      </c>
      <c r="CR159" s="6">
        <v>0</v>
      </c>
      <c r="CS159" s="4">
        <v>0</v>
      </c>
      <c r="CT159" s="9">
        <v>0</v>
      </c>
      <c r="CU159" s="6">
        <v>0</v>
      </c>
      <c r="CV159" s="4">
        <v>0</v>
      </c>
      <c r="CW159" s="9">
        <v>0</v>
      </c>
      <c r="CX159" s="6">
        <v>1</v>
      </c>
      <c r="CY159" s="4">
        <v>21.2</v>
      </c>
      <c r="CZ159" s="9">
        <f t="shared" si="1503"/>
        <v>21200</v>
      </c>
      <c r="DA159" s="6">
        <v>0</v>
      </c>
      <c r="DB159" s="4">
        <v>0</v>
      </c>
      <c r="DC159" s="9">
        <v>0</v>
      </c>
      <c r="DD159" s="6">
        <v>1.1080000000000001</v>
      </c>
      <c r="DE159" s="4">
        <v>158.9</v>
      </c>
      <c r="DF159" s="9">
        <f t="shared" si="1492"/>
        <v>143411.55234657042</v>
      </c>
      <c r="DG159" s="6">
        <v>0</v>
      </c>
      <c r="DH159" s="4">
        <v>0</v>
      </c>
      <c r="DI159" s="9">
        <v>0</v>
      </c>
      <c r="DJ159" s="6">
        <v>24.018000000000001</v>
      </c>
      <c r="DK159" s="4">
        <v>1234.71</v>
      </c>
      <c r="DL159" s="9">
        <f t="shared" si="1493"/>
        <v>51407.694229328001</v>
      </c>
      <c r="DM159" s="6">
        <v>0</v>
      </c>
      <c r="DN159" s="4">
        <v>0</v>
      </c>
      <c r="DO159" s="9">
        <v>0</v>
      </c>
      <c r="DP159" s="6">
        <v>0</v>
      </c>
      <c r="DQ159" s="4">
        <v>0</v>
      </c>
      <c r="DR159" s="9">
        <v>0</v>
      </c>
      <c r="DS159" s="6">
        <v>0</v>
      </c>
      <c r="DT159" s="4">
        <v>0</v>
      </c>
      <c r="DU159" s="9">
        <v>0</v>
      </c>
      <c r="DV159" s="6">
        <v>0.57399999999999995</v>
      </c>
      <c r="DW159" s="4">
        <v>6.16</v>
      </c>
      <c r="DX159" s="9">
        <f t="shared" si="1495"/>
        <v>10731.707317073171</v>
      </c>
      <c r="DY159" s="6">
        <v>2.4089999999999998</v>
      </c>
      <c r="DZ159" s="4">
        <v>47.24</v>
      </c>
      <c r="EA159" s="9">
        <f t="shared" si="1496"/>
        <v>19609.796596097967</v>
      </c>
      <c r="EB159" s="6">
        <v>0</v>
      </c>
      <c r="EC159" s="4">
        <v>0</v>
      </c>
      <c r="ED159" s="9">
        <v>0</v>
      </c>
      <c r="EE159" s="6">
        <v>0.11</v>
      </c>
      <c r="EF159" s="4">
        <v>0.88</v>
      </c>
      <c r="EG159" s="9">
        <f t="shared" si="1497"/>
        <v>8000</v>
      </c>
      <c r="EH159" s="6">
        <v>9.1999999999999993</v>
      </c>
      <c r="EI159" s="4">
        <v>607.11</v>
      </c>
      <c r="EJ159" s="9">
        <f t="shared" si="1514"/>
        <v>65990.217391304352</v>
      </c>
      <c r="EK159" s="6">
        <v>0</v>
      </c>
      <c r="EL159" s="4">
        <v>0</v>
      </c>
      <c r="EM159" s="9">
        <v>0</v>
      </c>
      <c r="EN159" s="6">
        <v>0</v>
      </c>
      <c r="EO159" s="4">
        <v>0</v>
      </c>
      <c r="EP159" s="9">
        <v>0</v>
      </c>
      <c r="EQ159" s="6">
        <v>0</v>
      </c>
      <c r="ER159" s="4">
        <v>0</v>
      </c>
      <c r="ES159" s="9">
        <v>0</v>
      </c>
      <c r="ET159" s="6">
        <v>0</v>
      </c>
      <c r="EU159" s="4">
        <v>0</v>
      </c>
      <c r="EV159" s="9">
        <v>0</v>
      </c>
      <c r="EW159" s="6">
        <v>0</v>
      </c>
      <c r="EX159" s="4">
        <v>0</v>
      </c>
      <c r="EY159" s="9">
        <f t="shared" si="1498"/>
        <v>0</v>
      </c>
      <c r="EZ159" s="6">
        <v>0</v>
      </c>
      <c r="FA159" s="4">
        <v>0</v>
      </c>
      <c r="FB159" s="9">
        <v>0</v>
      </c>
      <c r="FC159" s="6">
        <v>0.05</v>
      </c>
      <c r="FD159" s="4">
        <v>5.24</v>
      </c>
      <c r="FE159" s="9">
        <f t="shared" si="1506"/>
        <v>104800</v>
      </c>
      <c r="FF159" s="6">
        <v>0</v>
      </c>
      <c r="FG159" s="4">
        <v>0</v>
      </c>
      <c r="FH159" s="9">
        <v>0</v>
      </c>
      <c r="FI159" s="6">
        <v>0</v>
      </c>
      <c r="FJ159" s="4">
        <v>0</v>
      </c>
      <c r="FK159" s="9">
        <v>0</v>
      </c>
      <c r="FL159" s="6">
        <v>0</v>
      </c>
      <c r="FM159" s="4">
        <v>0</v>
      </c>
      <c r="FN159" s="9">
        <v>0</v>
      </c>
      <c r="FO159" s="6">
        <v>0</v>
      </c>
      <c r="FP159" s="4">
        <v>0</v>
      </c>
      <c r="FQ159" s="9">
        <v>0</v>
      </c>
      <c r="FR159" s="6">
        <v>0</v>
      </c>
      <c r="FS159" s="4">
        <v>0</v>
      </c>
      <c r="FT159" s="9">
        <v>0</v>
      </c>
      <c r="FU159" s="6">
        <v>0</v>
      </c>
      <c r="FV159" s="4">
        <v>0</v>
      </c>
      <c r="FW159" s="9">
        <v>0</v>
      </c>
      <c r="FX159" s="6">
        <v>0</v>
      </c>
      <c r="FY159" s="4">
        <v>0</v>
      </c>
      <c r="FZ159" s="9">
        <v>0</v>
      </c>
      <c r="GA159" s="6">
        <v>0</v>
      </c>
      <c r="GB159" s="4">
        <v>0</v>
      </c>
      <c r="GC159" s="9">
        <v>0</v>
      </c>
      <c r="GD159" s="6">
        <v>0</v>
      </c>
      <c r="GE159" s="4">
        <v>0</v>
      </c>
      <c r="GF159" s="9">
        <v>0</v>
      </c>
      <c r="GG159" s="6">
        <v>0</v>
      </c>
      <c r="GH159" s="4">
        <v>0</v>
      </c>
      <c r="GI159" s="9">
        <v>0</v>
      </c>
      <c r="GJ159" s="6">
        <v>0</v>
      </c>
      <c r="GK159" s="4">
        <v>0</v>
      </c>
      <c r="GL159" s="9">
        <v>0</v>
      </c>
      <c r="GM159" s="6">
        <v>0</v>
      </c>
      <c r="GN159" s="4">
        <v>0</v>
      </c>
      <c r="GO159" s="9">
        <v>0</v>
      </c>
      <c r="GP159" s="6">
        <v>0</v>
      </c>
      <c r="GQ159" s="4">
        <v>0</v>
      </c>
      <c r="GR159" s="9">
        <v>0</v>
      </c>
      <c r="GS159" s="6">
        <v>1E-3</v>
      </c>
      <c r="GT159" s="4">
        <v>7.0000000000000007E-2</v>
      </c>
      <c r="GU159" s="9">
        <f t="shared" si="1500"/>
        <v>70000</v>
      </c>
      <c r="GV159" s="6">
        <v>0</v>
      </c>
      <c r="GW159" s="4">
        <v>0</v>
      </c>
      <c r="GX159" s="9">
        <v>0</v>
      </c>
      <c r="GY159" s="6">
        <v>0</v>
      </c>
      <c r="GZ159" s="4">
        <v>0</v>
      </c>
      <c r="HA159" s="9">
        <v>0</v>
      </c>
      <c r="HB159" s="6">
        <v>0</v>
      </c>
      <c r="HC159" s="4">
        <v>0</v>
      </c>
      <c r="HD159" s="9">
        <v>0</v>
      </c>
      <c r="HE159" s="6">
        <v>0</v>
      </c>
      <c r="HF159" s="4">
        <v>0</v>
      </c>
      <c r="HG159" s="9">
        <v>0</v>
      </c>
      <c r="HH159" s="6">
        <v>0</v>
      </c>
      <c r="HI159" s="4">
        <v>0</v>
      </c>
      <c r="HJ159" s="9">
        <v>0</v>
      </c>
      <c r="HK159" s="6">
        <v>0.75900000000000001</v>
      </c>
      <c r="HL159" s="4">
        <v>35.82</v>
      </c>
      <c r="HM159" s="9">
        <f t="shared" si="1501"/>
        <v>47193.675889328064</v>
      </c>
      <c r="HN159" s="6">
        <v>0.88400000000000001</v>
      </c>
      <c r="HO159" s="4">
        <v>12.67</v>
      </c>
      <c r="HP159" s="9">
        <f t="shared" si="1502"/>
        <v>14332.579185520362</v>
      </c>
      <c r="HQ159" s="6">
        <f t="shared" si="1304"/>
        <v>42.268999999999998</v>
      </c>
      <c r="HR159" s="9">
        <f t="shared" si="1305"/>
        <v>2306.9700000000003</v>
      </c>
    </row>
    <row r="160" spans="1:226" x14ac:dyDescent="0.3">
      <c r="A160" s="49">
        <v>2015</v>
      </c>
      <c r="B160" s="50" t="s">
        <v>13</v>
      </c>
      <c r="C160" s="6">
        <v>4.2000000000000003E-2</v>
      </c>
      <c r="D160" s="4">
        <v>2.2400000000000002</v>
      </c>
      <c r="E160" s="9">
        <f t="shared" si="1485"/>
        <v>53333.333333333336</v>
      </c>
      <c r="F160" s="6">
        <v>0</v>
      </c>
      <c r="G160" s="4">
        <v>0</v>
      </c>
      <c r="H160" s="9">
        <v>0</v>
      </c>
      <c r="I160" s="6">
        <v>0</v>
      </c>
      <c r="J160" s="4">
        <v>0</v>
      </c>
      <c r="K160" s="9">
        <v>0</v>
      </c>
      <c r="L160" s="6">
        <v>0</v>
      </c>
      <c r="M160" s="4">
        <v>0</v>
      </c>
      <c r="N160" s="9">
        <v>0</v>
      </c>
      <c r="O160" s="6">
        <v>0</v>
      </c>
      <c r="P160" s="4">
        <v>0</v>
      </c>
      <c r="Q160" s="9">
        <v>0</v>
      </c>
      <c r="R160" s="6">
        <v>0</v>
      </c>
      <c r="S160" s="4">
        <v>0</v>
      </c>
      <c r="T160" s="9">
        <v>0</v>
      </c>
      <c r="U160" s="6">
        <v>3.0409999999999999</v>
      </c>
      <c r="V160" s="4">
        <v>96.41</v>
      </c>
      <c r="W160" s="9">
        <f t="shared" si="1486"/>
        <v>31703.387043735613</v>
      </c>
      <c r="X160" s="6">
        <v>0</v>
      </c>
      <c r="Y160" s="4">
        <v>0</v>
      </c>
      <c r="Z160" s="9">
        <v>0</v>
      </c>
      <c r="AA160" s="14">
        <v>0</v>
      </c>
      <c r="AB160" s="4">
        <v>0</v>
      </c>
      <c r="AC160" s="9">
        <v>0</v>
      </c>
      <c r="AD160" s="6">
        <v>0</v>
      </c>
      <c r="AE160" s="4">
        <v>0</v>
      </c>
      <c r="AF160" s="9">
        <v>0</v>
      </c>
      <c r="AG160" s="6">
        <v>0</v>
      </c>
      <c r="AH160" s="4">
        <v>0</v>
      </c>
      <c r="AI160" s="9">
        <v>0</v>
      </c>
      <c r="AJ160" s="6">
        <v>0</v>
      </c>
      <c r="AK160" s="4">
        <v>0</v>
      </c>
      <c r="AL160" s="9">
        <v>0</v>
      </c>
      <c r="AM160" s="6">
        <v>0</v>
      </c>
      <c r="AN160" s="4">
        <v>0</v>
      </c>
      <c r="AO160" s="9">
        <v>0</v>
      </c>
      <c r="AP160" s="6">
        <v>2E-3</v>
      </c>
      <c r="AQ160" s="4">
        <v>0.2</v>
      </c>
      <c r="AR160" s="9">
        <f t="shared" si="1508"/>
        <v>100000</v>
      </c>
      <c r="AS160" s="6">
        <v>0</v>
      </c>
      <c r="AT160" s="4">
        <v>0</v>
      </c>
      <c r="AU160" s="9">
        <v>0</v>
      </c>
      <c r="AV160" s="6">
        <v>0</v>
      </c>
      <c r="AW160" s="4">
        <v>0</v>
      </c>
      <c r="AX160" s="9">
        <v>0</v>
      </c>
      <c r="AY160" s="6">
        <v>0</v>
      </c>
      <c r="AZ160" s="4">
        <v>0</v>
      </c>
      <c r="BA160" s="9">
        <v>0</v>
      </c>
      <c r="BB160" s="6">
        <v>0</v>
      </c>
      <c r="BC160" s="4">
        <v>0</v>
      </c>
      <c r="BD160" s="9">
        <f t="shared" si="1488"/>
        <v>0</v>
      </c>
      <c r="BE160" s="6">
        <v>0</v>
      </c>
      <c r="BF160" s="4">
        <v>0</v>
      </c>
      <c r="BG160" s="9">
        <v>0</v>
      </c>
      <c r="BH160" s="6">
        <v>28.597000000000001</v>
      </c>
      <c r="BI160" s="4">
        <v>198.91</v>
      </c>
      <c r="BJ160" s="9">
        <f t="shared" si="1489"/>
        <v>6955.6247158792876</v>
      </c>
      <c r="BK160" s="6">
        <v>0</v>
      </c>
      <c r="BL160" s="4">
        <v>0</v>
      </c>
      <c r="BM160" s="9">
        <v>0</v>
      </c>
      <c r="BN160" s="6">
        <v>0.33300000000000002</v>
      </c>
      <c r="BO160" s="4">
        <v>385.76</v>
      </c>
      <c r="BP160" s="9">
        <f t="shared" si="1507"/>
        <v>1158438.4384384383</v>
      </c>
      <c r="BQ160" s="6">
        <v>0</v>
      </c>
      <c r="BR160" s="4">
        <v>0</v>
      </c>
      <c r="BS160" s="9">
        <v>0</v>
      </c>
      <c r="BT160" s="6">
        <v>0</v>
      </c>
      <c r="BU160" s="4">
        <v>0</v>
      </c>
      <c r="BV160" s="9">
        <v>0</v>
      </c>
      <c r="BW160" s="6">
        <v>0</v>
      </c>
      <c r="BX160" s="4">
        <v>0</v>
      </c>
      <c r="BY160" s="9">
        <v>0</v>
      </c>
      <c r="BZ160" s="6">
        <v>0</v>
      </c>
      <c r="CA160" s="4">
        <v>0</v>
      </c>
      <c r="CB160" s="9">
        <v>0</v>
      </c>
      <c r="CC160" s="6">
        <v>1.9E-2</v>
      </c>
      <c r="CD160" s="4">
        <v>0.56000000000000005</v>
      </c>
      <c r="CE160" s="9">
        <f t="shared" si="1490"/>
        <v>29473.68421052632</v>
      </c>
      <c r="CF160" s="6">
        <v>0</v>
      </c>
      <c r="CG160" s="4">
        <v>0</v>
      </c>
      <c r="CH160" s="9">
        <v>0</v>
      </c>
      <c r="CI160" s="6">
        <v>0</v>
      </c>
      <c r="CJ160" s="4">
        <v>0</v>
      </c>
      <c r="CK160" s="9">
        <v>0</v>
      </c>
      <c r="CL160" s="6">
        <v>0</v>
      </c>
      <c r="CM160" s="4">
        <v>0</v>
      </c>
      <c r="CN160" s="9">
        <f t="shared" si="1491"/>
        <v>0</v>
      </c>
      <c r="CO160" s="6">
        <v>0</v>
      </c>
      <c r="CP160" s="4">
        <v>0</v>
      </c>
      <c r="CQ160" s="9">
        <v>0</v>
      </c>
      <c r="CR160" s="6">
        <v>0.129</v>
      </c>
      <c r="CS160" s="4">
        <v>142.19999999999999</v>
      </c>
      <c r="CT160" s="9">
        <f t="shared" ref="CT160" si="1515">CS160/CR160*1000</f>
        <v>1102325.5813953488</v>
      </c>
      <c r="CU160" s="6">
        <v>0</v>
      </c>
      <c r="CV160" s="4">
        <v>0</v>
      </c>
      <c r="CW160" s="9">
        <v>0</v>
      </c>
      <c r="CX160" s="6">
        <v>120</v>
      </c>
      <c r="CY160" s="4">
        <v>7855.36</v>
      </c>
      <c r="CZ160" s="9">
        <f t="shared" si="1503"/>
        <v>65461.333333333328</v>
      </c>
      <c r="DA160" s="6">
        <v>0</v>
      </c>
      <c r="DB160" s="4">
        <v>0</v>
      </c>
      <c r="DC160" s="9">
        <v>0</v>
      </c>
      <c r="DD160" s="6">
        <v>0</v>
      </c>
      <c r="DE160" s="4">
        <v>0</v>
      </c>
      <c r="DF160" s="9">
        <v>0</v>
      </c>
      <c r="DG160" s="6">
        <v>2.5999999999999999E-2</v>
      </c>
      <c r="DH160" s="4">
        <v>0.96</v>
      </c>
      <c r="DI160" s="9">
        <f t="shared" si="1509"/>
        <v>36923.076923076929</v>
      </c>
      <c r="DJ160" s="6">
        <v>24.771000000000001</v>
      </c>
      <c r="DK160" s="4">
        <v>1246</v>
      </c>
      <c r="DL160" s="9">
        <f t="shared" si="1493"/>
        <v>50300.7549150216</v>
      </c>
      <c r="DM160" s="6">
        <v>0</v>
      </c>
      <c r="DN160" s="4">
        <v>0</v>
      </c>
      <c r="DO160" s="9">
        <v>0</v>
      </c>
      <c r="DP160" s="6">
        <v>0</v>
      </c>
      <c r="DQ160" s="4">
        <v>0</v>
      </c>
      <c r="DR160" s="9">
        <v>0</v>
      </c>
      <c r="DS160" s="6">
        <v>0</v>
      </c>
      <c r="DT160" s="4">
        <v>0</v>
      </c>
      <c r="DU160" s="9">
        <v>0</v>
      </c>
      <c r="DV160" s="6">
        <v>0.17</v>
      </c>
      <c r="DW160" s="4">
        <v>1.82</v>
      </c>
      <c r="DX160" s="9">
        <f t="shared" si="1495"/>
        <v>10705.882352941177</v>
      </c>
      <c r="DY160" s="6">
        <v>35.524000000000001</v>
      </c>
      <c r="DZ160" s="4">
        <v>140.99</v>
      </c>
      <c r="EA160" s="9">
        <f t="shared" si="1496"/>
        <v>3968.8661186803288</v>
      </c>
      <c r="EB160" s="6">
        <v>0</v>
      </c>
      <c r="EC160" s="4">
        <v>0</v>
      </c>
      <c r="ED160" s="9">
        <v>0</v>
      </c>
      <c r="EE160" s="6">
        <v>0.155</v>
      </c>
      <c r="EF160" s="4">
        <v>4.12</v>
      </c>
      <c r="EG160" s="9">
        <f t="shared" si="1497"/>
        <v>26580.645161290326</v>
      </c>
      <c r="EH160" s="6">
        <v>0</v>
      </c>
      <c r="EI160" s="4">
        <v>0</v>
      </c>
      <c r="EJ160" s="9">
        <v>0</v>
      </c>
      <c r="EK160" s="6">
        <v>0</v>
      </c>
      <c r="EL160" s="4">
        <v>0</v>
      </c>
      <c r="EM160" s="9">
        <v>0</v>
      </c>
      <c r="EN160" s="6">
        <v>0</v>
      </c>
      <c r="EO160" s="4">
        <v>0</v>
      </c>
      <c r="EP160" s="9">
        <v>0</v>
      </c>
      <c r="EQ160" s="6">
        <v>0</v>
      </c>
      <c r="ER160" s="4">
        <v>0</v>
      </c>
      <c r="ES160" s="9">
        <v>0</v>
      </c>
      <c r="ET160" s="6">
        <v>0</v>
      </c>
      <c r="EU160" s="4">
        <v>0</v>
      </c>
      <c r="EV160" s="9">
        <v>0</v>
      </c>
      <c r="EW160" s="6">
        <v>0</v>
      </c>
      <c r="EX160" s="4">
        <v>0</v>
      </c>
      <c r="EY160" s="9">
        <f t="shared" si="1498"/>
        <v>0</v>
      </c>
      <c r="EZ160" s="6">
        <v>0</v>
      </c>
      <c r="FA160" s="4">
        <v>0</v>
      </c>
      <c r="FB160" s="9">
        <v>0</v>
      </c>
      <c r="FC160" s="6">
        <v>0</v>
      </c>
      <c r="FD160" s="4">
        <v>0</v>
      </c>
      <c r="FE160" s="9">
        <v>0</v>
      </c>
      <c r="FF160" s="6">
        <v>0</v>
      </c>
      <c r="FG160" s="4">
        <v>0</v>
      </c>
      <c r="FH160" s="9">
        <v>0</v>
      </c>
      <c r="FI160" s="6">
        <v>0</v>
      </c>
      <c r="FJ160" s="4">
        <v>0</v>
      </c>
      <c r="FK160" s="9">
        <v>0</v>
      </c>
      <c r="FL160" s="6">
        <v>0</v>
      </c>
      <c r="FM160" s="4">
        <v>0</v>
      </c>
      <c r="FN160" s="9">
        <v>0</v>
      </c>
      <c r="FO160" s="6">
        <v>0</v>
      </c>
      <c r="FP160" s="4">
        <v>0</v>
      </c>
      <c r="FQ160" s="9">
        <v>0</v>
      </c>
      <c r="FR160" s="6">
        <v>0</v>
      </c>
      <c r="FS160" s="4">
        <v>0</v>
      </c>
      <c r="FT160" s="9">
        <v>0</v>
      </c>
      <c r="FU160" s="6">
        <v>0</v>
      </c>
      <c r="FV160" s="4">
        <v>0</v>
      </c>
      <c r="FW160" s="9">
        <v>0</v>
      </c>
      <c r="FX160" s="6">
        <v>0</v>
      </c>
      <c r="FY160" s="4">
        <v>0</v>
      </c>
      <c r="FZ160" s="9">
        <v>0</v>
      </c>
      <c r="GA160" s="6">
        <v>0</v>
      </c>
      <c r="GB160" s="4">
        <v>0</v>
      </c>
      <c r="GC160" s="9">
        <v>0</v>
      </c>
      <c r="GD160" s="6">
        <v>0</v>
      </c>
      <c r="GE160" s="4">
        <v>0</v>
      </c>
      <c r="GF160" s="9">
        <v>0</v>
      </c>
      <c r="GG160" s="6">
        <v>0</v>
      </c>
      <c r="GH160" s="4">
        <v>0</v>
      </c>
      <c r="GI160" s="9">
        <v>0</v>
      </c>
      <c r="GJ160" s="6">
        <v>0</v>
      </c>
      <c r="GK160" s="4">
        <v>0</v>
      </c>
      <c r="GL160" s="9">
        <v>0</v>
      </c>
      <c r="GM160" s="6">
        <v>0</v>
      </c>
      <c r="GN160" s="4">
        <v>0</v>
      </c>
      <c r="GO160" s="9">
        <v>0</v>
      </c>
      <c r="GP160" s="6">
        <v>0</v>
      </c>
      <c r="GQ160" s="4">
        <v>0</v>
      </c>
      <c r="GR160" s="9">
        <v>0</v>
      </c>
      <c r="GS160" s="6">
        <v>2E-3</v>
      </c>
      <c r="GT160" s="4">
        <v>0.15</v>
      </c>
      <c r="GU160" s="9">
        <f t="shared" si="1500"/>
        <v>75000</v>
      </c>
      <c r="GV160" s="6">
        <v>0</v>
      </c>
      <c r="GW160" s="4">
        <v>0</v>
      </c>
      <c r="GX160" s="9">
        <v>0</v>
      </c>
      <c r="GY160" s="6">
        <v>0</v>
      </c>
      <c r="GZ160" s="4">
        <v>0</v>
      </c>
      <c r="HA160" s="9">
        <v>0</v>
      </c>
      <c r="HB160" s="6">
        <v>0</v>
      </c>
      <c r="HC160" s="4">
        <v>0</v>
      </c>
      <c r="HD160" s="9">
        <v>0</v>
      </c>
      <c r="HE160" s="6">
        <v>0</v>
      </c>
      <c r="HF160" s="4">
        <v>0</v>
      </c>
      <c r="HG160" s="9">
        <v>0</v>
      </c>
      <c r="HH160" s="6">
        <v>0</v>
      </c>
      <c r="HI160" s="4">
        <v>0</v>
      </c>
      <c r="HJ160" s="9">
        <v>0</v>
      </c>
      <c r="HK160" s="6">
        <v>0.22700000000000001</v>
      </c>
      <c r="HL160" s="4">
        <v>6.28</v>
      </c>
      <c r="HM160" s="9">
        <f t="shared" si="1501"/>
        <v>27665.198237885463</v>
      </c>
      <c r="HN160" s="6">
        <v>0.2</v>
      </c>
      <c r="HO160" s="4">
        <v>5.52</v>
      </c>
      <c r="HP160" s="9">
        <f t="shared" si="1502"/>
        <v>27599.999999999996</v>
      </c>
      <c r="HQ160" s="6">
        <f t="shared" si="1304"/>
        <v>213.238</v>
      </c>
      <c r="HR160" s="9">
        <f t="shared" si="1305"/>
        <v>10087.48</v>
      </c>
    </row>
    <row r="161" spans="1:226" ht="15" thickBot="1" x14ac:dyDescent="0.35">
      <c r="A161" s="51"/>
      <c r="B161" s="52" t="s">
        <v>14</v>
      </c>
      <c r="C161" s="43">
        <f>SUM(C149:C160)</f>
        <v>2.1869999999999998</v>
      </c>
      <c r="D161" s="42">
        <f>SUM(D149:D160)</f>
        <v>153.92000000000002</v>
      </c>
      <c r="E161" s="44"/>
      <c r="F161" s="43">
        <f>SUM(F149:F160)</f>
        <v>0</v>
      </c>
      <c r="G161" s="42">
        <f>SUM(G149:G160)</f>
        <v>0</v>
      </c>
      <c r="H161" s="44"/>
      <c r="I161" s="43">
        <f>SUM(I149:I160)</f>
        <v>0</v>
      </c>
      <c r="J161" s="42">
        <f>SUM(J149:J160)</f>
        <v>0</v>
      </c>
      <c r="K161" s="44"/>
      <c r="L161" s="43">
        <f>SUM(L149:L160)</f>
        <v>0</v>
      </c>
      <c r="M161" s="42">
        <f>SUM(M149:M160)</f>
        <v>0</v>
      </c>
      <c r="N161" s="44"/>
      <c r="O161" s="43">
        <f>SUM(O149:O160)</f>
        <v>0</v>
      </c>
      <c r="P161" s="42">
        <f>SUM(P149:P160)</f>
        <v>0</v>
      </c>
      <c r="Q161" s="44"/>
      <c r="R161" s="43">
        <f>SUM(R149:R160)</f>
        <v>0</v>
      </c>
      <c r="S161" s="42">
        <f>SUM(S149:S160)</f>
        <v>0</v>
      </c>
      <c r="T161" s="44"/>
      <c r="U161" s="43">
        <f>SUM(U149:U160)</f>
        <v>20.750000000000004</v>
      </c>
      <c r="V161" s="42">
        <f>SUM(V149:V160)</f>
        <v>480.37</v>
      </c>
      <c r="W161" s="44"/>
      <c r="X161" s="43">
        <f>SUM(X149:X160)</f>
        <v>0</v>
      </c>
      <c r="Y161" s="42">
        <f>SUM(Y149:Y160)</f>
        <v>0</v>
      </c>
      <c r="Z161" s="44"/>
      <c r="AA161" s="43">
        <f>SUM(AA149:AA160)</f>
        <v>5.0000000000000001E-3</v>
      </c>
      <c r="AB161" s="42">
        <f>SUM(AB149:AB160)</f>
        <v>0.15</v>
      </c>
      <c r="AC161" s="44"/>
      <c r="AD161" s="43">
        <v>0</v>
      </c>
      <c r="AE161" s="42">
        <v>0</v>
      </c>
      <c r="AF161" s="44">
        <v>0</v>
      </c>
      <c r="AG161" s="43">
        <f>SUM(AG149:AG160)</f>
        <v>0</v>
      </c>
      <c r="AH161" s="42">
        <f>SUM(AH149:AH160)</f>
        <v>0</v>
      </c>
      <c r="AI161" s="44"/>
      <c r="AJ161" s="43">
        <f>SUM(AJ149:AJ160)</f>
        <v>0</v>
      </c>
      <c r="AK161" s="42">
        <f>SUM(AK149:AK160)</f>
        <v>0</v>
      </c>
      <c r="AL161" s="44"/>
      <c r="AM161" s="43">
        <f>SUM(AM149:AM160)</f>
        <v>0.128</v>
      </c>
      <c r="AN161" s="42">
        <f>SUM(AN149:AN160)</f>
        <v>14.88</v>
      </c>
      <c r="AO161" s="44"/>
      <c r="AP161" s="43">
        <f>SUM(AP149:AP160)</f>
        <v>0.122</v>
      </c>
      <c r="AQ161" s="42">
        <f>SUM(AQ149:AQ160)</f>
        <v>4.63</v>
      </c>
      <c r="AR161" s="44"/>
      <c r="AS161" s="43">
        <f>SUM(AS149:AS160)</f>
        <v>0</v>
      </c>
      <c r="AT161" s="42">
        <f>SUM(AT149:AT160)</f>
        <v>0</v>
      </c>
      <c r="AU161" s="44"/>
      <c r="AV161" s="43">
        <f>SUM(AV149:AV160)</f>
        <v>0</v>
      </c>
      <c r="AW161" s="42">
        <f>SUM(AW149:AW160)</f>
        <v>0</v>
      </c>
      <c r="AX161" s="44"/>
      <c r="AY161" s="43">
        <f>SUM(AY149:AY160)</f>
        <v>0</v>
      </c>
      <c r="AZ161" s="42">
        <f>SUM(AZ149:AZ160)</f>
        <v>0</v>
      </c>
      <c r="BA161" s="44"/>
      <c r="BB161" s="43">
        <f t="shared" ref="BB161:BC161" si="1516">SUM(BB149:BB160)</f>
        <v>0</v>
      </c>
      <c r="BC161" s="42">
        <f t="shared" si="1516"/>
        <v>0</v>
      </c>
      <c r="BD161" s="44"/>
      <c r="BE161" s="43">
        <f>SUM(BE149:BE160)</f>
        <v>0</v>
      </c>
      <c r="BF161" s="42">
        <f>SUM(BF149:BF160)</f>
        <v>0</v>
      </c>
      <c r="BG161" s="44"/>
      <c r="BH161" s="43">
        <f>SUM(BH149:BH160)</f>
        <v>56.331000000000003</v>
      </c>
      <c r="BI161" s="42">
        <f>SUM(BI149:BI160)</f>
        <v>356.98</v>
      </c>
      <c r="BJ161" s="44"/>
      <c r="BK161" s="43">
        <f>SUM(BK149:BK160)</f>
        <v>0</v>
      </c>
      <c r="BL161" s="42">
        <f>SUM(BL149:BL160)</f>
        <v>0</v>
      </c>
      <c r="BM161" s="44"/>
      <c r="BN161" s="43">
        <f>SUM(BN149:BN160)</f>
        <v>0.35300000000000004</v>
      </c>
      <c r="BO161" s="42">
        <f>SUM(BO149:BO160)</f>
        <v>405.81</v>
      </c>
      <c r="BP161" s="44"/>
      <c r="BQ161" s="43">
        <f>SUM(BQ149:BQ160)</f>
        <v>0</v>
      </c>
      <c r="BR161" s="42">
        <f>SUM(BR149:BR160)</f>
        <v>0</v>
      </c>
      <c r="BS161" s="44"/>
      <c r="BT161" s="43">
        <f>SUM(BT149:BT160)</f>
        <v>0</v>
      </c>
      <c r="BU161" s="42">
        <f>SUM(BU149:BU160)</f>
        <v>0</v>
      </c>
      <c r="BV161" s="44"/>
      <c r="BW161" s="43">
        <f>SUM(BW149:BW160)</f>
        <v>0</v>
      </c>
      <c r="BX161" s="42">
        <f>SUM(BX149:BX160)</f>
        <v>0</v>
      </c>
      <c r="BY161" s="44"/>
      <c r="BZ161" s="43">
        <f>SUM(BZ149:BZ160)</f>
        <v>0.01</v>
      </c>
      <c r="CA161" s="42">
        <f>SUM(CA149:CA160)</f>
        <v>0.11</v>
      </c>
      <c r="CB161" s="44"/>
      <c r="CC161" s="43">
        <f>SUM(CC149:CC160)</f>
        <v>0.53900000000000003</v>
      </c>
      <c r="CD161" s="42">
        <f>SUM(CD149:CD160)</f>
        <v>6.6400000000000006</v>
      </c>
      <c r="CE161" s="44"/>
      <c r="CF161" s="43">
        <f>SUM(CF149:CF160)</f>
        <v>0</v>
      </c>
      <c r="CG161" s="42">
        <f>SUM(CG149:CG160)</f>
        <v>0</v>
      </c>
      <c r="CH161" s="44"/>
      <c r="CI161" s="43">
        <f>SUM(CI149:CI160)</f>
        <v>0</v>
      </c>
      <c r="CJ161" s="42">
        <f>SUM(CJ149:CJ160)</f>
        <v>0</v>
      </c>
      <c r="CK161" s="44"/>
      <c r="CL161" s="43">
        <f t="shared" ref="CL161:CM161" si="1517">SUM(CL149:CL160)</f>
        <v>0</v>
      </c>
      <c r="CM161" s="42">
        <f t="shared" si="1517"/>
        <v>0</v>
      </c>
      <c r="CN161" s="44"/>
      <c r="CO161" s="43">
        <f>SUM(CO149:CO160)</f>
        <v>0</v>
      </c>
      <c r="CP161" s="42">
        <f>SUM(CP149:CP160)</f>
        <v>0</v>
      </c>
      <c r="CQ161" s="44"/>
      <c r="CR161" s="43">
        <f>SUM(CR149:CR160)</f>
        <v>0.129</v>
      </c>
      <c r="CS161" s="42">
        <f>SUM(CS149:CS160)</f>
        <v>142.19999999999999</v>
      </c>
      <c r="CT161" s="44"/>
      <c r="CU161" s="43">
        <f>SUM(CU149:CU160)</f>
        <v>0</v>
      </c>
      <c r="CV161" s="42">
        <f>SUM(CV149:CV160)</f>
        <v>0</v>
      </c>
      <c r="CW161" s="44"/>
      <c r="CX161" s="43">
        <f>SUM(CX149:CX160)</f>
        <v>400.50700000000001</v>
      </c>
      <c r="CY161" s="42">
        <f>SUM(CY149:CY160)</f>
        <v>25076.510000000002</v>
      </c>
      <c r="CZ161" s="44"/>
      <c r="DA161" s="43">
        <f>SUM(DA149:DA160)</f>
        <v>0</v>
      </c>
      <c r="DB161" s="42">
        <f>SUM(DB149:DB160)</f>
        <v>0</v>
      </c>
      <c r="DC161" s="44"/>
      <c r="DD161" s="43">
        <f>SUM(DD149:DD160)</f>
        <v>2.2270000000000003</v>
      </c>
      <c r="DE161" s="42">
        <f>SUM(DE149:DE160)</f>
        <v>174.02</v>
      </c>
      <c r="DF161" s="44"/>
      <c r="DG161" s="43">
        <f>SUM(DG149:DG160)</f>
        <v>0.10199999999999999</v>
      </c>
      <c r="DH161" s="42">
        <f>SUM(DH149:DH160)</f>
        <v>4.43</v>
      </c>
      <c r="DI161" s="44"/>
      <c r="DJ161" s="43">
        <f>SUM(DJ149:DJ160)</f>
        <v>49.249000000000002</v>
      </c>
      <c r="DK161" s="42">
        <f>SUM(DK149:DK160)</f>
        <v>2500.4300000000003</v>
      </c>
      <c r="DL161" s="44"/>
      <c r="DM161" s="43">
        <f>SUM(DM149:DM160)</f>
        <v>0</v>
      </c>
      <c r="DN161" s="42">
        <f>SUM(DN149:DN160)</f>
        <v>0</v>
      </c>
      <c r="DO161" s="44"/>
      <c r="DP161" s="43">
        <f>SUM(DP149:DP160)</f>
        <v>0</v>
      </c>
      <c r="DQ161" s="42">
        <f>SUM(DQ149:DQ160)</f>
        <v>0</v>
      </c>
      <c r="DR161" s="44"/>
      <c r="DS161" s="43">
        <f>SUM(DS149:DS160)</f>
        <v>11.514000000000001</v>
      </c>
      <c r="DT161" s="42">
        <f>SUM(DT149:DT160)</f>
        <v>100.52</v>
      </c>
      <c r="DU161" s="44"/>
      <c r="DV161" s="43">
        <f>SUM(DV149:DV160)</f>
        <v>10.032999999999999</v>
      </c>
      <c r="DW161" s="42">
        <f>SUM(DW149:DW160)</f>
        <v>186.17</v>
      </c>
      <c r="DX161" s="44"/>
      <c r="DY161" s="43">
        <f>SUM(DY149:DY160)</f>
        <v>121.973</v>
      </c>
      <c r="DZ161" s="42">
        <f>SUM(DZ149:DZ160)</f>
        <v>997.75</v>
      </c>
      <c r="EA161" s="44"/>
      <c r="EB161" s="43">
        <f>SUM(EB149:EB160)</f>
        <v>9.5000000000000001E-2</v>
      </c>
      <c r="EC161" s="42">
        <f>SUM(EC149:EC160)</f>
        <v>58.83</v>
      </c>
      <c r="ED161" s="44"/>
      <c r="EE161" s="43">
        <f>SUM(EE149:EE160)</f>
        <v>0.81700000000000006</v>
      </c>
      <c r="EF161" s="42">
        <f>SUM(EF149:EF160)</f>
        <v>11.81</v>
      </c>
      <c r="EG161" s="44"/>
      <c r="EH161" s="43">
        <f>SUM(EH149:EH160)</f>
        <v>29.2</v>
      </c>
      <c r="EI161" s="42">
        <f>SUM(EI149:EI160)</f>
        <v>2198.9299999999998</v>
      </c>
      <c r="EJ161" s="44"/>
      <c r="EK161" s="43">
        <f>SUM(EK149:EK160)</f>
        <v>0</v>
      </c>
      <c r="EL161" s="42">
        <f>SUM(EL149:EL160)</f>
        <v>0</v>
      </c>
      <c r="EM161" s="44"/>
      <c r="EN161" s="43">
        <f>SUM(EN149:EN160)</f>
        <v>0</v>
      </c>
      <c r="EO161" s="42">
        <f>SUM(EO149:EO160)</f>
        <v>0</v>
      </c>
      <c r="EP161" s="44"/>
      <c r="EQ161" s="43">
        <f>SUM(EQ149:EQ160)</f>
        <v>0</v>
      </c>
      <c r="ER161" s="42">
        <f>SUM(ER149:ER160)</f>
        <v>0</v>
      </c>
      <c r="ES161" s="44"/>
      <c r="ET161" s="43">
        <f>SUM(ET149:ET160)</f>
        <v>2.5999999999999999E-2</v>
      </c>
      <c r="EU161" s="42">
        <f>SUM(EU149:EU160)</f>
        <v>0.6</v>
      </c>
      <c r="EV161" s="44"/>
      <c r="EW161" s="43">
        <f t="shared" ref="EW161:EX161" si="1518">SUM(EW149:EW160)</f>
        <v>0</v>
      </c>
      <c r="EX161" s="42">
        <f t="shared" si="1518"/>
        <v>0</v>
      </c>
      <c r="EY161" s="44"/>
      <c r="EZ161" s="43">
        <f>SUM(EZ149:EZ160)</f>
        <v>0</v>
      </c>
      <c r="FA161" s="42">
        <f>SUM(FA149:FA160)</f>
        <v>0</v>
      </c>
      <c r="FB161" s="44"/>
      <c r="FC161" s="43">
        <f>SUM(FC149:FC160)</f>
        <v>0.10100000000000001</v>
      </c>
      <c r="FD161" s="42">
        <f>SUM(FD149:FD160)</f>
        <v>6.58</v>
      </c>
      <c r="FE161" s="44"/>
      <c r="FF161" s="43">
        <f>SUM(FF149:FF160)</f>
        <v>0</v>
      </c>
      <c r="FG161" s="42">
        <f>SUM(FG149:FG160)</f>
        <v>0</v>
      </c>
      <c r="FH161" s="44"/>
      <c r="FI161" s="43">
        <f>SUM(FI149:FI160)</f>
        <v>0</v>
      </c>
      <c r="FJ161" s="42">
        <f>SUM(FJ149:FJ160)</f>
        <v>0</v>
      </c>
      <c r="FK161" s="44"/>
      <c r="FL161" s="43">
        <f>SUM(FL149:FL160)</f>
        <v>0</v>
      </c>
      <c r="FM161" s="42">
        <f>SUM(FM149:FM160)</f>
        <v>0</v>
      </c>
      <c r="FN161" s="44"/>
      <c r="FO161" s="43">
        <f>SUM(FO149:FO160)</f>
        <v>0</v>
      </c>
      <c r="FP161" s="42">
        <f>SUM(FP149:FP160)</f>
        <v>0</v>
      </c>
      <c r="FQ161" s="44"/>
      <c r="FR161" s="43">
        <f>SUM(FR149:FR160)</f>
        <v>0</v>
      </c>
      <c r="FS161" s="42">
        <f>SUM(FS149:FS160)</f>
        <v>0</v>
      </c>
      <c r="FT161" s="44"/>
      <c r="FU161" s="43">
        <f>SUM(FU149:FU160)</f>
        <v>0</v>
      </c>
      <c r="FV161" s="42">
        <f>SUM(FV149:FV160)</f>
        <v>0</v>
      </c>
      <c r="FW161" s="44"/>
      <c r="FX161" s="43">
        <f>SUM(FX149:FX160)</f>
        <v>43.8</v>
      </c>
      <c r="FY161" s="42">
        <f>SUM(FY149:FY160)</f>
        <v>2639.38</v>
      </c>
      <c r="FZ161" s="44"/>
      <c r="GA161" s="43">
        <f>SUM(GA149:GA160)</f>
        <v>0</v>
      </c>
      <c r="GB161" s="42">
        <f>SUM(GB149:GB160)</f>
        <v>0</v>
      </c>
      <c r="GC161" s="44"/>
      <c r="GD161" s="43">
        <f>SUM(GD149:GD160)</f>
        <v>0</v>
      </c>
      <c r="GE161" s="42">
        <f>SUM(GE149:GE160)</f>
        <v>0</v>
      </c>
      <c r="GF161" s="44"/>
      <c r="GG161" s="43">
        <f>SUM(GG149:GG160)</f>
        <v>0.19</v>
      </c>
      <c r="GH161" s="42">
        <f>SUM(GH149:GH160)</f>
        <v>7.18</v>
      </c>
      <c r="GI161" s="44"/>
      <c r="GJ161" s="43">
        <f>SUM(GJ149:GJ160)</f>
        <v>24</v>
      </c>
      <c r="GK161" s="42">
        <f>SUM(GK149:GK160)</f>
        <v>210.91</v>
      </c>
      <c r="GL161" s="44"/>
      <c r="GM161" s="43">
        <f>SUM(GM149:GM160)</f>
        <v>0</v>
      </c>
      <c r="GN161" s="42">
        <f>SUM(GN149:GN160)</f>
        <v>0</v>
      </c>
      <c r="GO161" s="44"/>
      <c r="GP161" s="43">
        <f>SUM(GP149:GP160)</f>
        <v>0</v>
      </c>
      <c r="GQ161" s="42">
        <f>SUM(GQ149:GQ160)</f>
        <v>0</v>
      </c>
      <c r="GR161" s="44"/>
      <c r="GS161" s="43">
        <f>SUM(GS149:GS160)</f>
        <v>0.44700000000000006</v>
      </c>
      <c r="GT161" s="42">
        <f>SUM(GT149:GT160)</f>
        <v>1.53</v>
      </c>
      <c r="GU161" s="44"/>
      <c r="GV161" s="43">
        <f>SUM(GV149:GV160)</f>
        <v>0</v>
      </c>
      <c r="GW161" s="42">
        <f>SUM(GW149:GW160)</f>
        <v>0</v>
      </c>
      <c r="GX161" s="44"/>
      <c r="GY161" s="43">
        <f>SUM(GY149:GY160)</f>
        <v>0</v>
      </c>
      <c r="GZ161" s="42">
        <f>SUM(GZ149:GZ160)</f>
        <v>0</v>
      </c>
      <c r="HA161" s="44"/>
      <c r="HB161" s="43">
        <f>SUM(HB149:HB160)</f>
        <v>0</v>
      </c>
      <c r="HC161" s="42">
        <f>SUM(HC149:HC160)</f>
        <v>0</v>
      </c>
      <c r="HD161" s="44"/>
      <c r="HE161" s="43">
        <f>SUM(HE149:HE160)</f>
        <v>0</v>
      </c>
      <c r="HF161" s="42">
        <f>SUM(HF149:HF160)</f>
        <v>0</v>
      </c>
      <c r="HG161" s="44"/>
      <c r="HH161" s="43">
        <f>SUM(HH149:HH160)</f>
        <v>0</v>
      </c>
      <c r="HI161" s="42">
        <f>SUM(HI149:HI160)</f>
        <v>0</v>
      </c>
      <c r="HJ161" s="44"/>
      <c r="HK161" s="43">
        <f>SUM(HK149:HK160)</f>
        <v>3.9520000000000004</v>
      </c>
      <c r="HL161" s="42">
        <f>SUM(HL149:HL160)</f>
        <v>116.80000000000001</v>
      </c>
      <c r="HM161" s="44"/>
      <c r="HN161" s="43">
        <f>SUM(HN149:HN160)</f>
        <v>13.113</v>
      </c>
      <c r="HO161" s="42">
        <f>SUM(HO149:HO160)</f>
        <v>153.27000000000001</v>
      </c>
      <c r="HP161" s="44"/>
      <c r="HQ161" s="43">
        <f t="shared" si="1304"/>
        <v>791.9</v>
      </c>
      <c r="HR161" s="44">
        <f t="shared" si="1305"/>
        <v>36011.340000000011</v>
      </c>
    </row>
    <row r="162" spans="1:226" x14ac:dyDescent="0.3">
      <c r="A162" s="49">
        <v>2016</v>
      </c>
      <c r="B162" s="50" t="s">
        <v>2</v>
      </c>
      <c r="C162" s="6">
        <v>0.04</v>
      </c>
      <c r="D162" s="4">
        <v>1.42</v>
      </c>
      <c r="E162" s="9">
        <f t="shared" ref="E162:E173" si="1519">D162/C162*1000</f>
        <v>35500</v>
      </c>
      <c r="F162" s="6">
        <v>0</v>
      </c>
      <c r="G162" s="4">
        <v>0</v>
      </c>
      <c r="H162" s="9">
        <v>0</v>
      </c>
      <c r="I162" s="6">
        <v>0</v>
      </c>
      <c r="J162" s="4">
        <v>0</v>
      </c>
      <c r="K162" s="9">
        <v>0</v>
      </c>
      <c r="L162" s="6">
        <v>0</v>
      </c>
      <c r="M162" s="4">
        <v>0</v>
      </c>
      <c r="N162" s="9">
        <v>0</v>
      </c>
      <c r="O162" s="6">
        <v>0</v>
      </c>
      <c r="P162" s="4">
        <v>0</v>
      </c>
      <c r="Q162" s="9">
        <v>0</v>
      </c>
      <c r="R162" s="6">
        <v>0</v>
      </c>
      <c r="S162" s="4">
        <v>0</v>
      </c>
      <c r="T162" s="9">
        <v>0</v>
      </c>
      <c r="U162" s="6">
        <v>11.04</v>
      </c>
      <c r="V162" s="4">
        <v>232.45</v>
      </c>
      <c r="W162" s="9">
        <f t="shared" ref="W162:W173" si="1520">V162/U162*1000</f>
        <v>21055.253623188408</v>
      </c>
      <c r="X162" s="6">
        <v>0</v>
      </c>
      <c r="Y162" s="4">
        <v>0</v>
      </c>
      <c r="Z162" s="9">
        <v>0</v>
      </c>
      <c r="AA162" s="6">
        <v>0</v>
      </c>
      <c r="AB162" s="4">
        <v>0</v>
      </c>
      <c r="AC162" s="9">
        <v>0</v>
      </c>
      <c r="AD162" s="6">
        <v>0</v>
      </c>
      <c r="AE162" s="4">
        <v>0</v>
      </c>
      <c r="AF162" s="9">
        <v>0</v>
      </c>
      <c r="AG162" s="6">
        <v>0</v>
      </c>
      <c r="AH162" s="4">
        <v>0</v>
      </c>
      <c r="AI162" s="9">
        <v>0</v>
      </c>
      <c r="AJ162" s="6">
        <v>0</v>
      </c>
      <c r="AK162" s="4">
        <v>0</v>
      </c>
      <c r="AL162" s="9">
        <v>0</v>
      </c>
      <c r="AM162" s="6">
        <v>0</v>
      </c>
      <c r="AN162" s="4">
        <v>0</v>
      </c>
      <c r="AO162" s="9">
        <v>0</v>
      </c>
      <c r="AP162" s="6">
        <v>0</v>
      </c>
      <c r="AQ162" s="4">
        <v>0</v>
      </c>
      <c r="AR162" s="9">
        <v>0</v>
      </c>
      <c r="AS162" s="6">
        <v>0</v>
      </c>
      <c r="AT162" s="4">
        <v>0</v>
      </c>
      <c r="AU162" s="9">
        <v>0</v>
      </c>
      <c r="AV162" s="6">
        <v>0</v>
      </c>
      <c r="AW162" s="4">
        <v>0</v>
      </c>
      <c r="AX162" s="9">
        <v>0</v>
      </c>
      <c r="AY162" s="6">
        <v>0</v>
      </c>
      <c r="AZ162" s="4">
        <v>0</v>
      </c>
      <c r="BA162" s="9">
        <v>0</v>
      </c>
      <c r="BB162" s="6">
        <v>0</v>
      </c>
      <c r="BC162" s="4">
        <v>0</v>
      </c>
      <c r="BD162" s="9">
        <f t="shared" ref="BD162:BD173" si="1521">IF(BB162=0,0,BC162/BB162*1000)</f>
        <v>0</v>
      </c>
      <c r="BE162" s="6">
        <v>0</v>
      </c>
      <c r="BF162" s="4">
        <v>0</v>
      </c>
      <c r="BG162" s="9">
        <v>0</v>
      </c>
      <c r="BH162" s="6">
        <v>5.6000000000000001E-2</v>
      </c>
      <c r="BI162" s="4">
        <v>2.19</v>
      </c>
      <c r="BJ162" s="9">
        <f t="shared" ref="BJ162:BJ173" si="1522">BI162/BH162*1000</f>
        <v>39107.142857142855</v>
      </c>
      <c r="BK162" s="6">
        <v>0</v>
      </c>
      <c r="BL162" s="4">
        <v>0</v>
      </c>
      <c r="BM162" s="9">
        <v>0</v>
      </c>
      <c r="BN162" s="6">
        <v>0</v>
      </c>
      <c r="BO162" s="4">
        <v>0</v>
      </c>
      <c r="BP162" s="9">
        <v>0</v>
      </c>
      <c r="BQ162" s="6">
        <v>0</v>
      </c>
      <c r="BR162" s="4">
        <v>0</v>
      </c>
      <c r="BS162" s="9">
        <v>0</v>
      </c>
      <c r="BT162" s="6">
        <v>0</v>
      </c>
      <c r="BU162" s="4">
        <v>0</v>
      </c>
      <c r="BV162" s="9">
        <v>0</v>
      </c>
      <c r="BW162" s="6">
        <v>0</v>
      </c>
      <c r="BX162" s="4">
        <v>0</v>
      </c>
      <c r="BY162" s="9">
        <v>0</v>
      </c>
      <c r="BZ162" s="6">
        <v>0</v>
      </c>
      <c r="CA162" s="4">
        <v>0</v>
      </c>
      <c r="CB162" s="9">
        <v>0</v>
      </c>
      <c r="CC162" s="6">
        <v>0.53500000000000003</v>
      </c>
      <c r="CD162" s="4">
        <v>4.0999999999999996</v>
      </c>
      <c r="CE162" s="9">
        <f t="shared" ref="CE162:CE172" si="1523">CD162/CC162*1000</f>
        <v>7663.5514018691574</v>
      </c>
      <c r="CF162" s="6">
        <v>0</v>
      </c>
      <c r="CG162" s="4">
        <v>0</v>
      </c>
      <c r="CH162" s="9">
        <v>0</v>
      </c>
      <c r="CI162" s="6">
        <v>0</v>
      </c>
      <c r="CJ162" s="4">
        <v>0</v>
      </c>
      <c r="CK162" s="9">
        <v>0</v>
      </c>
      <c r="CL162" s="6">
        <v>0</v>
      </c>
      <c r="CM162" s="4">
        <v>0</v>
      </c>
      <c r="CN162" s="9">
        <f t="shared" ref="CN162:CN173" si="1524">IF(CL162=0,0,CM162/CL162*1000)</f>
        <v>0</v>
      </c>
      <c r="CO162" s="6">
        <v>0</v>
      </c>
      <c r="CP162" s="4">
        <v>0</v>
      </c>
      <c r="CQ162" s="9">
        <v>0</v>
      </c>
      <c r="CR162" s="6">
        <v>0</v>
      </c>
      <c r="CS162" s="4">
        <v>0</v>
      </c>
      <c r="CT162" s="9">
        <v>0</v>
      </c>
      <c r="CU162" s="6">
        <v>0</v>
      </c>
      <c r="CV162" s="4">
        <v>0</v>
      </c>
      <c r="CW162" s="9">
        <v>0</v>
      </c>
      <c r="CX162" s="6">
        <v>4.5999999999999999E-2</v>
      </c>
      <c r="CY162" s="4">
        <v>0.84</v>
      </c>
      <c r="CZ162" s="9">
        <f t="shared" ref="CZ162:CZ169" si="1525">CY162/CX162*1000</f>
        <v>18260.869565217392</v>
      </c>
      <c r="DA162" s="6">
        <v>0</v>
      </c>
      <c r="DB162" s="4">
        <v>0</v>
      </c>
      <c r="DC162" s="9">
        <v>0</v>
      </c>
      <c r="DD162" s="6">
        <v>0.253</v>
      </c>
      <c r="DE162" s="4">
        <v>10.87</v>
      </c>
      <c r="DF162" s="9">
        <f t="shared" ref="DF162:DF173" si="1526">DE162/DD162*1000</f>
        <v>42964.426877470352</v>
      </c>
      <c r="DG162" s="6">
        <v>0</v>
      </c>
      <c r="DH162" s="4">
        <v>0</v>
      </c>
      <c r="DI162" s="9">
        <v>0</v>
      </c>
      <c r="DJ162" s="6">
        <v>4.4999999999999998E-2</v>
      </c>
      <c r="DK162" s="4">
        <v>1.32</v>
      </c>
      <c r="DL162" s="9">
        <f t="shared" ref="DL162:DL172" si="1527">DK162/DJ162*1000</f>
        <v>29333.333333333336</v>
      </c>
      <c r="DM162" s="6">
        <v>0</v>
      </c>
      <c r="DN162" s="4">
        <v>0</v>
      </c>
      <c r="DO162" s="9">
        <v>0</v>
      </c>
      <c r="DP162" s="6">
        <v>0</v>
      </c>
      <c r="DQ162" s="4">
        <v>0</v>
      </c>
      <c r="DR162" s="9">
        <v>0</v>
      </c>
      <c r="DS162" s="6">
        <v>0</v>
      </c>
      <c r="DT162" s="4">
        <v>0</v>
      </c>
      <c r="DU162" s="9">
        <v>0</v>
      </c>
      <c r="DV162" s="6">
        <v>4.3999999999999997E-2</v>
      </c>
      <c r="DW162" s="4">
        <v>0.43</v>
      </c>
      <c r="DX162" s="9">
        <f t="shared" ref="DX162:DX173" si="1528">DW162/DV162*1000</f>
        <v>9772.7272727272739</v>
      </c>
      <c r="DY162" s="6">
        <v>0.83399999999999996</v>
      </c>
      <c r="DZ162" s="4">
        <v>18.36</v>
      </c>
      <c r="EA162" s="9">
        <f t="shared" ref="EA162:EA173" si="1529">DZ162/DY162*1000</f>
        <v>22014.388489208635</v>
      </c>
      <c r="EB162" s="6">
        <v>0</v>
      </c>
      <c r="EC162" s="4">
        <v>0</v>
      </c>
      <c r="ED162" s="9">
        <v>0</v>
      </c>
      <c r="EE162" s="6">
        <v>0</v>
      </c>
      <c r="EF162" s="4">
        <v>0</v>
      </c>
      <c r="EG162" s="9">
        <v>0</v>
      </c>
      <c r="EH162" s="6">
        <v>0</v>
      </c>
      <c r="EI162" s="4">
        <v>0</v>
      </c>
      <c r="EJ162" s="9">
        <v>0</v>
      </c>
      <c r="EK162" s="6">
        <v>0</v>
      </c>
      <c r="EL162" s="4">
        <v>0</v>
      </c>
      <c r="EM162" s="9">
        <v>0</v>
      </c>
      <c r="EN162" s="6">
        <v>0</v>
      </c>
      <c r="EO162" s="4">
        <v>0</v>
      </c>
      <c r="EP162" s="9">
        <v>0</v>
      </c>
      <c r="EQ162" s="6">
        <v>0</v>
      </c>
      <c r="ER162" s="4">
        <v>0</v>
      </c>
      <c r="ES162" s="9">
        <v>0</v>
      </c>
      <c r="ET162" s="6">
        <v>0</v>
      </c>
      <c r="EU162" s="4">
        <v>0</v>
      </c>
      <c r="EV162" s="9">
        <v>0</v>
      </c>
      <c r="EW162" s="6">
        <v>0</v>
      </c>
      <c r="EX162" s="4">
        <v>0</v>
      </c>
      <c r="EY162" s="9">
        <f t="shared" ref="EY162:EY173" si="1530">IF(EW162=0,0,EX162/EW162*1000)</f>
        <v>0</v>
      </c>
      <c r="EZ162" s="6">
        <v>0</v>
      </c>
      <c r="FA162" s="4">
        <v>0</v>
      </c>
      <c r="FB162" s="9">
        <v>0</v>
      </c>
      <c r="FC162" s="6">
        <v>5.0999999999999997E-2</v>
      </c>
      <c r="FD162" s="4">
        <v>4.1500000000000004</v>
      </c>
      <c r="FE162" s="9">
        <f t="shared" ref="FE162:FE172" si="1531">FD162/FC162*1000</f>
        <v>81372.549019607861</v>
      </c>
      <c r="FF162" s="6">
        <v>0</v>
      </c>
      <c r="FG162" s="4">
        <v>0</v>
      </c>
      <c r="FH162" s="9">
        <v>0</v>
      </c>
      <c r="FI162" s="6">
        <v>0</v>
      </c>
      <c r="FJ162" s="4">
        <v>0</v>
      </c>
      <c r="FK162" s="9">
        <v>0</v>
      </c>
      <c r="FL162" s="6">
        <v>0</v>
      </c>
      <c r="FM162" s="4">
        <v>0</v>
      </c>
      <c r="FN162" s="9">
        <v>0</v>
      </c>
      <c r="FO162" s="6">
        <v>0</v>
      </c>
      <c r="FP162" s="4">
        <v>0</v>
      </c>
      <c r="FQ162" s="9">
        <v>0</v>
      </c>
      <c r="FR162" s="6">
        <v>0</v>
      </c>
      <c r="FS162" s="4">
        <v>0</v>
      </c>
      <c r="FT162" s="9">
        <v>0</v>
      </c>
      <c r="FU162" s="6">
        <v>0</v>
      </c>
      <c r="FV162" s="4">
        <v>0</v>
      </c>
      <c r="FW162" s="9">
        <v>0</v>
      </c>
      <c r="FX162" s="6">
        <v>0</v>
      </c>
      <c r="FY162" s="4">
        <v>0</v>
      </c>
      <c r="FZ162" s="9">
        <v>0</v>
      </c>
      <c r="GA162" s="6" t="s">
        <v>115</v>
      </c>
      <c r="GB162" s="4">
        <v>0</v>
      </c>
      <c r="GC162" s="9">
        <v>0</v>
      </c>
      <c r="GD162" s="6">
        <v>0</v>
      </c>
      <c r="GE162" s="4">
        <v>0</v>
      </c>
      <c r="GF162" s="9">
        <v>0</v>
      </c>
      <c r="GG162" s="6">
        <v>1.333</v>
      </c>
      <c r="GH162" s="4">
        <v>0.99</v>
      </c>
      <c r="GI162" s="9">
        <f t="shared" ref="GI162:GI173" si="1532">GH162/GG162*1000</f>
        <v>742.68567141785445</v>
      </c>
      <c r="GJ162" s="6">
        <v>0</v>
      </c>
      <c r="GK162" s="4">
        <v>0</v>
      </c>
      <c r="GL162" s="9">
        <v>0</v>
      </c>
      <c r="GM162" s="6">
        <v>0</v>
      </c>
      <c r="GN162" s="4">
        <v>0</v>
      </c>
      <c r="GO162" s="9">
        <v>0</v>
      </c>
      <c r="GP162" s="6">
        <v>0</v>
      </c>
      <c r="GQ162" s="4">
        <v>0</v>
      </c>
      <c r="GR162" s="9">
        <v>0</v>
      </c>
      <c r="GS162" s="6">
        <v>2.5999999999999999E-2</v>
      </c>
      <c r="GT162" s="4">
        <v>0.15</v>
      </c>
      <c r="GU162" s="9">
        <f t="shared" ref="GU162:GU173" si="1533">GT162/GS162*1000</f>
        <v>5769.2307692307695</v>
      </c>
      <c r="GV162" s="6">
        <v>0</v>
      </c>
      <c r="GW162" s="4">
        <v>0</v>
      </c>
      <c r="GX162" s="9">
        <v>0</v>
      </c>
      <c r="GY162" s="6">
        <v>0</v>
      </c>
      <c r="GZ162" s="4">
        <v>0</v>
      </c>
      <c r="HA162" s="9">
        <v>0</v>
      </c>
      <c r="HB162" s="6">
        <v>0</v>
      </c>
      <c r="HC162" s="4">
        <v>0</v>
      </c>
      <c r="HD162" s="9">
        <v>0</v>
      </c>
      <c r="HE162" s="6">
        <v>0</v>
      </c>
      <c r="HF162" s="4">
        <v>0</v>
      </c>
      <c r="HG162" s="9">
        <v>0</v>
      </c>
      <c r="HH162" s="6">
        <v>0</v>
      </c>
      <c r="HI162" s="4">
        <v>0</v>
      </c>
      <c r="HJ162" s="9">
        <v>0</v>
      </c>
      <c r="HK162" s="6">
        <v>9.6000000000000002E-2</v>
      </c>
      <c r="HL162" s="4">
        <v>1.55</v>
      </c>
      <c r="HM162" s="9">
        <f t="shared" ref="HM162:HM173" si="1534">HL162/HK162*1000</f>
        <v>16145.833333333332</v>
      </c>
      <c r="HN162" s="6">
        <v>10.012</v>
      </c>
      <c r="HO162" s="4">
        <v>78.95</v>
      </c>
      <c r="HP162" s="9">
        <f t="shared" ref="HP162:HP172" si="1535">HO162/HN162*1000</f>
        <v>7885.5373551737912</v>
      </c>
      <c r="HQ162" s="6">
        <f t="shared" si="1304"/>
        <v>24.411000000000001</v>
      </c>
      <c r="HR162" s="9">
        <f t="shared" si="1305"/>
        <v>357.77</v>
      </c>
    </row>
    <row r="163" spans="1:226" x14ac:dyDescent="0.3">
      <c r="A163" s="49">
        <v>2016</v>
      </c>
      <c r="B163" s="50" t="s">
        <v>3</v>
      </c>
      <c r="C163" s="6">
        <v>0</v>
      </c>
      <c r="D163" s="4">
        <v>0</v>
      </c>
      <c r="E163" s="9">
        <v>0</v>
      </c>
      <c r="F163" s="6">
        <v>0</v>
      </c>
      <c r="G163" s="4">
        <v>0</v>
      </c>
      <c r="H163" s="9">
        <v>0</v>
      </c>
      <c r="I163" s="6">
        <v>0</v>
      </c>
      <c r="J163" s="4">
        <v>0</v>
      </c>
      <c r="K163" s="9">
        <v>0</v>
      </c>
      <c r="L163" s="6">
        <v>0</v>
      </c>
      <c r="M163" s="4">
        <v>0</v>
      </c>
      <c r="N163" s="9">
        <v>0</v>
      </c>
      <c r="O163" s="6">
        <v>0</v>
      </c>
      <c r="P163" s="4">
        <v>0</v>
      </c>
      <c r="Q163" s="9">
        <v>0</v>
      </c>
      <c r="R163" s="6">
        <v>0</v>
      </c>
      <c r="S163" s="4">
        <v>0</v>
      </c>
      <c r="T163" s="9">
        <v>0</v>
      </c>
      <c r="U163" s="6">
        <v>0.55700000000000005</v>
      </c>
      <c r="V163" s="4">
        <v>58.25</v>
      </c>
      <c r="W163" s="9">
        <f t="shared" si="1520"/>
        <v>104578.09694793537</v>
      </c>
      <c r="X163" s="6">
        <v>0</v>
      </c>
      <c r="Y163" s="4">
        <v>0</v>
      </c>
      <c r="Z163" s="9">
        <v>0</v>
      </c>
      <c r="AA163" s="6">
        <v>0</v>
      </c>
      <c r="AB163" s="4">
        <v>0</v>
      </c>
      <c r="AC163" s="9">
        <v>0</v>
      </c>
      <c r="AD163" s="6">
        <v>0</v>
      </c>
      <c r="AE163" s="4">
        <v>0</v>
      </c>
      <c r="AF163" s="9">
        <v>0</v>
      </c>
      <c r="AG163" s="6">
        <v>0</v>
      </c>
      <c r="AH163" s="4">
        <v>0</v>
      </c>
      <c r="AI163" s="9">
        <v>0</v>
      </c>
      <c r="AJ163" s="6">
        <v>0</v>
      </c>
      <c r="AK163" s="4">
        <v>0</v>
      </c>
      <c r="AL163" s="9">
        <v>0</v>
      </c>
      <c r="AM163" s="6">
        <v>0</v>
      </c>
      <c r="AN163" s="4">
        <v>0</v>
      </c>
      <c r="AO163" s="9">
        <v>0</v>
      </c>
      <c r="AP163" s="6">
        <v>0</v>
      </c>
      <c r="AQ163" s="4">
        <v>0</v>
      </c>
      <c r="AR163" s="9">
        <v>0</v>
      </c>
      <c r="AS163" s="6">
        <v>0</v>
      </c>
      <c r="AT163" s="4">
        <v>0</v>
      </c>
      <c r="AU163" s="9">
        <v>0</v>
      </c>
      <c r="AV163" s="6">
        <v>0</v>
      </c>
      <c r="AW163" s="4">
        <v>0</v>
      </c>
      <c r="AX163" s="9">
        <v>0</v>
      </c>
      <c r="AY163" s="6">
        <v>0</v>
      </c>
      <c r="AZ163" s="4">
        <v>0</v>
      </c>
      <c r="BA163" s="9">
        <v>0</v>
      </c>
      <c r="BB163" s="6">
        <v>0</v>
      </c>
      <c r="BC163" s="4">
        <v>0</v>
      </c>
      <c r="BD163" s="9">
        <f t="shared" si="1521"/>
        <v>0</v>
      </c>
      <c r="BE163" s="6">
        <v>0</v>
      </c>
      <c r="BF163" s="4">
        <v>0</v>
      </c>
      <c r="BG163" s="9">
        <v>0</v>
      </c>
      <c r="BH163" s="6">
        <v>0.104</v>
      </c>
      <c r="BI163" s="4">
        <v>4.62</v>
      </c>
      <c r="BJ163" s="9">
        <f t="shared" si="1522"/>
        <v>44423.076923076929</v>
      </c>
      <c r="BK163" s="6">
        <v>0</v>
      </c>
      <c r="BL163" s="4">
        <v>0</v>
      </c>
      <c r="BM163" s="9">
        <v>0</v>
      </c>
      <c r="BN163" s="6">
        <v>0</v>
      </c>
      <c r="BO163" s="4">
        <v>0</v>
      </c>
      <c r="BP163" s="9">
        <v>0</v>
      </c>
      <c r="BQ163" s="6">
        <v>0</v>
      </c>
      <c r="BR163" s="4">
        <v>0</v>
      </c>
      <c r="BS163" s="9">
        <v>0</v>
      </c>
      <c r="BT163" s="6">
        <v>0</v>
      </c>
      <c r="BU163" s="4">
        <v>0</v>
      </c>
      <c r="BV163" s="9">
        <v>0</v>
      </c>
      <c r="BW163" s="6">
        <v>0</v>
      </c>
      <c r="BX163" s="4">
        <v>0</v>
      </c>
      <c r="BY163" s="9">
        <v>0</v>
      </c>
      <c r="BZ163" s="6">
        <v>0</v>
      </c>
      <c r="CA163" s="4">
        <v>0</v>
      </c>
      <c r="CB163" s="9">
        <v>0</v>
      </c>
      <c r="CC163" s="6">
        <v>1.7000000000000001E-2</v>
      </c>
      <c r="CD163" s="4">
        <v>0.24</v>
      </c>
      <c r="CE163" s="9">
        <f t="shared" si="1523"/>
        <v>14117.647058823528</v>
      </c>
      <c r="CF163" s="6">
        <v>0</v>
      </c>
      <c r="CG163" s="4">
        <v>0</v>
      </c>
      <c r="CH163" s="9">
        <v>0</v>
      </c>
      <c r="CI163" s="6">
        <v>0</v>
      </c>
      <c r="CJ163" s="4">
        <v>0</v>
      </c>
      <c r="CK163" s="9">
        <v>0</v>
      </c>
      <c r="CL163" s="6">
        <v>0</v>
      </c>
      <c r="CM163" s="4">
        <v>0</v>
      </c>
      <c r="CN163" s="9">
        <f t="shared" si="1524"/>
        <v>0</v>
      </c>
      <c r="CO163" s="6">
        <v>0</v>
      </c>
      <c r="CP163" s="4">
        <v>0</v>
      </c>
      <c r="CQ163" s="9">
        <v>0</v>
      </c>
      <c r="CR163" s="6">
        <v>0</v>
      </c>
      <c r="CS163" s="4">
        <v>0</v>
      </c>
      <c r="CT163" s="9">
        <v>0</v>
      </c>
      <c r="CU163" s="6">
        <v>0</v>
      </c>
      <c r="CV163" s="4">
        <v>0</v>
      </c>
      <c r="CW163" s="9">
        <v>0</v>
      </c>
      <c r="CX163" s="6">
        <v>9</v>
      </c>
      <c r="CY163" s="4">
        <v>766.11</v>
      </c>
      <c r="CZ163" s="9">
        <f t="shared" si="1525"/>
        <v>85123.333333333328</v>
      </c>
      <c r="DA163" s="6">
        <v>0</v>
      </c>
      <c r="DB163" s="4">
        <v>0</v>
      </c>
      <c r="DC163" s="9">
        <v>0</v>
      </c>
      <c r="DD163" s="6">
        <v>0</v>
      </c>
      <c r="DE163" s="4">
        <v>0</v>
      </c>
      <c r="DF163" s="9">
        <v>0</v>
      </c>
      <c r="DG163" s="6">
        <v>0</v>
      </c>
      <c r="DH163" s="4">
        <v>0</v>
      </c>
      <c r="DI163" s="9">
        <v>0</v>
      </c>
      <c r="DJ163" s="6">
        <v>0.04</v>
      </c>
      <c r="DK163" s="4">
        <v>1.4</v>
      </c>
      <c r="DL163" s="9">
        <f t="shared" si="1527"/>
        <v>35000</v>
      </c>
      <c r="DM163" s="6">
        <v>0</v>
      </c>
      <c r="DN163" s="4">
        <v>0</v>
      </c>
      <c r="DO163" s="9">
        <v>0</v>
      </c>
      <c r="DP163" s="6">
        <v>0</v>
      </c>
      <c r="DQ163" s="4">
        <v>0</v>
      </c>
      <c r="DR163" s="9">
        <v>0</v>
      </c>
      <c r="DS163" s="6">
        <v>0.03</v>
      </c>
      <c r="DT163" s="4">
        <v>0.79</v>
      </c>
      <c r="DU163" s="9">
        <f t="shared" ref="DU163:DU173" si="1536">DT163/DS163*1000</f>
        <v>26333.333333333336</v>
      </c>
      <c r="DV163" s="6">
        <v>0.34499999999999997</v>
      </c>
      <c r="DW163" s="4">
        <v>16.75</v>
      </c>
      <c r="DX163" s="9">
        <f t="shared" si="1528"/>
        <v>48550.724637681167</v>
      </c>
      <c r="DY163" s="6">
        <v>0.80800000000000005</v>
      </c>
      <c r="DZ163" s="4">
        <v>18.96</v>
      </c>
      <c r="EA163" s="9">
        <f t="shared" si="1529"/>
        <v>23465.346534653465</v>
      </c>
      <c r="EB163" s="6">
        <v>0</v>
      </c>
      <c r="EC163" s="4">
        <v>0</v>
      </c>
      <c r="ED163" s="9">
        <v>0</v>
      </c>
      <c r="EE163" s="6">
        <v>3.0000000000000001E-3</v>
      </c>
      <c r="EF163" s="4">
        <v>0.1</v>
      </c>
      <c r="EG163" s="9">
        <f t="shared" ref="EG163:EG173" si="1537">EF163/EE163*1000</f>
        <v>33333.333333333336</v>
      </c>
      <c r="EH163" s="6">
        <v>0</v>
      </c>
      <c r="EI163" s="4">
        <v>0</v>
      </c>
      <c r="EJ163" s="9">
        <v>0</v>
      </c>
      <c r="EK163" s="6">
        <v>0</v>
      </c>
      <c r="EL163" s="4">
        <v>0</v>
      </c>
      <c r="EM163" s="9">
        <v>0</v>
      </c>
      <c r="EN163" s="6">
        <v>0</v>
      </c>
      <c r="EO163" s="4">
        <v>0</v>
      </c>
      <c r="EP163" s="9">
        <v>0</v>
      </c>
      <c r="EQ163" s="6">
        <v>0</v>
      </c>
      <c r="ER163" s="4">
        <v>0</v>
      </c>
      <c r="ES163" s="9">
        <v>0</v>
      </c>
      <c r="ET163" s="6">
        <v>0</v>
      </c>
      <c r="EU163" s="4">
        <v>0</v>
      </c>
      <c r="EV163" s="9">
        <v>0</v>
      </c>
      <c r="EW163" s="6">
        <v>0</v>
      </c>
      <c r="EX163" s="4">
        <v>0</v>
      </c>
      <c r="EY163" s="9">
        <f t="shared" si="1530"/>
        <v>0</v>
      </c>
      <c r="EZ163" s="6">
        <v>0</v>
      </c>
      <c r="FA163" s="4">
        <v>0</v>
      </c>
      <c r="FB163" s="9">
        <v>0</v>
      </c>
      <c r="FC163" s="6">
        <v>0</v>
      </c>
      <c r="FD163" s="4">
        <v>0</v>
      </c>
      <c r="FE163" s="9">
        <v>0</v>
      </c>
      <c r="FF163" s="6">
        <v>0</v>
      </c>
      <c r="FG163" s="4">
        <v>0</v>
      </c>
      <c r="FH163" s="9">
        <v>0</v>
      </c>
      <c r="FI163" s="6">
        <v>0</v>
      </c>
      <c r="FJ163" s="4">
        <v>0</v>
      </c>
      <c r="FK163" s="9">
        <v>0</v>
      </c>
      <c r="FL163" s="6">
        <v>0</v>
      </c>
      <c r="FM163" s="4">
        <v>0</v>
      </c>
      <c r="FN163" s="9">
        <v>0</v>
      </c>
      <c r="FO163" s="6">
        <v>0</v>
      </c>
      <c r="FP163" s="4">
        <v>0</v>
      </c>
      <c r="FQ163" s="9">
        <v>0</v>
      </c>
      <c r="FR163" s="6">
        <v>0</v>
      </c>
      <c r="FS163" s="4">
        <v>0</v>
      </c>
      <c r="FT163" s="9">
        <v>0</v>
      </c>
      <c r="FU163" s="6">
        <v>0</v>
      </c>
      <c r="FV163" s="4">
        <v>0</v>
      </c>
      <c r="FW163" s="9">
        <v>0</v>
      </c>
      <c r="FX163" s="6">
        <v>0</v>
      </c>
      <c r="FY163" s="4">
        <v>0</v>
      </c>
      <c r="FZ163" s="9">
        <v>0</v>
      </c>
      <c r="GA163" s="6">
        <v>0</v>
      </c>
      <c r="GB163" s="4">
        <v>0</v>
      </c>
      <c r="GC163" s="9">
        <v>0</v>
      </c>
      <c r="GD163" s="6">
        <v>0</v>
      </c>
      <c r="GE163" s="4">
        <v>0</v>
      </c>
      <c r="GF163" s="9">
        <v>0</v>
      </c>
      <c r="GG163" s="6">
        <v>3.0000000000000001E-3</v>
      </c>
      <c r="GH163" s="4">
        <v>0.18</v>
      </c>
      <c r="GI163" s="9">
        <f t="shared" si="1532"/>
        <v>60000</v>
      </c>
      <c r="GJ163" s="6">
        <v>0</v>
      </c>
      <c r="GK163" s="4">
        <v>0</v>
      </c>
      <c r="GL163" s="9">
        <v>0</v>
      </c>
      <c r="GM163" s="6">
        <v>0</v>
      </c>
      <c r="GN163" s="4">
        <v>0</v>
      </c>
      <c r="GO163" s="9">
        <v>0</v>
      </c>
      <c r="GP163" s="6">
        <v>0</v>
      </c>
      <c r="GQ163" s="4">
        <v>0</v>
      </c>
      <c r="GR163" s="9">
        <v>0</v>
      </c>
      <c r="GS163" s="6">
        <v>10.02</v>
      </c>
      <c r="GT163" s="4">
        <v>1063.04</v>
      </c>
      <c r="GU163" s="9">
        <f t="shared" si="1533"/>
        <v>106091.81636726546</v>
      </c>
      <c r="GV163" s="6">
        <v>0</v>
      </c>
      <c r="GW163" s="4">
        <v>0</v>
      </c>
      <c r="GX163" s="9">
        <v>0</v>
      </c>
      <c r="GY163" s="6">
        <v>0</v>
      </c>
      <c r="GZ163" s="4">
        <v>0</v>
      </c>
      <c r="HA163" s="9">
        <v>0</v>
      </c>
      <c r="HB163" s="6">
        <v>0</v>
      </c>
      <c r="HC163" s="4">
        <v>0</v>
      </c>
      <c r="HD163" s="9">
        <v>0</v>
      </c>
      <c r="HE163" s="6">
        <v>0</v>
      </c>
      <c r="HF163" s="4">
        <v>0</v>
      </c>
      <c r="HG163" s="9">
        <v>0</v>
      </c>
      <c r="HH163" s="6">
        <v>0</v>
      </c>
      <c r="HI163" s="4">
        <v>0</v>
      </c>
      <c r="HJ163" s="9">
        <v>0</v>
      </c>
      <c r="HK163" s="6">
        <v>0.33400000000000002</v>
      </c>
      <c r="HL163" s="4">
        <v>8.09</v>
      </c>
      <c r="HM163" s="9">
        <f t="shared" si="1534"/>
        <v>24221.556886227543</v>
      </c>
      <c r="HN163" s="6">
        <v>10.23</v>
      </c>
      <c r="HO163" s="4">
        <v>99.16</v>
      </c>
      <c r="HP163" s="9">
        <f t="shared" si="1535"/>
        <v>9693.0596285434985</v>
      </c>
      <c r="HQ163" s="6">
        <f t="shared" si="1304"/>
        <v>31.490999999999996</v>
      </c>
      <c r="HR163" s="9">
        <f t="shared" si="1305"/>
        <v>2037.6899999999998</v>
      </c>
    </row>
    <row r="164" spans="1:226" x14ac:dyDescent="0.3">
      <c r="A164" s="49">
        <v>2016</v>
      </c>
      <c r="B164" s="50" t="s">
        <v>4</v>
      </c>
      <c r="C164" s="6">
        <v>0</v>
      </c>
      <c r="D164" s="4">
        <v>0</v>
      </c>
      <c r="E164" s="9">
        <v>0</v>
      </c>
      <c r="F164" s="6">
        <v>0</v>
      </c>
      <c r="G164" s="4">
        <v>0</v>
      </c>
      <c r="H164" s="9">
        <v>0</v>
      </c>
      <c r="I164" s="6">
        <v>0</v>
      </c>
      <c r="J164" s="4">
        <v>0</v>
      </c>
      <c r="K164" s="9">
        <v>0</v>
      </c>
      <c r="L164" s="6">
        <v>0</v>
      </c>
      <c r="M164" s="4">
        <v>0</v>
      </c>
      <c r="N164" s="9">
        <v>0</v>
      </c>
      <c r="O164" s="6">
        <v>0</v>
      </c>
      <c r="P164" s="4">
        <v>0</v>
      </c>
      <c r="Q164" s="9">
        <v>0</v>
      </c>
      <c r="R164" s="6">
        <v>0</v>
      </c>
      <c r="S164" s="4">
        <v>0</v>
      </c>
      <c r="T164" s="9">
        <v>0</v>
      </c>
      <c r="U164" s="6">
        <v>7.2990000000000004</v>
      </c>
      <c r="V164" s="4">
        <v>44.95</v>
      </c>
      <c r="W164" s="9">
        <f t="shared" si="1520"/>
        <v>6158.3778599808193</v>
      </c>
      <c r="X164" s="6">
        <v>0</v>
      </c>
      <c r="Y164" s="4">
        <v>0</v>
      </c>
      <c r="Z164" s="9">
        <v>0</v>
      </c>
      <c r="AA164" s="6">
        <v>0</v>
      </c>
      <c r="AB164" s="4">
        <v>0</v>
      </c>
      <c r="AC164" s="9">
        <v>0</v>
      </c>
      <c r="AD164" s="6">
        <v>0</v>
      </c>
      <c r="AE164" s="4">
        <v>0</v>
      </c>
      <c r="AF164" s="9">
        <v>0</v>
      </c>
      <c r="AG164" s="6">
        <v>0</v>
      </c>
      <c r="AH164" s="4">
        <v>0</v>
      </c>
      <c r="AI164" s="9">
        <v>0</v>
      </c>
      <c r="AJ164" s="6">
        <v>0</v>
      </c>
      <c r="AK164" s="4">
        <v>0</v>
      </c>
      <c r="AL164" s="9">
        <v>0</v>
      </c>
      <c r="AM164" s="6">
        <v>0</v>
      </c>
      <c r="AN164" s="4">
        <v>0</v>
      </c>
      <c r="AO164" s="9">
        <v>0</v>
      </c>
      <c r="AP164" s="6">
        <v>0</v>
      </c>
      <c r="AQ164" s="4">
        <v>0</v>
      </c>
      <c r="AR164" s="9">
        <v>0</v>
      </c>
      <c r="AS164" s="6">
        <v>0</v>
      </c>
      <c r="AT164" s="4">
        <v>0</v>
      </c>
      <c r="AU164" s="9">
        <v>0</v>
      </c>
      <c r="AV164" s="6">
        <v>0</v>
      </c>
      <c r="AW164" s="4">
        <v>0</v>
      </c>
      <c r="AX164" s="9">
        <v>0</v>
      </c>
      <c r="AY164" s="6">
        <v>0</v>
      </c>
      <c r="AZ164" s="4">
        <v>0</v>
      </c>
      <c r="BA164" s="9">
        <v>0</v>
      </c>
      <c r="BB164" s="6">
        <v>0</v>
      </c>
      <c r="BC164" s="4">
        <v>0</v>
      </c>
      <c r="BD164" s="9">
        <f t="shared" si="1521"/>
        <v>0</v>
      </c>
      <c r="BE164" s="6">
        <v>0</v>
      </c>
      <c r="BF164" s="4">
        <v>0</v>
      </c>
      <c r="BG164" s="9">
        <v>0</v>
      </c>
      <c r="BH164" s="6">
        <v>5.2999999999999999E-2</v>
      </c>
      <c r="BI164" s="4">
        <v>2.5</v>
      </c>
      <c r="BJ164" s="9">
        <f t="shared" si="1522"/>
        <v>47169.811320754721</v>
      </c>
      <c r="BK164" s="6">
        <v>0</v>
      </c>
      <c r="BL164" s="4">
        <v>0</v>
      </c>
      <c r="BM164" s="9">
        <v>0</v>
      </c>
      <c r="BN164" s="6">
        <v>0</v>
      </c>
      <c r="BO164" s="4">
        <v>0</v>
      </c>
      <c r="BP164" s="9">
        <v>0</v>
      </c>
      <c r="BQ164" s="6">
        <v>0</v>
      </c>
      <c r="BR164" s="4">
        <v>0</v>
      </c>
      <c r="BS164" s="9">
        <v>0</v>
      </c>
      <c r="BT164" s="6">
        <v>0</v>
      </c>
      <c r="BU164" s="4">
        <v>0</v>
      </c>
      <c r="BV164" s="9">
        <v>0</v>
      </c>
      <c r="BW164" s="6">
        <v>0</v>
      </c>
      <c r="BX164" s="4">
        <v>0</v>
      </c>
      <c r="BY164" s="9">
        <v>0</v>
      </c>
      <c r="BZ164" s="6">
        <v>0</v>
      </c>
      <c r="CA164" s="4">
        <v>0</v>
      </c>
      <c r="CB164" s="9">
        <v>0</v>
      </c>
      <c r="CC164" s="6">
        <v>0.14599999999999999</v>
      </c>
      <c r="CD164" s="4">
        <v>6.29</v>
      </c>
      <c r="CE164" s="9">
        <f t="shared" si="1523"/>
        <v>43082.191780821922</v>
      </c>
      <c r="CF164" s="6">
        <v>0</v>
      </c>
      <c r="CG164" s="4">
        <v>0</v>
      </c>
      <c r="CH164" s="9">
        <v>0</v>
      </c>
      <c r="CI164" s="6">
        <v>0</v>
      </c>
      <c r="CJ164" s="4">
        <v>0</v>
      </c>
      <c r="CK164" s="9">
        <v>0</v>
      </c>
      <c r="CL164" s="6">
        <v>0</v>
      </c>
      <c r="CM164" s="4">
        <v>0</v>
      </c>
      <c r="CN164" s="9">
        <f t="shared" si="1524"/>
        <v>0</v>
      </c>
      <c r="CO164" s="6">
        <v>0</v>
      </c>
      <c r="CP164" s="4">
        <v>0</v>
      </c>
      <c r="CQ164" s="9">
        <v>0</v>
      </c>
      <c r="CR164" s="6">
        <v>0</v>
      </c>
      <c r="CS164" s="4">
        <v>0</v>
      </c>
      <c r="CT164" s="9">
        <v>0</v>
      </c>
      <c r="CU164" s="6">
        <v>0</v>
      </c>
      <c r="CV164" s="4">
        <v>0</v>
      </c>
      <c r="CW164" s="9">
        <v>0</v>
      </c>
      <c r="CX164" s="6">
        <v>0</v>
      </c>
      <c r="CY164" s="4">
        <v>0</v>
      </c>
      <c r="CZ164" s="9">
        <v>0</v>
      </c>
      <c r="DA164" s="6">
        <v>0</v>
      </c>
      <c r="DB164" s="4">
        <v>0</v>
      </c>
      <c r="DC164" s="9">
        <v>0</v>
      </c>
      <c r="DD164" s="6">
        <v>1.345</v>
      </c>
      <c r="DE164" s="4">
        <v>10.51</v>
      </c>
      <c r="DF164" s="9">
        <f t="shared" si="1526"/>
        <v>7814.1263940520439</v>
      </c>
      <c r="DG164" s="6">
        <v>1.9E-2</v>
      </c>
      <c r="DH164" s="4">
        <v>0.83</v>
      </c>
      <c r="DI164" s="9">
        <f t="shared" ref="DI164:DI170" si="1538">DH164/DG164*1000</f>
        <v>43684.210526315786</v>
      </c>
      <c r="DJ164" s="6">
        <v>5.6000000000000001E-2</v>
      </c>
      <c r="DK164" s="4">
        <v>1.1299999999999999</v>
      </c>
      <c r="DL164" s="9">
        <f t="shared" si="1527"/>
        <v>20178.571428571428</v>
      </c>
      <c r="DM164" s="6">
        <v>0</v>
      </c>
      <c r="DN164" s="4">
        <v>0</v>
      </c>
      <c r="DO164" s="9">
        <v>0</v>
      </c>
      <c r="DP164" s="6">
        <v>0</v>
      </c>
      <c r="DQ164" s="4">
        <v>0</v>
      </c>
      <c r="DR164" s="9">
        <v>0</v>
      </c>
      <c r="DS164" s="6">
        <v>11.505000000000001</v>
      </c>
      <c r="DT164" s="4">
        <v>149.47999999999999</v>
      </c>
      <c r="DU164" s="9">
        <f t="shared" si="1536"/>
        <v>12992.611907866143</v>
      </c>
      <c r="DV164" s="6">
        <v>0.12</v>
      </c>
      <c r="DW164" s="4">
        <v>2.04</v>
      </c>
      <c r="DX164" s="9">
        <f t="shared" si="1528"/>
        <v>17000</v>
      </c>
      <c r="DY164" s="6">
        <v>35.682000000000002</v>
      </c>
      <c r="DZ164" s="4">
        <v>301.76</v>
      </c>
      <c r="EA164" s="9">
        <f t="shared" si="1529"/>
        <v>8456.9250602544707</v>
      </c>
      <c r="EB164" s="6">
        <v>0</v>
      </c>
      <c r="EC164" s="4">
        <v>0</v>
      </c>
      <c r="ED164" s="9">
        <v>0</v>
      </c>
      <c r="EE164" s="6">
        <v>6.0999999999999999E-2</v>
      </c>
      <c r="EF164" s="4">
        <v>0.85</v>
      </c>
      <c r="EG164" s="9">
        <f t="shared" si="1537"/>
        <v>13934.426229508197</v>
      </c>
      <c r="EH164" s="6">
        <v>0</v>
      </c>
      <c r="EI164" s="4">
        <v>0</v>
      </c>
      <c r="EJ164" s="9">
        <v>0</v>
      </c>
      <c r="EK164" s="14">
        <v>0</v>
      </c>
      <c r="EL164" s="4">
        <v>0</v>
      </c>
      <c r="EM164" s="54">
        <v>0</v>
      </c>
      <c r="EN164" s="14">
        <v>0</v>
      </c>
      <c r="EO164" s="5">
        <v>0</v>
      </c>
      <c r="EP164" s="9">
        <v>0</v>
      </c>
      <c r="EQ164" s="6">
        <v>0</v>
      </c>
      <c r="ER164" s="4">
        <v>0</v>
      </c>
      <c r="ES164" s="9">
        <v>0</v>
      </c>
      <c r="ET164" s="14">
        <v>0</v>
      </c>
      <c r="EU164" s="4">
        <v>0</v>
      </c>
      <c r="EV164" s="54">
        <v>0</v>
      </c>
      <c r="EW164" s="14">
        <v>0</v>
      </c>
      <c r="EX164" s="5">
        <v>0</v>
      </c>
      <c r="EY164" s="9">
        <f t="shared" si="1530"/>
        <v>0</v>
      </c>
      <c r="EZ164" s="14">
        <v>0</v>
      </c>
      <c r="FA164" s="5">
        <v>0</v>
      </c>
      <c r="FB164" s="9">
        <v>0</v>
      </c>
      <c r="FC164" s="6">
        <v>0</v>
      </c>
      <c r="FD164" s="4">
        <v>0</v>
      </c>
      <c r="FE164" s="9">
        <v>0</v>
      </c>
      <c r="FF164" s="14">
        <v>0</v>
      </c>
      <c r="FG164" s="4">
        <v>0</v>
      </c>
      <c r="FH164" s="54">
        <v>0</v>
      </c>
      <c r="FI164" s="14">
        <v>0</v>
      </c>
      <c r="FJ164" s="4">
        <v>0</v>
      </c>
      <c r="FK164" s="54">
        <v>0</v>
      </c>
      <c r="FL164" s="14">
        <v>0</v>
      </c>
      <c r="FM164" s="5">
        <v>0</v>
      </c>
      <c r="FN164" s="9">
        <v>0</v>
      </c>
      <c r="FO164" s="14">
        <v>0</v>
      </c>
      <c r="FP164" s="5">
        <v>0</v>
      </c>
      <c r="FQ164" s="9">
        <v>0</v>
      </c>
      <c r="FR164" s="6">
        <v>0</v>
      </c>
      <c r="FS164" s="4">
        <v>0</v>
      </c>
      <c r="FT164" s="9">
        <v>0</v>
      </c>
      <c r="FU164" s="6">
        <v>0</v>
      </c>
      <c r="FV164" s="4">
        <v>0</v>
      </c>
      <c r="FW164" s="9">
        <v>0</v>
      </c>
      <c r="FX164" s="14">
        <v>0</v>
      </c>
      <c r="FY164" s="4">
        <v>0</v>
      </c>
      <c r="FZ164" s="54">
        <v>0</v>
      </c>
      <c r="GA164" s="6">
        <v>0</v>
      </c>
      <c r="GB164" s="4">
        <v>0</v>
      </c>
      <c r="GC164" s="9">
        <v>0</v>
      </c>
      <c r="GD164" s="14">
        <v>0</v>
      </c>
      <c r="GE164" s="5">
        <v>0</v>
      </c>
      <c r="GF164" s="9">
        <v>0</v>
      </c>
      <c r="GG164" s="14">
        <v>0</v>
      </c>
      <c r="GH164" s="5">
        <v>0</v>
      </c>
      <c r="GI164" s="9">
        <v>0</v>
      </c>
      <c r="GJ164" s="14">
        <v>0</v>
      </c>
      <c r="GK164" s="5">
        <v>0</v>
      </c>
      <c r="GL164" s="9">
        <v>0</v>
      </c>
      <c r="GM164" s="14">
        <v>0</v>
      </c>
      <c r="GN164" s="5">
        <v>0</v>
      </c>
      <c r="GO164" s="9">
        <v>0</v>
      </c>
      <c r="GP164" s="14">
        <v>0</v>
      </c>
      <c r="GQ164" s="5">
        <v>0</v>
      </c>
      <c r="GR164" s="9">
        <v>0</v>
      </c>
      <c r="GS164" s="14">
        <v>0</v>
      </c>
      <c r="GT164" s="5">
        <v>0</v>
      </c>
      <c r="GU164" s="9">
        <v>0</v>
      </c>
      <c r="GV164" s="14">
        <v>0</v>
      </c>
      <c r="GW164" s="5">
        <v>0</v>
      </c>
      <c r="GX164" s="9">
        <v>0</v>
      </c>
      <c r="GY164" s="14">
        <v>0</v>
      </c>
      <c r="GZ164" s="5">
        <v>0</v>
      </c>
      <c r="HA164" s="9">
        <v>0</v>
      </c>
      <c r="HB164" s="14">
        <v>0</v>
      </c>
      <c r="HC164" s="5">
        <v>0</v>
      </c>
      <c r="HD164" s="9">
        <v>0</v>
      </c>
      <c r="HE164" s="14">
        <v>0</v>
      </c>
      <c r="HF164" s="5">
        <v>0</v>
      </c>
      <c r="HG164" s="9">
        <v>0</v>
      </c>
      <c r="HH164" s="14">
        <v>0</v>
      </c>
      <c r="HI164" s="5">
        <v>0</v>
      </c>
      <c r="HJ164" s="9">
        <v>0</v>
      </c>
      <c r="HK164" s="6">
        <v>0.60099999999999998</v>
      </c>
      <c r="HL164" s="4">
        <v>15.99</v>
      </c>
      <c r="HM164" s="9">
        <f t="shared" si="1534"/>
        <v>26605.657237936775</v>
      </c>
      <c r="HN164" s="6">
        <v>0.2</v>
      </c>
      <c r="HO164" s="4">
        <v>5.5</v>
      </c>
      <c r="HP164" s="9">
        <f t="shared" si="1535"/>
        <v>27500</v>
      </c>
      <c r="HQ164" s="6">
        <f t="shared" si="1304"/>
        <v>57.087000000000003</v>
      </c>
      <c r="HR164" s="9">
        <f t="shared" si="1305"/>
        <v>541.83000000000004</v>
      </c>
    </row>
    <row r="165" spans="1:226" x14ac:dyDescent="0.3">
      <c r="A165" s="49">
        <v>2016</v>
      </c>
      <c r="B165" s="50" t="s">
        <v>5</v>
      </c>
      <c r="C165" s="6">
        <v>0.34699999999999998</v>
      </c>
      <c r="D165" s="4">
        <v>11.47</v>
      </c>
      <c r="E165" s="9">
        <f t="shared" si="1519"/>
        <v>33054.755043227669</v>
      </c>
      <c r="F165" s="6">
        <v>0</v>
      </c>
      <c r="G165" s="4">
        <v>0</v>
      </c>
      <c r="H165" s="9">
        <v>0</v>
      </c>
      <c r="I165" s="6">
        <v>0</v>
      </c>
      <c r="J165" s="4">
        <v>0</v>
      </c>
      <c r="K165" s="9">
        <v>0</v>
      </c>
      <c r="L165" s="6">
        <v>4.0000000000000001E-3</v>
      </c>
      <c r="M165" s="4">
        <v>2.88</v>
      </c>
      <c r="N165" s="9">
        <f t="shared" ref="N165" si="1539">M165/L165*1000</f>
        <v>720000</v>
      </c>
      <c r="O165" s="6">
        <v>0</v>
      </c>
      <c r="P165" s="4">
        <v>0</v>
      </c>
      <c r="Q165" s="9">
        <v>0</v>
      </c>
      <c r="R165" s="6">
        <v>0</v>
      </c>
      <c r="S165" s="4">
        <v>0</v>
      </c>
      <c r="T165" s="9">
        <v>0</v>
      </c>
      <c r="U165" s="6">
        <v>0.98799999999999999</v>
      </c>
      <c r="V165" s="4">
        <v>21.18</v>
      </c>
      <c r="W165" s="9">
        <f t="shared" si="1520"/>
        <v>21437.246963562753</v>
      </c>
      <c r="X165" s="6">
        <v>0</v>
      </c>
      <c r="Y165" s="4">
        <v>0</v>
      </c>
      <c r="Z165" s="9">
        <v>0</v>
      </c>
      <c r="AA165" s="6">
        <v>0</v>
      </c>
      <c r="AB165" s="4">
        <v>0</v>
      </c>
      <c r="AC165" s="9">
        <v>0</v>
      </c>
      <c r="AD165" s="6">
        <v>0</v>
      </c>
      <c r="AE165" s="4">
        <v>0</v>
      </c>
      <c r="AF165" s="9">
        <v>0</v>
      </c>
      <c r="AG165" s="6">
        <v>0</v>
      </c>
      <c r="AH165" s="4">
        <v>0</v>
      </c>
      <c r="AI165" s="9">
        <v>0</v>
      </c>
      <c r="AJ165" s="6">
        <v>0</v>
      </c>
      <c r="AK165" s="4">
        <v>0</v>
      </c>
      <c r="AL165" s="9">
        <v>0</v>
      </c>
      <c r="AM165" s="6">
        <v>0</v>
      </c>
      <c r="AN165" s="4">
        <v>0</v>
      </c>
      <c r="AO165" s="9">
        <v>0</v>
      </c>
      <c r="AP165" s="6">
        <v>5.0000000000000001E-3</v>
      </c>
      <c r="AQ165" s="4">
        <v>0.27</v>
      </c>
      <c r="AR165" s="9">
        <f t="shared" ref="AR165:AR172" si="1540">AQ165/AP165*1000</f>
        <v>54000</v>
      </c>
      <c r="AS165" s="6">
        <v>0</v>
      </c>
      <c r="AT165" s="4">
        <v>0</v>
      </c>
      <c r="AU165" s="9">
        <v>0</v>
      </c>
      <c r="AV165" s="6">
        <v>0</v>
      </c>
      <c r="AW165" s="4">
        <v>0</v>
      </c>
      <c r="AX165" s="9">
        <v>0</v>
      </c>
      <c r="AY165" s="6">
        <v>0</v>
      </c>
      <c r="AZ165" s="4">
        <v>0</v>
      </c>
      <c r="BA165" s="9">
        <v>0</v>
      </c>
      <c r="BB165" s="6">
        <v>0</v>
      </c>
      <c r="BC165" s="4">
        <v>0</v>
      </c>
      <c r="BD165" s="9">
        <f t="shared" si="1521"/>
        <v>0</v>
      </c>
      <c r="BE165" s="6">
        <v>0</v>
      </c>
      <c r="BF165" s="4">
        <v>0</v>
      </c>
      <c r="BG165" s="9">
        <v>0</v>
      </c>
      <c r="BH165" s="6">
        <v>7.8E-2</v>
      </c>
      <c r="BI165" s="4">
        <v>3.09</v>
      </c>
      <c r="BJ165" s="9">
        <f t="shared" si="1522"/>
        <v>39615.38461538461</v>
      </c>
      <c r="BK165" s="6">
        <v>0</v>
      </c>
      <c r="BL165" s="4">
        <v>0</v>
      </c>
      <c r="BM165" s="9">
        <v>0</v>
      </c>
      <c r="BN165" s="6">
        <v>0</v>
      </c>
      <c r="BO165" s="4">
        <v>0</v>
      </c>
      <c r="BP165" s="9">
        <v>0</v>
      </c>
      <c r="BQ165" s="6">
        <v>0</v>
      </c>
      <c r="BR165" s="4">
        <v>0</v>
      </c>
      <c r="BS165" s="9">
        <v>0</v>
      </c>
      <c r="BT165" s="6">
        <v>0</v>
      </c>
      <c r="BU165" s="4">
        <v>0</v>
      </c>
      <c r="BV165" s="9">
        <v>0</v>
      </c>
      <c r="BW165" s="6">
        <v>0</v>
      </c>
      <c r="BX165" s="4">
        <v>0</v>
      </c>
      <c r="BY165" s="9">
        <v>0</v>
      </c>
      <c r="BZ165" s="6">
        <v>0</v>
      </c>
      <c r="CA165" s="4">
        <v>0</v>
      </c>
      <c r="CB165" s="9">
        <v>0</v>
      </c>
      <c r="CC165" s="6">
        <v>0.02</v>
      </c>
      <c r="CD165" s="4">
        <v>0.38</v>
      </c>
      <c r="CE165" s="9">
        <f t="shared" si="1523"/>
        <v>19000</v>
      </c>
      <c r="CF165" s="6">
        <v>0</v>
      </c>
      <c r="CG165" s="4">
        <v>0</v>
      </c>
      <c r="CH165" s="9">
        <v>0</v>
      </c>
      <c r="CI165" s="6">
        <v>0</v>
      </c>
      <c r="CJ165" s="4">
        <v>0</v>
      </c>
      <c r="CK165" s="9">
        <v>0</v>
      </c>
      <c r="CL165" s="6">
        <v>0</v>
      </c>
      <c r="CM165" s="4">
        <v>0</v>
      </c>
      <c r="CN165" s="9">
        <f t="shared" si="1524"/>
        <v>0</v>
      </c>
      <c r="CO165" s="6">
        <v>0</v>
      </c>
      <c r="CP165" s="4">
        <v>0</v>
      </c>
      <c r="CQ165" s="9">
        <v>0</v>
      </c>
      <c r="CR165" s="6">
        <v>0</v>
      </c>
      <c r="CS165" s="4">
        <v>0</v>
      </c>
      <c r="CT165" s="9">
        <v>0</v>
      </c>
      <c r="CU165" s="6">
        <v>0</v>
      </c>
      <c r="CV165" s="4">
        <v>0</v>
      </c>
      <c r="CW165" s="9">
        <v>0</v>
      </c>
      <c r="CX165" s="6">
        <v>0</v>
      </c>
      <c r="CY165" s="4">
        <v>0</v>
      </c>
      <c r="CZ165" s="9">
        <v>0</v>
      </c>
      <c r="DA165" s="6">
        <v>0</v>
      </c>
      <c r="DB165" s="4">
        <v>0</v>
      </c>
      <c r="DC165" s="9">
        <v>0</v>
      </c>
      <c r="DD165" s="6">
        <v>0</v>
      </c>
      <c r="DE165" s="4">
        <v>0</v>
      </c>
      <c r="DF165" s="9">
        <v>0</v>
      </c>
      <c r="DG165" s="6">
        <v>0</v>
      </c>
      <c r="DH165" s="4">
        <v>0</v>
      </c>
      <c r="DI165" s="9">
        <v>0</v>
      </c>
      <c r="DJ165" s="6">
        <v>0.05</v>
      </c>
      <c r="DK165" s="4">
        <v>0.66</v>
      </c>
      <c r="DL165" s="9">
        <f t="shared" si="1527"/>
        <v>13200</v>
      </c>
      <c r="DM165" s="6">
        <v>0</v>
      </c>
      <c r="DN165" s="4">
        <v>0</v>
      </c>
      <c r="DO165" s="9">
        <v>0</v>
      </c>
      <c r="DP165" s="6">
        <v>0</v>
      </c>
      <c r="DQ165" s="4">
        <v>0</v>
      </c>
      <c r="DR165" s="9">
        <v>0</v>
      </c>
      <c r="DS165" s="6">
        <v>0</v>
      </c>
      <c r="DT165" s="4">
        <v>0</v>
      </c>
      <c r="DU165" s="9">
        <v>0</v>
      </c>
      <c r="DV165" s="6">
        <v>0.28899999999999998</v>
      </c>
      <c r="DW165" s="4">
        <v>6.64</v>
      </c>
      <c r="DX165" s="9">
        <f t="shared" si="1528"/>
        <v>22975.778546712801</v>
      </c>
      <c r="DY165" s="6">
        <v>1.492</v>
      </c>
      <c r="DZ165" s="4">
        <v>32.909999999999997</v>
      </c>
      <c r="EA165" s="9">
        <f t="shared" si="1529"/>
        <v>22057.640750670238</v>
      </c>
      <c r="EB165" s="6">
        <v>0</v>
      </c>
      <c r="EC165" s="4">
        <v>0</v>
      </c>
      <c r="ED165" s="9">
        <v>0</v>
      </c>
      <c r="EE165" s="6">
        <v>0.13400000000000001</v>
      </c>
      <c r="EF165" s="4">
        <v>5.13</v>
      </c>
      <c r="EG165" s="9">
        <f t="shared" si="1537"/>
        <v>38283.582089552234</v>
      </c>
      <c r="EH165" s="6">
        <v>0</v>
      </c>
      <c r="EI165" s="4">
        <v>0</v>
      </c>
      <c r="EJ165" s="9">
        <v>0</v>
      </c>
      <c r="EK165" s="6">
        <v>0</v>
      </c>
      <c r="EL165" s="4">
        <v>0</v>
      </c>
      <c r="EM165" s="9">
        <v>0</v>
      </c>
      <c r="EN165" s="6">
        <v>0</v>
      </c>
      <c r="EO165" s="4">
        <v>0</v>
      </c>
      <c r="EP165" s="9">
        <v>0</v>
      </c>
      <c r="EQ165" s="6">
        <v>0</v>
      </c>
      <c r="ER165" s="4">
        <v>0</v>
      </c>
      <c r="ES165" s="9">
        <v>0</v>
      </c>
      <c r="ET165" s="6">
        <v>0</v>
      </c>
      <c r="EU165" s="4">
        <v>0</v>
      </c>
      <c r="EV165" s="9">
        <v>0</v>
      </c>
      <c r="EW165" s="6">
        <v>0</v>
      </c>
      <c r="EX165" s="4">
        <v>0</v>
      </c>
      <c r="EY165" s="9">
        <f t="shared" si="1530"/>
        <v>0</v>
      </c>
      <c r="EZ165" s="6">
        <v>0</v>
      </c>
      <c r="FA165" s="4">
        <v>0</v>
      </c>
      <c r="FB165" s="9">
        <v>0</v>
      </c>
      <c r="FC165" s="6">
        <v>0</v>
      </c>
      <c r="FD165" s="4">
        <v>0</v>
      </c>
      <c r="FE165" s="9">
        <v>0</v>
      </c>
      <c r="FF165" s="6">
        <v>0</v>
      </c>
      <c r="FG165" s="4">
        <v>0</v>
      </c>
      <c r="FH165" s="9">
        <v>0</v>
      </c>
      <c r="FI165" s="6">
        <v>0</v>
      </c>
      <c r="FJ165" s="4">
        <v>0</v>
      </c>
      <c r="FK165" s="9">
        <v>0</v>
      </c>
      <c r="FL165" s="6">
        <v>0</v>
      </c>
      <c r="FM165" s="4">
        <v>0</v>
      </c>
      <c r="FN165" s="9">
        <v>0</v>
      </c>
      <c r="FO165" s="6">
        <v>0</v>
      </c>
      <c r="FP165" s="4">
        <v>0</v>
      </c>
      <c r="FQ165" s="9">
        <v>0</v>
      </c>
      <c r="FR165" s="6">
        <v>0</v>
      </c>
      <c r="FS165" s="4">
        <v>0</v>
      </c>
      <c r="FT165" s="9">
        <v>0</v>
      </c>
      <c r="FU165" s="6">
        <v>0</v>
      </c>
      <c r="FV165" s="4">
        <v>0</v>
      </c>
      <c r="FW165" s="9">
        <v>0</v>
      </c>
      <c r="FX165" s="6">
        <v>0</v>
      </c>
      <c r="FY165" s="4">
        <v>0</v>
      </c>
      <c r="FZ165" s="9">
        <v>0</v>
      </c>
      <c r="GA165" s="6">
        <v>0</v>
      </c>
      <c r="GB165" s="4">
        <v>0</v>
      </c>
      <c r="GC165" s="9">
        <f>IF(GA165=0,0,GB165/GA165*1000)</f>
        <v>0</v>
      </c>
      <c r="GD165" s="6">
        <v>0</v>
      </c>
      <c r="GE165" s="4">
        <v>0</v>
      </c>
      <c r="GF165" s="9">
        <v>0</v>
      </c>
      <c r="GG165" s="6">
        <v>2.5000000000000001E-2</v>
      </c>
      <c r="GH165" s="4">
        <v>0.81</v>
      </c>
      <c r="GI165" s="9">
        <f t="shared" si="1532"/>
        <v>32400</v>
      </c>
      <c r="GJ165" s="6">
        <v>0</v>
      </c>
      <c r="GK165" s="4">
        <v>0</v>
      </c>
      <c r="GL165" s="9">
        <v>0</v>
      </c>
      <c r="GM165" s="6">
        <v>0</v>
      </c>
      <c r="GN165" s="4">
        <v>0</v>
      </c>
      <c r="GO165" s="9">
        <v>0</v>
      </c>
      <c r="GP165" s="6">
        <v>0</v>
      </c>
      <c r="GQ165" s="4">
        <v>0</v>
      </c>
      <c r="GR165" s="9">
        <v>0</v>
      </c>
      <c r="GS165" s="6">
        <v>1E-3</v>
      </c>
      <c r="GT165" s="4">
        <v>0.08</v>
      </c>
      <c r="GU165" s="9">
        <f t="shared" si="1533"/>
        <v>80000</v>
      </c>
      <c r="GV165" s="6">
        <v>0</v>
      </c>
      <c r="GW165" s="4">
        <v>0</v>
      </c>
      <c r="GX165" s="9">
        <v>0</v>
      </c>
      <c r="GY165" s="6">
        <v>0</v>
      </c>
      <c r="GZ165" s="4">
        <v>0</v>
      </c>
      <c r="HA165" s="9">
        <v>0</v>
      </c>
      <c r="HB165" s="6">
        <v>0</v>
      </c>
      <c r="HC165" s="4">
        <v>0</v>
      </c>
      <c r="HD165" s="9">
        <v>0</v>
      </c>
      <c r="HE165" s="6">
        <v>0</v>
      </c>
      <c r="HF165" s="4">
        <v>0</v>
      </c>
      <c r="HG165" s="9">
        <v>0</v>
      </c>
      <c r="HH165" s="6">
        <v>0</v>
      </c>
      <c r="HI165" s="4">
        <v>0</v>
      </c>
      <c r="HJ165" s="9">
        <v>0</v>
      </c>
      <c r="HK165" s="6">
        <v>9.5000000000000001E-2</v>
      </c>
      <c r="HL165" s="4">
        <v>2.21</v>
      </c>
      <c r="HM165" s="9">
        <f t="shared" si="1534"/>
        <v>23263.157894736843</v>
      </c>
      <c r="HN165" s="6">
        <v>0.14499999999999999</v>
      </c>
      <c r="HO165" s="4">
        <v>12.28</v>
      </c>
      <c r="HP165" s="9">
        <f t="shared" si="1535"/>
        <v>84689.655172413797</v>
      </c>
      <c r="HQ165" s="6">
        <f t="shared" si="1304"/>
        <v>3.673</v>
      </c>
      <c r="HR165" s="9">
        <f t="shared" si="1305"/>
        <v>99.990000000000009</v>
      </c>
    </row>
    <row r="166" spans="1:226" x14ac:dyDescent="0.3">
      <c r="A166" s="49">
        <v>2016</v>
      </c>
      <c r="B166" s="50" t="s">
        <v>6</v>
      </c>
      <c r="C166" s="6">
        <v>0</v>
      </c>
      <c r="D166" s="4">
        <v>0</v>
      </c>
      <c r="E166" s="9">
        <v>0</v>
      </c>
      <c r="F166" s="6">
        <v>0</v>
      </c>
      <c r="G166" s="4">
        <v>0</v>
      </c>
      <c r="H166" s="9">
        <v>0</v>
      </c>
      <c r="I166" s="6">
        <v>0</v>
      </c>
      <c r="J166" s="4">
        <v>0</v>
      </c>
      <c r="K166" s="9">
        <v>0</v>
      </c>
      <c r="L166" s="6">
        <v>0</v>
      </c>
      <c r="M166" s="4">
        <v>0</v>
      </c>
      <c r="N166" s="9">
        <v>0</v>
      </c>
      <c r="O166" s="6">
        <v>0</v>
      </c>
      <c r="P166" s="4">
        <v>0</v>
      </c>
      <c r="Q166" s="9">
        <v>0</v>
      </c>
      <c r="R166" s="6">
        <v>0</v>
      </c>
      <c r="S166" s="4">
        <v>0</v>
      </c>
      <c r="T166" s="9">
        <v>0</v>
      </c>
      <c r="U166" s="6">
        <v>12.778</v>
      </c>
      <c r="V166" s="4">
        <v>93.15</v>
      </c>
      <c r="W166" s="9">
        <f t="shared" si="1520"/>
        <v>7289.8732195961811</v>
      </c>
      <c r="X166" s="6">
        <v>0</v>
      </c>
      <c r="Y166" s="4">
        <v>0</v>
      </c>
      <c r="Z166" s="9">
        <v>0</v>
      </c>
      <c r="AA166" s="6">
        <v>0</v>
      </c>
      <c r="AB166" s="4">
        <v>0</v>
      </c>
      <c r="AC166" s="9">
        <v>0</v>
      </c>
      <c r="AD166" s="6">
        <v>0</v>
      </c>
      <c r="AE166" s="4">
        <v>0</v>
      </c>
      <c r="AF166" s="9">
        <v>0</v>
      </c>
      <c r="AG166" s="6">
        <v>0</v>
      </c>
      <c r="AH166" s="4">
        <v>0</v>
      </c>
      <c r="AI166" s="9">
        <v>0</v>
      </c>
      <c r="AJ166" s="6">
        <v>0</v>
      </c>
      <c r="AK166" s="4">
        <v>0</v>
      </c>
      <c r="AL166" s="9">
        <v>0</v>
      </c>
      <c r="AM166" s="6">
        <v>0</v>
      </c>
      <c r="AN166" s="4">
        <v>0</v>
      </c>
      <c r="AO166" s="9">
        <v>0</v>
      </c>
      <c r="AP166" s="6">
        <v>0</v>
      </c>
      <c r="AQ166" s="4">
        <v>0</v>
      </c>
      <c r="AR166" s="9">
        <v>0</v>
      </c>
      <c r="AS166" s="6">
        <v>0</v>
      </c>
      <c r="AT166" s="4">
        <v>0</v>
      </c>
      <c r="AU166" s="9">
        <v>0</v>
      </c>
      <c r="AV166" s="6">
        <v>0</v>
      </c>
      <c r="AW166" s="4">
        <v>0</v>
      </c>
      <c r="AX166" s="9">
        <v>0</v>
      </c>
      <c r="AY166" s="6">
        <v>0</v>
      </c>
      <c r="AZ166" s="4">
        <v>0</v>
      </c>
      <c r="BA166" s="9">
        <v>0</v>
      </c>
      <c r="BB166" s="6">
        <v>0</v>
      </c>
      <c r="BC166" s="4">
        <v>0</v>
      </c>
      <c r="BD166" s="9">
        <f t="shared" si="1521"/>
        <v>0</v>
      </c>
      <c r="BE166" s="6">
        <v>0</v>
      </c>
      <c r="BF166" s="4">
        <v>0</v>
      </c>
      <c r="BG166" s="9">
        <v>0</v>
      </c>
      <c r="BH166" s="6">
        <v>24.905000000000001</v>
      </c>
      <c r="BI166" s="4">
        <v>159.08000000000001</v>
      </c>
      <c r="BJ166" s="9">
        <f t="shared" si="1522"/>
        <v>6387.4723951013848</v>
      </c>
      <c r="BK166" s="6">
        <v>0</v>
      </c>
      <c r="BL166" s="4">
        <v>0</v>
      </c>
      <c r="BM166" s="9">
        <v>0</v>
      </c>
      <c r="BN166" s="6">
        <v>0</v>
      </c>
      <c r="BO166" s="4">
        <v>0</v>
      </c>
      <c r="BP166" s="9">
        <v>0</v>
      </c>
      <c r="BQ166" s="6">
        <v>0</v>
      </c>
      <c r="BR166" s="4">
        <v>0</v>
      </c>
      <c r="BS166" s="9">
        <v>0</v>
      </c>
      <c r="BT166" s="6">
        <v>0</v>
      </c>
      <c r="BU166" s="4">
        <v>0</v>
      </c>
      <c r="BV166" s="9">
        <v>0</v>
      </c>
      <c r="BW166" s="6">
        <v>0</v>
      </c>
      <c r="BX166" s="4">
        <v>0</v>
      </c>
      <c r="BY166" s="9">
        <v>0</v>
      </c>
      <c r="BZ166" s="6">
        <v>0</v>
      </c>
      <c r="CA166" s="4">
        <v>0</v>
      </c>
      <c r="CB166" s="9">
        <v>0</v>
      </c>
      <c r="CC166" s="6">
        <v>3.1E-2</v>
      </c>
      <c r="CD166" s="4">
        <v>1</v>
      </c>
      <c r="CE166" s="9">
        <f t="shared" si="1523"/>
        <v>32258.06451612903</v>
      </c>
      <c r="CF166" s="6">
        <v>0</v>
      </c>
      <c r="CG166" s="4">
        <v>0</v>
      </c>
      <c r="CH166" s="9">
        <v>0</v>
      </c>
      <c r="CI166" s="6">
        <v>0</v>
      </c>
      <c r="CJ166" s="4">
        <v>0</v>
      </c>
      <c r="CK166" s="9">
        <v>0</v>
      </c>
      <c r="CL166" s="6">
        <v>0</v>
      </c>
      <c r="CM166" s="4">
        <v>0</v>
      </c>
      <c r="CN166" s="9">
        <f t="shared" si="1524"/>
        <v>0</v>
      </c>
      <c r="CO166" s="6">
        <v>0</v>
      </c>
      <c r="CP166" s="4">
        <v>0</v>
      </c>
      <c r="CQ166" s="9">
        <v>0</v>
      </c>
      <c r="CR166" s="6">
        <v>0</v>
      </c>
      <c r="CS166" s="4">
        <v>0</v>
      </c>
      <c r="CT166" s="9">
        <v>0</v>
      </c>
      <c r="CU166" s="6">
        <v>0</v>
      </c>
      <c r="CV166" s="4">
        <v>0</v>
      </c>
      <c r="CW166" s="9">
        <v>0</v>
      </c>
      <c r="CX166" s="6">
        <v>0</v>
      </c>
      <c r="CY166" s="4">
        <v>0</v>
      </c>
      <c r="CZ166" s="9">
        <v>0</v>
      </c>
      <c r="DA166" s="6">
        <v>0</v>
      </c>
      <c r="DB166" s="4">
        <v>0</v>
      </c>
      <c r="DC166" s="9">
        <v>0</v>
      </c>
      <c r="DD166" s="6">
        <v>0.6</v>
      </c>
      <c r="DE166" s="4">
        <v>0.9</v>
      </c>
      <c r="DF166" s="9">
        <f t="shared" si="1526"/>
        <v>1500</v>
      </c>
      <c r="DG166" s="6">
        <v>0</v>
      </c>
      <c r="DH166" s="4">
        <v>0</v>
      </c>
      <c r="DI166" s="9">
        <v>0</v>
      </c>
      <c r="DJ166" s="6">
        <v>0.10299999999999999</v>
      </c>
      <c r="DK166" s="4">
        <v>1.06</v>
      </c>
      <c r="DL166" s="9">
        <f t="shared" si="1527"/>
        <v>10291.26213592233</v>
      </c>
      <c r="DM166" s="6">
        <v>0</v>
      </c>
      <c r="DN166" s="4">
        <v>0</v>
      </c>
      <c r="DO166" s="9">
        <v>0</v>
      </c>
      <c r="DP166" s="6">
        <v>0</v>
      </c>
      <c r="DQ166" s="4">
        <v>0</v>
      </c>
      <c r="DR166" s="9">
        <v>0</v>
      </c>
      <c r="DS166" s="6">
        <v>0</v>
      </c>
      <c r="DT166" s="4">
        <v>0</v>
      </c>
      <c r="DU166" s="9">
        <v>0</v>
      </c>
      <c r="DV166" s="6">
        <v>0.47599999999999998</v>
      </c>
      <c r="DW166" s="4">
        <v>5.53</v>
      </c>
      <c r="DX166" s="9">
        <f t="shared" si="1528"/>
        <v>11617.647058823532</v>
      </c>
      <c r="DY166" s="6">
        <v>27.568999999999999</v>
      </c>
      <c r="DZ166" s="4">
        <v>222.45</v>
      </c>
      <c r="EA166" s="9">
        <f t="shared" si="1529"/>
        <v>8068.8454423446619</v>
      </c>
      <c r="EB166" s="6">
        <v>0</v>
      </c>
      <c r="EC166" s="4">
        <v>0</v>
      </c>
      <c r="ED166" s="9">
        <v>0</v>
      </c>
      <c r="EE166" s="6">
        <v>0.10199999999999999</v>
      </c>
      <c r="EF166" s="4">
        <v>1.95</v>
      </c>
      <c r="EG166" s="9">
        <f t="shared" si="1537"/>
        <v>19117.647058823528</v>
      </c>
      <c r="EH166" s="6">
        <v>0</v>
      </c>
      <c r="EI166" s="4">
        <v>0</v>
      </c>
      <c r="EJ166" s="9">
        <v>0</v>
      </c>
      <c r="EK166" s="6">
        <v>0</v>
      </c>
      <c r="EL166" s="4">
        <v>0</v>
      </c>
      <c r="EM166" s="9">
        <v>0</v>
      </c>
      <c r="EN166" s="6">
        <v>0</v>
      </c>
      <c r="EO166" s="4">
        <v>0</v>
      </c>
      <c r="EP166" s="9">
        <v>0</v>
      </c>
      <c r="EQ166" s="6">
        <v>0</v>
      </c>
      <c r="ER166" s="4">
        <v>0</v>
      </c>
      <c r="ES166" s="9">
        <v>0</v>
      </c>
      <c r="ET166" s="6">
        <v>0</v>
      </c>
      <c r="EU166" s="4">
        <v>0</v>
      </c>
      <c r="EV166" s="9">
        <v>0</v>
      </c>
      <c r="EW166" s="6">
        <v>0</v>
      </c>
      <c r="EX166" s="4">
        <v>0</v>
      </c>
      <c r="EY166" s="9">
        <f t="shared" si="1530"/>
        <v>0</v>
      </c>
      <c r="EZ166" s="6">
        <v>0</v>
      </c>
      <c r="FA166" s="4">
        <v>0</v>
      </c>
      <c r="FB166" s="9">
        <v>0</v>
      </c>
      <c r="FC166" s="6">
        <v>0</v>
      </c>
      <c r="FD166" s="4">
        <v>0</v>
      </c>
      <c r="FE166" s="9">
        <v>0</v>
      </c>
      <c r="FF166" s="6">
        <v>0</v>
      </c>
      <c r="FG166" s="4">
        <v>0</v>
      </c>
      <c r="FH166" s="9">
        <v>0</v>
      </c>
      <c r="FI166" s="6">
        <v>0</v>
      </c>
      <c r="FJ166" s="4">
        <v>0</v>
      </c>
      <c r="FK166" s="9">
        <v>0</v>
      </c>
      <c r="FL166" s="6">
        <v>0</v>
      </c>
      <c r="FM166" s="4">
        <v>0</v>
      </c>
      <c r="FN166" s="9">
        <v>0</v>
      </c>
      <c r="FO166" s="6">
        <v>0</v>
      </c>
      <c r="FP166" s="4">
        <v>0</v>
      </c>
      <c r="FQ166" s="9">
        <v>0</v>
      </c>
      <c r="FR166" s="6">
        <v>0</v>
      </c>
      <c r="FS166" s="4">
        <v>0</v>
      </c>
      <c r="FT166" s="9">
        <v>0</v>
      </c>
      <c r="FU166" s="6">
        <v>0</v>
      </c>
      <c r="FV166" s="4">
        <v>0</v>
      </c>
      <c r="FW166" s="9">
        <v>0</v>
      </c>
      <c r="FX166" s="6">
        <v>0</v>
      </c>
      <c r="FY166" s="4">
        <v>0</v>
      </c>
      <c r="FZ166" s="9">
        <v>0</v>
      </c>
      <c r="GA166" s="6">
        <v>0</v>
      </c>
      <c r="GB166" s="4">
        <v>0</v>
      </c>
      <c r="GC166" s="9">
        <f t="shared" ref="GC166:GC173" si="1541">IF(GA166=0,0,GB166/GA166*1000)</f>
        <v>0</v>
      </c>
      <c r="GD166" s="6">
        <v>0</v>
      </c>
      <c r="GE166" s="4">
        <v>0</v>
      </c>
      <c r="GF166" s="9">
        <v>0</v>
      </c>
      <c r="GG166" s="14">
        <v>0</v>
      </c>
      <c r="GH166" s="5">
        <v>0</v>
      </c>
      <c r="GI166" s="9">
        <v>0</v>
      </c>
      <c r="GJ166" s="14">
        <v>0</v>
      </c>
      <c r="GK166" s="5">
        <v>0</v>
      </c>
      <c r="GL166" s="9">
        <v>0</v>
      </c>
      <c r="GM166" s="14">
        <v>0</v>
      </c>
      <c r="GN166" s="5">
        <v>0</v>
      </c>
      <c r="GO166" s="9">
        <v>0</v>
      </c>
      <c r="GP166" s="14">
        <v>0</v>
      </c>
      <c r="GQ166" s="5">
        <v>0</v>
      </c>
      <c r="GR166" s="9">
        <v>0</v>
      </c>
      <c r="GS166" s="6">
        <v>3.2000000000000001E-2</v>
      </c>
      <c r="GT166" s="4">
        <v>0.23</v>
      </c>
      <c r="GU166" s="9">
        <f t="shared" si="1533"/>
        <v>7187.5</v>
      </c>
      <c r="GV166" s="6">
        <v>0</v>
      </c>
      <c r="GW166" s="4">
        <v>0</v>
      </c>
      <c r="GX166" s="9">
        <v>0</v>
      </c>
      <c r="GY166" s="6">
        <v>0</v>
      </c>
      <c r="GZ166" s="4">
        <v>0</v>
      </c>
      <c r="HA166" s="9">
        <v>0</v>
      </c>
      <c r="HB166" s="6">
        <v>0</v>
      </c>
      <c r="HC166" s="4">
        <v>0</v>
      </c>
      <c r="HD166" s="9">
        <v>0</v>
      </c>
      <c r="HE166" s="6">
        <v>0</v>
      </c>
      <c r="HF166" s="4">
        <v>0</v>
      </c>
      <c r="HG166" s="9">
        <v>0</v>
      </c>
      <c r="HH166" s="6">
        <v>0</v>
      </c>
      <c r="HI166" s="4">
        <v>0</v>
      </c>
      <c r="HJ166" s="9">
        <v>0</v>
      </c>
      <c r="HK166" s="6">
        <v>0.36799999999999999</v>
      </c>
      <c r="HL166" s="4">
        <v>7.07</v>
      </c>
      <c r="HM166" s="9">
        <f t="shared" si="1534"/>
        <v>19211.956521739132</v>
      </c>
      <c r="HN166" s="6">
        <v>10.029999999999999</v>
      </c>
      <c r="HO166" s="4">
        <v>92.95</v>
      </c>
      <c r="HP166" s="9">
        <f t="shared" si="1535"/>
        <v>9267.198404785644</v>
      </c>
      <c r="HQ166" s="6">
        <f t="shared" ref="HQ166:HQ187" si="1542">C166+F166+I166+R166+X166+AV166+AM166+AP166+BN166+BQ166+GG166+CU166+CX166+CI166+DD166+DJ166+DP166+BT166+DS166+AS166+DV166+EB166+EE166+EH166+FC166+FI166+FR166+FX166+GJ166+GM166+GS166+HB166+GV166+HH166+HK166+HN166+CC166+GP166+GD166+FO166+CO166+CF166+BZ166+EQ166+DA166+AY166+HE166+GY166+O166+L166+EK166+AG166+EZ166+BH166+ET166+DY166+U166+DG166+EN166+AA166+CR166+FF166+FL166+AD166+FU166</f>
        <v>76.994</v>
      </c>
      <c r="HR166" s="9">
        <f t="shared" ref="HR166:HR187" si="1543">D166+G166+J166+S166+Y166+AW166+AN166+AQ166+BO166+BR166+GH166+CV166+CY166+CJ166+DE166+DK166+DQ166+BU166+DT166+AT166+DW166+EC166+EF166+EI166+FD166+FJ166+FS166+FY166+GK166+GN166+GT166+HC166+GW166+HI166+HL166+HO166+CD166+GQ166+GE166+FP166+CP166+CG166+CA166+ER166+DB166+AZ166+HF166+GZ166+P166+M166+EL166+AH166+FA166+BI166+EU166+DZ166+V166+DH166+EO166+AB166+CS166+FG166+FM166+AE166+FV166</f>
        <v>585.37</v>
      </c>
    </row>
    <row r="167" spans="1:226" x14ac:dyDescent="0.3">
      <c r="A167" s="49">
        <v>2016</v>
      </c>
      <c r="B167" s="50" t="s">
        <v>7</v>
      </c>
      <c r="C167" s="6">
        <v>2.0430000000000001</v>
      </c>
      <c r="D167" s="4">
        <v>51.65</v>
      </c>
      <c r="E167" s="9">
        <f t="shared" si="1519"/>
        <v>25281.448849730787</v>
      </c>
      <c r="F167" s="6">
        <v>0</v>
      </c>
      <c r="G167" s="4">
        <v>0</v>
      </c>
      <c r="H167" s="9">
        <v>0</v>
      </c>
      <c r="I167" s="6">
        <v>0</v>
      </c>
      <c r="J167" s="4">
        <v>0</v>
      </c>
      <c r="K167" s="9">
        <v>0</v>
      </c>
      <c r="L167" s="6">
        <v>0</v>
      </c>
      <c r="M167" s="4">
        <v>0</v>
      </c>
      <c r="N167" s="9">
        <v>0</v>
      </c>
      <c r="O167" s="6">
        <v>0</v>
      </c>
      <c r="P167" s="4">
        <v>0</v>
      </c>
      <c r="Q167" s="9">
        <v>0</v>
      </c>
      <c r="R167" s="6">
        <v>0</v>
      </c>
      <c r="S167" s="4">
        <v>0</v>
      </c>
      <c r="T167" s="9">
        <v>0</v>
      </c>
      <c r="U167" s="6">
        <v>30.363</v>
      </c>
      <c r="V167" s="4">
        <v>58.72</v>
      </c>
      <c r="W167" s="9">
        <f t="shared" si="1520"/>
        <v>1933.932747093502</v>
      </c>
      <c r="X167" s="6">
        <v>0</v>
      </c>
      <c r="Y167" s="4">
        <v>0</v>
      </c>
      <c r="Z167" s="9">
        <v>0</v>
      </c>
      <c r="AA167" s="6">
        <v>0</v>
      </c>
      <c r="AB167" s="4">
        <v>0</v>
      </c>
      <c r="AC167" s="9">
        <v>0</v>
      </c>
      <c r="AD167" s="6">
        <v>0</v>
      </c>
      <c r="AE167" s="4">
        <v>0</v>
      </c>
      <c r="AF167" s="9">
        <v>0</v>
      </c>
      <c r="AG167" s="6">
        <v>0</v>
      </c>
      <c r="AH167" s="4">
        <v>0</v>
      </c>
      <c r="AI167" s="9">
        <v>0</v>
      </c>
      <c r="AJ167" s="6">
        <v>0</v>
      </c>
      <c r="AK167" s="4">
        <v>0</v>
      </c>
      <c r="AL167" s="9">
        <v>0</v>
      </c>
      <c r="AM167" s="6">
        <v>0</v>
      </c>
      <c r="AN167" s="4">
        <v>0</v>
      </c>
      <c r="AO167" s="9">
        <v>0</v>
      </c>
      <c r="AP167" s="6">
        <v>0</v>
      </c>
      <c r="AQ167" s="4">
        <v>0</v>
      </c>
      <c r="AR167" s="9">
        <v>0</v>
      </c>
      <c r="AS167" s="6">
        <v>0</v>
      </c>
      <c r="AT167" s="4">
        <v>0</v>
      </c>
      <c r="AU167" s="9">
        <v>0</v>
      </c>
      <c r="AV167" s="6">
        <v>0</v>
      </c>
      <c r="AW167" s="4">
        <v>0</v>
      </c>
      <c r="AX167" s="9">
        <v>0</v>
      </c>
      <c r="AY167" s="6">
        <v>0</v>
      </c>
      <c r="AZ167" s="4">
        <v>0</v>
      </c>
      <c r="BA167" s="9">
        <v>0</v>
      </c>
      <c r="BB167" s="6">
        <v>0</v>
      </c>
      <c r="BC167" s="4">
        <v>0</v>
      </c>
      <c r="BD167" s="9">
        <f t="shared" si="1521"/>
        <v>0</v>
      </c>
      <c r="BE167" s="6">
        <v>0</v>
      </c>
      <c r="BF167" s="4">
        <v>0</v>
      </c>
      <c r="BG167" s="9">
        <v>0</v>
      </c>
      <c r="BH167" s="6">
        <v>0.10100000000000001</v>
      </c>
      <c r="BI167" s="4">
        <v>4.45</v>
      </c>
      <c r="BJ167" s="9">
        <f t="shared" si="1522"/>
        <v>44059.405940594064</v>
      </c>
      <c r="BK167" s="6">
        <v>0</v>
      </c>
      <c r="BL167" s="4">
        <v>0</v>
      </c>
      <c r="BM167" s="9">
        <v>0</v>
      </c>
      <c r="BN167" s="6">
        <v>0</v>
      </c>
      <c r="BO167" s="4">
        <v>0</v>
      </c>
      <c r="BP167" s="9">
        <v>0</v>
      </c>
      <c r="BQ167" s="6">
        <v>0</v>
      </c>
      <c r="BR167" s="4">
        <v>0</v>
      </c>
      <c r="BS167" s="9">
        <v>0</v>
      </c>
      <c r="BT167" s="6">
        <v>0</v>
      </c>
      <c r="BU167" s="4">
        <v>0</v>
      </c>
      <c r="BV167" s="9">
        <v>0</v>
      </c>
      <c r="BW167" s="6">
        <v>0</v>
      </c>
      <c r="BX167" s="4">
        <v>0</v>
      </c>
      <c r="BY167" s="9">
        <v>0</v>
      </c>
      <c r="BZ167" s="6">
        <v>0</v>
      </c>
      <c r="CA167" s="4">
        <v>0</v>
      </c>
      <c r="CB167" s="9">
        <v>0</v>
      </c>
      <c r="CC167" s="6">
        <v>3.3000000000000002E-2</v>
      </c>
      <c r="CD167" s="4">
        <v>0.28000000000000003</v>
      </c>
      <c r="CE167" s="9">
        <f t="shared" si="1523"/>
        <v>8484.8484848484841</v>
      </c>
      <c r="CF167" s="6">
        <v>0</v>
      </c>
      <c r="CG167" s="4">
        <v>0</v>
      </c>
      <c r="CH167" s="9">
        <v>0</v>
      </c>
      <c r="CI167" s="6">
        <v>0</v>
      </c>
      <c r="CJ167" s="4">
        <v>0</v>
      </c>
      <c r="CK167" s="9">
        <v>0</v>
      </c>
      <c r="CL167" s="6">
        <v>0</v>
      </c>
      <c r="CM167" s="4">
        <v>0</v>
      </c>
      <c r="CN167" s="9">
        <f t="shared" si="1524"/>
        <v>0</v>
      </c>
      <c r="CO167" s="6">
        <v>0</v>
      </c>
      <c r="CP167" s="4">
        <v>0</v>
      </c>
      <c r="CQ167" s="9">
        <v>0</v>
      </c>
      <c r="CR167" s="6">
        <v>0</v>
      </c>
      <c r="CS167" s="4">
        <v>0</v>
      </c>
      <c r="CT167" s="9">
        <v>0</v>
      </c>
      <c r="CU167" s="6">
        <v>0</v>
      </c>
      <c r="CV167" s="4">
        <v>0</v>
      </c>
      <c r="CW167" s="9">
        <v>0</v>
      </c>
      <c r="CX167" s="6">
        <v>60.36</v>
      </c>
      <c r="CY167" s="4">
        <v>4659.58</v>
      </c>
      <c r="CZ167" s="9">
        <f t="shared" si="1525"/>
        <v>77196.487740225304</v>
      </c>
      <c r="DA167" s="6">
        <v>0</v>
      </c>
      <c r="DB167" s="4">
        <v>0</v>
      </c>
      <c r="DC167" s="9">
        <v>0</v>
      </c>
      <c r="DD167" s="6">
        <v>8.3000000000000004E-2</v>
      </c>
      <c r="DE167" s="4">
        <v>0.67</v>
      </c>
      <c r="DF167" s="9">
        <f t="shared" si="1526"/>
        <v>8072.2891566265071</v>
      </c>
      <c r="DG167" s="6">
        <v>0</v>
      </c>
      <c r="DH167" s="4">
        <v>0</v>
      </c>
      <c r="DI167" s="9">
        <v>0</v>
      </c>
      <c r="DJ167" s="6">
        <v>0</v>
      </c>
      <c r="DK167" s="4">
        <v>0</v>
      </c>
      <c r="DL167" s="9">
        <v>0</v>
      </c>
      <c r="DM167" s="6">
        <v>0</v>
      </c>
      <c r="DN167" s="4">
        <v>0</v>
      </c>
      <c r="DO167" s="9">
        <v>0</v>
      </c>
      <c r="DP167" s="6">
        <v>0</v>
      </c>
      <c r="DQ167" s="4">
        <v>0</v>
      </c>
      <c r="DR167" s="9">
        <v>0</v>
      </c>
      <c r="DS167" s="6">
        <v>0</v>
      </c>
      <c r="DT167" s="4">
        <v>0</v>
      </c>
      <c r="DU167" s="9">
        <v>0</v>
      </c>
      <c r="DV167" s="6">
        <v>0.503</v>
      </c>
      <c r="DW167" s="4">
        <v>5.58</v>
      </c>
      <c r="DX167" s="9">
        <f t="shared" si="1528"/>
        <v>11093.439363817097</v>
      </c>
      <c r="DY167" s="6">
        <v>1.819</v>
      </c>
      <c r="DZ167" s="4">
        <v>33.29</v>
      </c>
      <c r="EA167" s="9">
        <f t="shared" si="1529"/>
        <v>18301.264431006046</v>
      </c>
      <c r="EB167" s="6">
        <v>0</v>
      </c>
      <c r="EC167" s="4">
        <v>0</v>
      </c>
      <c r="ED167" s="9">
        <v>0</v>
      </c>
      <c r="EE167" s="6">
        <v>0.113</v>
      </c>
      <c r="EF167" s="4">
        <v>1.02</v>
      </c>
      <c r="EG167" s="9">
        <f t="shared" si="1537"/>
        <v>9026.5486725663723</v>
      </c>
      <c r="EH167" s="6">
        <v>0</v>
      </c>
      <c r="EI167" s="4">
        <v>0</v>
      </c>
      <c r="EJ167" s="9">
        <v>0</v>
      </c>
      <c r="EK167" s="6">
        <v>0</v>
      </c>
      <c r="EL167" s="4">
        <v>0</v>
      </c>
      <c r="EM167" s="9">
        <v>0</v>
      </c>
      <c r="EN167" s="6">
        <v>0</v>
      </c>
      <c r="EO167" s="4">
        <v>0</v>
      </c>
      <c r="EP167" s="9">
        <v>0</v>
      </c>
      <c r="EQ167" s="6">
        <v>0</v>
      </c>
      <c r="ER167" s="4">
        <v>0</v>
      </c>
      <c r="ES167" s="9">
        <v>0</v>
      </c>
      <c r="ET167" s="6">
        <v>0</v>
      </c>
      <c r="EU167" s="4">
        <v>0</v>
      </c>
      <c r="EV167" s="9">
        <v>0</v>
      </c>
      <c r="EW167" s="6">
        <v>0</v>
      </c>
      <c r="EX167" s="4">
        <v>0</v>
      </c>
      <c r="EY167" s="9">
        <f t="shared" si="1530"/>
        <v>0</v>
      </c>
      <c r="EZ167" s="6">
        <v>0</v>
      </c>
      <c r="FA167" s="4">
        <v>0</v>
      </c>
      <c r="FB167" s="9">
        <v>0</v>
      </c>
      <c r="FC167" s="6">
        <v>0</v>
      </c>
      <c r="FD167" s="4">
        <v>0</v>
      </c>
      <c r="FE167" s="9">
        <v>0</v>
      </c>
      <c r="FF167" s="6">
        <v>0</v>
      </c>
      <c r="FG167" s="4">
        <v>0</v>
      </c>
      <c r="FH167" s="9">
        <v>0</v>
      </c>
      <c r="FI167" s="6">
        <v>0</v>
      </c>
      <c r="FJ167" s="4">
        <v>0</v>
      </c>
      <c r="FK167" s="9">
        <v>0</v>
      </c>
      <c r="FL167" s="6">
        <v>0</v>
      </c>
      <c r="FM167" s="4">
        <v>0</v>
      </c>
      <c r="FN167" s="9">
        <v>0</v>
      </c>
      <c r="FO167" s="6">
        <v>0</v>
      </c>
      <c r="FP167" s="4">
        <v>0</v>
      </c>
      <c r="FQ167" s="9">
        <v>0</v>
      </c>
      <c r="FR167" s="6">
        <v>0</v>
      </c>
      <c r="FS167" s="4">
        <v>0</v>
      </c>
      <c r="FT167" s="9">
        <v>0</v>
      </c>
      <c r="FU167" s="6">
        <v>0</v>
      </c>
      <c r="FV167" s="4">
        <v>0</v>
      </c>
      <c r="FW167" s="9">
        <v>0</v>
      </c>
      <c r="FX167" s="6">
        <v>0</v>
      </c>
      <c r="FY167" s="4">
        <v>0</v>
      </c>
      <c r="FZ167" s="9">
        <v>0</v>
      </c>
      <c r="GA167" s="6">
        <v>0</v>
      </c>
      <c r="GB167" s="4">
        <v>0</v>
      </c>
      <c r="GC167" s="9">
        <f t="shared" si="1541"/>
        <v>0</v>
      </c>
      <c r="GD167" s="6">
        <v>0</v>
      </c>
      <c r="GE167" s="4">
        <v>0</v>
      </c>
      <c r="GF167" s="9">
        <v>0</v>
      </c>
      <c r="GG167" s="6">
        <v>0.25</v>
      </c>
      <c r="GH167" s="4">
        <v>2.2599999999999998</v>
      </c>
      <c r="GI167" s="9">
        <f t="shared" si="1532"/>
        <v>9040</v>
      </c>
      <c r="GJ167" s="6">
        <v>0</v>
      </c>
      <c r="GK167" s="4">
        <v>0</v>
      </c>
      <c r="GL167" s="9">
        <v>0</v>
      </c>
      <c r="GM167" s="6">
        <v>0</v>
      </c>
      <c r="GN167" s="4">
        <v>0</v>
      </c>
      <c r="GO167" s="9">
        <v>0</v>
      </c>
      <c r="GP167" s="6">
        <v>0</v>
      </c>
      <c r="GQ167" s="4">
        <v>0</v>
      </c>
      <c r="GR167" s="9">
        <v>0</v>
      </c>
      <c r="GS167" s="6">
        <v>0.16</v>
      </c>
      <c r="GT167" s="4">
        <v>0.08</v>
      </c>
      <c r="GU167" s="9">
        <f t="shared" si="1533"/>
        <v>500</v>
      </c>
      <c r="GV167" s="6">
        <v>0</v>
      </c>
      <c r="GW167" s="4">
        <v>0</v>
      </c>
      <c r="GX167" s="9">
        <v>0</v>
      </c>
      <c r="GY167" s="6">
        <v>0</v>
      </c>
      <c r="GZ167" s="4">
        <v>0</v>
      </c>
      <c r="HA167" s="9">
        <v>0</v>
      </c>
      <c r="HB167" s="6">
        <v>0</v>
      </c>
      <c r="HC167" s="4">
        <v>0</v>
      </c>
      <c r="HD167" s="9">
        <v>0</v>
      </c>
      <c r="HE167" s="6">
        <v>0</v>
      </c>
      <c r="HF167" s="4">
        <v>0</v>
      </c>
      <c r="HG167" s="9">
        <v>0</v>
      </c>
      <c r="HH167" s="6">
        <v>0</v>
      </c>
      <c r="HI167" s="4">
        <v>0</v>
      </c>
      <c r="HJ167" s="9">
        <v>0</v>
      </c>
      <c r="HK167" s="6">
        <v>0.111</v>
      </c>
      <c r="HL167" s="4">
        <v>2.37</v>
      </c>
      <c r="HM167" s="9">
        <f t="shared" si="1534"/>
        <v>21351.35135135135</v>
      </c>
      <c r="HN167" s="6">
        <v>0.15</v>
      </c>
      <c r="HO167" s="4">
        <v>5.13</v>
      </c>
      <c r="HP167" s="9">
        <f t="shared" si="1535"/>
        <v>34200</v>
      </c>
      <c r="HQ167" s="6">
        <f t="shared" si="1542"/>
        <v>96.088999999999984</v>
      </c>
      <c r="HR167" s="9">
        <f t="shared" si="1543"/>
        <v>4825.08</v>
      </c>
    </row>
    <row r="168" spans="1:226" x14ac:dyDescent="0.3">
      <c r="A168" s="49">
        <v>2016</v>
      </c>
      <c r="B168" s="50" t="s">
        <v>8</v>
      </c>
      <c r="C168" s="6">
        <v>4.5999999999999999E-2</v>
      </c>
      <c r="D168" s="4">
        <v>1.68</v>
      </c>
      <c r="E168" s="9">
        <f t="shared" si="1519"/>
        <v>36521.739130434784</v>
      </c>
      <c r="F168" s="6">
        <v>0</v>
      </c>
      <c r="G168" s="4">
        <v>0</v>
      </c>
      <c r="H168" s="9">
        <v>0</v>
      </c>
      <c r="I168" s="6">
        <v>0</v>
      </c>
      <c r="J168" s="4">
        <v>0</v>
      </c>
      <c r="K168" s="9">
        <v>0</v>
      </c>
      <c r="L168" s="6">
        <v>0</v>
      </c>
      <c r="M168" s="4">
        <v>0</v>
      </c>
      <c r="N168" s="9">
        <v>0</v>
      </c>
      <c r="O168" s="6">
        <v>0</v>
      </c>
      <c r="P168" s="4">
        <v>0</v>
      </c>
      <c r="Q168" s="9">
        <v>0</v>
      </c>
      <c r="R168" s="6">
        <v>0</v>
      </c>
      <c r="S168" s="4">
        <v>0</v>
      </c>
      <c r="T168" s="9">
        <v>0</v>
      </c>
      <c r="U168" s="6">
        <v>33.19</v>
      </c>
      <c r="V168" s="4">
        <v>250.55</v>
      </c>
      <c r="W168" s="9">
        <f t="shared" si="1520"/>
        <v>7548.9605302802056</v>
      </c>
      <c r="X168" s="6">
        <v>0</v>
      </c>
      <c r="Y168" s="4">
        <v>0</v>
      </c>
      <c r="Z168" s="9">
        <v>0</v>
      </c>
      <c r="AA168" s="6">
        <v>0</v>
      </c>
      <c r="AB168" s="4">
        <v>0</v>
      </c>
      <c r="AC168" s="9">
        <v>0</v>
      </c>
      <c r="AD168" s="6">
        <v>0</v>
      </c>
      <c r="AE168" s="4">
        <v>0</v>
      </c>
      <c r="AF168" s="9">
        <v>0</v>
      </c>
      <c r="AG168" s="6">
        <v>0</v>
      </c>
      <c r="AH168" s="4">
        <v>0</v>
      </c>
      <c r="AI168" s="9">
        <v>0</v>
      </c>
      <c r="AJ168" s="6">
        <v>0</v>
      </c>
      <c r="AK168" s="4">
        <v>0</v>
      </c>
      <c r="AL168" s="9">
        <v>0</v>
      </c>
      <c r="AM168" s="6">
        <v>0</v>
      </c>
      <c r="AN168" s="4">
        <v>0</v>
      </c>
      <c r="AO168" s="9">
        <v>0</v>
      </c>
      <c r="AP168" s="6">
        <v>0</v>
      </c>
      <c r="AQ168" s="4">
        <v>0</v>
      </c>
      <c r="AR168" s="9">
        <v>0</v>
      </c>
      <c r="AS168" s="6">
        <v>0</v>
      </c>
      <c r="AT168" s="4">
        <v>0</v>
      </c>
      <c r="AU168" s="9">
        <v>0</v>
      </c>
      <c r="AV168" s="6">
        <v>0</v>
      </c>
      <c r="AW168" s="4">
        <v>0</v>
      </c>
      <c r="AX168" s="9">
        <v>0</v>
      </c>
      <c r="AY168" s="6">
        <v>0</v>
      </c>
      <c r="AZ168" s="4">
        <v>0</v>
      </c>
      <c r="BA168" s="9">
        <v>0</v>
      </c>
      <c r="BB168" s="6">
        <v>0</v>
      </c>
      <c r="BC168" s="4">
        <v>0</v>
      </c>
      <c r="BD168" s="9">
        <f t="shared" si="1521"/>
        <v>0</v>
      </c>
      <c r="BE168" s="6">
        <v>0</v>
      </c>
      <c r="BF168" s="4">
        <v>0</v>
      </c>
      <c r="BG168" s="9">
        <v>0</v>
      </c>
      <c r="BH168" s="6">
        <v>12.071</v>
      </c>
      <c r="BI168" s="4">
        <v>46.91</v>
      </c>
      <c r="BJ168" s="9">
        <f t="shared" si="1522"/>
        <v>3886.1734736144476</v>
      </c>
      <c r="BK168" s="6">
        <v>0</v>
      </c>
      <c r="BL168" s="4">
        <v>0</v>
      </c>
      <c r="BM168" s="9">
        <v>0</v>
      </c>
      <c r="BN168" s="6">
        <v>0</v>
      </c>
      <c r="BO168" s="4">
        <v>0</v>
      </c>
      <c r="BP168" s="9">
        <v>0</v>
      </c>
      <c r="BQ168" s="6">
        <v>0</v>
      </c>
      <c r="BR168" s="4">
        <v>0</v>
      </c>
      <c r="BS168" s="9">
        <v>0</v>
      </c>
      <c r="BT168" s="6">
        <v>0</v>
      </c>
      <c r="BU168" s="4">
        <v>0</v>
      </c>
      <c r="BV168" s="9">
        <v>0</v>
      </c>
      <c r="BW168" s="6">
        <v>0</v>
      </c>
      <c r="BX168" s="4">
        <v>0</v>
      </c>
      <c r="BY168" s="9">
        <v>0</v>
      </c>
      <c r="BZ168" s="6">
        <v>0</v>
      </c>
      <c r="CA168" s="4">
        <v>0</v>
      </c>
      <c r="CB168" s="9">
        <v>0</v>
      </c>
      <c r="CC168" s="6">
        <v>3.5999999999999997E-2</v>
      </c>
      <c r="CD168" s="4">
        <v>2.41</v>
      </c>
      <c r="CE168" s="9">
        <f t="shared" si="1523"/>
        <v>66944.444444444453</v>
      </c>
      <c r="CF168" s="6">
        <v>0</v>
      </c>
      <c r="CG168" s="4">
        <v>0</v>
      </c>
      <c r="CH168" s="9">
        <v>0</v>
      </c>
      <c r="CI168" s="6">
        <v>0</v>
      </c>
      <c r="CJ168" s="4">
        <v>0</v>
      </c>
      <c r="CK168" s="9">
        <v>0</v>
      </c>
      <c r="CL168" s="6">
        <v>0</v>
      </c>
      <c r="CM168" s="4">
        <v>0</v>
      </c>
      <c r="CN168" s="9">
        <f t="shared" si="1524"/>
        <v>0</v>
      </c>
      <c r="CO168" s="6">
        <v>0</v>
      </c>
      <c r="CP168" s="4">
        <v>0</v>
      </c>
      <c r="CQ168" s="9">
        <v>0</v>
      </c>
      <c r="CR168" s="6">
        <v>0</v>
      </c>
      <c r="CS168" s="4">
        <v>0</v>
      </c>
      <c r="CT168" s="9">
        <v>0</v>
      </c>
      <c r="CU168" s="6">
        <v>0</v>
      </c>
      <c r="CV168" s="4">
        <v>0</v>
      </c>
      <c r="CW168" s="9">
        <v>0</v>
      </c>
      <c r="CX168" s="6">
        <v>79.64</v>
      </c>
      <c r="CY168" s="4">
        <v>5881.21</v>
      </c>
      <c r="CZ168" s="9">
        <f t="shared" si="1525"/>
        <v>73847.438473129077</v>
      </c>
      <c r="DA168" s="6">
        <v>0</v>
      </c>
      <c r="DB168" s="4">
        <v>0</v>
      </c>
      <c r="DC168" s="9">
        <v>0</v>
      </c>
      <c r="DD168" s="6">
        <v>2.0510000000000002</v>
      </c>
      <c r="DE168" s="4">
        <v>10.19</v>
      </c>
      <c r="DF168" s="9">
        <f t="shared" si="1526"/>
        <v>4968.3081423695749</v>
      </c>
      <c r="DG168" s="6">
        <v>3.4000000000000002E-2</v>
      </c>
      <c r="DH168" s="4">
        <v>1.27</v>
      </c>
      <c r="DI168" s="9">
        <f t="shared" si="1538"/>
        <v>37352.941176470587</v>
      </c>
      <c r="DJ168" s="6">
        <v>0</v>
      </c>
      <c r="DK168" s="4">
        <v>0</v>
      </c>
      <c r="DL168" s="9">
        <v>0</v>
      </c>
      <c r="DM168" s="6">
        <v>0</v>
      </c>
      <c r="DN168" s="4">
        <v>0</v>
      </c>
      <c r="DO168" s="9">
        <v>0</v>
      </c>
      <c r="DP168" s="6">
        <v>0</v>
      </c>
      <c r="DQ168" s="4">
        <v>0</v>
      </c>
      <c r="DR168" s="9">
        <v>0</v>
      </c>
      <c r="DS168" s="6">
        <v>0</v>
      </c>
      <c r="DT168" s="4">
        <v>0</v>
      </c>
      <c r="DU168" s="9">
        <v>0</v>
      </c>
      <c r="DV168" s="6">
        <v>0.27200000000000002</v>
      </c>
      <c r="DW168" s="4">
        <v>6.65</v>
      </c>
      <c r="DX168" s="9">
        <f t="shared" si="1528"/>
        <v>24448.529411764706</v>
      </c>
      <c r="DY168" s="6">
        <v>2.4569999999999999</v>
      </c>
      <c r="DZ168" s="4">
        <v>850.24</v>
      </c>
      <c r="EA168" s="9">
        <f t="shared" si="1529"/>
        <v>346048.02604802611</v>
      </c>
      <c r="EB168" s="6">
        <v>0</v>
      </c>
      <c r="EC168" s="4">
        <v>0</v>
      </c>
      <c r="ED168" s="9">
        <v>0</v>
      </c>
      <c r="EE168" s="6">
        <v>0.11</v>
      </c>
      <c r="EF168" s="4">
        <v>0.91</v>
      </c>
      <c r="EG168" s="9">
        <f t="shared" si="1537"/>
        <v>8272.7272727272739</v>
      </c>
      <c r="EH168" s="6">
        <v>0</v>
      </c>
      <c r="EI168" s="4">
        <v>0</v>
      </c>
      <c r="EJ168" s="9">
        <v>0</v>
      </c>
      <c r="EK168" s="6">
        <v>0</v>
      </c>
      <c r="EL168" s="4">
        <v>0</v>
      </c>
      <c r="EM168" s="9">
        <v>0</v>
      </c>
      <c r="EN168" s="6">
        <v>0</v>
      </c>
      <c r="EO168" s="4">
        <v>0</v>
      </c>
      <c r="EP168" s="9">
        <v>0</v>
      </c>
      <c r="EQ168" s="6">
        <v>0</v>
      </c>
      <c r="ER168" s="4">
        <v>0</v>
      </c>
      <c r="ES168" s="9">
        <v>0</v>
      </c>
      <c r="ET168" s="6">
        <v>0</v>
      </c>
      <c r="EU168" s="4">
        <v>0</v>
      </c>
      <c r="EV168" s="9">
        <v>0</v>
      </c>
      <c r="EW168" s="6">
        <v>0</v>
      </c>
      <c r="EX168" s="4">
        <v>0</v>
      </c>
      <c r="EY168" s="9">
        <f t="shared" si="1530"/>
        <v>0</v>
      </c>
      <c r="EZ168" s="6">
        <v>0</v>
      </c>
      <c r="FA168" s="4">
        <v>0</v>
      </c>
      <c r="FB168" s="9">
        <v>0</v>
      </c>
      <c r="FC168" s="6">
        <v>0</v>
      </c>
      <c r="FD168" s="4">
        <v>0</v>
      </c>
      <c r="FE168" s="9">
        <v>0</v>
      </c>
      <c r="FF168" s="6">
        <v>0</v>
      </c>
      <c r="FG168" s="4">
        <v>0</v>
      </c>
      <c r="FH168" s="9">
        <v>0</v>
      </c>
      <c r="FI168" s="6">
        <v>0</v>
      </c>
      <c r="FJ168" s="4">
        <v>0</v>
      </c>
      <c r="FK168" s="9">
        <v>0</v>
      </c>
      <c r="FL168" s="6">
        <v>0</v>
      </c>
      <c r="FM168" s="4">
        <v>0</v>
      </c>
      <c r="FN168" s="9">
        <v>0</v>
      </c>
      <c r="FO168" s="6">
        <v>0</v>
      </c>
      <c r="FP168" s="4">
        <v>0</v>
      </c>
      <c r="FQ168" s="9">
        <v>0</v>
      </c>
      <c r="FR168" s="6">
        <v>0</v>
      </c>
      <c r="FS168" s="4">
        <v>0</v>
      </c>
      <c r="FT168" s="9">
        <v>0</v>
      </c>
      <c r="FU168" s="6">
        <v>0</v>
      </c>
      <c r="FV168" s="4">
        <v>0</v>
      </c>
      <c r="FW168" s="9">
        <v>0</v>
      </c>
      <c r="FX168" s="6">
        <v>2.0699999999999998</v>
      </c>
      <c r="FY168" s="4">
        <v>131.1</v>
      </c>
      <c r="FZ168" s="9">
        <f t="shared" ref="FZ168:FZ170" si="1544">FY168/FX168*1000</f>
        <v>63333.333333333336</v>
      </c>
      <c r="GA168" s="6">
        <v>0</v>
      </c>
      <c r="GB168" s="4">
        <v>0</v>
      </c>
      <c r="GC168" s="9">
        <f t="shared" si="1541"/>
        <v>0</v>
      </c>
      <c r="GD168" s="6">
        <v>0</v>
      </c>
      <c r="GE168" s="4">
        <v>0</v>
      </c>
      <c r="GF168" s="9">
        <v>0</v>
      </c>
      <c r="GG168" s="6">
        <v>0.5</v>
      </c>
      <c r="GH168" s="4">
        <v>15.5</v>
      </c>
      <c r="GI168" s="9">
        <f t="shared" si="1532"/>
        <v>31000</v>
      </c>
      <c r="GJ168" s="6">
        <v>0</v>
      </c>
      <c r="GK168" s="4">
        <v>0</v>
      </c>
      <c r="GL168" s="9">
        <v>0</v>
      </c>
      <c r="GM168" s="6">
        <v>0</v>
      </c>
      <c r="GN168" s="4">
        <v>0</v>
      </c>
      <c r="GO168" s="9">
        <v>0</v>
      </c>
      <c r="GP168" s="6">
        <v>0</v>
      </c>
      <c r="GQ168" s="4">
        <v>0</v>
      </c>
      <c r="GR168" s="9">
        <v>0</v>
      </c>
      <c r="GS168" s="6">
        <v>0</v>
      </c>
      <c r="GT168" s="4">
        <v>0</v>
      </c>
      <c r="GU168" s="9">
        <v>0</v>
      </c>
      <c r="GV168" s="6">
        <v>0</v>
      </c>
      <c r="GW168" s="4">
        <v>0</v>
      </c>
      <c r="GX168" s="9">
        <v>0</v>
      </c>
      <c r="GY168" s="6">
        <v>0</v>
      </c>
      <c r="GZ168" s="4">
        <v>0</v>
      </c>
      <c r="HA168" s="9">
        <v>0</v>
      </c>
      <c r="HB168" s="6">
        <v>0</v>
      </c>
      <c r="HC168" s="4">
        <v>0</v>
      </c>
      <c r="HD168" s="9">
        <v>0</v>
      </c>
      <c r="HE168" s="6">
        <v>0</v>
      </c>
      <c r="HF168" s="4">
        <v>0</v>
      </c>
      <c r="HG168" s="9">
        <v>0</v>
      </c>
      <c r="HH168" s="6">
        <v>0</v>
      </c>
      <c r="HI168" s="4">
        <v>0</v>
      </c>
      <c r="HJ168" s="9">
        <v>0</v>
      </c>
      <c r="HK168" s="6">
        <v>0.317</v>
      </c>
      <c r="HL168" s="4">
        <v>6.46</v>
      </c>
      <c r="HM168" s="9">
        <f t="shared" si="1534"/>
        <v>20378.548895899054</v>
      </c>
      <c r="HN168" s="6">
        <v>0.02</v>
      </c>
      <c r="HO168" s="4">
        <v>4.0999999999999996</v>
      </c>
      <c r="HP168" s="9">
        <f t="shared" si="1535"/>
        <v>204999.99999999997</v>
      </c>
      <c r="HQ168" s="6">
        <f t="shared" si="1542"/>
        <v>132.81399999999996</v>
      </c>
      <c r="HR168" s="9">
        <f t="shared" si="1543"/>
        <v>7209.18</v>
      </c>
    </row>
    <row r="169" spans="1:226" x14ac:dyDescent="0.3">
      <c r="A169" s="49">
        <v>2016</v>
      </c>
      <c r="B169" s="50" t="s">
        <v>9</v>
      </c>
      <c r="C169" s="6">
        <v>0</v>
      </c>
      <c r="D169" s="4">
        <v>0</v>
      </c>
      <c r="E169" s="9">
        <v>0</v>
      </c>
      <c r="F169" s="6">
        <v>0.20599999999999999</v>
      </c>
      <c r="G169" s="4">
        <v>51.72</v>
      </c>
      <c r="H169" s="9">
        <f t="shared" ref="H169" si="1545">G169/F169*1000</f>
        <v>251067.96116504856</v>
      </c>
      <c r="I169" s="6">
        <v>0</v>
      </c>
      <c r="J169" s="4">
        <v>0</v>
      </c>
      <c r="K169" s="9">
        <v>0</v>
      </c>
      <c r="L169" s="6">
        <v>0</v>
      </c>
      <c r="M169" s="4">
        <v>0</v>
      </c>
      <c r="N169" s="9">
        <v>0</v>
      </c>
      <c r="O169" s="6">
        <v>0</v>
      </c>
      <c r="P169" s="4">
        <v>0</v>
      </c>
      <c r="Q169" s="9">
        <v>0</v>
      </c>
      <c r="R169" s="6">
        <v>0</v>
      </c>
      <c r="S169" s="4">
        <v>0</v>
      </c>
      <c r="T169" s="9">
        <v>0</v>
      </c>
      <c r="U169" s="6">
        <v>0.74399999999999999</v>
      </c>
      <c r="V169" s="4">
        <v>10.4</v>
      </c>
      <c r="W169" s="9">
        <f t="shared" si="1520"/>
        <v>13978.494623655914</v>
      </c>
      <c r="X169" s="6">
        <v>0</v>
      </c>
      <c r="Y169" s="4">
        <v>0</v>
      </c>
      <c r="Z169" s="9">
        <v>0</v>
      </c>
      <c r="AA169" s="6">
        <v>0</v>
      </c>
      <c r="AB169" s="4">
        <v>0</v>
      </c>
      <c r="AC169" s="9">
        <v>0</v>
      </c>
      <c r="AD169" s="6">
        <v>0</v>
      </c>
      <c r="AE169" s="4">
        <v>0</v>
      </c>
      <c r="AF169" s="9">
        <v>0</v>
      </c>
      <c r="AG169" s="6">
        <v>0</v>
      </c>
      <c r="AH169" s="4">
        <v>0</v>
      </c>
      <c r="AI169" s="9">
        <v>0</v>
      </c>
      <c r="AJ169" s="6">
        <v>0</v>
      </c>
      <c r="AK169" s="4">
        <v>0</v>
      </c>
      <c r="AL169" s="9">
        <v>0</v>
      </c>
      <c r="AM169" s="6">
        <v>0</v>
      </c>
      <c r="AN169" s="4">
        <v>0</v>
      </c>
      <c r="AO169" s="9">
        <v>0</v>
      </c>
      <c r="AP169" s="6">
        <v>0.111</v>
      </c>
      <c r="AQ169" s="4">
        <v>2.39</v>
      </c>
      <c r="AR169" s="9">
        <f t="shared" si="1540"/>
        <v>21531.531531531531</v>
      </c>
      <c r="AS169" s="6">
        <v>0</v>
      </c>
      <c r="AT169" s="4">
        <v>0</v>
      </c>
      <c r="AU169" s="9">
        <v>0</v>
      </c>
      <c r="AV169" s="6">
        <v>0</v>
      </c>
      <c r="AW169" s="4">
        <v>0</v>
      </c>
      <c r="AX169" s="9">
        <v>0</v>
      </c>
      <c r="AY169" s="6">
        <v>0</v>
      </c>
      <c r="AZ169" s="4">
        <v>0</v>
      </c>
      <c r="BA169" s="9">
        <v>0</v>
      </c>
      <c r="BB169" s="6">
        <v>0</v>
      </c>
      <c r="BC169" s="4">
        <v>0</v>
      </c>
      <c r="BD169" s="9">
        <f t="shared" si="1521"/>
        <v>0</v>
      </c>
      <c r="BE169" s="6">
        <v>0</v>
      </c>
      <c r="BF169" s="4">
        <v>0</v>
      </c>
      <c r="BG169" s="9">
        <v>0</v>
      </c>
      <c r="BH169" s="6">
        <v>0.155</v>
      </c>
      <c r="BI169" s="4">
        <v>5.97</v>
      </c>
      <c r="BJ169" s="9">
        <f t="shared" si="1522"/>
        <v>38516.129032258061</v>
      </c>
      <c r="BK169" s="6">
        <v>0</v>
      </c>
      <c r="BL169" s="4">
        <v>0</v>
      </c>
      <c r="BM169" s="9">
        <v>0</v>
      </c>
      <c r="BN169" s="6">
        <v>0</v>
      </c>
      <c r="BO169" s="4">
        <v>0</v>
      </c>
      <c r="BP169" s="9">
        <v>0</v>
      </c>
      <c r="BQ169" s="6">
        <v>0</v>
      </c>
      <c r="BR169" s="4">
        <v>0</v>
      </c>
      <c r="BS169" s="9">
        <v>0</v>
      </c>
      <c r="BT169" s="6">
        <v>0</v>
      </c>
      <c r="BU169" s="4">
        <v>0</v>
      </c>
      <c r="BV169" s="9">
        <v>0</v>
      </c>
      <c r="BW169" s="6">
        <v>0</v>
      </c>
      <c r="BX169" s="4">
        <v>0</v>
      </c>
      <c r="BY169" s="9">
        <v>0</v>
      </c>
      <c r="BZ169" s="6">
        <v>0</v>
      </c>
      <c r="CA169" s="4">
        <v>0</v>
      </c>
      <c r="CB169" s="9">
        <v>0</v>
      </c>
      <c r="CC169" s="6">
        <v>4.2999999999999997E-2</v>
      </c>
      <c r="CD169" s="4">
        <v>1.27</v>
      </c>
      <c r="CE169" s="9">
        <f t="shared" si="1523"/>
        <v>29534.883720930236</v>
      </c>
      <c r="CF169" s="6">
        <v>0</v>
      </c>
      <c r="CG169" s="4">
        <v>0</v>
      </c>
      <c r="CH169" s="9">
        <v>0</v>
      </c>
      <c r="CI169" s="6">
        <v>0</v>
      </c>
      <c r="CJ169" s="4">
        <v>0</v>
      </c>
      <c r="CK169" s="9">
        <v>0</v>
      </c>
      <c r="CL169" s="6">
        <v>0</v>
      </c>
      <c r="CM169" s="4">
        <v>0</v>
      </c>
      <c r="CN169" s="9">
        <f t="shared" si="1524"/>
        <v>0</v>
      </c>
      <c r="CO169" s="6">
        <v>0</v>
      </c>
      <c r="CP169" s="4">
        <v>0</v>
      </c>
      <c r="CQ169" s="9">
        <v>0</v>
      </c>
      <c r="CR169" s="6">
        <v>0</v>
      </c>
      <c r="CS169" s="4">
        <v>0</v>
      </c>
      <c r="CT169" s="9">
        <v>0</v>
      </c>
      <c r="CU169" s="6">
        <v>0</v>
      </c>
      <c r="CV169" s="4">
        <v>0</v>
      </c>
      <c r="CW169" s="9">
        <v>0</v>
      </c>
      <c r="CX169" s="6">
        <v>8.58</v>
      </c>
      <c r="CY169" s="4">
        <v>599.9</v>
      </c>
      <c r="CZ169" s="9">
        <f t="shared" si="1525"/>
        <v>69918.414918414914</v>
      </c>
      <c r="DA169" s="6">
        <v>0</v>
      </c>
      <c r="DB169" s="4">
        <v>0</v>
      </c>
      <c r="DC169" s="9">
        <v>0</v>
      </c>
      <c r="DD169" s="6">
        <v>31.001000000000001</v>
      </c>
      <c r="DE169" s="4">
        <v>167.14</v>
      </c>
      <c r="DF169" s="9">
        <f t="shared" si="1526"/>
        <v>5391.438985839166</v>
      </c>
      <c r="DG169" s="6">
        <v>0</v>
      </c>
      <c r="DH169" s="4">
        <v>0</v>
      </c>
      <c r="DI169" s="9">
        <v>0</v>
      </c>
      <c r="DJ169" s="6">
        <v>1.4999999999999999E-2</v>
      </c>
      <c r="DK169" s="4">
        <v>0.36</v>
      </c>
      <c r="DL169" s="9">
        <f t="shared" si="1527"/>
        <v>24000</v>
      </c>
      <c r="DM169" s="6">
        <v>0</v>
      </c>
      <c r="DN169" s="4">
        <v>0</v>
      </c>
      <c r="DO169" s="9">
        <v>0</v>
      </c>
      <c r="DP169" s="6">
        <v>0</v>
      </c>
      <c r="DQ169" s="4">
        <v>0</v>
      </c>
      <c r="DR169" s="9">
        <v>0</v>
      </c>
      <c r="DS169" s="6">
        <v>0</v>
      </c>
      <c r="DT169" s="4">
        <v>0</v>
      </c>
      <c r="DU169" s="9">
        <v>0</v>
      </c>
      <c r="DV169" s="6">
        <v>0.502</v>
      </c>
      <c r="DW169" s="4">
        <v>5.29</v>
      </c>
      <c r="DX169" s="9">
        <f t="shared" si="1528"/>
        <v>10537.84860557769</v>
      </c>
      <c r="DY169" s="6">
        <v>2.274</v>
      </c>
      <c r="DZ169" s="4">
        <v>50.72</v>
      </c>
      <c r="EA169" s="9">
        <f t="shared" si="1529"/>
        <v>22304.309586631487</v>
      </c>
      <c r="EB169" s="6">
        <v>0</v>
      </c>
      <c r="EC169" s="4">
        <v>0</v>
      </c>
      <c r="ED169" s="9">
        <v>0</v>
      </c>
      <c r="EE169" s="6">
        <v>0.11</v>
      </c>
      <c r="EF169" s="4">
        <v>0.92</v>
      </c>
      <c r="EG169" s="9">
        <f t="shared" si="1537"/>
        <v>8363.636363636364</v>
      </c>
      <c r="EH169" s="6">
        <v>0</v>
      </c>
      <c r="EI169" s="4">
        <v>0</v>
      </c>
      <c r="EJ169" s="9">
        <v>0</v>
      </c>
      <c r="EK169" s="6">
        <v>0</v>
      </c>
      <c r="EL169" s="4">
        <v>0</v>
      </c>
      <c r="EM169" s="9">
        <v>0</v>
      </c>
      <c r="EN169" s="6">
        <v>0</v>
      </c>
      <c r="EO169" s="4">
        <v>0</v>
      </c>
      <c r="EP169" s="9">
        <v>0</v>
      </c>
      <c r="EQ169" s="6">
        <v>0</v>
      </c>
      <c r="ER169" s="4">
        <v>0</v>
      </c>
      <c r="ES169" s="9">
        <v>0</v>
      </c>
      <c r="ET169" s="6">
        <v>0</v>
      </c>
      <c r="EU169" s="4">
        <v>0</v>
      </c>
      <c r="EV169" s="9">
        <v>0</v>
      </c>
      <c r="EW169" s="6">
        <v>0</v>
      </c>
      <c r="EX169" s="4">
        <v>0</v>
      </c>
      <c r="EY169" s="9">
        <f t="shared" si="1530"/>
        <v>0</v>
      </c>
      <c r="EZ169" s="6">
        <v>0</v>
      </c>
      <c r="FA169" s="4">
        <v>0</v>
      </c>
      <c r="FB169" s="9">
        <v>0</v>
      </c>
      <c r="FC169" s="6">
        <v>0</v>
      </c>
      <c r="FD169" s="4">
        <v>0</v>
      </c>
      <c r="FE169" s="9">
        <v>0</v>
      </c>
      <c r="FF169" s="6">
        <v>0</v>
      </c>
      <c r="FG169" s="4">
        <v>0</v>
      </c>
      <c r="FH169" s="9">
        <v>0</v>
      </c>
      <c r="FI169" s="6">
        <v>0</v>
      </c>
      <c r="FJ169" s="4">
        <v>0</v>
      </c>
      <c r="FK169" s="9">
        <v>0</v>
      </c>
      <c r="FL169" s="6">
        <v>0</v>
      </c>
      <c r="FM169" s="4">
        <v>0</v>
      </c>
      <c r="FN169" s="9">
        <v>0</v>
      </c>
      <c r="FO169" s="6">
        <v>0</v>
      </c>
      <c r="FP169" s="4">
        <v>0</v>
      </c>
      <c r="FQ169" s="9">
        <v>0</v>
      </c>
      <c r="FR169" s="6">
        <v>0</v>
      </c>
      <c r="FS169" s="4">
        <v>0</v>
      </c>
      <c r="FT169" s="9">
        <v>0</v>
      </c>
      <c r="FU169" s="6">
        <v>0</v>
      </c>
      <c r="FV169" s="4">
        <v>0</v>
      </c>
      <c r="FW169" s="9">
        <v>0</v>
      </c>
      <c r="FX169" s="6">
        <v>0</v>
      </c>
      <c r="FY169" s="4">
        <v>0</v>
      </c>
      <c r="FZ169" s="9">
        <v>0</v>
      </c>
      <c r="GA169" s="6">
        <v>0</v>
      </c>
      <c r="GB169" s="4">
        <v>0</v>
      </c>
      <c r="GC169" s="9">
        <f t="shared" si="1541"/>
        <v>0</v>
      </c>
      <c r="GD169" s="6">
        <v>0</v>
      </c>
      <c r="GE169" s="4">
        <v>0</v>
      </c>
      <c r="GF169" s="9">
        <v>0</v>
      </c>
      <c r="GG169" s="6">
        <v>0</v>
      </c>
      <c r="GH169" s="4">
        <v>0</v>
      </c>
      <c r="GI169" s="9">
        <v>0</v>
      </c>
      <c r="GJ169" s="6">
        <v>0</v>
      </c>
      <c r="GK169" s="4">
        <v>0</v>
      </c>
      <c r="GL169" s="9">
        <v>0</v>
      </c>
      <c r="GM169" s="6">
        <v>0</v>
      </c>
      <c r="GN169" s="4">
        <v>0</v>
      </c>
      <c r="GO169" s="9">
        <v>0</v>
      </c>
      <c r="GP169" s="6">
        <v>0</v>
      </c>
      <c r="GQ169" s="4">
        <v>0</v>
      </c>
      <c r="GR169" s="9">
        <v>0</v>
      </c>
      <c r="GS169" s="6">
        <v>1.2999999999999999E-2</v>
      </c>
      <c r="GT169" s="4">
        <v>0.23</v>
      </c>
      <c r="GU169" s="9">
        <f t="shared" si="1533"/>
        <v>17692.307692307695</v>
      </c>
      <c r="GV169" s="6">
        <v>0</v>
      </c>
      <c r="GW169" s="4">
        <v>0</v>
      </c>
      <c r="GX169" s="9">
        <v>0</v>
      </c>
      <c r="GY169" s="6">
        <v>0</v>
      </c>
      <c r="GZ169" s="4">
        <v>0</v>
      </c>
      <c r="HA169" s="9">
        <v>0</v>
      </c>
      <c r="HB169" s="6">
        <v>0</v>
      </c>
      <c r="HC169" s="4">
        <v>0</v>
      </c>
      <c r="HD169" s="9">
        <v>0</v>
      </c>
      <c r="HE169" s="6">
        <v>0</v>
      </c>
      <c r="HF169" s="4">
        <v>0</v>
      </c>
      <c r="HG169" s="9">
        <v>0</v>
      </c>
      <c r="HH169" s="6">
        <v>0</v>
      </c>
      <c r="HI169" s="4">
        <v>0</v>
      </c>
      <c r="HJ169" s="9">
        <v>0</v>
      </c>
      <c r="HK169" s="6">
        <v>0.14499999999999999</v>
      </c>
      <c r="HL169" s="4">
        <v>4.13</v>
      </c>
      <c r="HM169" s="9">
        <f t="shared" si="1534"/>
        <v>28482.758620689656</v>
      </c>
      <c r="HN169" s="6">
        <v>0.2</v>
      </c>
      <c r="HO169" s="4">
        <v>4.0999999999999996</v>
      </c>
      <c r="HP169" s="9">
        <f t="shared" si="1535"/>
        <v>20499.999999999996</v>
      </c>
      <c r="HQ169" s="6">
        <f t="shared" si="1542"/>
        <v>44.099000000000011</v>
      </c>
      <c r="HR169" s="9">
        <f t="shared" si="1543"/>
        <v>904.54</v>
      </c>
    </row>
    <row r="170" spans="1:226" x14ac:dyDescent="0.3">
      <c r="A170" s="49">
        <v>2016</v>
      </c>
      <c r="B170" s="50" t="s">
        <v>10</v>
      </c>
      <c r="C170" s="6">
        <v>0</v>
      </c>
      <c r="D170" s="4">
        <v>0</v>
      </c>
      <c r="E170" s="9">
        <v>0</v>
      </c>
      <c r="F170" s="6">
        <v>0</v>
      </c>
      <c r="G170" s="4">
        <v>0</v>
      </c>
      <c r="H170" s="9">
        <v>0</v>
      </c>
      <c r="I170" s="6">
        <v>0</v>
      </c>
      <c r="J170" s="4">
        <v>0</v>
      </c>
      <c r="K170" s="9">
        <v>0</v>
      </c>
      <c r="L170" s="6">
        <v>0</v>
      </c>
      <c r="M170" s="4">
        <v>0</v>
      </c>
      <c r="N170" s="9">
        <v>0</v>
      </c>
      <c r="O170" s="6">
        <v>0</v>
      </c>
      <c r="P170" s="4">
        <v>0</v>
      </c>
      <c r="Q170" s="9">
        <v>0</v>
      </c>
      <c r="R170" s="6">
        <v>0</v>
      </c>
      <c r="S170" s="4">
        <v>0</v>
      </c>
      <c r="T170" s="9">
        <v>0</v>
      </c>
      <c r="U170" s="6">
        <v>29.308</v>
      </c>
      <c r="V170" s="4">
        <v>70.22</v>
      </c>
      <c r="W170" s="9">
        <f t="shared" si="1520"/>
        <v>2395.9328510986761</v>
      </c>
      <c r="X170" s="6">
        <v>0</v>
      </c>
      <c r="Y170" s="4">
        <v>0</v>
      </c>
      <c r="Z170" s="9">
        <v>0</v>
      </c>
      <c r="AA170" s="6">
        <v>0</v>
      </c>
      <c r="AB170" s="4">
        <v>0</v>
      </c>
      <c r="AC170" s="9">
        <v>0</v>
      </c>
      <c r="AD170" s="6">
        <v>0</v>
      </c>
      <c r="AE170" s="4">
        <v>0</v>
      </c>
      <c r="AF170" s="9">
        <v>0</v>
      </c>
      <c r="AG170" s="6">
        <v>4.0000000000000001E-3</v>
      </c>
      <c r="AH170" s="4">
        <v>0.36</v>
      </c>
      <c r="AI170" s="9">
        <f t="shared" ref="AI170:AI171" si="1546">AH170/AG170*1000</f>
        <v>90000</v>
      </c>
      <c r="AJ170" s="6">
        <v>0</v>
      </c>
      <c r="AK170" s="4">
        <v>0</v>
      </c>
      <c r="AL170" s="9">
        <v>0</v>
      </c>
      <c r="AM170" s="6">
        <v>0</v>
      </c>
      <c r="AN170" s="4">
        <v>0</v>
      </c>
      <c r="AO170" s="9">
        <v>0</v>
      </c>
      <c r="AP170" s="6">
        <v>6.0000000000000001E-3</v>
      </c>
      <c r="AQ170" s="4">
        <v>0.46</v>
      </c>
      <c r="AR170" s="9">
        <f t="shared" si="1540"/>
        <v>76666.666666666672</v>
      </c>
      <c r="AS170" s="6">
        <v>0</v>
      </c>
      <c r="AT170" s="4">
        <v>0</v>
      </c>
      <c r="AU170" s="9">
        <v>0</v>
      </c>
      <c r="AV170" s="6">
        <v>0</v>
      </c>
      <c r="AW170" s="4">
        <v>0</v>
      </c>
      <c r="AX170" s="9">
        <v>0</v>
      </c>
      <c r="AY170" s="6">
        <v>0</v>
      </c>
      <c r="AZ170" s="4">
        <v>0</v>
      </c>
      <c r="BA170" s="9">
        <v>0</v>
      </c>
      <c r="BB170" s="6">
        <v>0</v>
      </c>
      <c r="BC170" s="4">
        <v>0</v>
      </c>
      <c r="BD170" s="9">
        <f t="shared" si="1521"/>
        <v>0</v>
      </c>
      <c r="BE170" s="6">
        <v>0</v>
      </c>
      <c r="BF170" s="4">
        <v>0</v>
      </c>
      <c r="BG170" s="9">
        <v>0</v>
      </c>
      <c r="BH170" s="6">
        <v>31.556999999999999</v>
      </c>
      <c r="BI170" s="4">
        <v>214.62</v>
      </c>
      <c r="BJ170" s="9">
        <f t="shared" si="1522"/>
        <v>6801.0267135659287</v>
      </c>
      <c r="BK170" s="6">
        <v>0</v>
      </c>
      <c r="BL170" s="4">
        <v>0</v>
      </c>
      <c r="BM170" s="9">
        <v>0</v>
      </c>
      <c r="BN170" s="6">
        <v>0</v>
      </c>
      <c r="BO170" s="4">
        <v>0</v>
      </c>
      <c r="BP170" s="9">
        <v>0</v>
      </c>
      <c r="BQ170" s="6">
        <v>0</v>
      </c>
      <c r="BR170" s="4">
        <v>0</v>
      </c>
      <c r="BS170" s="9">
        <v>0</v>
      </c>
      <c r="BT170" s="6">
        <v>0</v>
      </c>
      <c r="BU170" s="4">
        <v>0</v>
      </c>
      <c r="BV170" s="9">
        <v>0</v>
      </c>
      <c r="BW170" s="6">
        <v>0</v>
      </c>
      <c r="BX170" s="4">
        <v>0</v>
      </c>
      <c r="BY170" s="9">
        <v>0</v>
      </c>
      <c r="BZ170" s="6">
        <v>0</v>
      </c>
      <c r="CA170" s="4">
        <v>0</v>
      </c>
      <c r="CB170" s="9">
        <v>0</v>
      </c>
      <c r="CC170" s="6">
        <v>6.2E-2</v>
      </c>
      <c r="CD170" s="4">
        <v>3.28</v>
      </c>
      <c r="CE170" s="9">
        <f t="shared" si="1523"/>
        <v>52903.225806451606</v>
      </c>
      <c r="CF170" s="6">
        <v>0</v>
      </c>
      <c r="CG170" s="4">
        <v>0</v>
      </c>
      <c r="CH170" s="9">
        <v>0</v>
      </c>
      <c r="CI170" s="6">
        <v>0</v>
      </c>
      <c r="CJ170" s="4">
        <v>0</v>
      </c>
      <c r="CK170" s="9">
        <v>0</v>
      </c>
      <c r="CL170" s="6">
        <v>0</v>
      </c>
      <c r="CM170" s="4">
        <v>0</v>
      </c>
      <c r="CN170" s="9">
        <f t="shared" si="1524"/>
        <v>0</v>
      </c>
      <c r="CO170" s="6">
        <v>0</v>
      </c>
      <c r="CP170" s="4">
        <v>0</v>
      </c>
      <c r="CQ170" s="9">
        <v>0</v>
      </c>
      <c r="CR170" s="6">
        <v>0</v>
      </c>
      <c r="CS170" s="4">
        <v>0</v>
      </c>
      <c r="CT170" s="9">
        <v>0</v>
      </c>
      <c r="CU170" s="6">
        <v>0</v>
      </c>
      <c r="CV170" s="4">
        <v>0</v>
      </c>
      <c r="CW170" s="9">
        <v>0</v>
      </c>
      <c r="CX170" s="6">
        <v>0</v>
      </c>
      <c r="CY170" s="4">
        <v>0</v>
      </c>
      <c r="CZ170" s="9">
        <v>0</v>
      </c>
      <c r="DA170" s="6">
        <v>0</v>
      </c>
      <c r="DB170" s="4">
        <v>0</v>
      </c>
      <c r="DC170" s="9">
        <v>0</v>
      </c>
      <c r="DD170" s="6">
        <v>26.895</v>
      </c>
      <c r="DE170" s="4">
        <v>378.86</v>
      </c>
      <c r="DF170" s="9">
        <f t="shared" si="1526"/>
        <v>14086.633203197622</v>
      </c>
      <c r="DG170" s="6">
        <v>1.2999999999999999E-2</v>
      </c>
      <c r="DH170" s="4">
        <v>0.49</v>
      </c>
      <c r="DI170" s="9">
        <f t="shared" si="1538"/>
        <v>37692.307692307695</v>
      </c>
      <c r="DJ170" s="6">
        <v>1.4999999999999999E-2</v>
      </c>
      <c r="DK170" s="4">
        <v>0.84</v>
      </c>
      <c r="DL170" s="9">
        <f t="shared" si="1527"/>
        <v>56000</v>
      </c>
      <c r="DM170" s="6">
        <v>0</v>
      </c>
      <c r="DN170" s="4">
        <v>0</v>
      </c>
      <c r="DO170" s="9">
        <v>0</v>
      </c>
      <c r="DP170" s="6">
        <v>0</v>
      </c>
      <c r="DQ170" s="4">
        <v>0</v>
      </c>
      <c r="DR170" s="9">
        <v>0</v>
      </c>
      <c r="DS170" s="6">
        <v>0</v>
      </c>
      <c r="DT170" s="4">
        <v>0</v>
      </c>
      <c r="DU170" s="9">
        <v>0</v>
      </c>
      <c r="DV170" s="6">
        <v>0.52600000000000002</v>
      </c>
      <c r="DW170" s="4">
        <v>4.7</v>
      </c>
      <c r="DX170" s="9">
        <f t="shared" si="1528"/>
        <v>8935.361216730038</v>
      </c>
      <c r="DY170" s="6">
        <v>29.210999999999999</v>
      </c>
      <c r="DZ170" s="4">
        <v>243.47</v>
      </c>
      <c r="EA170" s="9">
        <f t="shared" si="1529"/>
        <v>8334.873848892541</v>
      </c>
      <c r="EB170" s="6">
        <v>0</v>
      </c>
      <c r="EC170" s="4">
        <v>0</v>
      </c>
      <c r="ED170" s="9">
        <v>0</v>
      </c>
      <c r="EE170" s="6">
        <v>4.3999999999999997E-2</v>
      </c>
      <c r="EF170" s="4">
        <v>0.36</v>
      </c>
      <c r="EG170" s="9">
        <f t="shared" si="1537"/>
        <v>8181.818181818182</v>
      </c>
      <c r="EH170" s="6">
        <v>0</v>
      </c>
      <c r="EI170" s="4">
        <v>0</v>
      </c>
      <c r="EJ170" s="9">
        <v>0</v>
      </c>
      <c r="EK170" s="6">
        <v>0</v>
      </c>
      <c r="EL170" s="4">
        <v>0</v>
      </c>
      <c r="EM170" s="9">
        <v>0</v>
      </c>
      <c r="EN170" s="6">
        <v>0</v>
      </c>
      <c r="EO170" s="4">
        <v>0</v>
      </c>
      <c r="EP170" s="9">
        <v>0</v>
      </c>
      <c r="EQ170" s="6">
        <v>0</v>
      </c>
      <c r="ER170" s="4">
        <v>0</v>
      </c>
      <c r="ES170" s="9">
        <v>0</v>
      </c>
      <c r="ET170" s="6">
        <v>0</v>
      </c>
      <c r="EU170" s="4">
        <v>0</v>
      </c>
      <c r="EV170" s="9">
        <v>0</v>
      </c>
      <c r="EW170" s="6">
        <v>0</v>
      </c>
      <c r="EX170" s="4">
        <v>0</v>
      </c>
      <c r="EY170" s="9">
        <f t="shared" si="1530"/>
        <v>0</v>
      </c>
      <c r="EZ170" s="6">
        <v>0</v>
      </c>
      <c r="FA170" s="4">
        <v>0</v>
      </c>
      <c r="FB170" s="9">
        <v>0</v>
      </c>
      <c r="FC170" s="6">
        <v>0</v>
      </c>
      <c r="FD170" s="4">
        <v>0</v>
      </c>
      <c r="FE170" s="9">
        <v>0</v>
      </c>
      <c r="FF170" s="6">
        <v>0</v>
      </c>
      <c r="FG170" s="4">
        <v>0</v>
      </c>
      <c r="FH170" s="9">
        <v>0</v>
      </c>
      <c r="FI170" s="6">
        <v>0</v>
      </c>
      <c r="FJ170" s="4">
        <v>0</v>
      </c>
      <c r="FK170" s="9">
        <v>0</v>
      </c>
      <c r="FL170" s="6">
        <v>0</v>
      </c>
      <c r="FM170" s="4">
        <v>0</v>
      </c>
      <c r="FN170" s="9">
        <v>0</v>
      </c>
      <c r="FO170" s="6">
        <v>0</v>
      </c>
      <c r="FP170" s="4">
        <v>0</v>
      </c>
      <c r="FQ170" s="9">
        <v>0</v>
      </c>
      <c r="FR170" s="6">
        <v>0</v>
      </c>
      <c r="FS170" s="4">
        <v>0</v>
      </c>
      <c r="FT170" s="9">
        <v>0</v>
      </c>
      <c r="FU170" s="6">
        <v>0</v>
      </c>
      <c r="FV170" s="4">
        <v>0</v>
      </c>
      <c r="FW170" s="9">
        <v>0</v>
      </c>
      <c r="FX170" s="6">
        <v>1.2E-2</v>
      </c>
      <c r="FY170" s="4">
        <v>1.55</v>
      </c>
      <c r="FZ170" s="9">
        <f t="shared" si="1544"/>
        <v>129166.66666666666</v>
      </c>
      <c r="GA170" s="6">
        <v>0</v>
      </c>
      <c r="GB170" s="4">
        <v>0</v>
      </c>
      <c r="GC170" s="9">
        <f t="shared" si="1541"/>
        <v>0</v>
      </c>
      <c r="GD170" s="6">
        <v>0</v>
      </c>
      <c r="GE170" s="4">
        <v>0</v>
      </c>
      <c r="GF170" s="9">
        <v>0</v>
      </c>
      <c r="GG170" s="6">
        <v>0</v>
      </c>
      <c r="GH170" s="4">
        <v>0</v>
      </c>
      <c r="GI170" s="9">
        <v>0</v>
      </c>
      <c r="GJ170" s="6">
        <v>0</v>
      </c>
      <c r="GK170" s="4">
        <v>0</v>
      </c>
      <c r="GL170" s="9">
        <v>0</v>
      </c>
      <c r="GM170" s="6">
        <v>0</v>
      </c>
      <c r="GN170" s="4">
        <v>0</v>
      </c>
      <c r="GO170" s="9">
        <v>0</v>
      </c>
      <c r="GP170" s="6">
        <v>0</v>
      </c>
      <c r="GQ170" s="4">
        <v>0</v>
      </c>
      <c r="GR170" s="9">
        <v>0</v>
      </c>
      <c r="GS170" s="6">
        <v>4.5999999999999999E-2</v>
      </c>
      <c r="GT170" s="4">
        <v>0.23</v>
      </c>
      <c r="GU170" s="9">
        <f t="shared" si="1533"/>
        <v>5000</v>
      </c>
      <c r="GV170" s="6">
        <v>0</v>
      </c>
      <c r="GW170" s="4">
        <v>0</v>
      </c>
      <c r="GX170" s="9">
        <v>0</v>
      </c>
      <c r="GY170" s="6">
        <v>0</v>
      </c>
      <c r="GZ170" s="4">
        <v>0</v>
      </c>
      <c r="HA170" s="9">
        <v>0</v>
      </c>
      <c r="HB170" s="6">
        <v>0</v>
      </c>
      <c r="HC170" s="4">
        <v>0</v>
      </c>
      <c r="HD170" s="9">
        <v>0</v>
      </c>
      <c r="HE170" s="6">
        <v>0</v>
      </c>
      <c r="HF170" s="4">
        <v>0</v>
      </c>
      <c r="HG170" s="9">
        <v>0</v>
      </c>
      <c r="HH170" s="6">
        <v>0</v>
      </c>
      <c r="HI170" s="4">
        <v>0</v>
      </c>
      <c r="HJ170" s="9">
        <v>0</v>
      </c>
      <c r="HK170" s="6">
        <v>0.39500000000000002</v>
      </c>
      <c r="HL170" s="4">
        <v>18.88</v>
      </c>
      <c r="HM170" s="9">
        <f t="shared" si="1534"/>
        <v>47797.46835443037</v>
      </c>
      <c r="HN170" s="6">
        <v>0.5</v>
      </c>
      <c r="HO170" s="4">
        <v>10.25</v>
      </c>
      <c r="HP170" s="9">
        <f t="shared" si="1535"/>
        <v>20500</v>
      </c>
      <c r="HQ170" s="6">
        <f t="shared" si="1542"/>
        <v>118.59399999999999</v>
      </c>
      <c r="HR170" s="9">
        <f t="shared" si="1543"/>
        <v>948.57</v>
      </c>
    </row>
    <row r="171" spans="1:226" x14ac:dyDescent="0.3">
      <c r="A171" s="49">
        <v>2016</v>
      </c>
      <c r="B171" s="50" t="s">
        <v>11</v>
      </c>
      <c r="C171" s="6">
        <v>0</v>
      </c>
      <c r="D171" s="4">
        <v>0</v>
      </c>
      <c r="E171" s="9">
        <v>0</v>
      </c>
      <c r="F171" s="6">
        <v>0</v>
      </c>
      <c r="G171" s="4">
        <v>0</v>
      </c>
      <c r="H171" s="9">
        <v>0</v>
      </c>
      <c r="I171" s="6">
        <v>0</v>
      </c>
      <c r="J171" s="4">
        <v>0</v>
      </c>
      <c r="K171" s="9">
        <v>0</v>
      </c>
      <c r="L171" s="6">
        <v>0</v>
      </c>
      <c r="M171" s="4">
        <v>0</v>
      </c>
      <c r="N171" s="9">
        <v>0</v>
      </c>
      <c r="O171" s="6">
        <v>0</v>
      </c>
      <c r="P171" s="4">
        <v>0</v>
      </c>
      <c r="Q171" s="9">
        <v>0</v>
      </c>
      <c r="R171" s="6">
        <v>0</v>
      </c>
      <c r="S171" s="4">
        <v>0</v>
      </c>
      <c r="T171" s="9">
        <v>0</v>
      </c>
      <c r="U171" s="6">
        <v>0.29399999999999998</v>
      </c>
      <c r="V171" s="4">
        <v>10.78</v>
      </c>
      <c r="W171" s="9">
        <f t="shared" si="1520"/>
        <v>36666.666666666664</v>
      </c>
      <c r="X171" s="6">
        <v>0</v>
      </c>
      <c r="Y171" s="4">
        <v>0</v>
      </c>
      <c r="Z171" s="9">
        <v>0</v>
      </c>
      <c r="AA171" s="6">
        <v>0</v>
      </c>
      <c r="AB171" s="4">
        <v>0</v>
      </c>
      <c r="AC171" s="9">
        <v>0</v>
      </c>
      <c r="AD171" s="6">
        <v>0</v>
      </c>
      <c r="AE171" s="4">
        <v>0</v>
      </c>
      <c r="AF171" s="9">
        <v>0</v>
      </c>
      <c r="AG171" s="6">
        <v>0.74199999999999999</v>
      </c>
      <c r="AH171" s="4">
        <v>218.05</v>
      </c>
      <c r="AI171" s="9">
        <f t="shared" si="1546"/>
        <v>293867.92452830193</v>
      </c>
      <c r="AJ171" s="6">
        <v>0</v>
      </c>
      <c r="AK171" s="4">
        <v>0</v>
      </c>
      <c r="AL171" s="9">
        <v>0</v>
      </c>
      <c r="AM171" s="6">
        <v>0</v>
      </c>
      <c r="AN171" s="4">
        <v>0</v>
      </c>
      <c r="AO171" s="9">
        <v>0</v>
      </c>
      <c r="AP171" s="6">
        <v>4.4999999999999998E-2</v>
      </c>
      <c r="AQ171" s="4">
        <v>0.77</v>
      </c>
      <c r="AR171" s="9">
        <f t="shared" si="1540"/>
        <v>17111.111111111109</v>
      </c>
      <c r="AS171" s="6">
        <v>0</v>
      </c>
      <c r="AT171" s="4">
        <v>0</v>
      </c>
      <c r="AU171" s="9">
        <v>0</v>
      </c>
      <c r="AV171" s="6">
        <v>0</v>
      </c>
      <c r="AW171" s="4">
        <v>0</v>
      </c>
      <c r="AX171" s="9">
        <v>0</v>
      </c>
      <c r="AY171" s="6">
        <v>0</v>
      </c>
      <c r="AZ171" s="4">
        <v>0</v>
      </c>
      <c r="BA171" s="9">
        <v>0</v>
      </c>
      <c r="BB171" s="6">
        <v>0</v>
      </c>
      <c r="BC171" s="4">
        <v>0</v>
      </c>
      <c r="BD171" s="9">
        <f t="shared" si="1521"/>
        <v>0</v>
      </c>
      <c r="BE171" s="6">
        <v>0</v>
      </c>
      <c r="BF171" s="4">
        <v>0</v>
      </c>
      <c r="BG171" s="9">
        <v>0</v>
      </c>
      <c r="BH171" s="6">
        <v>0.154</v>
      </c>
      <c r="BI171" s="4">
        <v>5.1100000000000003</v>
      </c>
      <c r="BJ171" s="9">
        <f t="shared" si="1522"/>
        <v>33181.818181818184</v>
      </c>
      <c r="BK171" s="6">
        <v>0</v>
      </c>
      <c r="BL171" s="4">
        <v>0</v>
      </c>
      <c r="BM171" s="9">
        <v>0</v>
      </c>
      <c r="BN171" s="6">
        <v>6.0000000000000001E-3</v>
      </c>
      <c r="BO171" s="4">
        <v>0.3</v>
      </c>
      <c r="BP171" s="9">
        <f t="shared" ref="BP171:BP173" si="1547">BO171/BN171*1000</f>
        <v>50000</v>
      </c>
      <c r="BQ171" s="6">
        <v>0</v>
      </c>
      <c r="BR171" s="4">
        <v>0</v>
      </c>
      <c r="BS171" s="9">
        <v>0</v>
      </c>
      <c r="BT171" s="6">
        <v>0</v>
      </c>
      <c r="BU171" s="4">
        <v>0</v>
      </c>
      <c r="BV171" s="9">
        <v>0</v>
      </c>
      <c r="BW171" s="6">
        <v>0</v>
      </c>
      <c r="BX171" s="4">
        <v>0</v>
      </c>
      <c r="BY171" s="9">
        <v>0</v>
      </c>
      <c r="BZ171" s="6">
        <v>0</v>
      </c>
      <c r="CA171" s="4">
        <v>0</v>
      </c>
      <c r="CB171" s="9">
        <v>0</v>
      </c>
      <c r="CC171" s="6">
        <v>0.02</v>
      </c>
      <c r="CD171" s="4">
        <v>0.77</v>
      </c>
      <c r="CE171" s="9">
        <f t="shared" si="1523"/>
        <v>38500</v>
      </c>
      <c r="CF171" s="6">
        <v>0</v>
      </c>
      <c r="CG171" s="4">
        <v>0</v>
      </c>
      <c r="CH171" s="9">
        <v>0</v>
      </c>
      <c r="CI171" s="6">
        <v>0</v>
      </c>
      <c r="CJ171" s="4">
        <v>0</v>
      </c>
      <c r="CK171" s="9">
        <v>0</v>
      </c>
      <c r="CL171" s="6">
        <v>0</v>
      </c>
      <c r="CM171" s="4">
        <v>0</v>
      </c>
      <c r="CN171" s="9">
        <f t="shared" si="1524"/>
        <v>0</v>
      </c>
      <c r="CO171" s="6">
        <v>0</v>
      </c>
      <c r="CP171" s="4">
        <v>0</v>
      </c>
      <c r="CQ171" s="9">
        <v>0</v>
      </c>
      <c r="CR171" s="6">
        <v>0</v>
      </c>
      <c r="CS171" s="4">
        <v>0</v>
      </c>
      <c r="CT171" s="9">
        <v>0</v>
      </c>
      <c r="CU171" s="6">
        <v>0</v>
      </c>
      <c r="CV171" s="4">
        <v>0</v>
      </c>
      <c r="CW171" s="9">
        <v>0</v>
      </c>
      <c r="CX171" s="6">
        <v>0</v>
      </c>
      <c r="CY171" s="4">
        <v>0</v>
      </c>
      <c r="CZ171" s="9">
        <v>0</v>
      </c>
      <c r="DA171" s="6">
        <v>0</v>
      </c>
      <c r="DB171" s="4">
        <v>0</v>
      </c>
      <c r="DC171" s="9">
        <v>0</v>
      </c>
      <c r="DD171" s="6">
        <v>1.4E-2</v>
      </c>
      <c r="DE171" s="4">
        <v>0.66</v>
      </c>
      <c r="DF171" s="9">
        <f t="shared" si="1526"/>
        <v>47142.857142857145</v>
      </c>
      <c r="DG171" s="6">
        <v>0</v>
      </c>
      <c r="DH171" s="4">
        <v>0</v>
      </c>
      <c r="DI171" s="9">
        <v>0</v>
      </c>
      <c r="DJ171" s="6">
        <v>0.04</v>
      </c>
      <c r="DK171" s="4">
        <v>0.34</v>
      </c>
      <c r="DL171" s="9">
        <f t="shared" si="1527"/>
        <v>8500</v>
      </c>
      <c r="DM171" s="6">
        <v>0</v>
      </c>
      <c r="DN171" s="4">
        <v>0</v>
      </c>
      <c r="DO171" s="9">
        <v>0</v>
      </c>
      <c r="DP171" s="6">
        <v>0</v>
      </c>
      <c r="DQ171" s="4">
        <v>0</v>
      </c>
      <c r="DR171" s="9">
        <v>0</v>
      </c>
      <c r="DS171" s="6">
        <v>0</v>
      </c>
      <c r="DT171" s="4">
        <v>0</v>
      </c>
      <c r="DU171" s="9">
        <v>0</v>
      </c>
      <c r="DV171" s="6">
        <v>0.63300000000000001</v>
      </c>
      <c r="DW171" s="4">
        <v>7.89</v>
      </c>
      <c r="DX171" s="9">
        <f t="shared" si="1528"/>
        <v>12464.454976303317</v>
      </c>
      <c r="DY171" s="6">
        <v>1.504</v>
      </c>
      <c r="DZ171" s="4">
        <v>49</v>
      </c>
      <c r="EA171" s="9">
        <f t="shared" si="1529"/>
        <v>32579.787234042557</v>
      </c>
      <c r="EB171" s="6">
        <v>0</v>
      </c>
      <c r="EC171" s="4">
        <v>0</v>
      </c>
      <c r="ED171" s="9">
        <v>0</v>
      </c>
      <c r="EE171" s="6">
        <v>0.13300000000000001</v>
      </c>
      <c r="EF171" s="4">
        <v>0.35</v>
      </c>
      <c r="EG171" s="9">
        <f t="shared" si="1537"/>
        <v>2631.5789473684208</v>
      </c>
      <c r="EH171" s="6">
        <v>0</v>
      </c>
      <c r="EI171" s="4">
        <v>0</v>
      </c>
      <c r="EJ171" s="9">
        <v>0</v>
      </c>
      <c r="EK171" s="6">
        <v>0</v>
      </c>
      <c r="EL171" s="4">
        <v>0</v>
      </c>
      <c r="EM171" s="9">
        <v>0</v>
      </c>
      <c r="EN171" s="6">
        <v>0</v>
      </c>
      <c r="EO171" s="4">
        <v>0</v>
      </c>
      <c r="EP171" s="9">
        <v>0</v>
      </c>
      <c r="EQ171" s="6">
        <v>0</v>
      </c>
      <c r="ER171" s="4">
        <v>0</v>
      </c>
      <c r="ES171" s="9">
        <v>0</v>
      </c>
      <c r="ET171" s="6">
        <v>0</v>
      </c>
      <c r="EU171" s="4">
        <v>0</v>
      </c>
      <c r="EV171" s="9">
        <v>0</v>
      </c>
      <c r="EW171" s="6">
        <v>0</v>
      </c>
      <c r="EX171" s="4">
        <v>0</v>
      </c>
      <c r="EY171" s="9">
        <f t="shared" si="1530"/>
        <v>0</v>
      </c>
      <c r="EZ171" s="6">
        <v>0</v>
      </c>
      <c r="FA171" s="4">
        <v>0</v>
      </c>
      <c r="FB171" s="9">
        <v>0</v>
      </c>
      <c r="FC171" s="6">
        <v>0</v>
      </c>
      <c r="FD171" s="4">
        <v>0</v>
      </c>
      <c r="FE171" s="9">
        <v>0</v>
      </c>
      <c r="FF171" s="6">
        <v>0</v>
      </c>
      <c r="FG171" s="4">
        <v>0</v>
      </c>
      <c r="FH171" s="9">
        <v>0</v>
      </c>
      <c r="FI171" s="6">
        <v>0</v>
      </c>
      <c r="FJ171" s="4">
        <v>0</v>
      </c>
      <c r="FK171" s="9">
        <v>0</v>
      </c>
      <c r="FL171" s="6">
        <v>0</v>
      </c>
      <c r="FM171" s="4">
        <v>0</v>
      </c>
      <c r="FN171" s="9">
        <v>0</v>
      </c>
      <c r="FO171" s="6">
        <v>0</v>
      </c>
      <c r="FP171" s="4">
        <v>0</v>
      </c>
      <c r="FQ171" s="9">
        <v>0</v>
      </c>
      <c r="FR171" s="6">
        <v>0</v>
      </c>
      <c r="FS171" s="4">
        <v>0</v>
      </c>
      <c r="FT171" s="9">
        <v>0</v>
      </c>
      <c r="FU171" s="6">
        <v>0</v>
      </c>
      <c r="FV171" s="4">
        <v>0</v>
      </c>
      <c r="FW171" s="9">
        <v>0</v>
      </c>
      <c r="FX171" s="6">
        <v>0</v>
      </c>
      <c r="FY171" s="4">
        <v>0</v>
      </c>
      <c r="FZ171" s="9">
        <v>0</v>
      </c>
      <c r="GA171" s="6">
        <v>0</v>
      </c>
      <c r="GB171" s="4">
        <v>0</v>
      </c>
      <c r="GC171" s="9">
        <f t="shared" si="1541"/>
        <v>0</v>
      </c>
      <c r="GD171" s="6">
        <v>0</v>
      </c>
      <c r="GE171" s="4">
        <v>0</v>
      </c>
      <c r="GF171" s="9">
        <v>0</v>
      </c>
      <c r="GG171" s="6">
        <v>0</v>
      </c>
      <c r="GH171" s="4">
        <v>0</v>
      </c>
      <c r="GI171" s="9">
        <v>0</v>
      </c>
      <c r="GJ171" s="6">
        <v>0</v>
      </c>
      <c r="GK171" s="4">
        <v>0</v>
      </c>
      <c r="GL171" s="9">
        <v>0</v>
      </c>
      <c r="GM171" s="6">
        <v>0</v>
      </c>
      <c r="GN171" s="4">
        <v>0</v>
      </c>
      <c r="GO171" s="9">
        <v>0</v>
      </c>
      <c r="GP171" s="6">
        <v>0</v>
      </c>
      <c r="GQ171" s="4">
        <v>0</v>
      </c>
      <c r="GR171" s="9">
        <v>0</v>
      </c>
      <c r="GS171" s="6">
        <v>1E-3</v>
      </c>
      <c r="GT171" s="4">
        <v>0.08</v>
      </c>
      <c r="GU171" s="9">
        <f t="shared" si="1533"/>
        <v>80000</v>
      </c>
      <c r="GV171" s="6">
        <v>0</v>
      </c>
      <c r="GW171" s="4">
        <v>0</v>
      </c>
      <c r="GX171" s="9">
        <v>0</v>
      </c>
      <c r="GY171" s="6">
        <v>0</v>
      </c>
      <c r="GZ171" s="4">
        <v>0</v>
      </c>
      <c r="HA171" s="9">
        <v>0</v>
      </c>
      <c r="HB171" s="6">
        <v>0</v>
      </c>
      <c r="HC171" s="4">
        <v>0</v>
      </c>
      <c r="HD171" s="9">
        <v>0</v>
      </c>
      <c r="HE171" s="6">
        <v>0</v>
      </c>
      <c r="HF171" s="4">
        <v>0</v>
      </c>
      <c r="HG171" s="9">
        <v>0</v>
      </c>
      <c r="HH171" s="6">
        <v>0</v>
      </c>
      <c r="HI171" s="4">
        <v>0</v>
      </c>
      <c r="HJ171" s="9">
        <v>0</v>
      </c>
      <c r="HK171" s="6">
        <v>2.5000000000000001E-2</v>
      </c>
      <c r="HL171" s="4">
        <v>1.0900000000000001</v>
      </c>
      <c r="HM171" s="9">
        <f t="shared" si="1534"/>
        <v>43600</v>
      </c>
      <c r="HN171" s="6">
        <v>0</v>
      </c>
      <c r="HO171" s="4">
        <v>0</v>
      </c>
      <c r="HP171" s="9">
        <v>0</v>
      </c>
      <c r="HQ171" s="6">
        <f t="shared" si="1542"/>
        <v>3.6110000000000002</v>
      </c>
      <c r="HR171" s="9">
        <f t="shared" si="1543"/>
        <v>295.19</v>
      </c>
    </row>
    <row r="172" spans="1:226" x14ac:dyDescent="0.3">
      <c r="A172" s="49">
        <v>2016</v>
      </c>
      <c r="B172" s="50" t="s">
        <v>12</v>
      </c>
      <c r="C172" s="6">
        <v>0.3</v>
      </c>
      <c r="D172" s="4">
        <v>10.24</v>
      </c>
      <c r="E172" s="9">
        <f t="shared" si="1519"/>
        <v>34133.333333333336</v>
      </c>
      <c r="F172" s="6">
        <v>0</v>
      </c>
      <c r="G172" s="4">
        <v>0</v>
      </c>
      <c r="H172" s="9">
        <v>0</v>
      </c>
      <c r="I172" s="6">
        <v>0</v>
      </c>
      <c r="J172" s="4">
        <v>0</v>
      </c>
      <c r="K172" s="9">
        <v>0</v>
      </c>
      <c r="L172" s="6">
        <v>0</v>
      </c>
      <c r="M172" s="4">
        <v>0</v>
      </c>
      <c r="N172" s="9">
        <v>0</v>
      </c>
      <c r="O172" s="6">
        <v>0</v>
      </c>
      <c r="P172" s="4">
        <v>0</v>
      </c>
      <c r="Q172" s="9">
        <v>0</v>
      </c>
      <c r="R172" s="6">
        <v>0</v>
      </c>
      <c r="S172" s="4">
        <v>0</v>
      </c>
      <c r="T172" s="9">
        <v>0</v>
      </c>
      <c r="U172" s="6">
        <v>0.20699999999999999</v>
      </c>
      <c r="V172" s="4">
        <v>6.17</v>
      </c>
      <c r="W172" s="9">
        <f t="shared" si="1520"/>
        <v>29806.763285024157</v>
      </c>
      <c r="X172" s="6">
        <v>0</v>
      </c>
      <c r="Y172" s="4">
        <v>0</v>
      </c>
      <c r="Z172" s="9">
        <v>0</v>
      </c>
      <c r="AA172" s="6">
        <v>0</v>
      </c>
      <c r="AB172" s="4">
        <v>0</v>
      </c>
      <c r="AC172" s="9">
        <v>0</v>
      </c>
      <c r="AD172" s="6">
        <v>0</v>
      </c>
      <c r="AE172" s="4">
        <v>0</v>
      </c>
      <c r="AF172" s="9">
        <v>0</v>
      </c>
      <c r="AG172" s="6">
        <v>0</v>
      </c>
      <c r="AH172" s="4">
        <v>0</v>
      </c>
      <c r="AI172" s="9">
        <v>0</v>
      </c>
      <c r="AJ172" s="6">
        <v>0</v>
      </c>
      <c r="AK172" s="4">
        <v>0</v>
      </c>
      <c r="AL172" s="9">
        <v>0</v>
      </c>
      <c r="AM172" s="6">
        <v>0</v>
      </c>
      <c r="AN172" s="4">
        <v>0</v>
      </c>
      <c r="AO172" s="9">
        <v>0</v>
      </c>
      <c r="AP172" s="6">
        <v>6.7000000000000004E-2</v>
      </c>
      <c r="AQ172" s="4">
        <v>1.07</v>
      </c>
      <c r="AR172" s="9">
        <f t="shared" si="1540"/>
        <v>15970.149253731342</v>
      </c>
      <c r="AS172" s="6">
        <v>0</v>
      </c>
      <c r="AT172" s="4">
        <v>0</v>
      </c>
      <c r="AU172" s="9">
        <v>0</v>
      </c>
      <c r="AV172" s="6">
        <v>0</v>
      </c>
      <c r="AW172" s="4">
        <v>0</v>
      </c>
      <c r="AX172" s="9">
        <v>0</v>
      </c>
      <c r="AY172" s="6">
        <v>0</v>
      </c>
      <c r="AZ172" s="4">
        <v>0</v>
      </c>
      <c r="BA172" s="9">
        <v>0</v>
      </c>
      <c r="BB172" s="6">
        <v>0</v>
      </c>
      <c r="BC172" s="4">
        <v>0</v>
      </c>
      <c r="BD172" s="9">
        <f t="shared" si="1521"/>
        <v>0</v>
      </c>
      <c r="BE172" s="6">
        <v>0</v>
      </c>
      <c r="BF172" s="4">
        <v>0</v>
      </c>
      <c r="BG172" s="9">
        <v>0</v>
      </c>
      <c r="BH172" s="6">
        <v>15.135</v>
      </c>
      <c r="BI172" s="4">
        <v>288.54000000000002</v>
      </c>
      <c r="BJ172" s="9">
        <f t="shared" si="1522"/>
        <v>19064.42021803766</v>
      </c>
      <c r="BK172" s="6">
        <v>0</v>
      </c>
      <c r="BL172" s="4">
        <v>0</v>
      </c>
      <c r="BM172" s="9">
        <v>0</v>
      </c>
      <c r="BN172" s="6">
        <v>0</v>
      </c>
      <c r="BO172" s="4">
        <v>0</v>
      </c>
      <c r="BP172" s="9">
        <v>0</v>
      </c>
      <c r="BQ172" s="6">
        <v>0</v>
      </c>
      <c r="BR172" s="4">
        <v>0</v>
      </c>
      <c r="BS172" s="9">
        <v>0</v>
      </c>
      <c r="BT172" s="6">
        <v>0</v>
      </c>
      <c r="BU172" s="4">
        <v>0</v>
      </c>
      <c r="BV172" s="9">
        <v>0</v>
      </c>
      <c r="BW172" s="6">
        <v>0</v>
      </c>
      <c r="BX172" s="4">
        <v>0</v>
      </c>
      <c r="BY172" s="9">
        <v>0</v>
      </c>
      <c r="BZ172" s="6">
        <v>0</v>
      </c>
      <c r="CA172" s="4">
        <v>0</v>
      </c>
      <c r="CB172" s="9">
        <v>0</v>
      </c>
      <c r="CC172" s="6">
        <v>5.5E-2</v>
      </c>
      <c r="CD172" s="4">
        <v>0.46</v>
      </c>
      <c r="CE172" s="9">
        <f t="shared" si="1523"/>
        <v>8363.636363636364</v>
      </c>
      <c r="CF172" s="6">
        <v>0</v>
      </c>
      <c r="CG172" s="4">
        <v>0</v>
      </c>
      <c r="CH172" s="9">
        <v>0</v>
      </c>
      <c r="CI172" s="6">
        <v>0</v>
      </c>
      <c r="CJ172" s="4">
        <v>0</v>
      </c>
      <c r="CK172" s="9">
        <v>0</v>
      </c>
      <c r="CL172" s="6">
        <v>0</v>
      </c>
      <c r="CM172" s="4">
        <v>0</v>
      </c>
      <c r="CN172" s="9">
        <f t="shared" si="1524"/>
        <v>0</v>
      </c>
      <c r="CO172" s="6">
        <v>0</v>
      </c>
      <c r="CP172" s="4">
        <v>0</v>
      </c>
      <c r="CQ172" s="9">
        <v>0</v>
      </c>
      <c r="CR172" s="6">
        <v>0</v>
      </c>
      <c r="CS172" s="4">
        <v>0</v>
      </c>
      <c r="CT172" s="9">
        <v>0</v>
      </c>
      <c r="CU172" s="6">
        <v>0</v>
      </c>
      <c r="CV172" s="4">
        <v>0</v>
      </c>
      <c r="CW172" s="9">
        <v>0</v>
      </c>
      <c r="CX172" s="6">
        <v>0</v>
      </c>
      <c r="CY172" s="4">
        <v>0</v>
      </c>
      <c r="CZ172" s="9">
        <v>0</v>
      </c>
      <c r="DA172" s="6">
        <v>0</v>
      </c>
      <c r="DB172" s="4">
        <v>0</v>
      </c>
      <c r="DC172" s="9">
        <v>0</v>
      </c>
      <c r="DD172" s="6">
        <v>0.95499999999999996</v>
      </c>
      <c r="DE172" s="4">
        <v>2.97</v>
      </c>
      <c r="DF172" s="9">
        <f t="shared" si="1526"/>
        <v>3109.9476439790583</v>
      </c>
      <c r="DG172" s="6">
        <v>0</v>
      </c>
      <c r="DH172" s="4">
        <v>0</v>
      </c>
      <c r="DI172" s="9">
        <v>0</v>
      </c>
      <c r="DJ172" s="6">
        <v>0.19800000000000001</v>
      </c>
      <c r="DK172" s="4">
        <v>14.74</v>
      </c>
      <c r="DL172" s="9">
        <f t="shared" si="1527"/>
        <v>74444.444444444438</v>
      </c>
      <c r="DM172" s="6">
        <v>0</v>
      </c>
      <c r="DN172" s="4">
        <v>0</v>
      </c>
      <c r="DO172" s="9">
        <v>0</v>
      </c>
      <c r="DP172" s="6">
        <v>0</v>
      </c>
      <c r="DQ172" s="4">
        <v>0</v>
      </c>
      <c r="DR172" s="9">
        <v>0</v>
      </c>
      <c r="DS172" s="6">
        <v>0</v>
      </c>
      <c r="DT172" s="4">
        <v>0</v>
      </c>
      <c r="DU172" s="9">
        <v>0</v>
      </c>
      <c r="DV172" s="6">
        <v>0.81899999999999995</v>
      </c>
      <c r="DW172" s="4">
        <v>9.91</v>
      </c>
      <c r="DX172" s="9">
        <f t="shared" si="1528"/>
        <v>12100.122100122102</v>
      </c>
      <c r="DY172" s="6">
        <v>2.508</v>
      </c>
      <c r="DZ172" s="4">
        <v>54.95</v>
      </c>
      <c r="EA172" s="9">
        <f t="shared" si="1529"/>
        <v>21909.888357256779</v>
      </c>
      <c r="EB172" s="6">
        <v>0</v>
      </c>
      <c r="EC172" s="4">
        <v>0</v>
      </c>
      <c r="ED172" s="9">
        <v>0</v>
      </c>
      <c r="EE172" s="6">
        <v>2.4E-2</v>
      </c>
      <c r="EF172" s="4">
        <v>0.24</v>
      </c>
      <c r="EG172" s="9">
        <f t="shared" si="1537"/>
        <v>10000</v>
      </c>
      <c r="EH172" s="6">
        <v>18</v>
      </c>
      <c r="EI172" s="4">
        <v>1453.88</v>
      </c>
      <c r="EJ172" s="9">
        <f t="shared" ref="EJ172" si="1548">EI172/EH172*1000</f>
        <v>80771.111111111109</v>
      </c>
      <c r="EK172" s="6">
        <v>0</v>
      </c>
      <c r="EL172" s="4">
        <v>0</v>
      </c>
      <c r="EM172" s="9">
        <v>0</v>
      </c>
      <c r="EN172" s="6">
        <v>0</v>
      </c>
      <c r="EO172" s="4">
        <v>0</v>
      </c>
      <c r="EP172" s="9">
        <v>0</v>
      </c>
      <c r="EQ172" s="6">
        <v>0</v>
      </c>
      <c r="ER172" s="4">
        <v>0</v>
      </c>
      <c r="ES172" s="9">
        <v>0</v>
      </c>
      <c r="ET172" s="6">
        <v>0</v>
      </c>
      <c r="EU172" s="4">
        <v>0</v>
      </c>
      <c r="EV172" s="9">
        <v>0</v>
      </c>
      <c r="EW172" s="6">
        <v>0</v>
      </c>
      <c r="EX172" s="4">
        <v>0</v>
      </c>
      <c r="EY172" s="9">
        <f t="shared" si="1530"/>
        <v>0</v>
      </c>
      <c r="EZ172" s="6">
        <v>0</v>
      </c>
      <c r="FA172" s="4">
        <v>0</v>
      </c>
      <c r="FB172" s="9">
        <v>0</v>
      </c>
      <c r="FC172" s="6">
        <v>0.318</v>
      </c>
      <c r="FD172" s="4">
        <v>18.48</v>
      </c>
      <c r="FE172" s="9">
        <f t="shared" si="1531"/>
        <v>58113.207547169812</v>
      </c>
      <c r="FF172" s="6">
        <v>0</v>
      </c>
      <c r="FG172" s="4">
        <v>0</v>
      </c>
      <c r="FH172" s="9">
        <v>0</v>
      </c>
      <c r="FI172" s="6">
        <v>0</v>
      </c>
      <c r="FJ172" s="4">
        <v>0</v>
      </c>
      <c r="FK172" s="9">
        <v>0</v>
      </c>
      <c r="FL172" s="6">
        <v>0</v>
      </c>
      <c r="FM172" s="4">
        <v>0</v>
      </c>
      <c r="FN172" s="9">
        <v>0</v>
      </c>
      <c r="FO172" s="6">
        <v>0</v>
      </c>
      <c r="FP172" s="4">
        <v>0</v>
      </c>
      <c r="FQ172" s="9">
        <v>0</v>
      </c>
      <c r="FR172" s="6">
        <v>0</v>
      </c>
      <c r="FS172" s="4">
        <v>0</v>
      </c>
      <c r="FT172" s="9">
        <v>0</v>
      </c>
      <c r="FU172" s="6">
        <v>0</v>
      </c>
      <c r="FV172" s="4">
        <v>0</v>
      </c>
      <c r="FW172" s="9">
        <v>0</v>
      </c>
      <c r="FX172" s="6">
        <v>0</v>
      </c>
      <c r="FY172" s="4">
        <v>0</v>
      </c>
      <c r="FZ172" s="9">
        <v>0</v>
      </c>
      <c r="GA172" s="6">
        <v>0</v>
      </c>
      <c r="GB172" s="4">
        <v>0</v>
      </c>
      <c r="GC172" s="9">
        <f t="shared" si="1541"/>
        <v>0</v>
      </c>
      <c r="GD172" s="6">
        <v>0</v>
      </c>
      <c r="GE172" s="4">
        <v>0</v>
      </c>
      <c r="GF172" s="9">
        <v>0</v>
      </c>
      <c r="GG172" s="6">
        <v>0</v>
      </c>
      <c r="GH172" s="4">
        <v>0</v>
      </c>
      <c r="GI172" s="9">
        <v>0</v>
      </c>
      <c r="GJ172" s="6">
        <v>0</v>
      </c>
      <c r="GK172" s="4">
        <v>0</v>
      </c>
      <c r="GL172" s="9">
        <v>0</v>
      </c>
      <c r="GM172" s="6">
        <v>0</v>
      </c>
      <c r="GN172" s="4">
        <v>0</v>
      </c>
      <c r="GO172" s="9">
        <v>0</v>
      </c>
      <c r="GP172" s="6">
        <v>0</v>
      </c>
      <c r="GQ172" s="4">
        <v>0</v>
      </c>
      <c r="GR172" s="9">
        <v>0</v>
      </c>
      <c r="GS172" s="6">
        <v>1E-3</v>
      </c>
      <c r="GT172" s="4">
        <v>0.08</v>
      </c>
      <c r="GU172" s="9">
        <f t="shared" si="1533"/>
        <v>80000</v>
      </c>
      <c r="GV172" s="6">
        <v>0</v>
      </c>
      <c r="GW172" s="4">
        <v>0</v>
      </c>
      <c r="GX172" s="9">
        <v>0</v>
      </c>
      <c r="GY172" s="6">
        <v>0</v>
      </c>
      <c r="GZ172" s="4">
        <v>0</v>
      </c>
      <c r="HA172" s="9">
        <v>0</v>
      </c>
      <c r="HB172" s="6">
        <v>0</v>
      </c>
      <c r="HC172" s="4">
        <v>0</v>
      </c>
      <c r="HD172" s="9">
        <v>0</v>
      </c>
      <c r="HE172" s="6">
        <v>0</v>
      </c>
      <c r="HF172" s="4">
        <v>0</v>
      </c>
      <c r="HG172" s="9">
        <v>0</v>
      </c>
      <c r="HH172" s="6">
        <v>2.7229999999999999</v>
      </c>
      <c r="HI172" s="4">
        <v>254.02</v>
      </c>
      <c r="HJ172" s="9">
        <f t="shared" ref="HJ172" si="1549">HI172/HH172*1000</f>
        <v>93286.816011751755</v>
      </c>
      <c r="HK172" s="6">
        <v>0.442</v>
      </c>
      <c r="HL172" s="4">
        <v>20.57</v>
      </c>
      <c r="HM172" s="9">
        <f t="shared" si="1534"/>
        <v>46538.461538461539</v>
      </c>
      <c r="HN172" s="6">
        <v>0.3</v>
      </c>
      <c r="HO172" s="4">
        <v>4.5</v>
      </c>
      <c r="HP172" s="9">
        <f t="shared" si="1535"/>
        <v>15000</v>
      </c>
      <c r="HQ172" s="6">
        <f t="shared" si="1542"/>
        <v>42.052000000000007</v>
      </c>
      <c r="HR172" s="9">
        <f t="shared" si="1543"/>
        <v>2140.8200000000002</v>
      </c>
    </row>
    <row r="173" spans="1:226" x14ac:dyDescent="0.3">
      <c r="A173" s="49">
        <v>2016</v>
      </c>
      <c r="B173" s="50" t="s">
        <v>13</v>
      </c>
      <c r="C173" s="6">
        <v>0.251</v>
      </c>
      <c r="D173" s="4">
        <v>8.86</v>
      </c>
      <c r="E173" s="9">
        <f t="shared" si="1519"/>
        <v>35298.804780876497</v>
      </c>
      <c r="F173" s="6">
        <v>0</v>
      </c>
      <c r="G173" s="4">
        <v>0</v>
      </c>
      <c r="H173" s="9">
        <v>0</v>
      </c>
      <c r="I173" s="6">
        <v>0</v>
      </c>
      <c r="J173" s="4">
        <v>0</v>
      </c>
      <c r="K173" s="9">
        <v>0</v>
      </c>
      <c r="L173" s="6">
        <v>0</v>
      </c>
      <c r="M173" s="4">
        <v>0</v>
      </c>
      <c r="N173" s="9">
        <v>0</v>
      </c>
      <c r="O173" s="6">
        <v>0</v>
      </c>
      <c r="P173" s="4">
        <v>0</v>
      </c>
      <c r="Q173" s="9">
        <v>0</v>
      </c>
      <c r="R173" s="6">
        <v>0</v>
      </c>
      <c r="S173" s="4">
        <v>0</v>
      </c>
      <c r="T173" s="9">
        <v>0</v>
      </c>
      <c r="U173" s="6">
        <v>6.0549999999999997</v>
      </c>
      <c r="V173" s="4">
        <v>35.619999999999997</v>
      </c>
      <c r="W173" s="9">
        <f t="shared" si="1520"/>
        <v>5882.7415359207271</v>
      </c>
      <c r="X173" s="6">
        <v>0</v>
      </c>
      <c r="Y173" s="4">
        <v>0</v>
      </c>
      <c r="Z173" s="9">
        <v>0</v>
      </c>
      <c r="AA173" s="6">
        <v>0</v>
      </c>
      <c r="AB173" s="4">
        <v>0</v>
      </c>
      <c r="AC173" s="9">
        <v>0</v>
      </c>
      <c r="AD173" s="6">
        <v>0</v>
      </c>
      <c r="AE173" s="4">
        <v>0</v>
      </c>
      <c r="AF173" s="9">
        <v>0</v>
      </c>
      <c r="AG173" s="6">
        <v>0</v>
      </c>
      <c r="AH173" s="4">
        <v>0</v>
      </c>
      <c r="AI173" s="9">
        <v>0</v>
      </c>
      <c r="AJ173" s="6">
        <v>0</v>
      </c>
      <c r="AK173" s="4">
        <v>0</v>
      </c>
      <c r="AL173" s="9">
        <v>0</v>
      </c>
      <c r="AM173" s="6">
        <v>0</v>
      </c>
      <c r="AN173" s="4">
        <v>0</v>
      </c>
      <c r="AO173" s="9">
        <v>0</v>
      </c>
      <c r="AP173" s="6">
        <v>0</v>
      </c>
      <c r="AQ173" s="4">
        <v>0</v>
      </c>
      <c r="AR173" s="9">
        <v>0</v>
      </c>
      <c r="AS173" s="6">
        <v>0</v>
      </c>
      <c r="AT173" s="4">
        <v>0</v>
      </c>
      <c r="AU173" s="9">
        <v>0</v>
      </c>
      <c r="AV173" s="6">
        <v>0</v>
      </c>
      <c r="AW173" s="4">
        <v>0</v>
      </c>
      <c r="AX173" s="9">
        <v>0</v>
      </c>
      <c r="AY173" s="6">
        <v>0</v>
      </c>
      <c r="AZ173" s="4">
        <v>0</v>
      </c>
      <c r="BA173" s="9">
        <v>0</v>
      </c>
      <c r="BB173" s="6">
        <v>0</v>
      </c>
      <c r="BC173" s="4">
        <v>0</v>
      </c>
      <c r="BD173" s="9">
        <f t="shared" si="1521"/>
        <v>0</v>
      </c>
      <c r="BE173" s="6">
        <v>0</v>
      </c>
      <c r="BF173" s="4">
        <v>0</v>
      </c>
      <c r="BG173" s="9">
        <v>0</v>
      </c>
      <c r="BH173" s="6">
        <v>0.09</v>
      </c>
      <c r="BI173" s="4">
        <v>4.84</v>
      </c>
      <c r="BJ173" s="9">
        <f t="shared" si="1522"/>
        <v>53777.777777777781</v>
      </c>
      <c r="BK173" s="6">
        <v>0</v>
      </c>
      <c r="BL173" s="4">
        <v>0</v>
      </c>
      <c r="BM173" s="9">
        <v>0</v>
      </c>
      <c r="BN173" s="6">
        <v>0.61</v>
      </c>
      <c r="BO173" s="4">
        <v>116.54</v>
      </c>
      <c r="BP173" s="9">
        <f t="shared" si="1547"/>
        <v>191049.18032786887</v>
      </c>
      <c r="BQ173" s="6">
        <v>0</v>
      </c>
      <c r="BR173" s="4">
        <v>0</v>
      </c>
      <c r="BS173" s="9">
        <v>0</v>
      </c>
      <c r="BT173" s="6">
        <v>0</v>
      </c>
      <c r="BU173" s="4">
        <v>0</v>
      </c>
      <c r="BV173" s="9">
        <v>0</v>
      </c>
      <c r="BW173" s="6">
        <v>0</v>
      </c>
      <c r="BX173" s="4">
        <v>0</v>
      </c>
      <c r="BY173" s="9">
        <v>0</v>
      </c>
      <c r="BZ173" s="6">
        <v>0</v>
      </c>
      <c r="CA173" s="4">
        <v>0</v>
      </c>
      <c r="CB173" s="9">
        <v>0</v>
      </c>
      <c r="CC173" s="6">
        <v>0</v>
      </c>
      <c r="CD173" s="4">
        <v>0</v>
      </c>
      <c r="CE173" s="9">
        <v>0</v>
      </c>
      <c r="CF173" s="6">
        <v>0</v>
      </c>
      <c r="CG173" s="4">
        <v>0</v>
      </c>
      <c r="CH173" s="9">
        <v>0</v>
      </c>
      <c r="CI173" s="6">
        <v>0</v>
      </c>
      <c r="CJ173" s="4">
        <v>0</v>
      </c>
      <c r="CK173" s="9">
        <v>0</v>
      </c>
      <c r="CL173" s="6">
        <v>0</v>
      </c>
      <c r="CM173" s="4">
        <v>0</v>
      </c>
      <c r="CN173" s="9">
        <f t="shared" si="1524"/>
        <v>0</v>
      </c>
      <c r="CO173" s="6">
        <v>0</v>
      </c>
      <c r="CP173" s="4">
        <v>0</v>
      </c>
      <c r="CQ173" s="9">
        <v>0</v>
      </c>
      <c r="CR173" s="6">
        <v>0</v>
      </c>
      <c r="CS173" s="4">
        <v>0</v>
      </c>
      <c r="CT173" s="9">
        <v>0</v>
      </c>
      <c r="CU173" s="6">
        <v>1</v>
      </c>
      <c r="CV173" s="4">
        <v>304.81</v>
      </c>
      <c r="CW173" s="9">
        <f t="shared" ref="CW173" si="1550">CV173/CU173*1000</f>
        <v>304810</v>
      </c>
      <c r="CX173" s="6">
        <v>0</v>
      </c>
      <c r="CY173" s="4">
        <v>0</v>
      </c>
      <c r="CZ173" s="9">
        <v>0</v>
      </c>
      <c r="DA173" s="6">
        <v>0</v>
      </c>
      <c r="DB173" s="4">
        <v>0</v>
      </c>
      <c r="DC173" s="9">
        <v>0</v>
      </c>
      <c r="DD173" s="6">
        <v>1.4E-2</v>
      </c>
      <c r="DE173" s="4">
        <v>1.1000000000000001</v>
      </c>
      <c r="DF173" s="9">
        <f t="shared" si="1526"/>
        <v>78571.428571428565</v>
      </c>
      <c r="DG173" s="6">
        <v>0</v>
      </c>
      <c r="DH173" s="4">
        <v>0</v>
      </c>
      <c r="DI173" s="9">
        <v>0</v>
      </c>
      <c r="DJ173" s="6">
        <v>0</v>
      </c>
      <c r="DK173" s="4">
        <v>0</v>
      </c>
      <c r="DL173" s="9">
        <v>0</v>
      </c>
      <c r="DM173" s="6">
        <v>0</v>
      </c>
      <c r="DN173" s="4">
        <v>0</v>
      </c>
      <c r="DO173" s="9">
        <v>0</v>
      </c>
      <c r="DP173" s="6">
        <v>0</v>
      </c>
      <c r="DQ173" s="4">
        <v>0</v>
      </c>
      <c r="DR173" s="9">
        <v>0</v>
      </c>
      <c r="DS173" s="6">
        <v>0.125</v>
      </c>
      <c r="DT173" s="4">
        <v>3.96</v>
      </c>
      <c r="DU173" s="9">
        <f t="shared" si="1536"/>
        <v>31680</v>
      </c>
      <c r="DV173" s="6">
        <v>1.032</v>
      </c>
      <c r="DW173" s="4">
        <v>41.18</v>
      </c>
      <c r="DX173" s="9">
        <f t="shared" si="1528"/>
        <v>39903.100775193801</v>
      </c>
      <c r="DY173" s="6">
        <v>1.18</v>
      </c>
      <c r="DZ173" s="4">
        <v>30.73</v>
      </c>
      <c r="EA173" s="9">
        <f t="shared" si="1529"/>
        <v>26042.372881355936</v>
      </c>
      <c r="EB173" s="6">
        <v>0</v>
      </c>
      <c r="EC173" s="4">
        <v>0</v>
      </c>
      <c r="ED173" s="9">
        <v>0</v>
      </c>
      <c r="EE173" s="6">
        <v>1.0999999999999999E-2</v>
      </c>
      <c r="EF173" s="4">
        <v>0.09</v>
      </c>
      <c r="EG173" s="9">
        <f t="shared" si="1537"/>
        <v>8181.818181818182</v>
      </c>
      <c r="EH173" s="6">
        <v>0</v>
      </c>
      <c r="EI173" s="4">
        <v>0</v>
      </c>
      <c r="EJ173" s="9">
        <v>0</v>
      </c>
      <c r="EK173" s="6">
        <v>0</v>
      </c>
      <c r="EL173" s="4">
        <v>0</v>
      </c>
      <c r="EM173" s="9">
        <v>0</v>
      </c>
      <c r="EN173" s="6">
        <v>0</v>
      </c>
      <c r="EO173" s="4">
        <v>0</v>
      </c>
      <c r="EP173" s="9">
        <v>0</v>
      </c>
      <c r="EQ173" s="6">
        <v>0</v>
      </c>
      <c r="ER173" s="4">
        <v>0</v>
      </c>
      <c r="ES173" s="9">
        <v>0</v>
      </c>
      <c r="ET173" s="6">
        <v>0</v>
      </c>
      <c r="EU173" s="4">
        <v>0</v>
      </c>
      <c r="EV173" s="9">
        <v>0</v>
      </c>
      <c r="EW173" s="6">
        <v>0</v>
      </c>
      <c r="EX173" s="4">
        <v>0</v>
      </c>
      <c r="EY173" s="9">
        <f t="shared" si="1530"/>
        <v>0</v>
      </c>
      <c r="EZ173" s="6">
        <v>0</v>
      </c>
      <c r="FA173" s="4">
        <v>0</v>
      </c>
      <c r="FB173" s="9">
        <v>0</v>
      </c>
      <c r="FC173" s="6">
        <v>0</v>
      </c>
      <c r="FD173" s="4">
        <v>0</v>
      </c>
      <c r="FE173" s="9">
        <v>0</v>
      </c>
      <c r="FF173" s="6">
        <v>0</v>
      </c>
      <c r="FG173" s="4">
        <v>0</v>
      </c>
      <c r="FH173" s="9">
        <v>0</v>
      </c>
      <c r="FI173" s="6">
        <v>0</v>
      </c>
      <c r="FJ173" s="4">
        <v>0</v>
      </c>
      <c r="FK173" s="9">
        <v>0</v>
      </c>
      <c r="FL173" s="6">
        <v>0</v>
      </c>
      <c r="FM173" s="4">
        <v>0</v>
      </c>
      <c r="FN173" s="9">
        <v>0</v>
      </c>
      <c r="FO173" s="6">
        <v>0</v>
      </c>
      <c r="FP173" s="4">
        <v>0</v>
      </c>
      <c r="FQ173" s="9">
        <v>0</v>
      </c>
      <c r="FR173" s="6">
        <v>0</v>
      </c>
      <c r="FS173" s="4">
        <v>0</v>
      </c>
      <c r="FT173" s="9">
        <v>0</v>
      </c>
      <c r="FU173" s="6">
        <v>0</v>
      </c>
      <c r="FV173" s="4">
        <v>0</v>
      </c>
      <c r="FW173" s="9">
        <v>0</v>
      </c>
      <c r="FX173" s="6">
        <v>0</v>
      </c>
      <c r="FY173" s="4">
        <v>0</v>
      </c>
      <c r="FZ173" s="9">
        <v>0</v>
      </c>
      <c r="GA173" s="6">
        <v>0</v>
      </c>
      <c r="GB173" s="4">
        <v>0</v>
      </c>
      <c r="GC173" s="9">
        <f t="shared" si="1541"/>
        <v>0</v>
      </c>
      <c r="GD173" s="6">
        <v>0</v>
      </c>
      <c r="GE173" s="4">
        <v>0</v>
      </c>
      <c r="GF173" s="9">
        <v>0</v>
      </c>
      <c r="GG173" s="6">
        <v>2.5000000000000001E-2</v>
      </c>
      <c r="GH173" s="4">
        <v>0.16</v>
      </c>
      <c r="GI173" s="9">
        <f t="shared" si="1532"/>
        <v>6399.9999999999991</v>
      </c>
      <c r="GJ173" s="6">
        <v>0</v>
      </c>
      <c r="GK173" s="4">
        <v>0</v>
      </c>
      <c r="GL173" s="9">
        <v>0</v>
      </c>
      <c r="GM173" s="6">
        <v>0</v>
      </c>
      <c r="GN173" s="4">
        <v>0</v>
      </c>
      <c r="GO173" s="9">
        <v>0</v>
      </c>
      <c r="GP173" s="6">
        <v>0</v>
      </c>
      <c r="GQ173" s="4">
        <v>0</v>
      </c>
      <c r="GR173" s="9">
        <v>0</v>
      </c>
      <c r="GS173" s="6">
        <v>2E-3</v>
      </c>
      <c r="GT173" s="4">
        <v>0.15</v>
      </c>
      <c r="GU173" s="9">
        <f t="shared" si="1533"/>
        <v>75000</v>
      </c>
      <c r="GV173" s="6">
        <v>0</v>
      </c>
      <c r="GW173" s="4">
        <v>0</v>
      </c>
      <c r="GX173" s="9">
        <v>0</v>
      </c>
      <c r="GY173" s="6">
        <v>0</v>
      </c>
      <c r="GZ173" s="4">
        <v>0</v>
      </c>
      <c r="HA173" s="9">
        <v>0</v>
      </c>
      <c r="HB173" s="6">
        <v>0</v>
      </c>
      <c r="HC173" s="4">
        <v>0</v>
      </c>
      <c r="HD173" s="9">
        <v>0</v>
      </c>
      <c r="HE173" s="6">
        <v>0</v>
      </c>
      <c r="HF173" s="4">
        <v>0</v>
      </c>
      <c r="HG173" s="9">
        <v>0</v>
      </c>
      <c r="HH173" s="6">
        <v>0</v>
      </c>
      <c r="HI173" s="4">
        <v>0</v>
      </c>
      <c r="HJ173" s="9">
        <v>0</v>
      </c>
      <c r="HK173" s="6">
        <v>0.308</v>
      </c>
      <c r="HL173" s="4">
        <v>22.19</v>
      </c>
      <c r="HM173" s="9">
        <f t="shared" si="1534"/>
        <v>72045.454545454544</v>
      </c>
      <c r="HN173" s="6">
        <v>0</v>
      </c>
      <c r="HO173" s="4">
        <v>0</v>
      </c>
      <c r="HP173" s="9">
        <v>0</v>
      </c>
      <c r="HQ173" s="6">
        <f t="shared" si="1542"/>
        <v>10.702999999999999</v>
      </c>
      <c r="HR173" s="9">
        <f t="shared" si="1543"/>
        <v>570.2299999999999</v>
      </c>
    </row>
    <row r="174" spans="1:226" ht="15" thickBot="1" x14ac:dyDescent="0.35">
      <c r="A174" s="51"/>
      <c r="B174" s="52" t="s">
        <v>14</v>
      </c>
      <c r="C174" s="43">
        <f>SUM(C162:C173)</f>
        <v>3.0269999999999997</v>
      </c>
      <c r="D174" s="42">
        <f>SUM(D162:D173)</f>
        <v>85.32</v>
      </c>
      <c r="E174" s="44"/>
      <c r="F174" s="43">
        <f>SUM(F162:F173)</f>
        <v>0.20599999999999999</v>
      </c>
      <c r="G174" s="42">
        <f>SUM(G162:G173)</f>
        <v>51.72</v>
      </c>
      <c r="H174" s="44"/>
      <c r="I174" s="43">
        <f>SUM(I162:I173)</f>
        <v>0</v>
      </c>
      <c r="J174" s="42">
        <f>SUM(J162:J173)</f>
        <v>0</v>
      </c>
      <c r="K174" s="44"/>
      <c r="L174" s="43">
        <f>SUM(L162:L173)</f>
        <v>4.0000000000000001E-3</v>
      </c>
      <c r="M174" s="42">
        <f>SUM(M162:M173)</f>
        <v>2.88</v>
      </c>
      <c r="N174" s="44"/>
      <c r="O174" s="43">
        <f>SUM(O162:O173)</f>
        <v>0</v>
      </c>
      <c r="P174" s="42">
        <f>SUM(P162:P173)</f>
        <v>0</v>
      </c>
      <c r="Q174" s="44"/>
      <c r="R174" s="43">
        <f>SUM(R162:R173)</f>
        <v>0</v>
      </c>
      <c r="S174" s="42">
        <f>SUM(S162:S173)</f>
        <v>0</v>
      </c>
      <c r="T174" s="44"/>
      <c r="U174" s="43">
        <f>SUM(U162:U173)</f>
        <v>132.82299999999998</v>
      </c>
      <c r="V174" s="42">
        <f>SUM(V162:V173)</f>
        <v>892.43999999999994</v>
      </c>
      <c r="W174" s="44"/>
      <c r="X174" s="43">
        <f>SUM(X162:X173)</f>
        <v>0</v>
      </c>
      <c r="Y174" s="42">
        <f>SUM(Y162:Y173)</f>
        <v>0</v>
      </c>
      <c r="Z174" s="44"/>
      <c r="AA174" s="43">
        <f>SUM(AA162:AA173)</f>
        <v>0</v>
      </c>
      <c r="AB174" s="42">
        <f>SUM(AB162:AB173)</f>
        <v>0</v>
      </c>
      <c r="AC174" s="44"/>
      <c r="AD174" s="43">
        <v>0</v>
      </c>
      <c r="AE174" s="42">
        <v>0</v>
      </c>
      <c r="AF174" s="44">
        <v>0</v>
      </c>
      <c r="AG174" s="43">
        <f>SUM(AG162:AG173)</f>
        <v>0.746</v>
      </c>
      <c r="AH174" s="42">
        <f>SUM(AH162:AH173)</f>
        <v>218.41000000000003</v>
      </c>
      <c r="AI174" s="44"/>
      <c r="AJ174" s="43">
        <f>SUM(AJ162:AJ173)</f>
        <v>0</v>
      </c>
      <c r="AK174" s="42">
        <f>SUM(AK162:AK173)</f>
        <v>0</v>
      </c>
      <c r="AL174" s="44"/>
      <c r="AM174" s="43">
        <f>SUM(AM162:AM173)</f>
        <v>0</v>
      </c>
      <c r="AN174" s="42">
        <f>SUM(AN162:AN173)</f>
        <v>0</v>
      </c>
      <c r="AO174" s="44"/>
      <c r="AP174" s="43">
        <f>SUM(AP162:AP173)</f>
        <v>0.23400000000000001</v>
      </c>
      <c r="AQ174" s="42">
        <f>SUM(AQ162:AQ173)</f>
        <v>4.96</v>
      </c>
      <c r="AR174" s="44"/>
      <c r="AS174" s="43">
        <f>SUM(AS162:AS173)</f>
        <v>0</v>
      </c>
      <c r="AT174" s="42">
        <f>SUM(AT162:AT173)</f>
        <v>0</v>
      </c>
      <c r="AU174" s="44"/>
      <c r="AV174" s="43">
        <f>SUM(AV162:AV173)</f>
        <v>0</v>
      </c>
      <c r="AW174" s="42">
        <f>SUM(AW162:AW173)</f>
        <v>0</v>
      </c>
      <c r="AX174" s="44"/>
      <c r="AY174" s="43">
        <f>SUM(AY162:AY173)</f>
        <v>0</v>
      </c>
      <c r="AZ174" s="42">
        <f>SUM(AZ162:AZ173)</f>
        <v>0</v>
      </c>
      <c r="BA174" s="44"/>
      <c r="BB174" s="43">
        <f t="shared" ref="BB174:BC174" si="1551">SUM(BB162:BB173)</f>
        <v>0</v>
      </c>
      <c r="BC174" s="42">
        <f t="shared" si="1551"/>
        <v>0</v>
      </c>
      <c r="BD174" s="44"/>
      <c r="BE174" s="43">
        <f>SUM(BE162:BE173)</f>
        <v>0</v>
      </c>
      <c r="BF174" s="42">
        <f>SUM(BF162:BF173)</f>
        <v>0</v>
      </c>
      <c r="BG174" s="44"/>
      <c r="BH174" s="43">
        <f>SUM(BH162:BH173)</f>
        <v>84.459000000000003</v>
      </c>
      <c r="BI174" s="42">
        <f>SUM(BI162:BI173)</f>
        <v>741.92000000000007</v>
      </c>
      <c r="BJ174" s="44"/>
      <c r="BK174" s="43">
        <f>SUM(BK162:BK173)</f>
        <v>0</v>
      </c>
      <c r="BL174" s="42">
        <f>SUM(BL162:BL173)</f>
        <v>0</v>
      </c>
      <c r="BM174" s="44"/>
      <c r="BN174" s="43">
        <f>SUM(BN162:BN173)</f>
        <v>0.61599999999999999</v>
      </c>
      <c r="BO174" s="42">
        <f>SUM(BO162:BO173)</f>
        <v>116.84</v>
      </c>
      <c r="BP174" s="44"/>
      <c r="BQ174" s="43">
        <f>SUM(BQ162:BQ173)</f>
        <v>0</v>
      </c>
      <c r="BR174" s="42">
        <f>SUM(BR162:BR173)</f>
        <v>0</v>
      </c>
      <c r="BS174" s="44"/>
      <c r="BT174" s="43">
        <f>SUM(BT162:BT173)</f>
        <v>0</v>
      </c>
      <c r="BU174" s="42">
        <f>SUM(BU162:BU173)</f>
        <v>0</v>
      </c>
      <c r="BV174" s="44"/>
      <c r="BW174" s="43">
        <f>SUM(BW162:BW173)</f>
        <v>0</v>
      </c>
      <c r="BX174" s="42">
        <f>SUM(BX162:BX173)</f>
        <v>0</v>
      </c>
      <c r="BY174" s="44"/>
      <c r="BZ174" s="43">
        <f>SUM(BZ162:BZ173)</f>
        <v>0</v>
      </c>
      <c r="CA174" s="42">
        <f>SUM(CA162:CA173)</f>
        <v>0</v>
      </c>
      <c r="CB174" s="44"/>
      <c r="CC174" s="43">
        <f>SUM(CC162:CC173)</f>
        <v>0.99800000000000033</v>
      </c>
      <c r="CD174" s="42">
        <f>SUM(CD162:CD173)</f>
        <v>20.48</v>
      </c>
      <c r="CE174" s="44"/>
      <c r="CF174" s="43">
        <f>SUM(CF162:CF173)</f>
        <v>0</v>
      </c>
      <c r="CG174" s="42">
        <f>SUM(CG162:CG173)</f>
        <v>0</v>
      </c>
      <c r="CH174" s="44"/>
      <c r="CI174" s="43">
        <f>SUM(CI162:CI173)</f>
        <v>0</v>
      </c>
      <c r="CJ174" s="42">
        <f>SUM(CJ162:CJ173)</f>
        <v>0</v>
      </c>
      <c r="CK174" s="44"/>
      <c r="CL174" s="43">
        <f t="shared" ref="CL174:CM174" si="1552">SUM(CL162:CL173)</f>
        <v>0</v>
      </c>
      <c r="CM174" s="42">
        <f t="shared" si="1552"/>
        <v>0</v>
      </c>
      <c r="CN174" s="44"/>
      <c r="CO174" s="43">
        <f>SUM(CO162:CO173)</f>
        <v>0</v>
      </c>
      <c r="CP174" s="42">
        <f>SUM(CP162:CP173)</f>
        <v>0</v>
      </c>
      <c r="CQ174" s="44"/>
      <c r="CR174" s="43">
        <f>SUM(CR162:CR173)</f>
        <v>0</v>
      </c>
      <c r="CS174" s="42">
        <f>SUM(CS162:CS173)</f>
        <v>0</v>
      </c>
      <c r="CT174" s="44"/>
      <c r="CU174" s="43">
        <f>SUM(CU162:CU173)</f>
        <v>1</v>
      </c>
      <c r="CV174" s="42">
        <f>SUM(CV162:CV173)</f>
        <v>304.81</v>
      </c>
      <c r="CW174" s="44"/>
      <c r="CX174" s="43">
        <f>SUM(CX162:CX173)</f>
        <v>157.626</v>
      </c>
      <c r="CY174" s="42">
        <f>SUM(CY162:CY173)</f>
        <v>11907.64</v>
      </c>
      <c r="CZ174" s="44"/>
      <c r="DA174" s="43">
        <f>SUM(DA162:DA173)</f>
        <v>0</v>
      </c>
      <c r="DB174" s="42">
        <f>SUM(DB162:DB173)</f>
        <v>0</v>
      </c>
      <c r="DC174" s="44"/>
      <c r="DD174" s="43">
        <f>SUM(DD162:DD173)</f>
        <v>63.210999999999999</v>
      </c>
      <c r="DE174" s="42">
        <f>SUM(DE162:DE173)</f>
        <v>583.87</v>
      </c>
      <c r="DF174" s="44"/>
      <c r="DG174" s="43">
        <f>SUM(DG162:DG173)</f>
        <v>6.6000000000000003E-2</v>
      </c>
      <c r="DH174" s="42">
        <f>SUM(DH162:DH173)</f>
        <v>2.59</v>
      </c>
      <c r="DI174" s="44"/>
      <c r="DJ174" s="43">
        <f>SUM(DJ162:DJ173)</f>
        <v>0.56200000000000006</v>
      </c>
      <c r="DK174" s="42">
        <f>SUM(DK162:DK173)</f>
        <v>21.85</v>
      </c>
      <c r="DL174" s="44"/>
      <c r="DM174" s="43">
        <f>SUM(DM162:DM173)</f>
        <v>0</v>
      </c>
      <c r="DN174" s="42">
        <f>SUM(DN162:DN173)</f>
        <v>0</v>
      </c>
      <c r="DO174" s="44"/>
      <c r="DP174" s="43">
        <f>SUM(DP162:DP173)</f>
        <v>0</v>
      </c>
      <c r="DQ174" s="42">
        <f>SUM(DQ162:DQ173)</f>
        <v>0</v>
      </c>
      <c r="DR174" s="44"/>
      <c r="DS174" s="43">
        <f>SUM(DS162:DS173)</f>
        <v>11.66</v>
      </c>
      <c r="DT174" s="42">
        <f>SUM(DT162:DT173)</f>
        <v>154.22999999999999</v>
      </c>
      <c r="DU174" s="44"/>
      <c r="DV174" s="43">
        <f>SUM(DV162:DV173)</f>
        <v>5.5609999999999991</v>
      </c>
      <c r="DW174" s="42">
        <f>SUM(DW162:DW173)</f>
        <v>112.59</v>
      </c>
      <c r="DX174" s="44"/>
      <c r="DY174" s="43">
        <f>SUM(DY162:DY173)</f>
        <v>107.33800000000001</v>
      </c>
      <c r="DZ174" s="42">
        <f>SUM(DZ162:DZ173)</f>
        <v>1906.8400000000001</v>
      </c>
      <c r="EA174" s="44"/>
      <c r="EB174" s="43">
        <f>SUM(EB162:EB173)</f>
        <v>0</v>
      </c>
      <c r="EC174" s="42">
        <f>SUM(EC162:EC173)</f>
        <v>0</v>
      </c>
      <c r="ED174" s="44"/>
      <c r="EE174" s="43">
        <f>SUM(EE162:EE173)</f>
        <v>0.84500000000000008</v>
      </c>
      <c r="EF174" s="42">
        <f>SUM(EF162:EF173)</f>
        <v>11.919999999999998</v>
      </c>
      <c r="EG174" s="44"/>
      <c r="EH174" s="43">
        <f>SUM(EH162:EH173)</f>
        <v>18</v>
      </c>
      <c r="EI174" s="42">
        <f>SUM(EI162:EI173)</f>
        <v>1453.88</v>
      </c>
      <c r="EJ174" s="44"/>
      <c r="EK174" s="43">
        <f>SUM(EK162:EK173)</f>
        <v>0</v>
      </c>
      <c r="EL174" s="42">
        <f>SUM(EL162:EL173)</f>
        <v>0</v>
      </c>
      <c r="EM174" s="44"/>
      <c r="EN174" s="43">
        <f>SUM(EN162:EN173)</f>
        <v>0</v>
      </c>
      <c r="EO174" s="42">
        <f>SUM(EO162:EO173)</f>
        <v>0</v>
      </c>
      <c r="EP174" s="44"/>
      <c r="EQ174" s="43">
        <f>SUM(EQ162:EQ173)</f>
        <v>0</v>
      </c>
      <c r="ER174" s="42">
        <f>SUM(ER162:ER173)</f>
        <v>0</v>
      </c>
      <c r="ES174" s="44"/>
      <c r="ET174" s="43">
        <f>SUM(ET162:ET173)</f>
        <v>0</v>
      </c>
      <c r="EU174" s="42">
        <f>SUM(EU162:EU173)</f>
        <v>0</v>
      </c>
      <c r="EV174" s="44"/>
      <c r="EW174" s="43">
        <f t="shared" ref="EW174:EX174" si="1553">SUM(EW162:EW173)</f>
        <v>0</v>
      </c>
      <c r="EX174" s="42">
        <f t="shared" si="1553"/>
        <v>0</v>
      </c>
      <c r="EY174" s="44"/>
      <c r="EZ174" s="43">
        <f>SUM(EZ162:EZ173)</f>
        <v>0</v>
      </c>
      <c r="FA174" s="42">
        <f>SUM(FA162:FA173)</f>
        <v>0</v>
      </c>
      <c r="FB174" s="44"/>
      <c r="FC174" s="43">
        <f>SUM(FC162:FC173)</f>
        <v>0.36899999999999999</v>
      </c>
      <c r="FD174" s="42">
        <f>SUM(FD162:FD173)</f>
        <v>22.630000000000003</v>
      </c>
      <c r="FE174" s="44"/>
      <c r="FF174" s="43">
        <f>SUM(FF162:FF173)</f>
        <v>0</v>
      </c>
      <c r="FG174" s="42">
        <f>SUM(FG162:FG173)</f>
        <v>0</v>
      </c>
      <c r="FH174" s="44"/>
      <c r="FI174" s="43">
        <f>SUM(FI162:FI173)</f>
        <v>0</v>
      </c>
      <c r="FJ174" s="42">
        <f>SUM(FJ162:FJ173)</f>
        <v>0</v>
      </c>
      <c r="FK174" s="44"/>
      <c r="FL174" s="43">
        <f>SUM(FL162:FL173)</f>
        <v>0</v>
      </c>
      <c r="FM174" s="42">
        <f>SUM(FM162:FM173)</f>
        <v>0</v>
      </c>
      <c r="FN174" s="44"/>
      <c r="FO174" s="43">
        <f>SUM(FO162:FO173)</f>
        <v>0</v>
      </c>
      <c r="FP174" s="42">
        <f>SUM(FP162:FP173)</f>
        <v>0</v>
      </c>
      <c r="FQ174" s="44"/>
      <c r="FR174" s="43">
        <f>SUM(FR162:FR173)</f>
        <v>0</v>
      </c>
      <c r="FS174" s="42">
        <f>SUM(FS162:FS173)</f>
        <v>0</v>
      </c>
      <c r="FT174" s="44"/>
      <c r="FU174" s="43">
        <f>SUM(FU162:FU173)</f>
        <v>0</v>
      </c>
      <c r="FV174" s="42">
        <f>SUM(FV162:FV173)</f>
        <v>0</v>
      </c>
      <c r="FW174" s="44"/>
      <c r="FX174" s="43">
        <f>SUM(FX162:FX173)</f>
        <v>2.0819999999999999</v>
      </c>
      <c r="FY174" s="42">
        <f>SUM(FY162:FY173)</f>
        <v>132.65</v>
      </c>
      <c r="FZ174" s="44"/>
      <c r="GA174" s="43">
        <f>SUM(GA162:GA173)</f>
        <v>0</v>
      </c>
      <c r="GB174" s="42">
        <f>SUM(GB162:GB173)</f>
        <v>0</v>
      </c>
      <c r="GC174" s="44"/>
      <c r="GD174" s="43">
        <f>SUM(GD162:GD173)</f>
        <v>0</v>
      </c>
      <c r="GE174" s="42">
        <f>SUM(GE162:GE173)</f>
        <v>0</v>
      </c>
      <c r="GF174" s="44"/>
      <c r="GG174" s="43">
        <f>SUM(GG162:GG173)</f>
        <v>2.1359999999999997</v>
      </c>
      <c r="GH174" s="42">
        <f>SUM(GH162:GH173)</f>
        <v>19.900000000000002</v>
      </c>
      <c r="GI174" s="44"/>
      <c r="GJ174" s="43">
        <f>SUM(GJ162:GJ173)</f>
        <v>0</v>
      </c>
      <c r="GK174" s="42">
        <f>SUM(GK162:GK173)</f>
        <v>0</v>
      </c>
      <c r="GL174" s="44"/>
      <c r="GM174" s="43">
        <f>SUM(GM162:GM173)</f>
        <v>0</v>
      </c>
      <c r="GN174" s="42">
        <f>SUM(GN162:GN173)</f>
        <v>0</v>
      </c>
      <c r="GO174" s="44"/>
      <c r="GP174" s="43">
        <f>SUM(GP162:GP173)</f>
        <v>0</v>
      </c>
      <c r="GQ174" s="42">
        <f>SUM(GQ162:GQ173)</f>
        <v>0</v>
      </c>
      <c r="GR174" s="44"/>
      <c r="GS174" s="43">
        <f>SUM(GS162:GS173)</f>
        <v>10.301999999999998</v>
      </c>
      <c r="GT174" s="42">
        <f>SUM(GT162:GT173)</f>
        <v>1064.3499999999999</v>
      </c>
      <c r="GU174" s="44"/>
      <c r="GV174" s="43">
        <f>SUM(GV162:GV173)</f>
        <v>0</v>
      </c>
      <c r="GW174" s="42">
        <f>SUM(GW162:GW173)</f>
        <v>0</v>
      </c>
      <c r="GX174" s="44"/>
      <c r="GY174" s="43">
        <f>SUM(GY162:GY173)</f>
        <v>0</v>
      </c>
      <c r="GZ174" s="42">
        <f>SUM(GZ162:GZ173)</f>
        <v>0</v>
      </c>
      <c r="HA174" s="44"/>
      <c r="HB174" s="43">
        <f>SUM(HB162:HB173)</f>
        <v>0</v>
      </c>
      <c r="HC174" s="42">
        <f>SUM(HC162:HC173)</f>
        <v>0</v>
      </c>
      <c r="HD174" s="44"/>
      <c r="HE174" s="43">
        <f>SUM(HE162:HE173)</f>
        <v>0</v>
      </c>
      <c r="HF174" s="42">
        <f>SUM(HF162:HF173)</f>
        <v>0</v>
      </c>
      <c r="HG174" s="44"/>
      <c r="HH174" s="43">
        <f>SUM(HH162:HH173)</f>
        <v>2.7229999999999999</v>
      </c>
      <c r="HI174" s="42">
        <f>SUM(HI162:HI173)</f>
        <v>254.02</v>
      </c>
      <c r="HJ174" s="44"/>
      <c r="HK174" s="43">
        <f>SUM(HK162:HK173)</f>
        <v>3.2370000000000001</v>
      </c>
      <c r="HL174" s="42">
        <f>SUM(HL162:HL173)</f>
        <v>110.6</v>
      </c>
      <c r="HM174" s="44"/>
      <c r="HN174" s="43">
        <f>SUM(HN162:HN173)</f>
        <v>31.786999999999995</v>
      </c>
      <c r="HO174" s="42">
        <f>SUM(HO162:HO173)</f>
        <v>316.92000000000007</v>
      </c>
      <c r="HP174" s="44"/>
      <c r="HQ174" s="43">
        <f t="shared" si="1542"/>
        <v>641.61800000000005</v>
      </c>
      <c r="HR174" s="44">
        <f t="shared" si="1543"/>
        <v>20516.259999999998</v>
      </c>
    </row>
    <row r="175" spans="1:226" x14ac:dyDescent="0.3">
      <c r="A175" s="49">
        <v>2017</v>
      </c>
      <c r="B175" s="50" t="s">
        <v>2</v>
      </c>
      <c r="C175" s="6">
        <v>4.9000000000000002E-2</v>
      </c>
      <c r="D175" s="4">
        <v>2.04</v>
      </c>
      <c r="E175" s="9">
        <f t="shared" ref="E175:E186" si="1554">D175/C175*1000</f>
        <v>41632.65306122449</v>
      </c>
      <c r="F175" s="6">
        <v>0</v>
      </c>
      <c r="G175" s="4">
        <v>0</v>
      </c>
      <c r="H175" s="9">
        <v>0</v>
      </c>
      <c r="I175" s="6">
        <v>0</v>
      </c>
      <c r="J175" s="4">
        <v>0</v>
      </c>
      <c r="K175" s="9">
        <v>0</v>
      </c>
      <c r="L175" s="6">
        <v>0</v>
      </c>
      <c r="M175" s="4">
        <v>0</v>
      </c>
      <c r="N175" s="9">
        <v>0</v>
      </c>
      <c r="O175" s="6">
        <v>0</v>
      </c>
      <c r="P175" s="4">
        <v>0</v>
      </c>
      <c r="Q175" s="9">
        <v>0</v>
      </c>
      <c r="R175" s="6">
        <v>0</v>
      </c>
      <c r="S175" s="4">
        <v>0</v>
      </c>
      <c r="T175" s="9">
        <v>0</v>
      </c>
      <c r="U175" s="6">
        <v>0.46500000000000002</v>
      </c>
      <c r="V175" s="4">
        <v>5.61</v>
      </c>
      <c r="W175" s="9">
        <f t="shared" ref="W175:W186" si="1555">V175/U175*1000</f>
        <v>12064.516129032258</v>
      </c>
      <c r="X175" s="6">
        <v>0</v>
      </c>
      <c r="Y175" s="4">
        <v>0</v>
      </c>
      <c r="Z175" s="9">
        <v>0</v>
      </c>
      <c r="AA175" s="6">
        <v>0</v>
      </c>
      <c r="AB175" s="4">
        <v>0</v>
      </c>
      <c r="AC175" s="9">
        <v>0</v>
      </c>
      <c r="AD175" s="6">
        <v>0</v>
      </c>
      <c r="AE175" s="4">
        <v>0</v>
      </c>
      <c r="AF175" s="9">
        <v>0</v>
      </c>
      <c r="AG175" s="6">
        <v>0</v>
      </c>
      <c r="AH175" s="4">
        <v>0</v>
      </c>
      <c r="AI175" s="9">
        <v>0</v>
      </c>
      <c r="AJ175" s="6">
        <v>0</v>
      </c>
      <c r="AK175" s="4">
        <v>0</v>
      </c>
      <c r="AL175" s="9">
        <v>0</v>
      </c>
      <c r="AM175" s="6">
        <v>0</v>
      </c>
      <c r="AN175" s="4">
        <v>0</v>
      </c>
      <c r="AO175" s="9">
        <v>0</v>
      </c>
      <c r="AP175" s="6">
        <v>0</v>
      </c>
      <c r="AQ175" s="4">
        <v>0</v>
      </c>
      <c r="AR175" s="9">
        <v>0</v>
      </c>
      <c r="AS175" s="6">
        <v>0</v>
      </c>
      <c r="AT175" s="4">
        <v>0</v>
      </c>
      <c r="AU175" s="9">
        <v>0</v>
      </c>
      <c r="AV175" s="6">
        <v>0</v>
      </c>
      <c r="AW175" s="4">
        <v>0</v>
      </c>
      <c r="AX175" s="9">
        <v>0</v>
      </c>
      <c r="AY175" s="6">
        <v>0</v>
      </c>
      <c r="AZ175" s="4">
        <v>0</v>
      </c>
      <c r="BA175" s="9">
        <v>0</v>
      </c>
      <c r="BB175" s="6">
        <v>0</v>
      </c>
      <c r="BC175" s="4">
        <v>0</v>
      </c>
      <c r="BD175" s="9">
        <f t="shared" ref="BD175:BD186" si="1556">IF(BB175=0,0,BC175/BB175*1000)</f>
        <v>0</v>
      </c>
      <c r="BE175" s="6">
        <v>0</v>
      </c>
      <c r="BF175" s="4">
        <v>0</v>
      </c>
      <c r="BG175" s="9">
        <v>0</v>
      </c>
      <c r="BH175" s="6">
        <v>28.079000000000001</v>
      </c>
      <c r="BI175" s="4">
        <v>162.07</v>
      </c>
      <c r="BJ175" s="9">
        <f t="shared" ref="BJ175:BJ186" si="1557">BI175/BH175*1000</f>
        <v>5771.9291997578257</v>
      </c>
      <c r="BK175" s="6">
        <v>0</v>
      </c>
      <c r="BL175" s="4">
        <v>0</v>
      </c>
      <c r="BM175" s="9">
        <v>0</v>
      </c>
      <c r="BN175" s="6">
        <v>0</v>
      </c>
      <c r="BO175" s="4">
        <v>0</v>
      </c>
      <c r="BP175" s="9">
        <v>0</v>
      </c>
      <c r="BQ175" s="6">
        <v>0</v>
      </c>
      <c r="BR175" s="4">
        <v>0</v>
      </c>
      <c r="BS175" s="9">
        <v>0</v>
      </c>
      <c r="BT175" s="6">
        <v>0</v>
      </c>
      <c r="BU175" s="4">
        <v>0</v>
      </c>
      <c r="BV175" s="9">
        <v>0</v>
      </c>
      <c r="BW175" s="6">
        <v>0</v>
      </c>
      <c r="BX175" s="4">
        <v>0</v>
      </c>
      <c r="BY175" s="9">
        <v>0</v>
      </c>
      <c r="BZ175" s="6">
        <v>0</v>
      </c>
      <c r="CA175" s="4">
        <v>0</v>
      </c>
      <c r="CB175" s="9">
        <v>0</v>
      </c>
      <c r="CC175" s="6">
        <v>8.5999999999999993E-2</v>
      </c>
      <c r="CD175" s="4">
        <v>1.81</v>
      </c>
      <c r="CE175" s="9">
        <f t="shared" ref="CE175:CE185" si="1558">CD175/CC175*1000</f>
        <v>21046.511627906981</v>
      </c>
      <c r="CF175" s="6">
        <v>0</v>
      </c>
      <c r="CG175" s="4">
        <v>0</v>
      </c>
      <c r="CH175" s="9">
        <v>0</v>
      </c>
      <c r="CI175" s="6">
        <v>0</v>
      </c>
      <c r="CJ175" s="4">
        <v>0</v>
      </c>
      <c r="CK175" s="9">
        <v>0</v>
      </c>
      <c r="CL175" s="6">
        <v>0</v>
      </c>
      <c r="CM175" s="4">
        <v>0</v>
      </c>
      <c r="CN175" s="9">
        <f t="shared" ref="CN175:CN186" si="1559">IF(CL175=0,0,CM175/CL175*1000)</f>
        <v>0</v>
      </c>
      <c r="CO175" s="6">
        <v>0</v>
      </c>
      <c r="CP175" s="4">
        <v>0</v>
      </c>
      <c r="CQ175" s="9">
        <v>0</v>
      </c>
      <c r="CR175" s="6">
        <v>0</v>
      </c>
      <c r="CS175" s="4">
        <v>0</v>
      </c>
      <c r="CT175" s="9">
        <v>0</v>
      </c>
      <c r="CU175" s="6">
        <v>0</v>
      </c>
      <c r="CV175" s="4">
        <v>0</v>
      </c>
      <c r="CW175" s="9">
        <v>0</v>
      </c>
      <c r="CX175" s="6">
        <v>46.579000000000001</v>
      </c>
      <c r="CY175" s="4">
        <v>3665.29</v>
      </c>
      <c r="CZ175" s="9">
        <f t="shared" ref="CZ175:CZ186" si="1560">CY175/CX175*1000</f>
        <v>78689.752892934572</v>
      </c>
      <c r="DA175" s="6">
        <v>0</v>
      </c>
      <c r="DB175" s="4">
        <v>0</v>
      </c>
      <c r="DC175" s="9">
        <v>0</v>
      </c>
      <c r="DD175" s="6">
        <v>9.1999999999999998E-2</v>
      </c>
      <c r="DE175" s="4">
        <v>0.73</v>
      </c>
      <c r="DF175" s="9">
        <f t="shared" ref="DF175:DF186" si="1561">DE175/DD175*1000</f>
        <v>7934.782608695652</v>
      </c>
      <c r="DG175" s="6">
        <v>3.9E-2</v>
      </c>
      <c r="DH175" s="4">
        <v>1.65</v>
      </c>
      <c r="DI175" s="9">
        <f t="shared" ref="DI175:DI186" si="1562">DH175/DG175*1000</f>
        <v>42307.692307692305</v>
      </c>
      <c r="DJ175" s="6">
        <v>0.19700000000000001</v>
      </c>
      <c r="DK175" s="4">
        <v>2.87</v>
      </c>
      <c r="DL175" s="9">
        <f t="shared" ref="DL175:DL186" si="1563">DK175/DJ175*1000</f>
        <v>14568.527918781725</v>
      </c>
      <c r="DM175" s="6">
        <v>0</v>
      </c>
      <c r="DN175" s="4">
        <v>0</v>
      </c>
      <c r="DO175" s="9">
        <v>0</v>
      </c>
      <c r="DP175" s="6">
        <v>0</v>
      </c>
      <c r="DQ175" s="4">
        <v>0</v>
      </c>
      <c r="DR175" s="9">
        <v>0</v>
      </c>
      <c r="DS175" s="6">
        <v>0</v>
      </c>
      <c r="DT175" s="4">
        <v>0</v>
      </c>
      <c r="DU175" s="9">
        <v>0</v>
      </c>
      <c r="DV175" s="6">
        <v>0.496</v>
      </c>
      <c r="DW175" s="4">
        <v>7.83</v>
      </c>
      <c r="DX175" s="9">
        <f t="shared" ref="DX175:DX186" si="1564">DW175/DV175*1000</f>
        <v>15786.290322580646</v>
      </c>
      <c r="DY175" s="6">
        <v>38.317</v>
      </c>
      <c r="DZ175" s="4">
        <v>483.76</v>
      </c>
      <c r="EA175" s="9">
        <f t="shared" ref="EA175:EA186" si="1565">DZ175/DY175*1000</f>
        <v>12625.205522353002</v>
      </c>
      <c r="EB175" s="6">
        <v>0</v>
      </c>
      <c r="EC175" s="4">
        <v>0</v>
      </c>
      <c r="ED175" s="9">
        <v>0</v>
      </c>
      <c r="EE175" s="6">
        <v>0</v>
      </c>
      <c r="EF175" s="4">
        <v>0</v>
      </c>
      <c r="EG175" s="9">
        <v>0</v>
      </c>
      <c r="EH175" s="6">
        <v>0</v>
      </c>
      <c r="EI175" s="4">
        <v>0</v>
      </c>
      <c r="EJ175" s="9">
        <v>0</v>
      </c>
      <c r="EK175" s="6">
        <v>0</v>
      </c>
      <c r="EL175" s="4">
        <v>0</v>
      </c>
      <c r="EM175" s="9">
        <v>0</v>
      </c>
      <c r="EN175" s="6">
        <v>0</v>
      </c>
      <c r="EO175" s="4">
        <v>0</v>
      </c>
      <c r="EP175" s="9">
        <v>0</v>
      </c>
      <c r="EQ175" s="6">
        <v>0</v>
      </c>
      <c r="ER175" s="4">
        <v>0</v>
      </c>
      <c r="ES175" s="9">
        <v>0</v>
      </c>
      <c r="ET175" s="6">
        <v>0</v>
      </c>
      <c r="EU175" s="4">
        <v>0</v>
      </c>
      <c r="EV175" s="9">
        <v>0</v>
      </c>
      <c r="EW175" s="6">
        <v>0</v>
      </c>
      <c r="EX175" s="4">
        <v>0</v>
      </c>
      <c r="EY175" s="9">
        <f t="shared" ref="EY175:EY186" si="1566">IF(EW175=0,0,EX175/EW175*1000)</f>
        <v>0</v>
      </c>
      <c r="EZ175" s="6">
        <v>0</v>
      </c>
      <c r="FA175" s="4">
        <v>0</v>
      </c>
      <c r="FB175" s="9">
        <v>0</v>
      </c>
      <c r="FC175" s="6">
        <v>0</v>
      </c>
      <c r="FD175" s="4">
        <v>0</v>
      </c>
      <c r="FE175" s="9">
        <v>0</v>
      </c>
      <c r="FF175" s="6">
        <v>0</v>
      </c>
      <c r="FG175" s="4">
        <v>0</v>
      </c>
      <c r="FH175" s="9">
        <v>0</v>
      </c>
      <c r="FI175" s="6">
        <v>0</v>
      </c>
      <c r="FJ175" s="4">
        <v>0</v>
      </c>
      <c r="FK175" s="9">
        <v>0</v>
      </c>
      <c r="FL175" s="6">
        <v>0</v>
      </c>
      <c r="FM175" s="4">
        <v>0</v>
      </c>
      <c r="FN175" s="9">
        <v>0</v>
      </c>
      <c r="FO175" s="6">
        <v>0</v>
      </c>
      <c r="FP175" s="4">
        <v>0</v>
      </c>
      <c r="FQ175" s="9">
        <v>0</v>
      </c>
      <c r="FR175" s="6">
        <v>0</v>
      </c>
      <c r="FS175" s="4">
        <v>0</v>
      </c>
      <c r="FT175" s="9">
        <v>0</v>
      </c>
      <c r="FU175" s="6">
        <v>0</v>
      </c>
      <c r="FV175" s="4">
        <v>0</v>
      </c>
      <c r="FW175" s="9">
        <v>0</v>
      </c>
      <c r="FX175" s="6">
        <v>0</v>
      </c>
      <c r="FY175" s="4">
        <v>0</v>
      </c>
      <c r="FZ175" s="9">
        <v>0</v>
      </c>
      <c r="GA175" s="6">
        <v>0</v>
      </c>
      <c r="GB175" s="4">
        <v>0</v>
      </c>
      <c r="GC175" s="9">
        <v>0</v>
      </c>
      <c r="GD175" s="6">
        <v>0</v>
      </c>
      <c r="GE175" s="4">
        <v>0</v>
      </c>
      <c r="GF175" s="9">
        <v>0</v>
      </c>
      <c r="GG175" s="6">
        <v>4.2000000000000003E-2</v>
      </c>
      <c r="GH175" s="4">
        <v>0.56999999999999995</v>
      </c>
      <c r="GI175" s="9">
        <f t="shared" ref="GI175:GI186" si="1567">GH175/GG175*1000</f>
        <v>13571.428571428569</v>
      </c>
      <c r="GJ175" s="6">
        <v>0</v>
      </c>
      <c r="GK175" s="4">
        <v>0</v>
      </c>
      <c r="GL175" s="9">
        <v>0</v>
      </c>
      <c r="GM175" s="6">
        <v>0</v>
      </c>
      <c r="GN175" s="4">
        <v>0</v>
      </c>
      <c r="GO175" s="9">
        <v>0</v>
      </c>
      <c r="GP175" s="6">
        <v>0</v>
      </c>
      <c r="GQ175" s="4">
        <v>0</v>
      </c>
      <c r="GR175" s="9">
        <v>0</v>
      </c>
      <c r="GS175" s="6">
        <v>5.1999999999999998E-2</v>
      </c>
      <c r="GT175" s="4">
        <v>0.93</v>
      </c>
      <c r="GU175" s="9">
        <f t="shared" ref="GU175:GU186" si="1568">GT175/GS175*1000</f>
        <v>17884.615384615387</v>
      </c>
      <c r="GV175" s="6">
        <v>0</v>
      </c>
      <c r="GW175" s="4">
        <v>0</v>
      </c>
      <c r="GX175" s="9">
        <v>0</v>
      </c>
      <c r="GY175" s="6">
        <v>0</v>
      </c>
      <c r="GZ175" s="4">
        <v>0</v>
      </c>
      <c r="HA175" s="9">
        <v>0</v>
      </c>
      <c r="HB175" s="6">
        <v>0</v>
      </c>
      <c r="HC175" s="4">
        <v>0</v>
      </c>
      <c r="HD175" s="9">
        <v>0</v>
      </c>
      <c r="HE175" s="6">
        <v>0</v>
      </c>
      <c r="HF175" s="4">
        <v>0</v>
      </c>
      <c r="HG175" s="9">
        <v>0</v>
      </c>
      <c r="HH175" s="6">
        <v>0</v>
      </c>
      <c r="HI175" s="4">
        <v>0</v>
      </c>
      <c r="HJ175" s="9">
        <v>0</v>
      </c>
      <c r="HK175" s="6">
        <v>0.19800000000000001</v>
      </c>
      <c r="HL175" s="4">
        <v>6.48</v>
      </c>
      <c r="HM175" s="9">
        <f t="shared" ref="HM175:HM186" si="1569">HL175/HK175*1000</f>
        <v>32727.272727272728</v>
      </c>
      <c r="HN175" s="6">
        <v>3.2000000000000001E-2</v>
      </c>
      <c r="HO175" s="4">
        <v>4.5</v>
      </c>
      <c r="HP175" s="9">
        <f t="shared" ref="HP175:HP186" si="1570">HO175/HN175*1000</f>
        <v>140625</v>
      </c>
      <c r="HQ175" s="6">
        <f t="shared" si="1542"/>
        <v>114.723</v>
      </c>
      <c r="HR175" s="9">
        <f t="shared" si="1543"/>
        <v>4346.1399999999994</v>
      </c>
    </row>
    <row r="176" spans="1:226" x14ac:dyDescent="0.3">
      <c r="A176" s="49">
        <v>2017</v>
      </c>
      <c r="B176" s="50" t="s">
        <v>3</v>
      </c>
      <c r="C176" s="6">
        <v>0</v>
      </c>
      <c r="D176" s="4">
        <v>0</v>
      </c>
      <c r="E176" s="9">
        <v>0</v>
      </c>
      <c r="F176" s="6">
        <v>0</v>
      </c>
      <c r="G176" s="4">
        <v>0</v>
      </c>
      <c r="H176" s="9">
        <v>0</v>
      </c>
      <c r="I176" s="6">
        <v>0</v>
      </c>
      <c r="J176" s="4">
        <v>0</v>
      </c>
      <c r="K176" s="9">
        <v>0</v>
      </c>
      <c r="L176" s="6">
        <v>0</v>
      </c>
      <c r="M176" s="4">
        <v>0</v>
      </c>
      <c r="N176" s="9">
        <v>0</v>
      </c>
      <c r="O176" s="6">
        <v>0</v>
      </c>
      <c r="P176" s="4">
        <v>0</v>
      </c>
      <c r="Q176" s="9">
        <v>0</v>
      </c>
      <c r="R176" s="6">
        <v>0</v>
      </c>
      <c r="S176" s="4">
        <v>0</v>
      </c>
      <c r="T176" s="9">
        <v>0</v>
      </c>
      <c r="U176" s="6">
        <v>8.141</v>
      </c>
      <c r="V176" s="4">
        <v>107.73</v>
      </c>
      <c r="W176" s="9">
        <f t="shared" si="1555"/>
        <v>13233.018056749785</v>
      </c>
      <c r="X176" s="6">
        <v>0</v>
      </c>
      <c r="Y176" s="4">
        <v>0</v>
      </c>
      <c r="Z176" s="9">
        <v>0</v>
      </c>
      <c r="AA176" s="6">
        <v>0</v>
      </c>
      <c r="AB176" s="4">
        <v>0</v>
      </c>
      <c r="AC176" s="9">
        <v>0</v>
      </c>
      <c r="AD176" s="6">
        <v>0</v>
      </c>
      <c r="AE176" s="4">
        <v>0</v>
      </c>
      <c r="AF176" s="9">
        <v>0</v>
      </c>
      <c r="AG176" s="6">
        <v>0</v>
      </c>
      <c r="AH176" s="4">
        <v>0</v>
      </c>
      <c r="AI176" s="9">
        <v>0</v>
      </c>
      <c r="AJ176" s="6">
        <v>0</v>
      </c>
      <c r="AK176" s="4">
        <v>0</v>
      </c>
      <c r="AL176" s="9">
        <v>0</v>
      </c>
      <c r="AM176" s="6">
        <v>0</v>
      </c>
      <c r="AN176" s="4">
        <v>0</v>
      </c>
      <c r="AO176" s="9">
        <v>0</v>
      </c>
      <c r="AP176" s="6">
        <v>0.16500000000000001</v>
      </c>
      <c r="AQ176" s="4">
        <v>2.82</v>
      </c>
      <c r="AR176" s="9">
        <f t="shared" ref="AR176:AR186" si="1571">AQ176/AP176*1000</f>
        <v>17090.909090909088</v>
      </c>
      <c r="AS176" s="6">
        <v>0</v>
      </c>
      <c r="AT176" s="4">
        <v>0</v>
      </c>
      <c r="AU176" s="9">
        <v>0</v>
      </c>
      <c r="AV176" s="6">
        <v>0</v>
      </c>
      <c r="AW176" s="4">
        <v>0</v>
      </c>
      <c r="AX176" s="9">
        <v>0</v>
      </c>
      <c r="AY176" s="6">
        <v>0</v>
      </c>
      <c r="AZ176" s="4">
        <v>0</v>
      </c>
      <c r="BA176" s="9">
        <v>0</v>
      </c>
      <c r="BB176" s="6">
        <v>0</v>
      </c>
      <c r="BC176" s="4">
        <v>0</v>
      </c>
      <c r="BD176" s="9">
        <f t="shared" si="1556"/>
        <v>0</v>
      </c>
      <c r="BE176" s="6">
        <v>0</v>
      </c>
      <c r="BF176" s="4">
        <v>0</v>
      </c>
      <c r="BG176" s="9">
        <v>0</v>
      </c>
      <c r="BH176" s="6">
        <v>26.818000000000001</v>
      </c>
      <c r="BI176" s="4">
        <v>136.77000000000001</v>
      </c>
      <c r="BJ176" s="9">
        <f t="shared" si="1557"/>
        <v>5099.9328809008875</v>
      </c>
      <c r="BK176" s="6">
        <v>0</v>
      </c>
      <c r="BL176" s="4">
        <v>0</v>
      </c>
      <c r="BM176" s="9">
        <v>0</v>
      </c>
      <c r="BN176" s="6">
        <v>0</v>
      </c>
      <c r="BO176" s="4">
        <v>0</v>
      </c>
      <c r="BP176" s="9">
        <v>0</v>
      </c>
      <c r="BQ176" s="6">
        <v>0</v>
      </c>
      <c r="BR176" s="4">
        <v>0</v>
      </c>
      <c r="BS176" s="9">
        <v>0</v>
      </c>
      <c r="BT176" s="6">
        <v>0</v>
      </c>
      <c r="BU176" s="4">
        <v>0</v>
      </c>
      <c r="BV176" s="9">
        <v>0</v>
      </c>
      <c r="BW176" s="6">
        <v>0</v>
      </c>
      <c r="BX176" s="4">
        <v>0</v>
      </c>
      <c r="BY176" s="9">
        <v>0</v>
      </c>
      <c r="BZ176" s="6">
        <v>0</v>
      </c>
      <c r="CA176" s="4">
        <v>0</v>
      </c>
      <c r="CB176" s="9">
        <v>0</v>
      </c>
      <c r="CC176" s="6">
        <v>0.11600000000000001</v>
      </c>
      <c r="CD176" s="4">
        <v>3.13</v>
      </c>
      <c r="CE176" s="9">
        <f t="shared" si="1558"/>
        <v>26982.758620689652</v>
      </c>
      <c r="CF176" s="6">
        <v>0</v>
      </c>
      <c r="CG176" s="4">
        <v>0</v>
      </c>
      <c r="CH176" s="9">
        <v>0</v>
      </c>
      <c r="CI176" s="6">
        <v>0</v>
      </c>
      <c r="CJ176" s="4">
        <v>0</v>
      </c>
      <c r="CK176" s="9">
        <v>0</v>
      </c>
      <c r="CL176" s="6">
        <v>0</v>
      </c>
      <c r="CM176" s="4">
        <v>0</v>
      </c>
      <c r="CN176" s="9">
        <f t="shared" si="1559"/>
        <v>0</v>
      </c>
      <c r="CO176" s="6">
        <v>0</v>
      </c>
      <c r="CP176" s="4">
        <v>0</v>
      </c>
      <c r="CQ176" s="9">
        <v>0</v>
      </c>
      <c r="CR176" s="6">
        <v>0</v>
      </c>
      <c r="CS176" s="4">
        <v>0</v>
      </c>
      <c r="CT176" s="9">
        <v>0</v>
      </c>
      <c r="CU176" s="6">
        <v>0</v>
      </c>
      <c r="CV176" s="4">
        <v>0</v>
      </c>
      <c r="CW176" s="9">
        <v>0</v>
      </c>
      <c r="CX176" s="6">
        <v>0</v>
      </c>
      <c r="CY176" s="4">
        <v>0</v>
      </c>
      <c r="CZ176" s="9">
        <v>0</v>
      </c>
      <c r="DA176" s="6">
        <v>0</v>
      </c>
      <c r="DB176" s="4">
        <v>0</v>
      </c>
      <c r="DC176" s="9">
        <v>0</v>
      </c>
      <c r="DD176" s="6">
        <v>23.82</v>
      </c>
      <c r="DE176" s="4">
        <v>100.52</v>
      </c>
      <c r="DF176" s="9">
        <f t="shared" si="1561"/>
        <v>4219.9832073887492</v>
      </c>
      <c r="DG176" s="6">
        <v>0</v>
      </c>
      <c r="DH176" s="4">
        <v>0</v>
      </c>
      <c r="DI176" s="9">
        <v>0</v>
      </c>
      <c r="DJ176" s="6">
        <v>0.02</v>
      </c>
      <c r="DK176" s="4">
        <v>0.57999999999999996</v>
      </c>
      <c r="DL176" s="9">
        <f t="shared" si="1563"/>
        <v>28999.999999999996</v>
      </c>
      <c r="DM176" s="6">
        <v>0</v>
      </c>
      <c r="DN176" s="4">
        <v>0</v>
      </c>
      <c r="DO176" s="9">
        <v>0</v>
      </c>
      <c r="DP176" s="6">
        <v>0</v>
      </c>
      <c r="DQ176" s="4">
        <v>0</v>
      </c>
      <c r="DR176" s="9">
        <v>0</v>
      </c>
      <c r="DS176" s="6">
        <v>0</v>
      </c>
      <c r="DT176" s="4">
        <v>0</v>
      </c>
      <c r="DU176" s="9">
        <v>0</v>
      </c>
      <c r="DV176" s="6">
        <v>0.222</v>
      </c>
      <c r="DW176" s="4">
        <v>2.99</v>
      </c>
      <c r="DX176" s="9">
        <f t="shared" si="1564"/>
        <v>13468.468468468469</v>
      </c>
      <c r="DY176" s="6">
        <v>1.6080000000000001</v>
      </c>
      <c r="DZ176" s="4">
        <v>41.37</v>
      </c>
      <c r="EA176" s="9">
        <f t="shared" si="1565"/>
        <v>25727.611940298506</v>
      </c>
      <c r="EB176" s="6">
        <v>0</v>
      </c>
      <c r="EC176" s="4">
        <v>0</v>
      </c>
      <c r="ED176" s="9">
        <v>0</v>
      </c>
      <c r="EE176" s="6">
        <v>0.13100000000000001</v>
      </c>
      <c r="EF176" s="4">
        <v>3.73</v>
      </c>
      <c r="EG176" s="9">
        <f t="shared" ref="EG176:EG184" si="1572">EF176/EE176*1000</f>
        <v>28473.282442748088</v>
      </c>
      <c r="EH176" s="6">
        <v>0</v>
      </c>
      <c r="EI176" s="4">
        <v>0</v>
      </c>
      <c r="EJ176" s="9">
        <v>0</v>
      </c>
      <c r="EK176" s="6">
        <v>0</v>
      </c>
      <c r="EL176" s="4">
        <v>0</v>
      </c>
      <c r="EM176" s="9">
        <v>0</v>
      </c>
      <c r="EN176" s="6">
        <v>0</v>
      </c>
      <c r="EO176" s="4">
        <v>0</v>
      </c>
      <c r="EP176" s="9">
        <v>0</v>
      </c>
      <c r="EQ176" s="6">
        <v>0</v>
      </c>
      <c r="ER176" s="4">
        <v>0</v>
      </c>
      <c r="ES176" s="9">
        <v>0</v>
      </c>
      <c r="ET176" s="6">
        <v>0</v>
      </c>
      <c r="EU176" s="4">
        <v>0</v>
      </c>
      <c r="EV176" s="9">
        <v>0</v>
      </c>
      <c r="EW176" s="6">
        <v>0</v>
      </c>
      <c r="EX176" s="4">
        <v>0</v>
      </c>
      <c r="EY176" s="9">
        <f t="shared" si="1566"/>
        <v>0</v>
      </c>
      <c r="EZ176" s="6">
        <v>0</v>
      </c>
      <c r="FA176" s="4">
        <v>0</v>
      </c>
      <c r="FB176" s="9">
        <v>0</v>
      </c>
      <c r="FC176" s="6">
        <v>0</v>
      </c>
      <c r="FD176" s="4">
        <v>0</v>
      </c>
      <c r="FE176" s="9">
        <v>0</v>
      </c>
      <c r="FF176" s="6">
        <v>0</v>
      </c>
      <c r="FG176" s="4">
        <v>0</v>
      </c>
      <c r="FH176" s="9">
        <v>0</v>
      </c>
      <c r="FI176" s="6">
        <v>0</v>
      </c>
      <c r="FJ176" s="4">
        <v>0</v>
      </c>
      <c r="FK176" s="9">
        <v>0</v>
      </c>
      <c r="FL176" s="6">
        <v>0</v>
      </c>
      <c r="FM176" s="4">
        <v>0</v>
      </c>
      <c r="FN176" s="9">
        <v>0</v>
      </c>
      <c r="FO176" s="6">
        <v>0</v>
      </c>
      <c r="FP176" s="4">
        <v>0</v>
      </c>
      <c r="FQ176" s="9">
        <v>0</v>
      </c>
      <c r="FR176" s="6">
        <v>0</v>
      </c>
      <c r="FS176" s="4">
        <v>0</v>
      </c>
      <c r="FT176" s="9">
        <v>0</v>
      </c>
      <c r="FU176" s="6">
        <v>0</v>
      </c>
      <c r="FV176" s="4">
        <v>0</v>
      </c>
      <c r="FW176" s="9">
        <v>0</v>
      </c>
      <c r="FX176" s="6">
        <v>0</v>
      </c>
      <c r="FY176" s="4">
        <v>0</v>
      </c>
      <c r="FZ176" s="9">
        <v>0</v>
      </c>
      <c r="GA176" s="6">
        <v>0</v>
      </c>
      <c r="GB176" s="4">
        <v>0</v>
      </c>
      <c r="GC176" s="9">
        <v>0</v>
      </c>
      <c r="GD176" s="6">
        <v>0</v>
      </c>
      <c r="GE176" s="4">
        <v>0</v>
      </c>
      <c r="GF176" s="9">
        <v>0</v>
      </c>
      <c r="GG176" s="6">
        <v>0</v>
      </c>
      <c r="GH176" s="4">
        <v>0</v>
      </c>
      <c r="GI176" s="9">
        <v>0</v>
      </c>
      <c r="GJ176" s="6">
        <v>0</v>
      </c>
      <c r="GK176" s="4">
        <v>0</v>
      </c>
      <c r="GL176" s="9">
        <v>0</v>
      </c>
      <c r="GM176" s="6">
        <v>0</v>
      </c>
      <c r="GN176" s="4">
        <v>0</v>
      </c>
      <c r="GO176" s="9">
        <v>0</v>
      </c>
      <c r="GP176" s="6">
        <v>0</v>
      </c>
      <c r="GQ176" s="4">
        <v>0</v>
      </c>
      <c r="GR176" s="9">
        <v>0</v>
      </c>
      <c r="GS176" s="6">
        <v>1E-3</v>
      </c>
      <c r="GT176" s="4">
        <v>0.08</v>
      </c>
      <c r="GU176" s="9">
        <f t="shared" si="1568"/>
        <v>80000</v>
      </c>
      <c r="GV176" s="6">
        <v>0</v>
      </c>
      <c r="GW176" s="4">
        <v>0</v>
      </c>
      <c r="GX176" s="9">
        <v>0</v>
      </c>
      <c r="GY176" s="6">
        <v>0</v>
      </c>
      <c r="GZ176" s="4">
        <v>0</v>
      </c>
      <c r="HA176" s="9">
        <v>0</v>
      </c>
      <c r="HB176" s="6">
        <v>0</v>
      </c>
      <c r="HC176" s="4">
        <v>0</v>
      </c>
      <c r="HD176" s="9">
        <v>0</v>
      </c>
      <c r="HE176" s="6">
        <v>0</v>
      </c>
      <c r="HF176" s="4">
        <v>0</v>
      </c>
      <c r="HG176" s="9">
        <v>0</v>
      </c>
      <c r="HH176" s="6">
        <v>0</v>
      </c>
      <c r="HI176" s="4">
        <v>0</v>
      </c>
      <c r="HJ176" s="9">
        <v>0</v>
      </c>
      <c r="HK176" s="6">
        <v>0.17699999999999999</v>
      </c>
      <c r="HL176" s="4">
        <v>6.38</v>
      </c>
      <c r="HM176" s="9">
        <f t="shared" si="1569"/>
        <v>36045.197740112999</v>
      </c>
      <c r="HN176" s="6">
        <v>0.3</v>
      </c>
      <c r="HO176" s="4">
        <v>6.44</v>
      </c>
      <c r="HP176" s="9">
        <f t="shared" si="1570"/>
        <v>21466.666666666668</v>
      </c>
      <c r="HQ176" s="6">
        <f t="shared" si="1542"/>
        <v>61.518999999999998</v>
      </c>
      <c r="HR176" s="9">
        <f t="shared" si="1543"/>
        <v>412.54</v>
      </c>
    </row>
    <row r="177" spans="1:226" x14ac:dyDescent="0.3">
      <c r="A177" s="49">
        <v>2017</v>
      </c>
      <c r="B177" s="50" t="s">
        <v>4</v>
      </c>
      <c r="C177" s="6">
        <v>0</v>
      </c>
      <c r="D177" s="4">
        <v>0</v>
      </c>
      <c r="E177" s="9">
        <v>0</v>
      </c>
      <c r="F177" s="6">
        <v>0</v>
      </c>
      <c r="G177" s="4">
        <v>0</v>
      </c>
      <c r="H177" s="9">
        <v>0</v>
      </c>
      <c r="I177" s="6">
        <v>0</v>
      </c>
      <c r="J177" s="4">
        <v>0</v>
      </c>
      <c r="K177" s="9">
        <v>0</v>
      </c>
      <c r="L177" s="6">
        <v>3.0000000000000001E-3</v>
      </c>
      <c r="M177" s="4">
        <v>8.09</v>
      </c>
      <c r="N177" s="9">
        <f t="shared" ref="N177" si="1573">M177/L177*1000</f>
        <v>2696666.6666666665</v>
      </c>
      <c r="O177" s="6">
        <v>0</v>
      </c>
      <c r="P177" s="4">
        <v>0</v>
      </c>
      <c r="Q177" s="9">
        <v>0</v>
      </c>
      <c r="R177" s="6">
        <v>0</v>
      </c>
      <c r="S177" s="4">
        <v>0</v>
      </c>
      <c r="T177" s="9">
        <v>0</v>
      </c>
      <c r="U177" s="6">
        <v>0.89700000000000002</v>
      </c>
      <c r="V177" s="4">
        <v>57.68</v>
      </c>
      <c r="W177" s="9">
        <f t="shared" si="1555"/>
        <v>64303.232998885163</v>
      </c>
      <c r="X177" s="6">
        <v>0</v>
      </c>
      <c r="Y177" s="4">
        <v>0</v>
      </c>
      <c r="Z177" s="9">
        <v>0</v>
      </c>
      <c r="AA177" s="6">
        <v>0</v>
      </c>
      <c r="AB177" s="4">
        <v>0</v>
      </c>
      <c r="AC177" s="9">
        <v>0</v>
      </c>
      <c r="AD177" s="6">
        <v>0</v>
      </c>
      <c r="AE177" s="4">
        <v>0</v>
      </c>
      <c r="AF177" s="9">
        <v>0</v>
      </c>
      <c r="AG177" s="6">
        <v>2.1000000000000001E-2</v>
      </c>
      <c r="AH177" s="4">
        <v>0.28000000000000003</v>
      </c>
      <c r="AI177" s="9">
        <f t="shared" ref="AI177:AI183" si="1574">AH177/AG177*1000</f>
        <v>13333.333333333334</v>
      </c>
      <c r="AJ177" s="6">
        <v>0</v>
      </c>
      <c r="AK177" s="4">
        <v>0</v>
      </c>
      <c r="AL177" s="9">
        <v>0</v>
      </c>
      <c r="AM177" s="6">
        <v>0</v>
      </c>
      <c r="AN177" s="4">
        <v>0</v>
      </c>
      <c r="AO177" s="9">
        <v>0</v>
      </c>
      <c r="AP177" s="6">
        <v>0</v>
      </c>
      <c r="AQ177" s="4">
        <v>0</v>
      </c>
      <c r="AR177" s="9">
        <v>0</v>
      </c>
      <c r="AS177" s="6">
        <v>0</v>
      </c>
      <c r="AT177" s="4">
        <v>0</v>
      </c>
      <c r="AU177" s="9">
        <v>0</v>
      </c>
      <c r="AV177" s="6">
        <v>0</v>
      </c>
      <c r="AW177" s="4">
        <v>0</v>
      </c>
      <c r="AX177" s="9">
        <v>0</v>
      </c>
      <c r="AY177" s="6">
        <v>0</v>
      </c>
      <c r="AZ177" s="4">
        <v>0</v>
      </c>
      <c r="BA177" s="9">
        <v>0</v>
      </c>
      <c r="BB177" s="6">
        <v>0</v>
      </c>
      <c r="BC177" s="4">
        <v>0</v>
      </c>
      <c r="BD177" s="9">
        <f t="shared" si="1556"/>
        <v>0</v>
      </c>
      <c r="BE177" s="6">
        <v>0</v>
      </c>
      <c r="BF177" s="4">
        <v>0</v>
      </c>
      <c r="BG177" s="9">
        <v>0</v>
      </c>
      <c r="BH177" s="6">
        <v>0.107</v>
      </c>
      <c r="BI177" s="4">
        <v>3.53</v>
      </c>
      <c r="BJ177" s="9">
        <f t="shared" si="1557"/>
        <v>32990.654205607476</v>
      </c>
      <c r="BK177" s="6">
        <v>0</v>
      </c>
      <c r="BL177" s="4">
        <v>0</v>
      </c>
      <c r="BM177" s="9">
        <v>0</v>
      </c>
      <c r="BN177" s="6">
        <v>0</v>
      </c>
      <c r="BO177" s="4">
        <v>0</v>
      </c>
      <c r="BP177" s="9">
        <v>0</v>
      </c>
      <c r="BQ177" s="6">
        <v>0</v>
      </c>
      <c r="BR177" s="4">
        <v>0</v>
      </c>
      <c r="BS177" s="9">
        <v>0</v>
      </c>
      <c r="BT177" s="6">
        <v>0</v>
      </c>
      <c r="BU177" s="4">
        <v>0</v>
      </c>
      <c r="BV177" s="9">
        <v>0</v>
      </c>
      <c r="BW177" s="6">
        <v>0</v>
      </c>
      <c r="BX177" s="4">
        <v>0</v>
      </c>
      <c r="BY177" s="9">
        <v>0</v>
      </c>
      <c r="BZ177" s="6">
        <v>0</v>
      </c>
      <c r="CA177" s="4">
        <v>0</v>
      </c>
      <c r="CB177" s="9">
        <v>0</v>
      </c>
      <c r="CC177" s="6">
        <v>0.126</v>
      </c>
      <c r="CD177" s="4">
        <v>1.36</v>
      </c>
      <c r="CE177" s="9">
        <f t="shared" si="1558"/>
        <v>10793.650793650795</v>
      </c>
      <c r="CF177" s="6">
        <v>0</v>
      </c>
      <c r="CG177" s="4">
        <v>0</v>
      </c>
      <c r="CH177" s="9">
        <v>0</v>
      </c>
      <c r="CI177" s="6">
        <v>0</v>
      </c>
      <c r="CJ177" s="4">
        <v>0</v>
      </c>
      <c r="CK177" s="9">
        <v>0</v>
      </c>
      <c r="CL177" s="6">
        <v>0</v>
      </c>
      <c r="CM177" s="4">
        <v>0</v>
      </c>
      <c r="CN177" s="9">
        <f t="shared" si="1559"/>
        <v>0</v>
      </c>
      <c r="CO177" s="6">
        <v>0</v>
      </c>
      <c r="CP177" s="4">
        <v>0</v>
      </c>
      <c r="CQ177" s="9">
        <v>0</v>
      </c>
      <c r="CR177" s="6">
        <v>0</v>
      </c>
      <c r="CS177" s="4">
        <v>0</v>
      </c>
      <c r="CT177" s="9">
        <v>0</v>
      </c>
      <c r="CU177" s="6">
        <v>0</v>
      </c>
      <c r="CV177" s="4">
        <v>0</v>
      </c>
      <c r="CW177" s="9">
        <v>0</v>
      </c>
      <c r="CX177" s="6">
        <v>0</v>
      </c>
      <c r="CY177" s="4">
        <v>0</v>
      </c>
      <c r="CZ177" s="9">
        <v>0</v>
      </c>
      <c r="DA177" s="6">
        <v>0</v>
      </c>
      <c r="DB177" s="4">
        <v>0</v>
      </c>
      <c r="DC177" s="9">
        <v>0</v>
      </c>
      <c r="DD177" s="6">
        <v>5.0000000000000001E-3</v>
      </c>
      <c r="DE177" s="4">
        <v>0.1</v>
      </c>
      <c r="DF177" s="9">
        <f t="shared" si="1561"/>
        <v>20000</v>
      </c>
      <c r="DG177" s="6">
        <v>0</v>
      </c>
      <c r="DH177" s="4">
        <v>0</v>
      </c>
      <c r="DI177" s="9">
        <v>0</v>
      </c>
      <c r="DJ177" s="6">
        <v>9.2999999999999999E-2</v>
      </c>
      <c r="DK177" s="4">
        <v>1.61</v>
      </c>
      <c r="DL177" s="9">
        <f t="shared" si="1563"/>
        <v>17311.827956989247</v>
      </c>
      <c r="DM177" s="6">
        <v>0</v>
      </c>
      <c r="DN177" s="4">
        <v>0</v>
      </c>
      <c r="DO177" s="9">
        <v>0</v>
      </c>
      <c r="DP177" s="6">
        <v>0</v>
      </c>
      <c r="DQ177" s="4">
        <v>0</v>
      </c>
      <c r="DR177" s="9">
        <v>0</v>
      </c>
      <c r="DS177" s="6">
        <v>0</v>
      </c>
      <c r="DT177" s="4">
        <v>0</v>
      </c>
      <c r="DU177" s="9">
        <v>0</v>
      </c>
      <c r="DV177" s="6">
        <v>0.46700000000000003</v>
      </c>
      <c r="DW177" s="4">
        <v>3.37</v>
      </c>
      <c r="DX177" s="9">
        <f t="shared" si="1564"/>
        <v>7216.2740899357595</v>
      </c>
      <c r="DY177" s="6">
        <v>32.064</v>
      </c>
      <c r="DZ177" s="4">
        <v>202.74</v>
      </c>
      <c r="EA177" s="9">
        <f t="shared" si="1565"/>
        <v>6322.9790419161673</v>
      </c>
      <c r="EB177" s="6">
        <v>0</v>
      </c>
      <c r="EC177" s="4">
        <v>0</v>
      </c>
      <c r="ED177" s="9">
        <v>0</v>
      </c>
      <c r="EE177" s="6">
        <v>4.3999999999999997E-2</v>
      </c>
      <c r="EF177" s="4">
        <v>0.37</v>
      </c>
      <c r="EG177" s="9">
        <f t="shared" si="1572"/>
        <v>8409.0909090909099</v>
      </c>
      <c r="EH177" s="6">
        <v>0</v>
      </c>
      <c r="EI177" s="4">
        <v>0</v>
      </c>
      <c r="EJ177" s="9">
        <v>0</v>
      </c>
      <c r="EK177" s="6">
        <v>0</v>
      </c>
      <c r="EL177" s="4">
        <v>0</v>
      </c>
      <c r="EM177" s="9">
        <v>0</v>
      </c>
      <c r="EN177" s="6">
        <v>0</v>
      </c>
      <c r="EO177" s="4">
        <v>0</v>
      </c>
      <c r="EP177" s="9">
        <v>0</v>
      </c>
      <c r="EQ177" s="6">
        <v>0</v>
      </c>
      <c r="ER177" s="4">
        <v>0</v>
      </c>
      <c r="ES177" s="9">
        <v>0</v>
      </c>
      <c r="ET177" s="6">
        <v>0</v>
      </c>
      <c r="EU177" s="4">
        <v>0</v>
      </c>
      <c r="EV177" s="9">
        <v>0</v>
      </c>
      <c r="EW177" s="6">
        <v>0</v>
      </c>
      <c r="EX177" s="4">
        <v>0</v>
      </c>
      <c r="EY177" s="9">
        <f t="shared" si="1566"/>
        <v>0</v>
      </c>
      <c r="EZ177" s="6">
        <v>0</v>
      </c>
      <c r="FA177" s="4">
        <v>0</v>
      </c>
      <c r="FB177" s="9">
        <v>0</v>
      </c>
      <c r="FC177" s="6">
        <v>0</v>
      </c>
      <c r="FD177" s="4">
        <v>0</v>
      </c>
      <c r="FE177" s="9">
        <v>0</v>
      </c>
      <c r="FF177" s="6">
        <v>0</v>
      </c>
      <c r="FG177" s="4">
        <v>0</v>
      </c>
      <c r="FH177" s="9">
        <v>0</v>
      </c>
      <c r="FI177" s="6">
        <v>0</v>
      </c>
      <c r="FJ177" s="4">
        <v>0</v>
      </c>
      <c r="FK177" s="9">
        <v>0</v>
      </c>
      <c r="FL177" s="6">
        <v>0</v>
      </c>
      <c r="FM177" s="4">
        <v>0</v>
      </c>
      <c r="FN177" s="9">
        <v>0</v>
      </c>
      <c r="FO177" s="6">
        <v>0</v>
      </c>
      <c r="FP177" s="4">
        <v>0</v>
      </c>
      <c r="FQ177" s="9">
        <v>0</v>
      </c>
      <c r="FR177" s="6">
        <v>0</v>
      </c>
      <c r="FS177" s="4">
        <v>0</v>
      </c>
      <c r="FT177" s="9">
        <v>0</v>
      </c>
      <c r="FU177" s="6">
        <v>0</v>
      </c>
      <c r="FV177" s="4">
        <v>0</v>
      </c>
      <c r="FW177" s="9">
        <v>0</v>
      </c>
      <c r="FX177" s="6">
        <v>0</v>
      </c>
      <c r="FY177" s="4">
        <v>0</v>
      </c>
      <c r="FZ177" s="9">
        <v>0</v>
      </c>
      <c r="GA177" s="6">
        <v>0</v>
      </c>
      <c r="GB177" s="4">
        <v>0</v>
      </c>
      <c r="GC177" s="9">
        <v>0</v>
      </c>
      <c r="GD177" s="6">
        <v>0</v>
      </c>
      <c r="GE177" s="4">
        <v>0</v>
      </c>
      <c r="GF177" s="9">
        <v>0</v>
      </c>
      <c r="GG177" s="6">
        <v>0</v>
      </c>
      <c r="GH177" s="4">
        <v>0</v>
      </c>
      <c r="GI177" s="9">
        <v>0</v>
      </c>
      <c r="GJ177" s="6">
        <v>0</v>
      </c>
      <c r="GK177" s="4">
        <v>0</v>
      </c>
      <c r="GL177" s="9">
        <v>0</v>
      </c>
      <c r="GM177" s="6">
        <v>0</v>
      </c>
      <c r="GN177" s="4">
        <v>0</v>
      </c>
      <c r="GO177" s="9">
        <v>0</v>
      </c>
      <c r="GP177" s="6">
        <v>0</v>
      </c>
      <c r="GQ177" s="4">
        <v>0</v>
      </c>
      <c r="GR177" s="9">
        <v>0</v>
      </c>
      <c r="GS177" s="6">
        <v>2E-3</v>
      </c>
      <c r="GT177" s="4">
        <v>0.16</v>
      </c>
      <c r="GU177" s="9">
        <f t="shared" si="1568"/>
        <v>80000</v>
      </c>
      <c r="GV177" s="6">
        <v>0</v>
      </c>
      <c r="GW177" s="4">
        <v>0</v>
      </c>
      <c r="GX177" s="9">
        <v>0</v>
      </c>
      <c r="GY177" s="6">
        <v>0</v>
      </c>
      <c r="GZ177" s="4">
        <v>0</v>
      </c>
      <c r="HA177" s="9">
        <v>0</v>
      </c>
      <c r="HB177" s="6">
        <v>0</v>
      </c>
      <c r="HC177" s="4">
        <v>0</v>
      </c>
      <c r="HD177" s="9">
        <v>0</v>
      </c>
      <c r="HE177" s="6">
        <v>0</v>
      </c>
      <c r="HF177" s="4">
        <v>0</v>
      </c>
      <c r="HG177" s="9">
        <v>0</v>
      </c>
      <c r="HH177" s="6">
        <v>0</v>
      </c>
      <c r="HI177" s="4">
        <v>0</v>
      </c>
      <c r="HJ177" s="9">
        <v>0</v>
      </c>
      <c r="HK177" s="6">
        <v>0.124</v>
      </c>
      <c r="HL177" s="4">
        <v>4.43</v>
      </c>
      <c r="HM177" s="9">
        <f t="shared" si="1569"/>
        <v>35725.806451612902</v>
      </c>
      <c r="HN177" s="6">
        <v>0.1</v>
      </c>
      <c r="HO177" s="4">
        <v>2.25</v>
      </c>
      <c r="HP177" s="9">
        <f t="shared" si="1570"/>
        <v>22500</v>
      </c>
      <c r="HQ177" s="6">
        <f t="shared" si="1542"/>
        <v>34.052999999999997</v>
      </c>
      <c r="HR177" s="9">
        <f t="shared" si="1543"/>
        <v>285.97000000000003</v>
      </c>
    </row>
    <row r="178" spans="1:226" x14ac:dyDescent="0.3">
      <c r="A178" s="49">
        <v>2017</v>
      </c>
      <c r="B178" s="50" t="s">
        <v>5</v>
      </c>
      <c r="C178" s="6">
        <v>0.108</v>
      </c>
      <c r="D178" s="4">
        <v>4.8499999999999996</v>
      </c>
      <c r="E178" s="9">
        <f t="shared" si="1554"/>
        <v>44907.407407407401</v>
      </c>
      <c r="F178" s="6">
        <v>0</v>
      </c>
      <c r="G178" s="4">
        <v>0</v>
      </c>
      <c r="H178" s="9">
        <v>0</v>
      </c>
      <c r="I178" s="6">
        <v>0</v>
      </c>
      <c r="J178" s="4">
        <v>0</v>
      </c>
      <c r="K178" s="9">
        <v>0</v>
      </c>
      <c r="L178" s="6">
        <v>0</v>
      </c>
      <c r="M178" s="4">
        <v>0</v>
      </c>
      <c r="N178" s="9">
        <v>0</v>
      </c>
      <c r="O178" s="6">
        <v>0</v>
      </c>
      <c r="P178" s="4">
        <v>0</v>
      </c>
      <c r="Q178" s="9">
        <v>0</v>
      </c>
      <c r="R178" s="6">
        <v>0</v>
      </c>
      <c r="S178" s="4">
        <v>0</v>
      </c>
      <c r="T178" s="9">
        <v>0</v>
      </c>
      <c r="U178" s="6">
        <v>7.1589999999999998</v>
      </c>
      <c r="V178" s="4">
        <v>48.11</v>
      </c>
      <c r="W178" s="9">
        <f t="shared" si="1555"/>
        <v>6720.2123201564464</v>
      </c>
      <c r="X178" s="6">
        <v>0</v>
      </c>
      <c r="Y178" s="4">
        <v>0</v>
      </c>
      <c r="Z178" s="9">
        <v>0</v>
      </c>
      <c r="AA178" s="6">
        <v>0</v>
      </c>
      <c r="AB178" s="4">
        <v>0</v>
      </c>
      <c r="AC178" s="9">
        <v>0</v>
      </c>
      <c r="AD178" s="6">
        <v>0</v>
      </c>
      <c r="AE178" s="4">
        <v>0</v>
      </c>
      <c r="AF178" s="9">
        <v>0</v>
      </c>
      <c r="AG178" s="6">
        <v>0</v>
      </c>
      <c r="AH178" s="4">
        <v>0</v>
      </c>
      <c r="AI178" s="9">
        <v>0</v>
      </c>
      <c r="AJ178" s="6">
        <v>0</v>
      </c>
      <c r="AK178" s="4">
        <v>0</v>
      </c>
      <c r="AL178" s="9">
        <v>0</v>
      </c>
      <c r="AM178" s="6">
        <v>0</v>
      </c>
      <c r="AN178" s="4">
        <v>0</v>
      </c>
      <c r="AO178" s="9">
        <v>0</v>
      </c>
      <c r="AP178" s="6">
        <v>0</v>
      </c>
      <c r="AQ178" s="4">
        <v>0</v>
      </c>
      <c r="AR178" s="9">
        <v>0</v>
      </c>
      <c r="AS178" s="6">
        <v>0</v>
      </c>
      <c r="AT178" s="4">
        <v>0</v>
      </c>
      <c r="AU178" s="9">
        <v>0</v>
      </c>
      <c r="AV178" s="6">
        <v>0</v>
      </c>
      <c r="AW178" s="4">
        <v>0</v>
      </c>
      <c r="AX178" s="9">
        <v>0</v>
      </c>
      <c r="AY178" s="6">
        <v>0</v>
      </c>
      <c r="AZ178" s="4">
        <v>0</v>
      </c>
      <c r="BA178" s="9">
        <v>0</v>
      </c>
      <c r="BB178" s="6">
        <v>0</v>
      </c>
      <c r="BC178" s="4">
        <v>0</v>
      </c>
      <c r="BD178" s="9">
        <f t="shared" si="1556"/>
        <v>0</v>
      </c>
      <c r="BE178" s="6">
        <v>0</v>
      </c>
      <c r="BF178" s="4">
        <v>0</v>
      </c>
      <c r="BG178" s="9">
        <v>0</v>
      </c>
      <c r="BH178" s="6">
        <v>7.5999999999999998E-2</v>
      </c>
      <c r="BI178" s="4">
        <v>3.41</v>
      </c>
      <c r="BJ178" s="9">
        <f t="shared" si="1557"/>
        <v>44868.42105263158</v>
      </c>
      <c r="BK178" s="6">
        <v>0</v>
      </c>
      <c r="BL178" s="4">
        <v>0</v>
      </c>
      <c r="BM178" s="9">
        <v>0</v>
      </c>
      <c r="BN178" s="6">
        <v>0</v>
      </c>
      <c r="BO178" s="4">
        <v>0</v>
      </c>
      <c r="BP178" s="9">
        <v>0</v>
      </c>
      <c r="BQ178" s="6">
        <v>0</v>
      </c>
      <c r="BR178" s="4">
        <v>0</v>
      </c>
      <c r="BS178" s="9">
        <v>0</v>
      </c>
      <c r="BT178" s="6">
        <v>0</v>
      </c>
      <c r="BU178" s="4">
        <v>0</v>
      </c>
      <c r="BV178" s="9">
        <v>0</v>
      </c>
      <c r="BW178" s="6">
        <v>0</v>
      </c>
      <c r="BX178" s="4">
        <v>0</v>
      </c>
      <c r="BY178" s="9">
        <v>0</v>
      </c>
      <c r="BZ178" s="6">
        <v>0</v>
      </c>
      <c r="CA178" s="4">
        <v>0</v>
      </c>
      <c r="CB178" s="9">
        <v>0</v>
      </c>
      <c r="CC178" s="6">
        <v>9.9000000000000005E-2</v>
      </c>
      <c r="CD178" s="4">
        <v>0.97</v>
      </c>
      <c r="CE178" s="9">
        <f t="shared" si="1558"/>
        <v>9797.9797979797968</v>
      </c>
      <c r="CF178" s="6">
        <v>0</v>
      </c>
      <c r="CG178" s="4">
        <v>0</v>
      </c>
      <c r="CH178" s="9">
        <v>0</v>
      </c>
      <c r="CI178" s="6">
        <v>0</v>
      </c>
      <c r="CJ178" s="4">
        <v>0</v>
      </c>
      <c r="CK178" s="9">
        <v>0</v>
      </c>
      <c r="CL178" s="6">
        <v>0</v>
      </c>
      <c r="CM178" s="4">
        <v>0</v>
      </c>
      <c r="CN178" s="9">
        <f t="shared" si="1559"/>
        <v>0</v>
      </c>
      <c r="CO178" s="6">
        <v>0</v>
      </c>
      <c r="CP178" s="4">
        <v>0</v>
      </c>
      <c r="CQ178" s="9">
        <v>0</v>
      </c>
      <c r="CR178" s="6">
        <v>0</v>
      </c>
      <c r="CS178" s="4">
        <v>0</v>
      </c>
      <c r="CT178" s="9">
        <v>0</v>
      </c>
      <c r="CU178" s="6">
        <v>0</v>
      </c>
      <c r="CV178" s="4">
        <v>0</v>
      </c>
      <c r="CW178" s="9">
        <v>0</v>
      </c>
      <c r="CX178" s="6">
        <v>0</v>
      </c>
      <c r="CY178" s="4">
        <v>0</v>
      </c>
      <c r="CZ178" s="9">
        <v>0</v>
      </c>
      <c r="DA178" s="6">
        <v>0</v>
      </c>
      <c r="DB178" s="4">
        <v>0</v>
      </c>
      <c r="DC178" s="9">
        <v>0</v>
      </c>
      <c r="DD178" s="6">
        <v>0</v>
      </c>
      <c r="DE178" s="4">
        <v>0</v>
      </c>
      <c r="DF178" s="9">
        <v>0</v>
      </c>
      <c r="DG178" s="6">
        <v>0</v>
      </c>
      <c r="DH178" s="4">
        <v>0</v>
      </c>
      <c r="DI178" s="9">
        <v>0</v>
      </c>
      <c r="DJ178" s="6">
        <v>2.8000000000000001E-2</v>
      </c>
      <c r="DK178" s="4">
        <v>1.18</v>
      </c>
      <c r="DL178" s="9">
        <f t="shared" si="1563"/>
        <v>42142.857142857138</v>
      </c>
      <c r="DM178" s="6">
        <v>0</v>
      </c>
      <c r="DN178" s="4">
        <v>0</v>
      </c>
      <c r="DO178" s="9">
        <v>0</v>
      </c>
      <c r="DP178" s="6">
        <v>0</v>
      </c>
      <c r="DQ178" s="4">
        <v>0</v>
      </c>
      <c r="DR178" s="9">
        <v>0</v>
      </c>
      <c r="DS178" s="6">
        <v>2.5000000000000001E-2</v>
      </c>
      <c r="DT178" s="4">
        <v>3.5</v>
      </c>
      <c r="DU178" s="9">
        <f t="shared" ref="DU178" si="1575">DT178/DS178*1000</f>
        <v>140000</v>
      </c>
      <c r="DV178" s="6">
        <v>0.38100000000000001</v>
      </c>
      <c r="DW178" s="4">
        <v>2.4500000000000002</v>
      </c>
      <c r="DX178" s="9">
        <f t="shared" si="1564"/>
        <v>6430.4461942257221</v>
      </c>
      <c r="DY178" s="6">
        <v>1.6180000000000001</v>
      </c>
      <c r="DZ178" s="4">
        <v>41.72</v>
      </c>
      <c r="EA178" s="9">
        <f t="shared" si="1565"/>
        <v>25784.919653893696</v>
      </c>
      <c r="EB178" s="6">
        <v>0</v>
      </c>
      <c r="EC178" s="4">
        <v>0</v>
      </c>
      <c r="ED178" s="9">
        <v>0</v>
      </c>
      <c r="EE178" s="6">
        <v>2.1999999999999999E-2</v>
      </c>
      <c r="EF178" s="4">
        <v>0.2</v>
      </c>
      <c r="EG178" s="9">
        <f t="shared" si="1572"/>
        <v>9090.9090909090919</v>
      </c>
      <c r="EH178" s="6">
        <v>0</v>
      </c>
      <c r="EI178" s="4">
        <v>0</v>
      </c>
      <c r="EJ178" s="9">
        <v>0</v>
      </c>
      <c r="EK178" s="6">
        <v>0</v>
      </c>
      <c r="EL178" s="4">
        <v>0</v>
      </c>
      <c r="EM178" s="9">
        <v>0</v>
      </c>
      <c r="EN178" s="6">
        <v>0</v>
      </c>
      <c r="EO178" s="4">
        <v>0</v>
      </c>
      <c r="EP178" s="9">
        <v>0</v>
      </c>
      <c r="EQ178" s="6">
        <v>0</v>
      </c>
      <c r="ER178" s="4">
        <v>0</v>
      </c>
      <c r="ES178" s="9">
        <v>0</v>
      </c>
      <c r="ET178" s="6">
        <v>0</v>
      </c>
      <c r="EU178" s="4">
        <v>0</v>
      </c>
      <c r="EV178" s="9">
        <v>0</v>
      </c>
      <c r="EW178" s="6">
        <v>0</v>
      </c>
      <c r="EX178" s="4">
        <v>0</v>
      </c>
      <c r="EY178" s="9">
        <f t="shared" si="1566"/>
        <v>0</v>
      </c>
      <c r="EZ178" s="6">
        <v>0</v>
      </c>
      <c r="FA178" s="4">
        <v>0</v>
      </c>
      <c r="FB178" s="9">
        <v>0</v>
      </c>
      <c r="FC178" s="6">
        <v>0</v>
      </c>
      <c r="FD178" s="4">
        <v>0</v>
      </c>
      <c r="FE178" s="9">
        <v>0</v>
      </c>
      <c r="FF178" s="6">
        <v>0</v>
      </c>
      <c r="FG178" s="4">
        <v>0</v>
      </c>
      <c r="FH178" s="9">
        <v>0</v>
      </c>
      <c r="FI178" s="6">
        <v>0</v>
      </c>
      <c r="FJ178" s="4">
        <v>0</v>
      </c>
      <c r="FK178" s="9">
        <v>0</v>
      </c>
      <c r="FL178" s="6">
        <v>0</v>
      </c>
      <c r="FM178" s="4">
        <v>0</v>
      </c>
      <c r="FN178" s="9">
        <v>0</v>
      </c>
      <c r="FO178" s="6">
        <v>0</v>
      </c>
      <c r="FP178" s="4">
        <v>0</v>
      </c>
      <c r="FQ178" s="9">
        <v>0</v>
      </c>
      <c r="FR178" s="6">
        <v>0</v>
      </c>
      <c r="FS178" s="4">
        <v>0</v>
      </c>
      <c r="FT178" s="9">
        <v>0</v>
      </c>
      <c r="FU178" s="6">
        <v>0</v>
      </c>
      <c r="FV178" s="4">
        <v>0</v>
      </c>
      <c r="FW178" s="9">
        <v>0</v>
      </c>
      <c r="FX178" s="6">
        <v>1.9950000000000001</v>
      </c>
      <c r="FY178" s="4">
        <v>14.89</v>
      </c>
      <c r="FZ178" s="9">
        <f t="shared" ref="FZ178:FZ181" si="1576">FY178/FX178*1000</f>
        <v>7463.6591478696737</v>
      </c>
      <c r="GA178" s="6">
        <v>0</v>
      </c>
      <c r="GB178" s="4">
        <v>0</v>
      </c>
      <c r="GC178" s="9">
        <v>0</v>
      </c>
      <c r="GD178" s="6">
        <v>0</v>
      </c>
      <c r="GE178" s="4">
        <v>0</v>
      </c>
      <c r="GF178" s="9">
        <v>0</v>
      </c>
      <c r="GG178" s="6">
        <v>1</v>
      </c>
      <c r="GH178" s="4">
        <v>31</v>
      </c>
      <c r="GI178" s="9">
        <f t="shared" si="1567"/>
        <v>31000</v>
      </c>
      <c r="GJ178" s="6">
        <v>0</v>
      </c>
      <c r="GK178" s="4">
        <v>0</v>
      </c>
      <c r="GL178" s="9">
        <v>0</v>
      </c>
      <c r="GM178" s="6">
        <v>0</v>
      </c>
      <c r="GN178" s="4">
        <v>0</v>
      </c>
      <c r="GO178" s="9">
        <v>0</v>
      </c>
      <c r="GP178" s="6">
        <v>0</v>
      </c>
      <c r="GQ178" s="4">
        <v>0</v>
      </c>
      <c r="GR178" s="9">
        <v>0</v>
      </c>
      <c r="GS178" s="6">
        <v>0</v>
      </c>
      <c r="GT178" s="4">
        <v>0</v>
      </c>
      <c r="GU178" s="9">
        <v>0</v>
      </c>
      <c r="GV178" s="6">
        <v>0</v>
      </c>
      <c r="GW178" s="4">
        <v>0</v>
      </c>
      <c r="GX178" s="9">
        <v>0</v>
      </c>
      <c r="GY178" s="6">
        <v>0</v>
      </c>
      <c r="GZ178" s="4">
        <v>0</v>
      </c>
      <c r="HA178" s="9">
        <v>0</v>
      </c>
      <c r="HB178" s="6">
        <v>0.12</v>
      </c>
      <c r="HC178" s="4">
        <v>39.61</v>
      </c>
      <c r="HD178" s="9">
        <f t="shared" ref="HD178" si="1577">HC178/HB178*1000</f>
        <v>330083.33333333331</v>
      </c>
      <c r="HE178" s="6">
        <v>0</v>
      </c>
      <c r="HF178" s="4">
        <v>0</v>
      </c>
      <c r="HG178" s="9">
        <v>0</v>
      </c>
      <c r="HH178" s="6">
        <v>0</v>
      </c>
      <c r="HI178" s="4">
        <v>0</v>
      </c>
      <c r="HJ178" s="9">
        <v>0</v>
      </c>
      <c r="HK178" s="6">
        <v>0.154</v>
      </c>
      <c r="HL178" s="4">
        <v>9.8000000000000007</v>
      </c>
      <c r="HM178" s="9">
        <f t="shared" si="1569"/>
        <v>63636.36363636364</v>
      </c>
      <c r="HN178" s="6">
        <v>0.55000000000000004</v>
      </c>
      <c r="HO178" s="4">
        <v>12</v>
      </c>
      <c r="HP178" s="9">
        <f t="shared" si="1570"/>
        <v>21818.181818181816</v>
      </c>
      <c r="HQ178" s="6">
        <f t="shared" si="1542"/>
        <v>13.335000000000001</v>
      </c>
      <c r="HR178" s="9">
        <f t="shared" si="1543"/>
        <v>213.69</v>
      </c>
    </row>
    <row r="179" spans="1:226" x14ac:dyDescent="0.3">
      <c r="A179" s="49">
        <v>2017</v>
      </c>
      <c r="B179" s="50" t="s">
        <v>6</v>
      </c>
      <c r="C179" s="6">
        <v>0</v>
      </c>
      <c r="D179" s="4">
        <v>0</v>
      </c>
      <c r="E179" s="9">
        <v>0</v>
      </c>
      <c r="F179" s="6">
        <v>0</v>
      </c>
      <c r="G179" s="4">
        <v>0</v>
      </c>
      <c r="H179" s="9">
        <v>0</v>
      </c>
      <c r="I179" s="6">
        <v>0</v>
      </c>
      <c r="J179" s="4">
        <v>0</v>
      </c>
      <c r="K179" s="9">
        <v>0</v>
      </c>
      <c r="L179" s="6">
        <v>0</v>
      </c>
      <c r="M179" s="4">
        <v>0</v>
      </c>
      <c r="N179" s="9">
        <v>0</v>
      </c>
      <c r="O179" s="6">
        <v>0</v>
      </c>
      <c r="P179" s="4">
        <v>0</v>
      </c>
      <c r="Q179" s="9">
        <v>0</v>
      </c>
      <c r="R179" s="6">
        <v>0</v>
      </c>
      <c r="S179" s="4">
        <v>0</v>
      </c>
      <c r="T179" s="9">
        <v>0</v>
      </c>
      <c r="U179" s="6">
        <v>25.108000000000001</v>
      </c>
      <c r="V179" s="4">
        <v>65.58</v>
      </c>
      <c r="W179" s="9">
        <f t="shared" si="1555"/>
        <v>2611.9165206308744</v>
      </c>
      <c r="X179" s="6">
        <v>0</v>
      </c>
      <c r="Y179" s="4">
        <v>0</v>
      </c>
      <c r="Z179" s="9">
        <v>0</v>
      </c>
      <c r="AA179" s="6">
        <v>0</v>
      </c>
      <c r="AB179" s="4">
        <v>0</v>
      </c>
      <c r="AC179" s="9">
        <v>0</v>
      </c>
      <c r="AD179" s="6">
        <v>0</v>
      </c>
      <c r="AE179" s="4">
        <v>0</v>
      </c>
      <c r="AF179" s="9">
        <v>0</v>
      </c>
      <c r="AG179" s="6">
        <v>0</v>
      </c>
      <c r="AH179" s="4">
        <v>0</v>
      </c>
      <c r="AI179" s="9">
        <v>0</v>
      </c>
      <c r="AJ179" s="6">
        <v>0</v>
      </c>
      <c r="AK179" s="4">
        <v>0</v>
      </c>
      <c r="AL179" s="9">
        <v>0</v>
      </c>
      <c r="AM179" s="6">
        <v>0</v>
      </c>
      <c r="AN179" s="4">
        <v>0</v>
      </c>
      <c r="AO179" s="9">
        <v>0</v>
      </c>
      <c r="AP179" s="6">
        <v>0</v>
      </c>
      <c r="AQ179" s="4">
        <v>0</v>
      </c>
      <c r="AR179" s="9">
        <v>0</v>
      </c>
      <c r="AS179" s="6">
        <v>0</v>
      </c>
      <c r="AT179" s="4">
        <v>0</v>
      </c>
      <c r="AU179" s="9">
        <v>0</v>
      </c>
      <c r="AV179" s="6">
        <v>0</v>
      </c>
      <c r="AW179" s="4">
        <v>0</v>
      </c>
      <c r="AX179" s="9">
        <v>0</v>
      </c>
      <c r="AY179" s="6">
        <v>0</v>
      </c>
      <c r="AZ179" s="4">
        <v>0</v>
      </c>
      <c r="BA179" s="9">
        <v>0</v>
      </c>
      <c r="BB179" s="6">
        <v>0</v>
      </c>
      <c r="BC179" s="4">
        <v>0</v>
      </c>
      <c r="BD179" s="9">
        <f t="shared" si="1556"/>
        <v>0</v>
      </c>
      <c r="BE179" s="6">
        <v>0</v>
      </c>
      <c r="BF179" s="4">
        <v>0</v>
      </c>
      <c r="BG179" s="9">
        <v>0</v>
      </c>
      <c r="BH179" s="6">
        <v>22.972000000000001</v>
      </c>
      <c r="BI179" s="4">
        <v>106.49</v>
      </c>
      <c r="BJ179" s="9">
        <f t="shared" si="1557"/>
        <v>4635.6433919554238</v>
      </c>
      <c r="BK179" s="6">
        <v>0</v>
      </c>
      <c r="BL179" s="4">
        <v>0</v>
      </c>
      <c r="BM179" s="9">
        <v>0</v>
      </c>
      <c r="BN179" s="6">
        <v>0</v>
      </c>
      <c r="BO179" s="4">
        <v>0</v>
      </c>
      <c r="BP179" s="9">
        <v>0</v>
      </c>
      <c r="BQ179" s="6">
        <v>0</v>
      </c>
      <c r="BR179" s="4">
        <v>0</v>
      </c>
      <c r="BS179" s="9">
        <v>0</v>
      </c>
      <c r="BT179" s="6">
        <v>0</v>
      </c>
      <c r="BU179" s="4">
        <v>0</v>
      </c>
      <c r="BV179" s="9">
        <v>0</v>
      </c>
      <c r="BW179" s="6">
        <v>0</v>
      </c>
      <c r="BX179" s="4">
        <v>0</v>
      </c>
      <c r="BY179" s="9">
        <v>0</v>
      </c>
      <c r="BZ179" s="6">
        <v>0</v>
      </c>
      <c r="CA179" s="4">
        <v>0</v>
      </c>
      <c r="CB179" s="9">
        <v>0</v>
      </c>
      <c r="CC179" s="6">
        <v>8.7999999999999995E-2</v>
      </c>
      <c r="CD179" s="4">
        <v>0.83</v>
      </c>
      <c r="CE179" s="9">
        <f t="shared" si="1558"/>
        <v>9431.818181818182</v>
      </c>
      <c r="CF179" s="6">
        <v>0</v>
      </c>
      <c r="CG179" s="4">
        <v>0</v>
      </c>
      <c r="CH179" s="9">
        <v>0</v>
      </c>
      <c r="CI179" s="6">
        <v>0</v>
      </c>
      <c r="CJ179" s="4">
        <v>0</v>
      </c>
      <c r="CK179" s="9">
        <v>0</v>
      </c>
      <c r="CL179" s="6">
        <v>0</v>
      </c>
      <c r="CM179" s="4">
        <v>0</v>
      </c>
      <c r="CN179" s="9">
        <f t="shared" si="1559"/>
        <v>0</v>
      </c>
      <c r="CO179" s="6">
        <v>0</v>
      </c>
      <c r="CP179" s="4">
        <v>0</v>
      </c>
      <c r="CQ179" s="9">
        <v>0</v>
      </c>
      <c r="CR179" s="6">
        <v>0</v>
      </c>
      <c r="CS179" s="4">
        <v>0</v>
      </c>
      <c r="CT179" s="9">
        <v>0</v>
      </c>
      <c r="CU179" s="6">
        <v>0</v>
      </c>
      <c r="CV179" s="4">
        <v>0</v>
      </c>
      <c r="CW179" s="9">
        <v>0</v>
      </c>
      <c r="CX179" s="6">
        <v>0</v>
      </c>
      <c r="CY179" s="4">
        <v>0</v>
      </c>
      <c r="CZ179" s="9">
        <v>0</v>
      </c>
      <c r="DA179" s="6">
        <v>0</v>
      </c>
      <c r="DB179" s="4">
        <v>0</v>
      </c>
      <c r="DC179" s="9">
        <v>0</v>
      </c>
      <c r="DD179" s="6">
        <v>1.6E-2</v>
      </c>
      <c r="DE179" s="4">
        <v>1.45</v>
      </c>
      <c r="DF179" s="9">
        <f t="shared" si="1561"/>
        <v>90625</v>
      </c>
      <c r="DG179" s="6">
        <v>0</v>
      </c>
      <c r="DH179" s="4">
        <v>0</v>
      </c>
      <c r="DI179" s="9">
        <v>0</v>
      </c>
      <c r="DJ179" s="6">
        <v>0.09</v>
      </c>
      <c r="DK179" s="4">
        <v>2.83</v>
      </c>
      <c r="DL179" s="9">
        <f t="shared" si="1563"/>
        <v>31444.444444444445</v>
      </c>
      <c r="DM179" s="6">
        <v>0</v>
      </c>
      <c r="DN179" s="4">
        <v>0</v>
      </c>
      <c r="DO179" s="9">
        <v>0</v>
      </c>
      <c r="DP179" s="6">
        <v>0</v>
      </c>
      <c r="DQ179" s="4">
        <v>0</v>
      </c>
      <c r="DR179" s="9">
        <v>0</v>
      </c>
      <c r="DS179" s="6">
        <v>0</v>
      </c>
      <c r="DT179" s="4">
        <v>0</v>
      </c>
      <c r="DU179" s="9">
        <v>0</v>
      </c>
      <c r="DV179" s="6">
        <v>0.81200000000000006</v>
      </c>
      <c r="DW179" s="4">
        <v>4.6500000000000004</v>
      </c>
      <c r="DX179" s="9">
        <f t="shared" si="1564"/>
        <v>5726.6009852216748</v>
      </c>
      <c r="DY179" s="6">
        <v>5.0199999999999996</v>
      </c>
      <c r="DZ179" s="4">
        <v>89.64</v>
      </c>
      <c r="EA179" s="9">
        <f t="shared" si="1565"/>
        <v>17856.573705179282</v>
      </c>
      <c r="EB179" s="6">
        <v>0</v>
      </c>
      <c r="EC179" s="4">
        <v>0</v>
      </c>
      <c r="ED179" s="9">
        <v>0</v>
      </c>
      <c r="EE179" s="6">
        <v>0.161</v>
      </c>
      <c r="EF179" s="4">
        <v>2.63</v>
      </c>
      <c r="EG179" s="9">
        <f t="shared" si="1572"/>
        <v>16335.403726708073</v>
      </c>
      <c r="EH179" s="6">
        <v>0</v>
      </c>
      <c r="EI179" s="4">
        <v>0</v>
      </c>
      <c r="EJ179" s="9">
        <v>0</v>
      </c>
      <c r="EK179" s="6">
        <v>0</v>
      </c>
      <c r="EL179" s="4">
        <v>0</v>
      </c>
      <c r="EM179" s="9">
        <v>0</v>
      </c>
      <c r="EN179" s="6">
        <v>0</v>
      </c>
      <c r="EO179" s="4">
        <v>0</v>
      </c>
      <c r="EP179" s="9">
        <v>0</v>
      </c>
      <c r="EQ179" s="6">
        <v>0</v>
      </c>
      <c r="ER179" s="4">
        <v>0</v>
      </c>
      <c r="ES179" s="9">
        <v>0</v>
      </c>
      <c r="ET179" s="6">
        <v>0</v>
      </c>
      <c r="EU179" s="4">
        <v>0</v>
      </c>
      <c r="EV179" s="9">
        <v>0</v>
      </c>
      <c r="EW179" s="6">
        <v>0</v>
      </c>
      <c r="EX179" s="4">
        <v>0</v>
      </c>
      <c r="EY179" s="9">
        <f t="shared" si="1566"/>
        <v>0</v>
      </c>
      <c r="EZ179" s="6">
        <v>0</v>
      </c>
      <c r="FA179" s="4">
        <v>0</v>
      </c>
      <c r="FB179" s="9">
        <v>0</v>
      </c>
      <c r="FC179" s="6">
        <v>0</v>
      </c>
      <c r="FD179" s="4">
        <v>0</v>
      </c>
      <c r="FE179" s="9">
        <v>0</v>
      </c>
      <c r="FF179" s="6">
        <v>4.0000000000000001E-3</v>
      </c>
      <c r="FG179" s="4">
        <v>0.4</v>
      </c>
      <c r="FH179" s="9">
        <f t="shared" ref="FH179" si="1578">FG179/FF179*1000</f>
        <v>100000</v>
      </c>
      <c r="FI179" s="6">
        <v>0</v>
      </c>
      <c r="FJ179" s="4">
        <v>0</v>
      </c>
      <c r="FK179" s="9">
        <v>0</v>
      </c>
      <c r="FL179" s="6">
        <v>0</v>
      </c>
      <c r="FM179" s="4">
        <v>0</v>
      </c>
      <c r="FN179" s="9">
        <v>0</v>
      </c>
      <c r="FO179" s="6">
        <v>0</v>
      </c>
      <c r="FP179" s="4">
        <v>0</v>
      </c>
      <c r="FQ179" s="9">
        <v>0</v>
      </c>
      <c r="FR179" s="6">
        <v>0</v>
      </c>
      <c r="FS179" s="4">
        <v>0</v>
      </c>
      <c r="FT179" s="9">
        <v>0</v>
      </c>
      <c r="FU179" s="6">
        <v>0</v>
      </c>
      <c r="FV179" s="4">
        <v>0</v>
      </c>
      <c r="FW179" s="9">
        <v>0</v>
      </c>
      <c r="FX179" s="6">
        <v>0</v>
      </c>
      <c r="FY179" s="4">
        <v>0</v>
      </c>
      <c r="FZ179" s="9">
        <v>0</v>
      </c>
      <c r="GA179" s="6">
        <v>0</v>
      </c>
      <c r="GB179" s="4">
        <v>0</v>
      </c>
      <c r="GC179" s="9">
        <v>0</v>
      </c>
      <c r="GD179" s="6">
        <v>0</v>
      </c>
      <c r="GE179" s="4">
        <v>0</v>
      </c>
      <c r="GF179" s="9">
        <v>0</v>
      </c>
      <c r="GG179" s="6">
        <v>0</v>
      </c>
      <c r="GH179" s="4">
        <v>0</v>
      </c>
      <c r="GI179" s="9">
        <v>0</v>
      </c>
      <c r="GJ179" s="6">
        <v>0</v>
      </c>
      <c r="GK179" s="4">
        <v>0</v>
      </c>
      <c r="GL179" s="9">
        <v>0</v>
      </c>
      <c r="GM179" s="6">
        <v>0</v>
      </c>
      <c r="GN179" s="4">
        <v>0</v>
      </c>
      <c r="GO179" s="9">
        <v>0</v>
      </c>
      <c r="GP179" s="6">
        <v>0</v>
      </c>
      <c r="GQ179" s="4">
        <v>0</v>
      </c>
      <c r="GR179" s="9">
        <v>0</v>
      </c>
      <c r="GS179" s="6">
        <v>3.0000000000000001E-3</v>
      </c>
      <c r="GT179" s="4">
        <v>0.16</v>
      </c>
      <c r="GU179" s="9">
        <f t="shared" si="1568"/>
        <v>53333.333333333336</v>
      </c>
      <c r="GV179" s="6">
        <v>0</v>
      </c>
      <c r="GW179" s="4">
        <v>0</v>
      </c>
      <c r="GX179" s="9">
        <v>0</v>
      </c>
      <c r="GY179" s="6">
        <v>0</v>
      </c>
      <c r="GZ179" s="4">
        <v>0</v>
      </c>
      <c r="HA179" s="9">
        <v>0</v>
      </c>
      <c r="HB179" s="6">
        <v>0</v>
      </c>
      <c r="HC179" s="4">
        <v>0</v>
      </c>
      <c r="HD179" s="9">
        <v>0</v>
      </c>
      <c r="HE179" s="6">
        <v>0</v>
      </c>
      <c r="HF179" s="4">
        <v>0</v>
      </c>
      <c r="HG179" s="9">
        <v>0</v>
      </c>
      <c r="HH179" s="6">
        <v>0</v>
      </c>
      <c r="HI179" s="4">
        <v>0</v>
      </c>
      <c r="HJ179" s="9">
        <v>0</v>
      </c>
      <c r="HK179" s="6">
        <v>0.13600000000000001</v>
      </c>
      <c r="HL179" s="4">
        <v>6.89</v>
      </c>
      <c r="HM179" s="9">
        <f t="shared" si="1569"/>
        <v>50661.76470588235</v>
      </c>
      <c r="HN179" s="6">
        <v>0</v>
      </c>
      <c r="HO179" s="4">
        <v>0</v>
      </c>
      <c r="HP179" s="9">
        <v>0</v>
      </c>
      <c r="HQ179" s="6">
        <f t="shared" si="1542"/>
        <v>54.410000000000004</v>
      </c>
      <c r="HR179" s="9">
        <f t="shared" si="1543"/>
        <v>281.54999999999995</v>
      </c>
    </row>
    <row r="180" spans="1:226" x14ac:dyDescent="0.3">
      <c r="A180" s="49">
        <v>2017</v>
      </c>
      <c r="B180" s="50" t="s">
        <v>7</v>
      </c>
      <c r="C180" s="6">
        <v>0.01</v>
      </c>
      <c r="D180" s="4">
        <v>0.18</v>
      </c>
      <c r="E180" s="9">
        <f t="shared" si="1554"/>
        <v>18000</v>
      </c>
      <c r="F180" s="6">
        <v>0</v>
      </c>
      <c r="G180" s="4">
        <v>0</v>
      </c>
      <c r="H180" s="9">
        <v>0</v>
      </c>
      <c r="I180" s="6">
        <v>0</v>
      </c>
      <c r="J180" s="4">
        <v>0</v>
      </c>
      <c r="K180" s="9">
        <v>0</v>
      </c>
      <c r="L180" s="6">
        <v>0</v>
      </c>
      <c r="M180" s="4">
        <v>0</v>
      </c>
      <c r="N180" s="9">
        <v>0</v>
      </c>
      <c r="O180" s="6">
        <v>0</v>
      </c>
      <c r="P180" s="4">
        <v>0</v>
      </c>
      <c r="Q180" s="9">
        <v>0</v>
      </c>
      <c r="R180" s="6">
        <v>0</v>
      </c>
      <c r="S180" s="4">
        <v>0</v>
      </c>
      <c r="T180" s="9">
        <v>0</v>
      </c>
      <c r="U180" s="6">
        <v>28.59</v>
      </c>
      <c r="V180" s="4">
        <v>55.66</v>
      </c>
      <c r="W180" s="9">
        <f t="shared" si="1555"/>
        <v>1946.8345575376004</v>
      </c>
      <c r="X180" s="6">
        <v>0</v>
      </c>
      <c r="Y180" s="4">
        <v>0</v>
      </c>
      <c r="Z180" s="9">
        <v>0</v>
      </c>
      <c r="AA180" s="6">
        <v>0</v>
      </c>
      <c r="AB180" s="4">
        <v>0</v>
      </c>
      <c r="AC180" s="9">
        <v>0</v>
      </c>
      <c r="AD180" s="6">
        <v>0</v>
      </c>
      <c r="AE180" s="4">
        <v>0</v>
      </c>
      <c r="AF180" s="9">
        <v>0</v>
      </c>
      <c r="AG180" s="6">
        <v>0</v>
      </c>
      <c r="AH180" s="4">
        <v>0</v>
      </c>
      <c r="AI180" s="9">
        <v>0</v>
      </c>
      <c r="AJ180" s="6">
        <v>0</v>
      </c>
      <c r="AK180" s="4">
        <v>0</v>
      </c>
      <c r="AL180" s="9">
        <v>0</v>
      </c>
      <c r="AM180" s="6">
        <v>0</v>
      </c>
      <c r="AN180" s="4">
        <v>0</v>
      </c>
      <c r="AO180" s="9">
        <v>0</v>
      </c>
      <c r="AP180" s="6">
        <v>2.1999999999999999E-2</v>
      </c>
      <c r="AQ180" s="4">
        <v>0.53</v>
      </c>
      <c r="AR180" s="9">
        <f t="shared" si="1571"/>
        <v>24090.909090909092</v>
      </c>
      <c r="AS180" s="6">
        <v>0</v>
      </c>
      <c r="AT180" s="4">
        <v>0</v>
      </c>
      <c r="AU180" s="9">
        <v>0</v>
      </c>
      <c r="AV180" s="6">
        <v>0</v>
      </c>
      <c r="AW180" s="4">
        <v>0</v>
      </c>
      <c r="AX180" s="9">
        <v>0</v>
      </c>
      <c r="AY180" s="6">
        <v>0</v>
      </c>
      <c r="AZ180" s="4">
        <v>0</v>
      </c>
      <c r="BA180" s="9">
        <v>0</v>
      </c>
      <c r="BB180" s="6">
        <v>0</v>
      </c>
      <c r="BC180" s="4">
        <v>0</v>
      </c>
      <c r="BD180" s="9">
        <f t="shared" si="1556"/>
        <v>0</v>
      </c>
      <c r="BE180" s="6">
        <v>0</v>
      </c>
      <c r="BF180" s="4">
        <v>0</v>
      </c>
      <c r="BG180" s="9">
        <v>0</v>
      </c>
      <c r="BH180" s="6">
        <v>3.883</v>
      </c>
      <c r="BI180" s="4">
        <v>24.21</v>
      </c>
      <c r="BJ180" s="9">
        <f t="shared" si="1557"/>
        <v>6234.8699459181043</v>
      </c>
      <c r="BK180" s="6">
        <v>0</v>
      </c>
      <c r="BL180" s="4">
        <v>0</v>
      </c>
      <c r="BM180" s="9">
        <v>0</v>
      </c>
      <c r="BN180" s="6">
        <v>6.0000000000000001E-3</v>
      </c>
      <c r="BO180" s="4">
        <v>0.31</v>
      </c>
      <c r="BP180" s="9">
        <f t="shared" ref="BP180:BP184" si="1579">BO180/BN180*1000</f>
        <v>51666.666666666664</v>
      </c>
      <c r="BQ180" s="6">
        <v>0</v>
      </c>
      <c r="BR180" s="4">
        <v>0</v>
      </c>
      <c r="BS180" s="9">
        <v>0</v>
      </c>
      <c r="BT180" s="6">
        <v>0</v>
      </c>
      <c r="BU180" s="4">
        <v>0</v>
      </c>
      <c r="BV180" s="9">
        <v>0</v>
      </c>
      <c r="BW180" s="6">
        <v>0</v>
      </c>
      <c r="BX180" s="4">
        <v>0</v>
      </c>
      <c r="BY180" s="9">
        <v>0</v>
      </c>
      <c r="BZ180" s="6">
        <v>0</v>
      </c>
      <c r="CA180" s="4">
        <v>0</v>
      </c>
      <c r="CB180" s="9">
        <v>0</v>
      </c>
      <c r="CC180" s="6">
        <v>5.1999999999999998E-2</v>
      </c>
      <c r="CD180" s="4">
        <v>1.36</v>
      </c>
      <c r="CE180" s="9">
        <f t="shared" si="1558"/>
        <v>26153.846153846156</v>
      </c>
      <c r="CF180" s="6">
        <v>0</v>
      </c>
      <c r="CG180" s="4">
        <v>0</v>
      </c>
      <c r="CH180" s="9">
        <v>0</v>
      </c>
      <c r="CI180" s="6">
        <v>0</v>
      </c>
      <c r="CJ180" s="4">
        <v>0</v>
      </c>
      <c r="CK180" s="9">
        <v>0</v>
      </c>
      <c r="CL180" s="6">
        <v>0</v>
      </c>
      <c r="CM180" s="4">
        <v>0</v>
      </c>
      <c r="CN180" s="9">
        <f t="shared" si="1559"/>
        <v>0</v>
      </c>
      <c r="CO180" s="6">
        <v>0</v>
      </c>
      <c r="CP180" s="4">
        <v>0</v>
      </c>
      <c r="CQ180" s="9">
        <v>0</v>
      </c>
      <c r="CR180" s="6">
        <v>0</v>
      </c>
      <c r="CS180" s="4">
        <v>0</v>
      </c>
      <c r="CT180" s="9">
        <v>0</v>
      </c>
      <c r="CU180" s="6">
        <v>0</v>
      </c>
      <c r="CV180" s="4">
        <v>0</v>
      </c>
      <c r="CW180" s="9">
        <v>0</v>
      </c>
      <c r="CX180" s="6">
        <v>65.260000000000005</v>
      </c>
      <c r="CY180" s="4">
        <v>4490.57</v>
      </c>
      <c r="CZ180" s="9">
        <f t="shared" si="1560"/>
        <v>68810.450505669622</v>
      </c>
      <c r="DA180" s="6">
        <v>0</v>
      </c>
      <c r="DB180" s="4">
        <v>0</v>
      </c>
      <c r="DC180" s="9">
        <v>0</v>
      </c>
      <c r="DD180" s="6">
        <v>1.0109999999999999</v>
      </c>
      <c r="DE180" s="4">
        <v>3.21</v>
      </c>
      <c r="DF180" s="9">
        <f t="shared" si="1561"/>
        <v>3175.0741839762613</v>
      </c>
      <c r="DG180" s="6">
        <v>4.5999999999999999E-2</v>
      </c>
      <c r="DH180" s="4">
        <v>1.72</v>
      </c>
      <c r="DI180" s="9">
        <f t="shared" si="1562"/>
        <v>37391.304347826088</v>
      </c>
      <c r="DJ180" s="6">
        <v>6.9000000000000006E-2</v>
      </c>
      <c r="DK180" s="4">
        <v>0.76</v>
      </c>
      <c r="DL180" s="9">
        <f t="shared" si="1563"/>
        <v>11014.492753623188</v>
      </c>
      <c r="DM180" s="6">
        <v>0</v>
      </c>
      <c r="DN180" s="4">
        <v>0</v>
      </c>
      <c r="DO180" s="9">
        <v>0</v>
      </c>
      <c r="DP180" s="6">
        <v>0</v>
      </c>
      <c r="DQ180" s="4">
        <v>0</v>
      </c>
      <c r="DR180" s="9">
        <v>0</v>
      </c>
      <c r="DS180" s="6">
        <v>0</v>
      </c>
      <c r="DT180" s="4">
        <v>0</v>
      </c>
      <c r="DU180" s="9">
        <v>0</v>
      </c>
      <c r="DV180" s="6">
        <v>7.4999999999999997E-2</v>
      </c>
      <c r="DW180" s="4">
        <v>2.65</v>
      </c>
      <c r="DX180" s="9">
        <f t="shared" si="1564"/>
        <v>35333.333333333336</v>
      </c>
      <c r="DY180" s="6">
        <v>35.954000000000001</v>
      </c>
      <c r="DZ180" s="4">
        <v>232.23</v>
      </c>
      <c r="EA180" s="9">
        <f t="shared" si="1565"/>
        <v>6459.0866106691883</v>
      </c>
      <c r="EB180" s="6">
        <v>0</v>
      </c>
      <c r="EC180" s="4">
        <v>0</v>
      </c>
      <c r="ED180" s="9">
        <v>0</v>
      </c>
      <c r="EE180" s="6">
        <v>0</v>
      </c>
      <c r="EF180" s="4">
        <v>0</v>
      </c>
      <c r="EG180" s="9">
        <v>0</v>
      </c>
      <c r="EH180" s="6">
        <v>0</v>
      </c>
      <c r="EI180" s="4">
        <v>0</v>
      </c>
      <c r="EJ180" s="9">
        <v>0</v>
      </c>
      <c r="EK180" s="6">
        <v>0</v>
      </c>
      <c r="EL180" s="4">
        <v>0</v>
      </c>
      <c r="EM180" s="9">
        <v>0</v>
      </c>
      <c r="EN180" s="6">
        <v>0</v>
      </c>
      <c r="EO180" s="4">
        <v>0</v>
      </c>
      <c r="EP180" s="9">
        <v>0</v>
      </c>
      <c r="EQ180" s="6">
        <v>0</v>
      </c>
      <c r="ER180" s="4">
        <v>0</v>
      </c>
      <c r="ES180" s="9">
        <v>0</v>
      </c>
      <c r="ET180" s="6">
        <v>0</v>
      </c>
      <c r="EU180" s="4">
        <v>0</v>
      </c>
      <c r="EV180" s="9">
        <v>0</v>
      </c>
      <c r="EW180" s="6">
        <v>0</v>
      </c>
      <c r="EX180" s="4">
        <v>0</v>
      </c>
      <c r="EY180" s="9">
        <f t="shared" si="1566"/>
        <v>0</v>
      </c>
      <c r="EZ180" s="6">
        <v>0</v>
      </c>
      <c r="FA180" s="4">
        <v>0</v>
      </c>
      <c r="FB180" s="9">
        <v>0</v>
      </c>
      <c r="FC180" s="6">
        <v>0</v>
      </c>
      <c r="FD180" s="4">
        <v>0</v>
      </c>
      <c r="FE180" s="9">
        <v>0</v>
      </c>
      <c r="FF180" s="6">
        <v>0</v>
      </c>
      <c r="FG180" s="4">
        <v>0</v>
      </c>
      <c r="FH180" s="9">
        <v>0</v>
      </c>
      <c r="FI180" s="6">
        <v>0</v>
      </c>
      <c r="FJ180" s="4">
        <v>0</v>
      </c>
      <c r="FK180" s="9">
        <v>0</v>
      </c>
      <c r="FL180" s="6">
        <v>0</v>
      </c>
      <c r="FM180" s="4">
        <v>0</v>
      </c>
      <c r="FN180" s="9">
        <v>0</v>
      </c>
      <c r="FO180" s="6">
        <v>0</v>
      </c>
      <c r="FP180" s="4">
        <v>0</v>
      </c>
      <c r="FQ180" s="9">
        <v>0</v>
      </c>
      <c r="FR180" s="6">
        <v>0</v>
      </c>
      <c r="FS180" s="4">
        <v>0</v>
      </c>
      <c r="FT180" s="9">
        <v>0</v>
      </c>
      <c r="FU180" s="6">
        <v>0</v>
      </c>
      <c r="FV180" s="4">
        <v>0</v>
      </c>
      <c r="FW180" s="9">
        <v>0</v>
      </c>
      <c r="FX180" s="6">
        <v>0</v>
      </c>
      <c r="FY180" s="4">
        <v>0</v>
      </c>
      <c r="FZ180" s="9">
        <v>0</v>
      </c>
      <c r="GA180" s="6">
        <v>0</v>
      </c>
      <c r="GB180" s="4">
        <v>0</v>
      </c>
      <c r="GC180" s="9">
        <v>0</v>
      </c>
      <c r="GD180" s="6">
        <v>0</v>
      </c>
      <c r="GE180" s="4">
        <v>0</v>
      </c>
      <c r="GF180" s="9">
        <v>0</v>
      </c>
      <c r="GG180" s="6">
        <v>3.0000000000000001E-3</v>
      </c>
      <c r="GH180" s="4">
        <v>0.17</v>
      </c>
      <c r="GI180" s="9">
        <f t="shared" si="1567"/>
        <v>56666.666666666672</v>
      </c>
      <c r="GJ180" s="6">
        <v>0</v>
      </c>
      <c r="GK180" s="4">
        <v>0</v>
      </c>
      <c r="GL180" s="9">
        <v>0</v>
      </c>
      <c r="GM180" s="6">
        <v>0</v>
      </c>
      <c r="GN180" s="4">
        <v>0</v>
      </c>
      <c r="GO180" s="9">
        <v>0</v>
      </c>
      <c r="GP180" s="6">
        <v>0</v>
      </c>
      <c r="GQ180" s="4">
        <v>0</v>
      </c>
      <c r="GR180" s="9">
        <v>0</v>
      </c>
      <c r="GS180" s="6">
        <v>1E-3</v>
      </c>
      <c r="GT180" s="4">
        <v>0.08</v>
      </c>
      <c r="GU180" s="9">
        <f t="shared" si="1568"/>
        <v>80000</v>
      </c>
      <c r="GV180" s="6">
        <v>0</v>
      </c>
      <c r="GW180" s="4">
        <v>0</v>
      </c>
      <c r="GX180" s="9">
        <v>0</v>
      </c>
      <c r="GY180" s="6">
        <v>0</v>
      </c>
      <c r="GZ180" s="4">
        <v>0</v>
      </c>
      <c r="HA180" s="9">
        <v>0</v>
      </c>
      <c r="HB180" s="6">
        <v>0</v>
      </c>
      <c r="HC180" s="4">
        <v>0</v>
      </c>
      <c r="HD180" s="9">
        <v>0</v>
      </c>
      <c r="HE180" s="6">
        <v>0</v>
      </c>
      <c r="HF180" s="4">
        <v>0</v>
      </c>
      <c r="HG180" s="9">
        <v>0</v>
      </c>
      <c r="HH180" s="6">
        <v>0</v>
      </c>
      <c r="HI180" s="4">
        <v>0</v>
      </c>
      <c r="HJ180" s="9">
        <v>0</v>
      </c>
      <c r="HK180" s="6">
        <v>0.17299999999999999</v>
      </c>
      <c r="HL180" s="4">
        <v>4.7699999999999996</v>
      </c>
      <c r="HM180" s="9">
        <f t="shared" si="1569"/>
        <v>27572.254335260117</v>
      </c>
      <c r="HN180" s="6">
        <v>0.2</v>
      </c>
      <c r="HO180" s="4">
        <v>4.5</v>
      </c>
      <c r="HP180" s="9">
        <f t="shared" si="1570"/>
        <v>22500</v>
      </c>
      <c r="HQ180" s="6">
        <f t="shared" si="1542"/>
        <v>135.35500000000002</v>
      </c>
      <c r="HR180" s="9">
        <f t="shared" si="1543"/>
        <v>4822.9099999999989</v>
      </c>
    </row>
    <row r="181" spans="1:226" x14ac:dyDescent="0.3">
      <c r="A181" s="49">
        <v>2017</v>
      </c>
      <c r="B181" s="50" t="s">
        <v>8</v>
      </c>
      <c r="C181" s="6">
        <v>0</v>
      </c>
      <c r="D181" s="4">
        <v>0</v>
      </c>
      <c r="E181" s="9">
        <v>0</v>
      </c>
      <c r="F181" s="6">
        <v>0</v>
      </c>
      <c r="G181" s="4">
        <v>0</v>
      </c>
      <c r="H181" s="9">
        <v>0</v>
      </c>
      <c r="I181" s="6">
        <v>0</v>
      </c>
      <c r="J181" s="4">
        <v>0</v>
      </c>
      <c r="K181" s="9">
        <v>0</v>
      </c>
      <c r="L181" s="6">
        <v>0</v>
      </c>
      <c r="M181" s="4">
        <v>0</v>
      </c>
      <c r="N181" s="9">
        <v>0</v>
      </c>
      <c r="O181" s="6">
        <v>0</v>
      </c>
      <c r="P181" s="4">
        <v>0</v>
      </c>
      <c r="Q181" s="9">
        <v>0</v>
      </c>
      <c r="R181" s="6">
        <v>0</v>
      </c>
      <c r="S181" s="4">
        <v>0</v>
      </c>
      <c r="T181" s="9">
        <v>0</v>
      </c>
      <c r="U181" s="6">
        <v>5.7480000000000002</v>
      </c>
      <c r="V181" s="4">
        <v>40.549999999999997</v>
      </c>
      <c r="W181" s="9">
        <f t="shared" si="1555"/>
        <v>7054.627696590117</v>
      </c>
      <c r="X181" s="6">
        <v>0</v>
      </c>
      <c r="Y181" s="4">
        <v>0</v>
      </c>
      <c r="Z181" s="9">
        <v>0</v>
      </c>
      <c r="AA181" s="6">
        <v>0</v>
      </c>
      <c r="AB181" s="4">
        <v>0</v>
      </c>
      <c r="AC181" s="9">
        <v>0</v>
      </c>
      <c r="AD181" s="6">
        <v>0</v>
      </c>
      <c r="AE181" s="4">
        <v>0</v>
      </c>
      <c r="AF181" s="9">
        <v>0</v>
      </c>
      <c r="AG181" s="6">
        <v>0</v>
      </c>
      <c r="AH181" s="4">
        <v>0</v>
      </c>
      <c r="AI181" s="9">
        <v>0</v>
      </c>
      <c r="AJ181" s="6">
        <v>0</v>
      </c>
      <c r="AK181" s="4">
        <v>0</v>
      </c>
      <c r="AL181" s="9">
        <v>0</v>
      </c>
      <c r="AM181" s="6">
        <v>0</v>
      </c>
      <c r="AN181" s="4">
        <v>0</v>
      </c>
      <c r="AO181" s="9">
        <v>0</v>
      </c>
      <c r="AP181" s="6">
        <v>0</v>
      </c>
      <c r="AQ181" s="4">
        <v>0</v>
      </c>
      <c r="AR181" s="9">
        <v>0</v>
      </c>
      <c r="AS181" s="6">
        <v>0</v>
      </c>
      <c r="AT181" s="4">
        <v>0</v>
      </c>
      <c r="AU181" s="9">
        <v>0</v>
      </c>
      <c r="AV181" s="6">
        <v>0</v>
      </c>
      <c r="AW181" s="4">
        <v>0</v>
      </c>
      <c r="AX181" s="9">
        <v>0</v>
      </c>
      <c r="AY181" s="6">
        <v>0</v>
      </c>
      <c r="AZ181" s="4">
        <v>0</v>
      </c>
      <c r="BA181" s="9">
        <v>0</v>
      </c>
      <c r="BB181" s="6">
        <v>0</v>
      </c>
      <c r="BC181" s="4">
        <v>0</v>
      </c>
      <c r="BD181" s="9">
        <f t="shared" si="1556"/>
        <v>0</v>
      </c>
      <c r="BE181" s="6">
        <v>0</v>
      </c>
      <c r="BF181" s="4">
        <v>0</v>
      </c>
      <c r="BG181" s="9">
        <v>0</v>
      </c>
      <c r="BH181" s="6">
        <v>0.106</v>
      </c>
      <c r="BI181" s="4">
        <v>3.93</v>
      </c>
      <c r="BJ181" s="9">
        <f t="shared" si="1557"/>
        <v>37075.471698113215</v>
      </c>
      <c r="BK181" s="6">
        <v>0</v>
      </c>
      <c r="BL181" s="4">
        <v>0</v>
      </c>
      <c r="BM181" s="9">
        <v>0</v>
      </c>
      <c r="BN181" s="6">
        <v>0</v>
      </c>
      <c r="BO181" s="4">
        <v>0</v>
      </c>
      <c r="BP181" s="9">
        <v>0</v>
      </c>
      <c r="BQ181" s="6">
        <v>0</v>
      </c>
      <c r="BR181" s="4">
        <v>0</v>
      </c>
      <c r="BS181" s="9">
        <v>0</v>
      </c>
      <c r="BT181" s="6">
        <v>0</v>
      </c>
      <c r="BU181" s="4">
        <v>0</v>
      </c>
      <c r="BV181" s="9">
        <v>0</v>
      </c>
      <c r="BW181" s="6">
        <v>0</v>
      </c>
      <c r="BX181" s="4">
        <v>0</v>
      </c>
      <c r="BY181" s="9">
        <v>0</v>
      </c>
      <c r="BZ181" s="6">
        <v>0</v>
      </c>
      <c r="CA181" s="4">
        <v>0</v>
      </c>
      <c r="CB181" s="9">
        <v>0</v>
      </c>
      <c r="CC181" s="6">
        <v>0</v>
      </c>
      <c r="CD181" s="4">
        <v>0</v>
      </c>
      <c r="CE181" s="9">
        <v>0</v>
      </c>
      <c r="CF181" s="6">
        <v>0</v>
      </c>
      <c r="CG181" s="4">
        <v>0</v>
      </c>
      <c r="CH181" s="9">
        <v>0</v>
      </c>
      <c r="CI181" s="6">
        <v>0</v>
      </c>
      <c r="CJ181" s="4">
        <v>0</v>
      </c>
      <c r="CK181" s="9">
        <v>0</v>
      </c>
      <c r="CL181" s="6">
        <v>0</v>
      </c>
      <c r="CM181" s="4">
        <v>0</v>
      </c>
      <c r="CN181" s="9">
        <f t="shared" si="1559"/>
        <v>0</v>
      </c>
      <c r="CO181" s="6">
        <v>0</v>
      </c>
      <c r="CP181" s="4">
        <v>0</v>
      </c>
      <c r="CQ181" s="9">
        <v>0</v>
      </c>
      <c r="CR181" s="6">
        <v>0</v>
      </c>
      <c r="CS181" s="4">
        <v>0</v>
      </c>
      <c r="CT181" s="9">
        <v>0</v>
      </c>
      <c r="CU181" s="6">
        <v>0</v>
      </c>
      <c r="CV181" s="4">
        <v>0</v>
      </c>
      <c r="CW181" s="9">
        <v>0</v>
      </c>
      <c r="CX181" s="6">
        <v>0.51400000000000001</v>
      </c>
      <c r="CY181" s="4">
        <v>74.56</v>
      </c>
      <c r="CZ181" s="9">
        <f t="shared" si="1560"/>
        <v>145058.36575875487</v>
      </c>
      <c r="DA181" s="6">
        <v>0</v>
      </c>
      <c r="DB181" s="4">
        <v>0</v>
      </c>
      <c r="DC181" s="9">
        <v>0</v>
      </c>
      <c r="DD181" s="6">
        <v>1.202</v>
      </c>
      <c r="DE181" s="4">
        <v>0.68</v>
      </c>
      <c r="DF181" s="9">
        <f t="shared" si="1561"/>
        <v>565.72379367720475</v>
      </c>
      <c r="DG181" s="6">
        <v>0</v>
      </c>
      <c r="DH181" s="4">
        <v>0</v>
      </c>
      <c r="DI181" s="9">
        <v>0</v>
      </c>
      <c r="DJ181" s="6">
        <v>3.5000000000000003E-2</v>
      </c>
      <c r="DK181" s="4">
        <v>0.79</v>
      </c>
      <c r="DL181" s="9">
        <f t="shared" si="1563"/>
        <v>22571.428571428569</v>
      </c>
      <c r="DM181" s="6">
        <v>0</v>
      </c>
      <c r="DN181" s="4">
        <v>0</v>
      </c>
      <c r="DO181" s="9">
        <v>0</v>
      </c>
      <c r="DP181" s="6">
        <v>0</v>
      </c>
      <c r="DQ181" s="4">
        <v>0</v>
      </c>
      <c r="DR181" s="9">
        <v>0</v>
      </c>
      <c r="DS181" s="6">
        <v>0</v>
      </c>
      <c r="DT181" s="4">
        <v>0</v>
      </c>
      <c r="DU181" s="9">
        <v>0</v>
      </c>
      <c r="DV181" s="6">
        <v>0.80300000000000005</v>
      </c>
      <c r="DW181" s="4">
        <v>8.2899999999999991</v>
      </c>
      <c r="DX181" s="9">
        <f t="shared" si="1564"/>
        <v>10323.785803237855</v>
      </c>
      <c r="DY181" s="6">
        <v>1.1850000000000001</v>
      </c>
      <c r="DZ181" s="4">
        <v>28.18</v>
      </c>
      <c r="EA181" s="9">
        <f t="shared" si="1565"/>
        <v>23780.590717299579</v>
      </c>
      <c r="EB181" s="6">
        <v>0</v>
      </c>
      <c r="EC181" s="4">
        <v>0</v>
      </c>
      <c r="ED181" s="9">
        <v>0</v>
      </c>
      <c r="EE181" s="6">
        <v>2.1999999999999999E-2</v>
      </c>
      <c r="EF181" s="4">
        <v>0.21</v>
      </c>
      <c r="EG181" s="9">
        <f t="shared" si="1572"/>
        <v>9545.4545454545441</v>
      </c>
      <c r="EH181" s="6">
        <v>0</v>
      </c>
      <c r="EI181" s="4">
        <v>0</v>
      </c>
      <c r="EJ181" s="9">
        <v>0</v>
      </c>
      <c r="EK181" s="6">
        <v>0</v>
      </c>
      <c r="EL181" s="4">
        <v>0</v>
      </c>
      <c r="EM181" s="9">
        <v>0</v>
      </c>
      <c r="EN181" s="6">
        <v>0</v>
      </c>
      <c r="EO181" s="4">
        <v>0</v>
      </c>
      <c r="EP181" s="9">
        <v>0</v>
      </c>
      <c r="EQ181" s="6">
        <v>0</v>
      </c>
      <c r="ER181" s="4">
        <v>0</v>
      </c>
      <c r="ES181" s="9">
        <v>0</v>
      </c>
      <c r="ET181" s="6">
        <v>0</v>
      </c>
      <c r="EU181" s="4">
        <v>0</v>
      </c>
      <c r="EV181" s="9">
        <v>0</v>
      </c>
      <c r="EW181" s="6">
        <v>0</v>
      </c>
      <c r="EX181" s="4">
        <v>0</v>
      </c>
      <c r="EY181" s="9">
        <f t="shared" si="1566"/>
        <v>0</v>
      </c>
      <c r="EZ181" s="6">
        <v>0</v>
      </c>
      <c r="FA181" s="4">
        <v>0</v>
      </c>
      <c r="FB181" s="9">
        <v>0</v>
      </c>
      <c r="FC181" s="6">
        <v>0</v>
      </c>
      <c r="FD181" s="4">
        <v>0</v>
      </c>
      <c r="FE181" s="9">
        <v>0</v>
      </c>
      <c r="FF181" s="6">
        <v>0</v>
      </c>
      <c r="FG181" s="4">
        <v>0</v>
      </c>
      <c r="FH181" s="9">
        <v>0</v>
      </c>
      <c r="FI181" s="6">
        <v>0</v>
      </c>
      <c r="FJ181" s="4">
        <v>0</v>
      </c>
      <c r="FK181" s="9">
        <v>0</v>
      </c>
      <c r="FL181" s="6">
        <v>0</v>
      </c>
      <c r="FM181" s="4">
        <v>0</v>
      </c>
      <c r="FN181" s="9">
        <v>0</v>
      </c>
      <c r="FO181" s="6">
        <v>0</v>
      </c>
      <c r="FP181" s="4">
        <v>0</v>
      </c>
      <c r="FQ181" s="9">
        <v>0</v>
      </c>
      <c r="FR181" s="6">
        <v>0</v>
      </c>
      <c r="FS181" s="4">
        <v>0</v>
      </c>
      <c r="FT181" s="9">
        <v>0</v>
      </c>
      <c r="FU181" s="6">
        <v>0</v>
      </c>
      <c r="FV181" s="4">
        <v>0</v>
      </c>
      <c r="FW181" s="9">
        <v>0</v>
      </c>
      <c r="FX181" s="6">
        <v>242.28</v>
      </c>
      <c r="FY181" s="4">
        <v>21145.95</v>
      </c>
      <c r="FZ181" s="9">
        <f t="shared" si="1576"/>
        <v>87278.974739970276</v>
      </c>
      <c r="GA181" s="6">
        <v>0</v>
      </c>
      <c r="GB181" s="4">
        <v>0</v>
      </c>
      <c r="GC181" s="9">
        <v>0</v>
      </c>
      <c r="GD181" s="6">
        <v>0</v>
      </c>
      <c r="GE181" s="4">
        <v>0</v>
      </c>
      <c r="GF181" s="9">
        <v>0</v>
      </c>
      <c r="GG181" s="6">
        <v>0</v>
      </c>
      <c r="GH181" s="4">
        <v>0</v>
      </c>
      <c r="GI181" s="9">
        <v>0</v>
      </c>
      <c r="GJ181" s="6">
        <v>0</v>
      </c>
      <c r="GK181" s="4">
        <v>0</v>
      </c>
      <c r="GL181" s="9">
        <v>0</v>
      </c>
      <c r="GM181" s="6">
        <v>0</v>
      </c>
      <c r="GN181" s="4">
        <v>0</v>
      </c>
      <c r="GO181" s="9">
        <v>0</v>
      </c>
      <c r="GP181" s="6">
        <v>0</v>
      </c>
      <c r="GQ181" s="4">
        <v>0</v>
      </c>
      <c r="GR181" s="9">
        <v>0</v>
      </c>
      <c r="GS181" s="6">
        <v>2E-3</v>
      </c>
      <c r="GT181" s="4">
        <v>0.12</v>
      </c>
      <c r="GU181" s="9">
        <f t="shared" si="1568"/>
        <v>60000</v>
      </c>
      <c r="GV181" s="6">
        <v>0</v>
      </c>
      <c r="GW181" s="4">
        <v>0</v>
      </c>
      <c r="GX181" s="9">
        <v>0</v>
      </c>
      <c r="GY181" s="6">
        <v>0</v>
      </c>
      <c r="GZ181" s="4">
        <v>0</v>
      </c>
      <c r="HA181" s="9">
        <v>0</v>
      </c>
      <c r="HB181" s="6">
        <v>0</v>
      </c>
      <c r="HC181" s="4">
        <v>0</v>
      </c>
      <c r="HD181" s="9">
        <v>0</v>
      </c>
      <c r="HE181" s="6">
        <v>0</v>
      </c>
      <c r="HF181" s="4">
        <v>0</v>
      </c>
      <c r="HG181" s="9">
        <v>0</v>
      </c>
      <c r="HH181" s="6">
        <v>0</v>
      </c>
      <c r="HI181" s="4">
        <v>0</v>
      </c>
      <c r="HJ181" s="9">
        <v>0</v>
      </c>
      <c r="HK181" s="6">
        <v>1.2849999999999999</v>
      </c>
      <c r="HL181" s="4">
        <v>29.52</v>
      </c>
      <c r="HM181" s="9">
        <f t="shared" si="1569"/>
        <v>22972.762645914398</v>
      </c>
      <c r="HN181" s="6">
        <v>0</v>
      </c>
      <c r="HO181" s="4">
        <v>0</v>
      </c>
      <c r="HP181" s="9">
        <v>0</v>
      </c>
      <c r="HQ181" s="6">
        <f t="shared" si="1542"/>
        <v>253.18199999999999</v>
      </c>
      <c r="HR181" s="9">
        <f t="shared" si="1543"/>
        <v>21332.78</v>
      </c>
    </row>
    <row r="182" spans="1:226" x14ac:dyDescent="0.3">
      <c r="A182" s="49">
        <v>2017</v>
      </c>
      <c r="B182" s="50" t="s">
        <v>9</v>
      </c>
      <c r="C182" s="6">
        <v>0</v>
      </c>
      <c r="D182" s="4">
        <v>0</v>
      </c>
      <c r="E182" s="9">
        <v>0</v>
      </c>
      <c r="F182" s="6">
        <v>0</v>
      </c>
      <c r="G182" s="4">
        <v>0</v>
      </c>
      <c r="H182" s="9">
        <v>0</v>
      </c>
      <c r="I182" s="6">
        <v>0</v>
      </c>
      <c r="J182" s="4">
        <v>0</v>
      </c>
      <c r="K182" s="9">
        <v>0</v>
      </c>
      <c r="L182" s="6">
        <v>0</v>
      </c>
      <c r="M182" s="4">
        <v>0</v>
      </c>
      <c r="N182" s="9">
        <v>0</v>
      </c>
      <c r="O182" s="6">
        <v>0</v>
      </c>
      <c r="P182" s="4">
        <v>0</v>
      </c>
      <c r="Q182" s="9">
        <v>0</v>
      </c>
      <c r="R182" s="6">
        <v>0</v>
      </c>
      <c r="S182" s="4">
        <v>0</v>
      </c>
      <c r="T182" s="9">
        <v>0</v>
      </c>
      <c r="U182" s="6">
        <v>56.475000000000001</v>
      </c>
      <c r="V182" s="4">
        <v>94.28</v>
      </c>
      <c r="W182" s="9">
        <f t="shared" si="1555"/>
        <v>1669.4112439132359</v>
      </c>
      <c r="X182" s="6">
        <v>0</v>
      </c>
      <c r="Y182" s="4">
        <v>0</v>
      </c>
      <c r="Z182" s="9">
        <v>0</v>
      </c>
      <c r="AA182" s="6">
        <v>0</v>
      </c>
      <c r="AB182" s="4">
        <v>0</v>
      </c>
      <c r="AC182" s="9">
        <v>0</v>
      </c>
      <c r="AD182" s="6">
        <v>0</v>
      </c>
      <c r="AE182" s="4">
        <v>0</v>
      </c>
      <c r="AF182" s="9">
        <v>0</v>
      </c>
      <c r="AG182" s="6">
        <v>0</v>
      </c>
      <c r="AH182" s="4">
        <v>0</v>
      </c>
      <c r="AI182" s="9">
        <v>0</v>
      </c>
      <c r="AJ182" s="6">
        <v>0</v>
      </c>
      <c r="AK182" s="4">
        <v>0</v>
      </c>
      <c r="AL182" s="9">
        <v>0</v>
      </c>
      <c r="AM182" s="6">
        <v>0</v>
      </c>
      <c r="AN182" s="4">
        <v>0</v>
      </c>
      <c r="AO182" s="9">
        <v>0</v>
      </c>
      <c r="AP182" s="6">
        <v>0</v>
      </c>
      <c r="AQ182" s="4">
        <v>0</v>
      </c>
      <c r="AR182" s="9">
        <v>0</v>
      </c>
      <c r="AS182" s="6">
        <v>0</v>
      </c>
      <c r="AT182" s="4">
        <v>0</v>
      </c>
      <c r="AU182" s="9">
        <v>0</v>
      </c>
      <c r="AV182" s="6">
        <v>0</v>
      </c>
      <c r="AW182" s="4">
        <v>0</v>
      </c>
      <c r="AX182" s="9">
        <v>0</v>
      </c>
      <c r="AY182" s="6">
        <v>0</v>
      </c>
      <c r="AZ182" s="4">
        <v>0</v>
      </c>
      <c r="BA182" s="9">
        <v>0</v>
      </c>
      <c r="BB182" s="6">
        <v>0</v>
      </c>
      <c r="BC182" s="4">
        <v>0</v>
      </c>
      <c r="BD182" s="9">
        <f t="shared" si="1556"/>
        <v>0</v>
      </c>
      <c r="BE182" s="6">
        <v>0</v>
      </c>
      <c r="BF182" s="4">
        <v>0</v>
      </c>
      <c r="BG182" s="9">
        <v>0</v>
      </c>
      <c r="BH182" s="6">
        <v>0.09</v>
      </c>
      <c r="BI182" s="4">
        <v>3.3</v>
      </c>
      <c r="BJ182" s="9">
        <f t="shared" si="1557"/>
        <v>36666.666666666664</v>
      </c>
      <c r="BK182" s="6">
        <v>0</v>
      </c>
      <c r="BL182" s="4">
        <v>0</v>
      </c>
      <c r="BM182" s="9">
        <v>0</v>
      </c>
      <c r="BN182" s="6">
        <v>0</v>
      </c>
      <c r="BO182" s="4">
        <v>0</v>
      </c>
      <c r="BP182" s="9">
        <v>0</v>
      </c>
      <c r="BQ182" s="6">
        <v>0</v>
      </c>
      <c r="BR182" s="4">
        <v>0</v>
      </c>
      <c r="BS182" s="9">
        <v>0</v>
      </c>
      <c r="BT182" s="6">
        <v>0</v>
      </c>
      <c r="BU182" s="4">
        <v>0</v>
      </c>
      <c r="BV182" s="9">
        <v>0</v>
      </c>
      <c r="BW182" s="6">
        <v>0</v>
      </c>
      <c r="BX182" s="4">
        <v>0</v>
      </c>
      <c r="BY182" s="9">
        <v>0</v>
      </c>
      <c r="BZ182" s="6">
        <v>0</v>
      </c>
      <c r="CA182" s="4">
        <v>0</v>
      </c>
      <c r="CB182" s="9">
        <v>0</v>
      </c>
      <c r="CC182" s="6">
        <v>7.6999999999999999E-2</v>
      </c>
      <c r="CD182" s="4">
        <v>0.74</v>
      </c>
      <c r="CE182" s="9">
        <f t="shared" si="1558"/>
        <v>9610.3896103896113</v>
      </c>
      <c r="CF182" s="6">
        <v>0</v>
      </c>
      <c r="CG182" s="4">
        <v>0</v>
      </c>
      <c r="CH182" s="9">
        <v>0</v>
      </c>
      <c r="CI182" s="6">
        <v>0</v>
      </c>
      <c r="CJ182" s="4">
        <v>0</v>
      </c>
      <c r="CK182" s="9">
        <v>0</v>
      </c>
      <c r="CL182" s="6">
        <v>0</v>
      </c>
      <c r="CM182" s="4">
        <v>0</v>
      </c>
      <c r="CN182" s="9">
        <f t="shared" si="1559"/>
        <v>0</v>
      </c>
      <c r="CO182" s="6">
        <v>0</v>
      </c>
      <c r="CP182" s="4">
        <v>0</v>
      </c>
      <c r="CQ182" s="9">
        <v>0</v>
      </c>
      <c r="CR182" s="6">
        <v>0</v>
      </c>
      <c r="CS182" s="4">
        <v>0</v>
      </c>
      <c r="CT182" s="9">
        <v>0</v>
      </c>
      <c r="CU182" s="6">
        <v>0</v>
      </c>
      <c r="CV182" s="4">
        <v>0</v>
      </c>
      <c r="CW182" s="9">
        <v>0</v>
      </c>
      <c r="CX182" s="6">
        <v>0</v>
      </c>
      <c r="CY182" s="4">
        <v>0</v>
      </c>
      <c r="CZ182" s="9">
        <v>0</v>
      </c>
      <c r="DA182" s="6">
        <v>0</v>
      </c>
      <c r="DB182" s="4">
        <v>0</v>
      </c>
      <c r="DC182" s="9">
        <v>0</v>
      </c>
      <c r="DD182" s="6">
        <v>4.2000000000000003E-2</v>
      </c>
      <c r="DE182" s="4">
        <v>0.56999999999999995</v>
      </c>
      <c r="DF182" s="9">
        <f t="shared" si="1561"/>
        <v>13571.428571428569</v>
      </c>
      <c r="DG182" s="6">
        <v>0</v>
      </c>
      <c r="DH182" s="4">
        <v>0</v>
      </c>
      <c r="DI182" s="9">
        <v>0</v>
      </c>
      <c r="DJ182" s="6">
        <v>0</v>
      </c>
      <c r="DK182" s="4">
        <v>0</v>
      </c>
      <c r="DL182" s="9">
        <v>0</v>
      </c>
      <c r="DM182" s="6">
        <v>0</v>
      </c>
      <c r="DN182" s="4">
        <v>0</v>
      </c>
      <c r="DO182" s="9">
        <v>0</v>
      </c>
      <c r="DP182" s="6">
        <v>0</v>
      </c>
      <c r="DQ182" s="4">
        <v>0</v>
      </c>
      <c r="DR182" s="9">
        <v>0</v>
      </c>
      <c r="DS182" s="6">
        <v>0</v>
      </c>
      <c r="DT182" s="4">
        <v>0</v>
      </c>
      <c r="DU182" s="9">
        <v>0</v>
      </c>
      <c r="DV182" s="6">
        <v>2.3180000000000001</v>
      </c>
      <c r="DW182" s="4">
        <v>15.06</v>
      </c>
      <c r="DX182" s="9">
        <f t="shared" si="1564"/>
        <v>6496.980155306298</v>
      </c>
      <c r="DY182" s="6">
        <v>7.718</v>
      </c>
      <c r="DZ182" s="4">
        <v>88.73</v>
      </c>
      <c r="EA182" s="9">
        <f t="shared" si="1565"/>
        <v>11496.501684374191</v>
      </c>
      <c r="EB182" s="6">
        <v>0</v>
      </c>
      <c r="EC182" s="4">
        <v>0</v>
      </c>
      <c r="ED182" s="9">
        <v>0</v>
      </c>
      <c r="EE182" s="6">
        <v>0.04</v>
      </c>
      <c r="EF182" s="4">
        <v>1.56</v>
      </c>
      <c r="EG182" s="9">
        <f t="shared" si="1572"/>
        <v>39000</v>
      </c>
      <c r="EH182" s="6">
        <v>0</v>
      </c>
      <c r="EI182" s="4">
        <v>0</v>
      </c>
      <c r="EJ182" s="9">
        <v>0</v>
      </c>
      <c r="EK182" s="6">
        <v>0</v>
      </c>
      <c r="EL182" s="4">
        <v>0</v>
      </c>
      <c r="EM182" s="9">
        <v>0</v>
      </c>
      <c r="EN182" s="6">
        <v>0</v>
      </c>
      <c r="EO182" s="4">
        <v>0</v>
      </c>
      <c r="EP182" s="9">
        <v>0</v>
      </c>
      <c r="EQ182" s="6">
        <v>0</v>
      </c>
      <c r="ER182" s="4">
        <v>0</v>
      </c>
      <c r="ES182" s="9">
        <v>0</v>
      </c>
      <c r="ET182" s="6">
        <v>0</v>
      </c>
      <c r="EU182" s="4">
        <v>0</v>
      </c>
      <c r="EV182" s="9">
        <v>0</v>
      </c>
      <c r="EW182" s="6">
        <v>0</v>
      </c>
      <c r="EX182" s="4">
        <v>0</v>
      </c>
      <c r="EY182" s="9">
        <f t="shared" si="1566"/>
        <v>0</v>
      </c>
      <c r="EZ182" s="6">
        <v>0</v>
      </c>
      <c r="FA182" s="4">
        <v>0</v>
      </c>
      <c r="FB182" s="9">
        <v>0</v>
      </c>
      <c r="FC182" s="6">
        <v>0</v>
      </c>
      <c r="FD182" s="4">
        <v>0</v>
      </c>
      <c r="FE182" s="9">
        <v>0</v>
      </c>
      <c r="FF182" s="6">
        <v>0</v>
      </c>
      <c r="FG182" s="4">
        <v>0</v>
      </c>
      <c r="FH182" s="9">
        <v>0</v>
      </c>
      <c r="FI182" s="6">
        <v>0</v>
      </c>
      <c r="FJ182" s="4">
        <v>0</v>
      </c>
      <c r="FK182" s="9">
        <v>0</v>
      </c>
      <c r="FL182" s="6">
        <v>2.4E-2</v>
      </c>
      <c r="FM182" s="4">
        <v>5</v>
      </c>
      <c r="FN182" s="9">
        <f t="shared" ref="FN182" si="1580">FM182/FL182*1000</f>
        <v>208333.33333333334</v>
      </c>
      <c r="FO182" s="6">
        <v>0</v>
      </c>
      <c r="FP182" s="4">
        <v>0</v>
      </c>
      <c r="FQ182" s="9">
        <v>0</v>
      </c>
      <c r="FR182" s="6">
        <v>0</v>
      </c>
      <c r="FS182" s="4">
        <v>0</v>
      </c>
      <c r="FT182" s="9">
        <v>0</v>
      </c>
      <c r="FU182" s="6">
        <v>0</v>
      </c>
      <c r="FV182" s="4">
        <v>0</v>
      </c>
      <c r="FW182" s="9">
        <v>0</v>
      </c>
      <c r="FX182" s="6">
        <v>0</v>
      </c>
      <c r="FY182" s="4">
        <v>0</v>
      </c>
      <c r="FZ182" s="9">
        <v>0</v>
      </c>
      <c r="GA182" s="6">
        <v>0</v>
      </c>
      <c r="GB182" s="4">
        <v>0</v>
      </c>
      <c r="GC182" s="9">
        <v>0</v>
      </c>
      <c r="GD182" s="6">
        <v>0</v>
      </c>
      <c r="GE182" s="4">
        <v>0</v>
      </c>
      <c r="GF182" s="9">
        <v>0</v>
      </c>
      <c r="GG182" s="6">
        <v>0</v>
      </c>
      <c r="GH182" s="4">
        <v>0</v>
      </c>
      <c r="GI182" s="9">
        <v>0</v>
      </c>
      <c r="GJ182" s="6">
        <v>0</v>
      </c>
      <c r="GK182" s="4">
        <v>0</v>
      </c>
      <c r="GL182" s="9">
        <v>0</v>
      </c>
      <c r="GM182" s="6">
        <v>0</v>
      </c>
      <c r="GN182" s="4">
        <v>0</v>
      </c>
      <c r="GO182" s="9">
        <v>0</v>
      </c>
      <c r="GP182" s="6">
        <v>0</v>
      </c>
      <c r="GQ182" s="4">
        <v>0</v>
      </c>
      <c r="GR182" s="9">
        <v>0</v>
      </c>
      <c r="GS182" s="6">
        <v>4.5999999999999999E-2</v>
      </c>
      <c r="GT182" s="4">
        <v>0.85</v>
      </c>
      <c r="GU182" s="9">
        <f t="shared" si="1568"/>
        <v>18478.26086956522</v>
      </c>
      <c r="GV182" s="6">
        <v>0</v>
      </c>
      <c r="GW182" s="4">
        <v>0</v>
      </c>
      <c r="GX182" s="9">
        <v>0</v>
      </c>
      <c r="GY182" s="6">
        <v>0</v>
      </c>
      <c r="GZ182" s="4">
        <v>0</v>
      </c>
      <c r="HA182" s="9">
        <v>0</v>
      </c>
      <c r="HB182" s="6">
        <v>0</v>
      </c>
      <c r="HC182" s="4">
        <v>0</v>
      </c>
      <c r="HD182" s="9">
        <v>0</v>
      </c>
      <c r="HE182" s="6">
        <v>0</v>
      </c>
      <c r="HF182" s="4">
        <v>0</v>
      </c>
      <c r="HG182" s="9">
        <v>0</v>
      </c>
      <c r="HH182" s="6">
        <v>0</v>
      </c>
      <c r="HI182" s="4">
        <v>0</v>
      </c>
      <c r="HJ182" s="9">
        <v>0</v>
      </c>
      <c r="HK182" s="6">
        <v>7.2999999999999995E-2</v>
      </c>
      <c r="HL182" s="4">
        <v>6.23</v>
      </c>
      <c r="HM182" s="9">
        <f t="shared" si="1569"/>
        <v>85342.465753424665</v>
      </c>
      <c r="HN182" s="6">
        <v>0</v>
      </c>
      <c r="HO182" s="4">
        <v>0</v>
      </c>
      <c r="HP182" s="9">
        <v>0</v>
      </c>
      <c r="HQ182" s="6">
        <f t="shared" si="1542"/>
        <v>66.903000000000006</v>
      </c>
      <c r="HR182" s="9">
        <f t="shared" si="1543"/>
        <v>216.32</v>
      </c>
    </row>
    <row r="183" spans="1:226" x14ac:dyDescent="0.3">
      <c r="A183" s="49">
        <v>2017</v>
      </c>
      <c r="B183" s="50" t="s">
        <v>10</v>
      </c>
      <c r="C183" s="6">
        <v>0</v>
      </c>
      <c r="D183" s="4">
        <v>0</v>
      </c>
      <c r="E183" s="9">
        <v>0</v>
      </c>
      <c r="F183" s="6">
        <v>0</v>
      </c>
      <c r="G183" s="4">
        <v>0</v>
      </c>
      <c r="H183" s="9">
        <v>0</v>
      </c>
      <c r="I183" s="6">
        <v>0</v>
      </c>
      <c r="J183" s="4">
        <v>0</v>
      </c>
      <c r="K183" s="9">
        <v>0</v>
      </c>
      <c r="L183" s="6">
        <v>0</v>
      </c>
      <c r="M183" s="4">
        <v>0</v>
      </c>
      <c r="N183" s="9">
        <v>0</v>
      </c>
      <c r="O183" s="6">
        <v>0</v>
      </c>
      <c r="P183" s="4">
        <v>0</v>
      </c>
      <c r="Q183" s="9">
        <v>0</v>
      </c>
      <c r="R183" s="6">
        <v>0</v>
      </c>
      <c r="S183" s="4">
        <v>0</v>
      </c>
      <c r="T183" s="9">
        <v>0</v>
      </c>
      <c r="U183" s="6">
        <v>5.3890000000000002</v>
      </c>
      <c r="V183" s="4">
        <v>123.75</v>
      </c>
      <c r="W183" s="9">
        <f t="shared" si="1555"/>
        <v>22963.444052699946</v>
      </c>
      <c r="X183" s="6">
        <v>0</v>
      </c>
      <c r="Y183" s="4">
        <v>0</v>
      </c>
      <c r="Z183" s="9">
        <v>0</v>
      </c>
      <c r="AA183" s="6">
        <v>0</v>
      </c>
      <c r="AB183" s="4">
        <v>0</v>
      </c>
      <c r="AC183" s="9">
        <v>0</v>
      </c>
      <c r="AD183" s="6">
        <v>0</v>
      </c>
      <c r="AE183" s="4">
        <v>0</v>
      </c>
      <c r="AF183" s="9">
        <v>0</v>
      </c>
      <c r="AG183" s="6">
        <v>4.2130000000000001</v>
      </c>
      <c r="AH183" s="4">
        <v>993.76</v>
      </c>
      <c r="AI183" s="9">
        <f t="shared" si="1574"/>
        <v>235879.42084025632</v>
      </c>
      <c r="AJ183" s="6">
        <v>0</v>
      </c>
      <c r="AK183" s="4">
        <v>0</v>
      </c>
      <c r="AL183" s="9">
        <v>0</v>
      </c>
      <c r="AM183" s="6">
        <v>0</v>
      </c>
      <c r="AN183" s="4">
        <v>0</v>
      </c>
      <c r="AO183" s="9">
        <v>0</v>
      </c>
      <c r="AP183" s="6">
        <v>0</v>
      </c>
      <c r="AQ183" s="4">
        <v>0</v>
      </c>
      <c r="AR183" s="9">
        <v>0</v>
      </c>
      <c r="AS183" s="6">
        <v>0</v>
      </c>
      <c r="AT183" s="4">
        <v>0</v>
      </c>
      <c r="AU183" s="9">
        <v>0</v>
      </c>
      <c r="AV183" s="6">
        <v>0</v>
      </c>
      <c r="AW183" s="4">
        <v>0</v>
      </c>
      <c r="AX183" s="9">
        <v>0</v>
      </c>
      <c r="AY183" s="6">
        <v>0</v>
      </c>
      <c r="AZ183" s="4">
        <v>0</v>
      </c>
      <c r="BA183" s="9">
        <v>0</v>
      </c>
      <c r="BB183" s="6">
        <v>0</v>
      </c>
      <c r="BC183" s="4">
        <v>0</v>
      </c>
      <c r="BD183" s="9">
        <f t="shared" si="1556"/>
        <v>0</v>
      </c>
      <c r="BE183" s="6">
        <v>0</v>
      </c>
      <c r="BF183" s="4">
        <v>0</v>
      </c>
      <c r="BG183" s="9">
        <v>0</v>
      </c>
      <c r="BH183" s="6">
        <v>0.125</v>
      </c>
      <c r="BI183" s="4">
        <v>6.01</v>
      </c>
      <c r="BJ183" s="9">
        <f t="shared" si="1557"/>
        <v>48080</v>
      </c>
      <c r="BK183" s="6">
        <v>0</v>
      </c>
      <c r="BL183" s="4">
        <v>0</v>
      </c>
      <c r="BM183" s="9">
        <v>0</v>
      </c>
      <c r="BN183" s="6">
        <v>0</v>
      </c>
      <c r="BO183" s="4">
        <v>0</v>
      </c>
      <c r="BP183" s="9">
        <v>0</v>
      </c>
      <c r="BQ183" s="6">
        <v>0</v>
      </c>
      <c r="BR183" s="4">
        <v>0</v>
      </c>
      <c r="BS183" s="9">
        <v>0</v>
      </c>
      <c r="BT183" s="6">
        <v>0</v>
      </c>
      <c r="BU183" s="4">
        <v>0</v>
      </c>
      <c r="BV183" s="9">
        <v>0</v>
      </c>
      <c r="BW183" s="6">
        <v>0</v>
      </c>
      <c r="BX183" s="4">
        <v>0</v>
      </c>
      <c r="BY183" s="9">
        <v>0</v>
      </c>
      <c r="BZ183" s="6">
        <v>0</v>
      </c>
      <c r="CA183" s="4">
        <v>0</v>
      </c>
      <c r="CB183" s="9">
        <v>0</v>
      </c>
      <c r="CC183" s="6">
        <v>1.0999999999999999E-2</v>
      </c>
      <c r="CD183" s="4">
        <v>0.11</v>
      </c>
      <c r="CE183" s="9">
        <f t="shared" si="1558"/>
        <v>10000</v>
      </c>
      <c r="CF183" s="6">
        <v>0</v>
      </c>
      <c r="CG183" s="4">
        <v>0</v>
      </c>
      <c r="CH183" s="9">
        <v>0</v>
      </c>
      <c r="CI183" s="6">
        <v>0</v>
      </c>
      <c r="CJ183" s="4">
        <v>0</v>
      </c>
      <c r="CK183" s="9">
        <v>0</v>
      </c>
      <c r="CL183" s="6">
        <v>0</v>
      </c>
      <c r="CM183" s="4">
        <v>0</v>
      </c>
      <c r="CN183" s="9">
        <f t="shared" si="1559"/>
        <v>0</v>
      </c>
      <c r="CO183" s="6">
        <v>0</v>
      </c>
      <c r="CP183" s="4">
        <v>0</v>
      </c>
      <c r="CQ183" s="9">
        <v>0</v>
      </c>
      <c r="CR183" s="6">
        <v>0</v>
      </c>
      <c r="CS183" s="4">
        <v>0</v>
      </c>
      <c r="CT183" s="9">
        <v>0</v>
      </c>
      <c r="CU183" s="6">
        <v>0</v>
      </c>
      <c r="CV183" s="4">
        <v>0</v>
      </c>
      <c r="CW183" s="9">
        <v>0</v>
      </c>
      <c r="CX183" s="6">
        <v>0</v>
      </c>
      <c r="CY183" s="4">
        <v>0</v>
      </c>
      <c r="CZ183" s="9">
        <v>0</v>
      </c>
      <c r="DA183" s="6">
        <v>0</v>
      </c>
      <c r="DB183" s="4">
        <v>0</v>
      </c>
      <c r="DC183" s="9">
        <v>0</v>
      </c>
      <c r="DD183" s="6">
        <v>0</v>
      </c>
      <c r="DE183" s="4">
        <v>0</v>
      </c>
      <c r="DF183" s="9">
        <v>0</v>
      </c>
      <c r="DG183" s="6">
        <v>0.04</v>
      </c>
      <c r="DH183" s="4">
        <v>1.51</v>
      </c>
      <c r="DI183" s="9">
        <f t="shared" si="1562"/>
        <v>37750</v>
      </c>
      <c r="DJ183" s="6">
        <v>2.5999999999999999E-2</v>
      </c>
      <c r="DK183" s="4">
        <v>1.2</v>
      </c>
      <c r="DL183" s="9">
        <f t="shared" si="1563"/>
        <v>46153.846153846156</v>
      </c>
      <c r="DM183" s="6">
        <v>0</v>
      </c>
      <c r="DN183" s="4">
        <v>0</v>
      </c>
      <c r="DO183" s="9">
        <v>0</v>
      </c>
      <c r="DP183" s="6">
        <v>0</v>
      </c>
      <c r="DQ183" s="4">
        <v>0</v>
      </c>
      <c r="DR183" s="9">
        <v>0</v>
      </c>
      <c r="DS183" s="6">
        <v>0</v>
      </c>
      <c r="DT183" s="4">
        <v>0</v>
      </c>
      <c r="DU183" s="9">
        <v>0</v>
      </c>
      <c r="DV183" s="6">
        <v>0.36299999999999999</v>
      </c>
      <c r="DW183" s="4">
        <v>3.32</v>
      </c>
      <c r="DX183" s="9">
        <f t="shared" si="1564"/>
        <v>9146.0055096418728</v>
      </c>
      <c r="DY183" s="6">
        <v>10.5</v>
      </c>
      <c r="DZ183" s="4">
        <v>95.45</v>
      </c>
      <c r="EA183" s="9">
        <f t="shared" si="1565"/>
        <v>9090.4761904761908</v>
      </c>
      <c r="EB183" s="6">
        <v>0</v>
      </c>
      <c r="EC183" s="4">
        <v>0</v>
      </c>
      <c r="ED183" s="9">
        <v>0</v>
      </c>
      <c r="EE183" s="6">
        <v>0</v>
      </c>
      <c r="EF183" s="4">
        <v>0</v>
      </c>
      <c r="EG183" s="9">
        <v>0</v>
      </c>
      <c r="EH183" s="6">
        <v>0</v>
      </c>
      <c r="EI183" s="4">
        <v>0</v>
      </c>
      <c r="EJ183" s="9">
        <v>0</v>
      </c>
      <c r="EK183" s="6">
        <v>0</v>
      </c>
      <c r="EL183" s="4">
        <v>0</v>
      </c>
      <c r="EM183" s="9">
        <v>0</v>
      </c>
      <c r="EN183" s="6">
        <v>0</v>
      </c>
      <c r="EO183" s="4">
        <v>0</v>
      </c>
      <c r="EP183" s="9">
        <v>0</v>
      </c>
      <c r="EQ183" s="6">
        <v>0</v>
      </c>
      <c r="ER183" s="4">
        <v>0</v>
      </c>
      <c r="ES183" s="9">
        <v>0</v>
      </c>
      <c r="ET183" s="6">
        <v>0</v>
      </c>
      <c r="EU183" s="4">
        <v>0</v>
      </c>
      <c r="EV183" s="9">
        <v>0</v>
      </c>
      <c r="EW183" s="6">
        <v>0</v>
      </c>
      <c r="EX183" s="4">
        <v>0</v>
      </c>
      <c r="EY183" s="9">
        <f t="shared" si="1566"/>
        <v>0</v>
      </c>
      <c r="EZ183" s="6">
        <v>0</v>
      </c>
      <c r="FA183" s="4">
        <v>0</v>
      </c>
      <c r="FB183" s="9">
        <v>0</v>
      </c>
      <c r="FC183" s="6">
        <v>0</v>
      </c>
      <c r="FD183" s="4">
        <v>0</v>
      </c>
      <c r="FE183" s="9">
        <v>0</v>
      </c>
      <c r="FF183" s="6">
        <v>0</v>
      </c>
      <c r="FG183" s="4">
        <v>0</v>
      </c>
      <c r="FH183" s="9">
        <v>0</v>
      </c>
      <c r="FI183" s="6">
        <v>0</v>
      </c>
      <c r="FJ183" s="4">
        <v>0</v>
      </c>
      <c r="FK183" s="9">
        <v>0</v>
      </c>
      <c r="FL183" s="6">
        <v>0</v>
      </c>
      <c r="FM183" s="4">
        <v>0</v>
      </c>
      <c r="FN183" s="9">
        <v>0</v>
      </c>
      <c r="FO183" s="6">
        <v>0</v>
      </c>
      <c r="FP183" s="4">
        <v>0</v>
      </c>
      <c r="FQ183" s="9">
        <v>0</v>
      </c>
      <c r="FR183" s="6">
        <v>0</v>
      </c>
      <c r="FS183" s="4">
        <v>0</v>
      </c>
      <c r="FT183" s="9">
        <v>0</v>
      </c>
      <c r="FU183" s="6">
        <v>0</v>
      </c>
      <c r="FV183" s="4">
        <v>0</v>
      </c>
      <c r="FW183" s="9">
        <v>0</v>
      </c>
      <c r="FX183" s="6">
        <v>0</v>
      </c>
      <c r="FY183" s="4">
        <v>0</v>
      </c>
      <c r="FZ183" s="9">
        <v>0</v>
      </c>
      <c r="GA183" s="6">
        <v>0</v>
      </c>
      <c r="GB183" s="4">
        <v>0</v>
      </c>
      <c r="GC183" s="9">
        <v>0</v>
      </c>
      <c r="GD183" s="6">
        <v>0</v>
      </c>
      <c r="GE183" s="4">
        <v>0</v>
      </c>
      <c r="GF183" s="9">
        <v>0</v>
      </c>
      <c r="GG183" s="6">
        <v>0</v>
      </c>
      <c r="GH183" s="4">
        <v>0</v>
      </c>
      <c r="GI183" s="9">
        <v>0</v>
      </c>
      <c r="GJ183" s="6">
        <v>0</v>
      </c>
      <c r="GK183" s="4">
        <v>0</v>
      </c>
      <c r="GL183" s="9">
        <v>0</v>
      </c>
      <c r="GM183" s="6">
        <v>0</v>
      </c>
      <c r="GN183" s="4">
        <v>0</v>
      </c>
      <c r="GO183" s="9">
        <v>0</v>
      </c>
      <c r="GP183" s="6">
        <v>0</v>
      </c>
      <c r="GQ183" s="4">
        <v>0</v>
      </c>
      <c r="GR183" s="9">
        <v>0</v>
      </c>
      <c r="GS183" s="6">
        <v>1.2999999999999999E-2</v>
      </c>
      <c r="GT183" s="4">
        <v>0.23</v>
      </c>
      <c r="GU183" s="9">
        <f t="shared" si="1568"/>
        <v>17692.307692307695</v>
      </c>
      <c r="GV183" s="6">
        <v>0</v>
      </c>
      <c r="GW183" s="4">
        <v>0</v>
      </c>
      <c r="GX183" s="9">
        <v>0</v>
      </c>
      <c r="GY183" s="6">
        <v>0</v>
      </c>
      <c r="GZ183" s="4">
        <v>0</v>
      </c>
      <c r="HA183" s="9">
        <v>0</v>
      </c>
      <c r="HB183" s="6">
        <v>0</v>
      </c>
      <c r="HC183" s="4">
        <v>0</v>
      </c>
      <c r="HD183" s="9">
        <v>0</v>
      </c>
      <c r="HE183" s="6">
        <v>0</v>
      </c>
      <c r="HF183" s="4">
        <v>0</v>
      </c>
      <c r="HG183" s="9">
        <v>0</v>
      </c>
      <c r="HH183" s="6">
        <v>0</v>
      </c>
      <c r="HI183" s="4">
        <v>0</v>
      </c>
      <c r="HJ183" s="9">
        <v>0</v>
      </c>
      <c r="HK183" s="6">
        <v>2.609</v>
      </c>
      <c r="HL183" s="4">
        <v>138.18</v>
      </c>
      <c r="HM183" s="9">
        <f t="shared" si="1569"/>
        <v>52962.821004216181</v>
      </c>
      <c r="HN183" s="6">
        <v>15.3</v>
      </c>
      <c r="HO183" s="4">
        <v>89.39</v>
      </c>
      <c r="HP183" s="9">
        <f t="shared" si="1570"/>
        <v>5842.4836601307188</v>
      </c>
      <c r="HQ183" s="6">
        <f t="shared" si="1542"/>
        <v>38.588999999999999</v>
      </c>
      <c r="HR183" s="9">
        <f t="shared" si="1543"/>
        <v>1452.91</v>
      </c>
    </row>
    <row r="184" spans="1:226" x14ac:dyDescent="0.3">
      <c r="A184" s="49">
        <v>2017</v>
      </c>
      <c r="B184" s="50" t="s">
        <v>11</v>
      </c>
      <c r="C184" s="6">
        <v>9.6000000000000002E-2</v>
      </c>
      <c r="D184" s="4">
        <v>3.85</v>
      </c>
      <c r="E184" s="9">
        <f t="shared" si="1554"/>
        <v>40104.166666666664</v>
      </c>
      <c r="F184" s="6">
        <v>0</v>
      </c>
      <c r="G184" s="4">
        <v>0</v>
      </c>
      <c r="H184" s="9">
        <v>0</v>
      </c>
      <c r="I184" s="6">
        <v>0</v>
      </c>
      <c r="J184" s="4">
        <v>0</v>
      </c>
      <c r="K184" s="9">
        <v>0</v>
      </c>
      <c r="L184" s="6">
        <v>0</v>
      </c>
      <c r="M184" s="4">
        <v>0</v>
      </c>
      <c r="N184" s="9">
        <v>0</v>
      </c>
      <c r="O184" s="6">
        <v>0</v>
      </c>
      <c r="P184" s="4">
        <v>0</v>
      </c>
      <c r="Q184" s="9">
        <v>0</v>
      </c>
      <c r="R184" s="6">
        <v>0</v>
      </c>
      <c r="S184" s="4">
        <v>0</v>
      </c>
      <c r="T184" s="9">
        <v>0</v>
      </c>
      <c r="U184" s="6">
        <v>0.23599999999999999</v>
      </c>
      <c r="V184" s="4">
        <v>8.24</v>
      </c>
      <c r="W184" s="9">
        <f t="shared" si="1555"/>
        <v>34915.254237288136</v>
      </c>
      <c r="X184" s="6">
        <v>0</v>
      </c>
      <c r="Y184" s="4">
        <v>0</v>
      </c>
      <c r="Z184" s="9">
        <v>0</v>
      </c>
      <c r="AA184" s="6">
        <v>0</v>
      </c>
      <c r="AB184" s="4">
        <v>0</v>
      </c>
      <c r="AC184" s="9">
        <v>0</v>
      </c>
      <c r="AD184" s="6">
        <v>4.1000000000000002E-2</v>
      </c>
      <c r="AE184" s="4">
        <v>3</v>
      </c>
      <c r="AF184" s="9">
        <f t="shared" ref="AF184" si="1581">AE184/AD184*1000</f>
        <v>73170.731707317071</v>
      </c>
      <c r="AG184" s="6">
        <v>0</v>
      </c>
      <c r="AH184" s="4">
        <v>0</v>
      </c>
      <c r="AI184" s="9">
        <v>0</v>
      </c>
      <c r="AJ184" s="6">
        <v>0</v>
      </c>
      <c r="AK184" s="4">
        <v>0</v>
      </c>
      <c r="AL184" s="9">
        <v>0</v>
      </c>
      <c r="AM184" s="6">
        <v>0</v>
      </c>
      <c r="AN184" s="4">
        <v>0</v>
      </c>
      <c r="AO184" s="9">
        <v>0</v>
      </c>
      <c r="AP184" s="6">
        <v>0.01</v>
      </c>
      <c r="AQ184" s="4">
        <v>0.23</v>
      </c>
      <c r="AR184" s="9">
        <f t="shared" si="1571"/>
        <v>23000</v>
      </c>
      <c r="AS184" s="6">
        <v>0</v>
      </c>
      <c r="AT184" s="4">
        <v>0</v>
      </c>
      <c r="AU184" s="9">
        <v>0</v>
      </c>
      <c r="AV184" s="6">
        <v>0</v>
      </c>
      <c r="AW184" s="4">
        <v>0</v>
      </c>
      <c r="AX184" s="9">
        <v>0</v>
      </c>
      <c r="AY184" s="6">
        <v>0</v>
      </c>
      <c r="AZ184" s="4">
        <v>0</v>
      </c>
      <c r="BA184" s="9">
        <v>0</v>
      </c>
      <c r="BB184" s="6">
        <v>0</v>
      </c>
      <c r="BC184" s="4">
        <v>0</v>
      </c>
      <c r="BD184" s="9">
        <f t="shared" si="1556"/>
        <v>0</v>
      </c>
      <c r="BE184" s="6">
        <v>0</v>
      </c>
      <c r="BF184" s="4">
        <v>0</v>
      </c>
      <c r="BG184" s="9">
        <v>0</v>
      </c>
      <c r="BH184" s="6">
        <v>1.0629999999999999</v>
      </c>
      <c r="BI184" s="4">
        <v>9.1300000000000008</v>
      </c>
      <c r="BJ184" s="9">
        <f t="shared" si="1557"/>
        <v>8588.8993414863598</v>
      </c>
      <c r="BK184" s="6">
        <v>0</v>
      </c>
      <c r="BL184" s="4">
        <v>0</v>
      </c>
      <c r="BM184" s="9">
        <v>0</v>
      </c>
      <c r="BN184" s="6">
        <v>6.0000000000000001E-3</v>
      </c>
      <c r="BO184" s="4">
        <v>0.31</v>
      </c>
      <c r="BP184" s="9">
        <f t="shared" si="1579"/>
        <v>51666.666666666664</v>
      </c>
      <c r="BQ184" s="6">
        <v>0</v>
      </c>
      <c r="BR184" s="4">
        <v>0</v>
      </c>
      <c r="BS184" s="9">
        <v>0</v>
      </c>
      <c r="BT184" s="6">
        <v>0</v>
      </c>
      <c r="BU184" s="4">
        <v>0</v>
      </c>
      <c r="BV184" s="9">
        <v>0</v>
      </c>
      <c r="BW184" s="6">
        <v>0</v>
      </c>
      <c r="BX184" s="4">
        <v>0</v>
      </c>
      <c r="BY184" s="9">
        <v>0</v>
      </c>
      <c r="BZ184" s="6">
        <v>0</v>
      </c>
      <c r="CA184" s="4">
        <v>0</v>
      </c>
      <c r="CB184" s="9">
        <v>0</v>
      </c>
      <c r="CC184" s="6">
        <v>4.1000000000000002E-2</v>
      </c>
      <c r="CD184" s="4">
        <v>1.31</v>
      </c>
      <c r="CE184" s="9">
        <f t="shared" si="1558"/>
        <v>31951.219512195123</v>
      </c>
      <c r="CF184" s="6">
        <v>0</v>
      </c>
      <c r="CG184" s="4">
        <v>0</v>
      </c>
      <c r="CH184" s="9">
        <v>0</v>
      </c>
      <c r="CI184" s="6">
        <v>0</v>
      </c>
      <c r="CJ184" s="4">
        <v>0</v>
      </c>
      <c r="CK184" s="9">
        <v>0</v>
      </c>
      <c r="CL184" s="6">
        <v>0</v>
      </c>
      <c r="CM184" s="4">
        <v>0</v>
      </c>
      <c r="CN184" s="9">
        <f t="shared" si="1559"/>
        <v>0</v>
      </c>
      <c r="CO184" s="6">
        <v>0</v>
      </c>
      <c r="CP184" s="4">
        <v>0</v>
      </c>
      <c r="CQ184" s="9">
        <v>0</v>
      </c>
      <c r="CR184" s="6">
        <v>0</v>
      </c>
      <c r="CS184" s="4">
        <v>0</v>
      </c>
      <c r="CT184" s="9">
        <v>0</v>
      </c>
      <c r="CU184" s="6">
        <v>0</v>
      </c>
      <c r="CV184" s="4">
        <v>0</v>
      </c>
      <c r="CW184" s="9">
        <v>0</v>
      </c>
      <c r="CX184" s="6">
        <v>0</v>
      </c>
      <c r="CY184" s="4">
        <v>0</v>
      </c>
      <c r="CZ184" s="9">
        <v>0</v>
      </c>
      <c r="DA184" s="6">
        <v>0</v>
      </c>
      <c r="DB184" s="4">
        <v>0</v>
      </c>
      <c r="DC184" s="9">
        <v>0</v>
      </c>
      <c r="DD184" s="6">
        <v>9.9000000000000005E-2</v>
      </c>
      <c r="DE184" s="4">
        <v>1.86</v>
      </c>
      <c r="DF184" s="9">
        <f t="shared" si="1561"/>
        <v>18787.878787878788</v>
      </c>
      <c r="DG184" s="6">
        <v>2.1999999999999999E-2</v>
      </c>
      <c r="DH184" s="4">
        <v>0.83</v>
      </c>
      <c r="DI184" s="9">
        <f t="shared" si="1562"/>
        <v>37727.272727272728</v>
      </c>
      <c r="DJ184" s="6">
        <v>0.28000000000000003</v>
      </c>
      <c r="DK184" s="4">
        <v>2.15</v>
      </c>
      <c r="DL184" s="9">
        <f t="shared" si="1563"/>
        <v>7678.5714285714275</v>
      </c>
      <c r="DM184" s="6">
        <v>0</v>
      </c>
      <c r="DN184" s="4">
        <v>0</v>
      </c>
      <c r="DO184" s="9">
        <v>0</v>
      </c>
      <c r="DP184" s="6">
        <v>0</v>
      </c>
      <c r="DQ184" s="4">
        <v>0</v>
      </c>
      <c r="DR184" s="9">
        <v>0</v>
      </c>
      <c r="DS184" s="6">
        <v>0</v>
      </c>
      <c r="DT184" s="4">
        <v>0</v>
      </c>
      <c r="DU184" s="9">
        <v>0</v>
      </c>
      <c r="DV184" s="6">
        <v>0.69499999999999995</v>
      </c>
      <c r="DW184" s="4">
        <v>5.89</v>
      </c>
      <c r="DX184" s="9">
        <f t="shared" si="1564"/>
        <v>8474.8201438848919</v>
      </c>
      <c r="DY184" s="6">
        <v>1.9179999999999999</v>
      </c>
      <c r="DZ184" s="4">
        <v>54.92</v>
      </c>
      <c r="EA184" s="9">
        <f t="shared" si="1565"/>
        <v>28633.993743482799</v>
      </c>
      <c r="EB184" s="6">
        <v>0</v>
      </c>
      <c r="EC184" s="4">
        <v>0</v>
      </c>
      <c r="ED184" s="9">
        <v>0</v>
      </c>
      <c r="EE184" s="6">
        <v>0.06</v>
      </c>
      <c r="EF184" s="4">
        <v>2.31</v>
      </c>
      <c r="EG184" s="9">
        <f t="shared" si="1572"/>
        <v>38500</v>
      </c>
      <c r="EH184" s="6">
        <v>0</v>
      </c>
      <c r="EI184" s="4">
        <v>0</v>
      </c>
      <c r="EJ184" s="9">
        <v>0</v>
      </c>
      <c r="EK184" s="6">
        <v>0</v>
      </c>
      <c r="EL184" s="4">
        <v>0</v>
      </c>
      <c r="EM184" s="9">
        <v>0</v>
      </c>
      <c r="EN184" s="6">
        <v>0</v>
      </c>
      <c r="EO184" s="4">
        <v>0</v>
      </c>
      <c r="EP184" s="9">
        <v>0</v>
      </c>
      <c r="EQ184" s="6">
        <v>0</v>
      </c>
      <c r="ER184" s="4">
        <v>0</v>
      </c>
      <c r="ES184" s="9">
        <v>0</v>
      </c>
      <c r="ET184" s="6">
        <v>0</v>
      </c>
      <c r="EU184" s="4">
        <v>0</v>
      </c>
      <c r="EV184" s="9">
        <v>0</v>
      </c>
      <c r="EW184" s="6">
        <v>0</v>
      </c>
      <c r="EX184" s="4">
        <v>0</v>
      </c>
      <c r="EY184" s="9">
        <f t="shared" si="1566"/>
        <v>0</v>
      </c>
      <c r="EZ184" s="6">
        <v>0</v>
      </c>
      <c r="FA184" s="4">
        <v>0</v>
      </c>
      <c r="FB184" s="9">
        <v>0</v>
      </c>
      <c r="FC184" s="6">
        <v>1.4999999999999999E-2</v>
      </c>
      <c r="FD184" s="4">
        <v>11.43</v>
      </c>
      <c r="FE184" s="9">
        <f t="shared" ref="FE184" si="1582">FD184/FC184*1000</f>
        <v>762000</v>
      </c>
      <c r="FF184" s="6">
        <v>0</v>
      </c>
      <c r="FG184" s="4">
        <v>0</v>
      </c>
      <c r="FH184" s="9">
        <v>0</v>
      </c>
      <c r="FI184" s="6">
        <v>0</v>
      </c>
      <c r="FJ184" s="4">
        <v>0</v>
      </c>
      <c r="FK184" s="9">
        <v>0</v>
      </c>
      <c r="FL184" s="6">
        <v>0</v>
      </c>
      <c r="FM184" s="4">
        <v>0</v>
      </c>
      <c r="FN184" s="9">
        <v>0</v>
      </c>
      <c r="FO184" s="6">
        <v>0</v>
      </c>
      <c r="FP184" s="4">
        <v>0</v>
      </c>
      <c r="FQ184" s="9">
        <v>0</v>
      </c>
      <c r="FR184" s="6">
        <v>0</v>
      </c>
      <c r="FS184" s="4">
        <v>0</v>
      </c>
      <c r="FT184" s="9">
        <v>0</v>
      </c>
      <c r="FU184" s="6">
        <v>0</v>
      </c>
      <c r="FV184" s="4">
        <v>0</v>
      </c>
      <c r="FW184" s="9">
        <v>0</v>
      </c>
      <c r="FX184" s="6">
        <v>0</v>
      </c>
      <c r="FY184" s="4">
        <v>0</v>
      </c>
      <c r="FZ184" s="9">
        <v>0</v>
      </c>
      <c r="GA184" s="6">
        <v>0</v>
      </c>
      <c r="GB184" s="4">
        <v>0</v>
      </c>
      <c r="GC184" s="9">
        <v>0</v>
      </c>
      <c r="GD184" s="6">
        <v>0</v>
      </c>
      <c r="GE184" s="4">
        <v>0</v>
      </c>
      <c r="GF184" s="9">
        <v>0</v>
      </c>
      <c r="GG184" s="6">
        <v>2.8000000000000001E-2</v>
      </c>
      <c r="GH184" s="4">
        <v>1.59</v>
      </c>
      <c r="GI184" s="9">
        <f t="shared" si="1567"/>
        <v>56785.714285714283</v>
      </c>
      <c r="GJ184" s="6">
        <v>0</v>
      </c>
      <c r="GK184" s="4">
        <v>0</v>
      </c>
      <c r="GL184" s="9">
        <v>0</v>
      </c>
      <c r="GM184" s="6">
        <v>0</v>
      </c>
      <c r="GN184" s="4">
        <v>0</v>
      </c>
      <c r="GO184" s="9">
        <v>0</v>
      </c>
      <c r="GP184" s="6">
        <v>0</v>
      </c>
      <c r="GQ184" s="4">
        <v>0</v>
      </c>
      <c r="GR184" s="9">
        <v>0</v>
      </c>
      <c r="GS184" s="6">
        <v>1.7999999999999999E-2</v>
      </c>
      <c r="GT184" s="4">
        <v>0.6</v>
      </c>
      <c r="GU184" s="9">
        <f t="shared" si="1568"/>
        <v>33333.333333333336</v>
      </c>
      <c r="GV184" s="6">
        <v>0</v>
      </c>
      <c r="GW184" s="4">
        <v>0</v>
      </c>
      <c r="GX184" s="9">
        <v>0</v>
      </c>
      <c r="GY184" s="6">
        <v>0</v>
      </c>
      <c r="GZ184" s="4">
        <v>0</v>
      </c>
      <c r="HA184" s="9">
        <v>0</v>
      </c>
      <c r="HB184" s="6">
        <v>0</v>
      </c>
      <c r="HC184" s="4">
        <v>0</v>
      </c>
      <c r="HD184" s="9">
        <v>0</v>
      </c>
      <c r="HE184" s="6">
        <v>0</v>
      </c>
      <c r="HF184" s="4">
        <v>0</v>
      </c>
      <c r="HG184" s="9">
        <v>0</v>
      </c>
      <c r="HH184" s="6">
        <v>4.9400000000000004</v>
      </c>
      <c r="HI184" s="4">
        <v>348.8</v>
      </c>
      <c r="HJ184" s="9">
        <f t="shared" ref="HJ184" si="1583">HI184/HH184*1000</f>
        <v>70607.287449392708</v>
      </c>
      <c r="HK184" s="6">
        <v>0.27400000000000002</v>
      </c>
      <c r="HL184" s="4">
        <v>8.01</v>
      </c>
      <c r="HM184" s="9">
        <f t="shared" si="1569"/>
        <v>29233.576642335764</v>
      </c>
      <c r="HN184" s="6">
        <v>0.1</v>
      </c>
      <c r="HO184" s="4">
        <v>2.65</v>
      </c>
      <c r="HP184" s="9">
        <f t="shared" si="1570"/>
        <v>26499.999999999996</v>
      </c>
      <c r="HQ184" s="6">
        <f t="shared" si="1542"/>
        <v>9.9420000000000002</v>
      </c>
      <c r="HR184" s="9">
        <f t="shared" si="1543"/>
        <v>467.10999999999996</v>
      </c>
    </row>
    <row r="185" spans="1:226" x14ac:dyDescent="0.3">
      <c r="A185" s="49">
        <v>2017</v>
      </c>
      <c r="B185" s="50" t="s">
        <v>12</v>
      </c>
      <c r="C185" s="6">
        <v>0</v>
      </c>
      <c r="D185" s="4">
        <v>0</v>
      </c>
      <c r="E185" s="9">
        <v>0</v>
      </c>
      <c r="F185" s="6">
        <v>0</v>
      </c>
      <c r="G185" s="4">
        <v>0</v>
      </c>
      <c r="H185" s="9">
        <v>0</v>
      </c>
      <c r="I185" s="6">
        <v>0</v>
      </c>
      <c r="J185" s="4">
        <v>0</v>
      </c>
      <c r="K185" s="9">
        <v>0</v>
      </c>
      <c r="L185" s="6">
        <v>0</v>
      </c>
      <c r="M185" s="4">
        <v>0</v>
      </c>
      <c r="N185" s="9">
        <v>0</v>
      </c>
      <c r="O185" s="6">
        <v>0</v>
      </c>
      <c r="P185" s="4">
        <v>0</v>
      </c>
      <c r="Q185" s="9">
        <v>0</v>
      </c>
      <c r="R185" s="6">
        <v>0</v>
      </c>
      <c r="S185" s="4">
        <v>0</v>
      </c>
      <c r="T185" s="9">
        <v>0</v>
      </c>
      <c r="U185" s="6">
        <v>29.256</v>
      </c>
      <c r="V185" s="4">
        <v>63.04</v>
      </c>
      <c r="W185" s="9">
        <f t="shared" si="1555"/>
        <v>2154.7716707683894</v>
      </c>
      <c r="X185" s="6">
        <v>0</v>
      </c>
      <c r="Y185" s="4">
        <v>0</v>
      </c>
      <c r="Z185" s="9">
        <v>0</v>
      </c>
      <c r="AA185" s="6">
        <v>0</v>
      </c>
      <c r="AB185" s="4">
        <v>0</v>
      </c>
      <c r="AC185" s="9">
        <v>0</v>
      </c>
      <c r="AD185" s="6">
        <v>0</v>
      </c>
      <c r="AE185" s="4">
        <v>0</v>
      </c>
      <c r="AF185" s="9">
        <v>0</v>
      </c>
      <c r="AG185" s="6">
        <v>0</v>
      </c>
      <c r="AH185" s="4">
        <v>0</v>
      </c>
      <c r="AI185" s="9">
        <v>0</v>
      </c>
      <c r="AJ185" s="6">
        <v>0</v>
      </c>
      <c r="AK185" s="4">
        <v>0</v>
      </c>
      <c r="AL185" s="9">
        <v>0</v>
      </c>
      <c r="AM185" s="6">
        <v>0</v>
      </c>
      <c r="AN185" s="4">
        <v>0</v>
      </c>
      <c r="AO185" s="9">
        <v>0</v>
      </c>
      <c r="AP185" s="6">
        <v>0.01</v>
      </c>
      <c r="AQ185" s="4">
        <v>0.46</v>
      </c>
      <c r="AR185" s="9">
        <f t="shared" si="1571"/>
        <v>46000</v>
      </c>
      <c r="AS185" s="6">
        <v>0</v>
      </c>
      <c r="AT185" s="4">
        <v>0</v>
      </c>
      <c r="AU185" s="9">
        <v>0</v>
      </c>
      <c r="AV185" s="6">
        <v>0</v>
      </c>
      <c r="AW185" s="4">
        <v>0</v>
      </c>
      <c r="AX185" s="9">
        <v>0</v>
      </c>
      <c r="AY185" s="6">
        <v>0</v>
      </c>
      <c r="AZ185" s="4">
        <v>0</v>
      </c>
      <c r="BA185" s="9">
        <v>0</v>
      </c>
      <c r="BB185" s="6">
        <v>0</v>
      </c>
      <c r="BC185" s="4">
        <v>0</v>
      </c>
      <c r="BD185" s="9">
        <f t="shared" si="1556"/>
        <v>0</v>
      </c>
      <c r="BE185" s="6">
        <v>0</v>
      </c>
      <c r="BF185" s="4">
        <v>0</v>
      </c>
      <c r="BG185" s="9">
        <v>0</v>
      </c>
      <c r="BH185" s="6">
        <v>0.23899999999999999</v>
      </c>
      <c r="BI185" s="4">
        <v>10.56</v>
      </c>
      <c r="BJ185" s="9">
        <f t="shared" si="1557"/>
        <v>44184.100418410046</v>
      </c>
      <c r="BK185" s="6">
        <v>0</v>
      </c>
      <c r="BL185" s="4">
        <v>0</v>
      </c>
      <c r="BM185" s="9">
        <v>0</v>
      </c>
      <c r="BN185" s="6">
        <v>0</v>
      </c>
      <c r="BO185" s="4">
        <v>0</v>
      </c>
      <c r="BP185" s="9">
        <v>0</v>
      </c>
      <c r="BQ185" s="6">
        <v>0</v>
      </c>
      <c r="BR185" s="4">
        <v>0</v>
      </c>
      <c r="BS185" s="9">
        <v>0</v>
      </c>
      <c r="BT185" s="6">
        <v>0</v>
      </c>
      <c r="BU185" s="4">
        <v>0</v>
      </c>
      <c r="BV185" s="9">
        <v>0</v>
      </c>
      <c r="BW185" s="6">
        <v>0</v>
      </c>
      <c r="BX185" s="4">
        <v>0</v>
      </c>
      <c r="BY185" s="9">
        <v>0</v>
      </c>
      <c r="BZ185" s="6">
        <v>0</v>
      </c>
      <c r="CA185" s="4">
        <v>0</v>
      </c>
      <c r="CB185" s="9">
        <v>0</v>
      </c>
      <c r="CC185" s="6">
        <v>3.3000000000000002E-2</v>
      </c>
      <c r="CD185" s="4">
        <v>0.32</v>
      </c>
      <c r="CE185" s="9">
        <f t="shared" si="1558"/>
        <v>9696.9696969696979</v>
      </c>
      <c r="CF185" s="6">
        <v>0</v>
      </c>
      <c r="CG185" s="4">
        <v>0</v>
      </c>
      <c r="CH185" s="9">
        <v>0</v>
      </c>
      <c r="CI185" s="6">
        <v>0</v>
      </c>
      <c r="CJ185" s="4">
        <v>0</v>
      </c>
      <c r="CK185" s="9">
        <v>0</v>
      </c>
      <c r="CL185" s="6">
        <v>0</v>
      </c>
      <c r="CM185" s="4">
        <v>0</v>
      </c>
      <c r="CN185" s="9">
        <f t="shared" si="1559"/>
        <v>0</v>
      </c>
      <c r="CO185" s="6">
        <v>0</v>
      </c>
      <c r="CP185" s="4">
        <v>0</v>
      </c>
      <c r="CQ185" s="9">
        <v>0</v>
      </c>
      <c r="CR185" s="6">
        <v>0</v>
      </c>
      <c r="CS185" s="4">
        <v>0</v>
      </c>
      <c r="CT185" s="9">
        <v>0</v>
      </c>
      <c r="CU185" s="6">
        <v>0</v>
      </c>
      <c r="CV185" s="4">
        <v>0</v>
      </c>
      <c r="CW185" s="9">
        <v>0</v>
      </c>
      <c r="CX185" s="6">
        <v>0</v>
      </c>
      <c r="CY185" s="4">
        <v>0</v>
      </c>
      <c r="CZ185" s="9">
        <v>0</v>
      </c>
      <c r="DA185" s="6">
        <v>0</v>
      </c>
      <c r="DB185" s="4">
        <v>0</v>
      </c>
      <c r="DC185" s="9">
        <v>0</v>
      </c>
      <c r="DD185" s="6">
        <v>2.93</v>
      </c>
      <c r="DE185" s="4">
        <v>12.01</v>
      </c>
      <c r="DF185" s="9">
        <f t="shared" si="1561"/>
        <v>4098.9761092150165</v>
      </c>
      <c r="DG185" s="6">
        <v>0</v>
      </c>
      <c r="DH185" s="4">
        <v>0</v>
      </c>
      <c r="DI185" s="9">
        <v>0</v>
      </c>
      <c r="DJ185" s="6">
        <v>0.312</v>
      </c>
      <c r="DK185" s="4">
        <v>4.09</v>
      </c>
      <c r="DL185" s="9">
        <f t="shared" si="1563"/>
        <v>13108.974358974358</v>
      </c>
      <c r="DM185" s="6">
        <v>0</v>
      </c>
      <c r="DN185" s="4">
        <v>0</v>
      </c>
      <c r="DO185" s="9">
        <v>0</v>
      </c>
      <c r="DP185" s="6">
        <v>0</v>
      </c>
      <c r="DQ185" s="4">
        <v>0</v>
      </c>
      <c r="DR185" s="9">
        <v>0</v>
      </c>
      <c r="DS185" s="6">
        <v>0</v>
      </c>
      <c r="DT185" s="4">
        <v>0</v>
      </c>
      <c r="DU185" s="9">
        <v>0</v>
      </c>
      <c r="DV185" s="6">
        <v>0.51600000000000001</v>
      </c>
      <c r="DW185" s="4">
        <v>47.76</v>
      </c>
      <c r="DX185" s="9">
        <f t="shared" si="1564"/>
        <v>92558.13953488371</v>
      </c>
      <c r="DY185" s="6">
        <v>36.052</v>
      </c>
      <c r="DZ185" s="4">
        <v>241.09</v>
      </c>
      <c r="EA185" s="9">
        <f t="shared" si="1565"/>
        <v>6687.2850327305005</v>
      </c>
      <c r="EB185" s="6">
        <v>0</v>
      </c>
      <c r="EC185" s="4">
        <v>0</v>
      </c>
      <c r="ED185" s="9">
        <v>0</v>
      </c>
      <c r="EE185" s="6">
        <v>0</v>
      </c>
      <c r="EF185" s="4">
        <v>0</v>
      </c>
      <c r="EG185" s="9">
        <v>0</v>
      </c>
      <c r="EH185" s="6">
        <v>0</v>
      </c>
      <c r="EI185" s="4">
        <v>0</v>
      </c>
      <c r="EJ185" s="9">
        <v>0</v>
      </c>
      <c r="EK185" s="6">
        <v>0</v>
      </c>
      <c r="EL185" s="4">
        <v>0</v>
      </c>
      <c r="EM185" s="9">
        <v>0</v>
      </c>
      <c r="EN185" s="6">
        <v>0</v>
      </c>
      <c r="EO185" s="4">
        <v>0</v>
      </c>
      <c r="EP185" s="9">
        <v>0</v>
      </c>
      <c r="EQ185" s="6">
        <v>0</v>
      </c>
      <c r="ER185" s="4">
        <v>0</v>
      </c>
      <c r="ES185" s="9">
        <v>0</v>
      </c>
      <c r="ET185" s="6">
        <v>0</v>
      </c>
      <c r="EU185" s="4">
        <v>0</v>
      </c>
      <c r="EV185" s="9">
        <v>0</v>
      </c>
      <c r="EW185" s="6">
        <v>0</v>
      </c>
      <c r="EX185" s="4">
        <v>0</v>
      </c>
      <c r="EY185" s="9">
        <f t="shared" si="1566"/>
        <v>0</v>
      </c>
      <c r="EZ185" s="6">
        <v>0</v>
      </c>
      <c r="FA185" s="4">
        <v>0</v>
      </c>
      <c r="FB185" s="9">
        <v>0</v>
      </c>
      <c r="FC185" s="6">
        <v>0</v>
      </c>
      <c r="FD185" s="4">
        <v>0</v>
      </c>
      <c r="FE185" s="9">
        <v>0</v>
      </c>
      <c r="FF185" s="6">
        <v>0</v>
      </c>
      <c r="FG185" s="4">
        <v>0</v>
      </c>
      <c r="FH185" s="9">
        <v>0</v>
      </c>
      <c r="FI185" s="6">
        <v>0</v>
      </c>
      <c r="FJ185" s="4">
        <v>0</v>
      </c>
      <c r="FK185" s="9">
        <v>0</v>
      </c>
      <c r="FL185" s="6">
        <v>0</v>
      </c>
      <c r="FM185" s="4">
        <v>0</v>
      </c>
      <c r="FN185" s="9">
        <v>0</v>
      </c>
      <c r="FO185" s="6">
        <v>0</v>
      </c>
      <c r="FP185" s="4">
        <v>0</v>
      </c>
      <c r="FQ185" s="9">
        <v>0</v>
      </c>
      <c r="FR185" s="6">
        <v>0</v>
      </c>
      <c r="FS185" s="4">
        <v>0</v>
      </c>
      <c r="FT185" s="9">
        <v>0</v>
      </c>
      <c r="FU185" s="6">
        <v>0</v>
      </c>
      <c r="FV185" s="4">
        <v>0</v>
      </c>
      <c r="FW185" s="9">
        <v>0</v>
      </c>
      <c r="FX185" s="6">
        <v>0</v>
      </c>
      <c r="FY185" s="4">
        <v>0</v>
      </c>
      <c r="FZ185" s="9">
        <v>0</v>
      </c>
      <c r="GA185" s="6">
        <v>0</v>
      </c>
      <c r="GB185" s="4">
        <v>0</v>
      </c>
      <c r="GC185" s="9">
        <v>0</v>
      </c>
      <c r="GD185" s="6">
        <v>0</v>
      </c>
      <c r="GE185" s="4">
        <v>0</v>
      </c>
      <c r="GF185" s="9">
        <v>0</v>
      </c>
      <c r="GG185" s="6">
        <v>0</v>
      </c>
      <c r="GH185" s="4">
        <v>0</v>
      </c>
      <c r="GI185" s="9">
        <v>0</v>
      </c>
      <c r="GJ185" s="6">
        <v>0</v>
      </c>
      <c r="GK185" s="4">
        <v>0</v>
      </c>
      <c r="GL185" s="9">
        <v>0</v>
      </c>
      <c r="GM185" s="6">
        <v>0</v>
      </c>
      <c r="GN185" s="4">
        <v>0</v>
      </c>
      <c r="GO185" s="9">
        <v>0</v>
      </c>
      <c r="GP185" s="6">
        <v>0</v>
      </c>
      <c r="GQ185" s="4">
        <v>0</v>
      </c>
      <c r="GR185" s="9">
        <v>0</v>
      </c>
      <c r="GS185" s="6">
        <v>0</v>
      </c>
      <c r="GT185" s="4">
        <v>0</v>
      </c>
      <c r="GU185" s="9">
        <v>0</v>
      </c>
      <c r="GV185" s="6">
        <v>0</v>
      </c>
      <c r="GW185" s="4">
        <v>0</v>
      </c>
      <c r="GX185" s="9">
        <v>0</v>
      </c>
      <c r="GY185" s="6">
        <v>0</v>
      </c>
      <c r="GZ185" s="4">
        <v>0</v>
      </c>
      <c r="HA185" s="9">
        <v>0</v>
      </c>
      <c r="HB185" s="6">
        <v>0</v>
      </c>
      <c r="HC185" s="4">
        <v>0</v>
      </c>
      <c r="HD185" s="9">
        <v>0</v>
      </c>
      <c r="HE185" s="6">
        <v>0</v>
      </c>
      <c r="HF185" s="4">
        <v>0</v>
      </c>
      <c r="HG185" s="9">
        <v>0</v>
      </c>
      <c r="HH185" s="6">
        <v>0</v>
      </c>
      <c r="HI185" s="4">
        <v>0</v>
      </c>
      <c r="HJ185" s="9">
        <v>0</v>
      </c>
      <c r="HK185" s="6">
        <v>0.14000000000000001</v>
      </c>
      <c r="HL185" s="4">
        <v>8.52</v>
      </c>
      <c r="HM185" s="9">
        <f t="shared" si="1569"/>
        <v>60857.142857142848</v>
      </c>
      <c r="HN185" s="6">
        <v>0.159</v>
      </c>
      <c r="HO185" s="4">
        <v>4.1100000000000003</v>
      </c>
      <c r="HP185" s="9">
        <f t="shared" si="1570"/>
        <v>25849.056603773588</v>
      </c>
      <c r="HQ185" s="6">
        <f t="shared" si="1542"/>
        <v>69.646999999999991</v>
      </c>
      <c r="HR185" s="9">
        <f t="shared" si="1543"/>
        <v>391.96</v>
      </c>
    </row>
    <row r="186" spans="1:226" x14ac:dyDescent="0.3">
      <c r="A186" s="49">
        <v>2017</v>
      </c>
      <c r="B186" s="50" t="s">
        <v>13</v>
      </c>
      <c r="C186" s="6">
        <v>0.64800000000000002</v>
      </c>
      <c r="D186" s="4">
        <v>12.36</v>
      </c>
      <c r="E186" s="9">
        <f t="shared" si="1554"/>
        <v>19074.074074074073</v>
      </c>
      <c r="F186" s="6">
        <v>0</v>
      </c>
      <c r="G186" s="4">
        <v>0</v>
      </c>
      <c r="H186" s="9">
        <v>0</v>
      </c>
      <c r="I186" s="6">
        <v>0</v>
      </c>
      <c r="J186" s="4">
        <v>0</v>
      </c>
      <c r="K186" s="9">
        <v>0</v>
      </c>
      <c r="L186" s="6">
        <v>0</v>
      </c>
      <c r="M186" s="4">
        <v>0</v>
      </c>
      <c r="N186" s="9">
        <v>0</v>
      </c>
      <c r="O186" s="6">
        <v>0</v>
      </c>
      <c r="P186" s="4">
        <v>0</v>
      </c>
      <c r="Q186" s="9">
        <v>0</v>
      </c>
      <c r="R186" s="6">
        <v>0</v>
      </c>
      <c r="S186" s="4">
        <v>0</v>
      </c>
      <c r="T186" s="9">
        <v>0</v>
      </c>
      <c r="U186" s="6">
        <v>7.58</v>
      </c>
      <c r="V186" s="4">
        <v>286.20999999999998</v>
      </c>
      <c r="W186" s="9">
        <f t="shared" si="1555"/>
        <v>37758.575197889179</v>
      </c>
      <c r="X186" s="6">
        <v>0</v>
      </c>
      <c r="Y186" s="4">
        <v>0</v>
      </c>
      <c r="Z186" s="9">
        <v>0</v>
      </c>
      <c r="AA186" s="6">
        <v>0</v>
      </c>
      <c r="AB186" s="4">
        <v>0</v>
      </c>
      <c r="AC186" s="9">
        <v>0</v>
      </c>
      <c r="AD186" s="6">
        <v>0</v>
      </c>
      <c r="AE186" s="4">
        <v>0</v>
      </c>
      <c r="AF186" s="9">
        <v>0</v>
      </c>
      <c r="AG186" s="6">
        <v>0</v>
      </c>
      <c r="AH186" s="4">
        <v>0</v>
      </c>
      <c r="AI186" s="9">
        <v>0</v>
      </c>
      <c r="AJ186" s="6">
        <v>0</v>
      </c>
      <c r="AK186" s="4">
        <v>0</v>
      </c>
      <c r="AL186" s="9">
        <v>0</v>
      </c>
      <c r="AM186" s="6">
        <v>0</v>
      </c>
      <c r="AN186" s="4">
        <v>0</v>
      </c>
      <c r="AO186" s="9">
        <v>0</v>
      </c>
      <c r="AP186" s="6">
        <v>0.05</v>
      </c>
      <c r="AQ186" s="4">
        <v>1.22</v>
      </c>
      <c r="AR186" s="9">
        <f t="shared" si="1571"/>
        <v>24400</v>
      </c>
      <c r="AS186" s="6">
        <v>0</v>
      </c>
      <c r="AT186" s="4">
        <v>0</v>
      </c>
      <c r="AU186" s="9">
        <v>0</v>
      </c>
      <c r="AV186" s="6">
        <v>0</v>
      </c>
      <c r="AW186" s="4">
        <v>0</v>
      </c>
      <c r="AX186" s="9">
        <v>0</v>
      </c>
      <c r="AY186" s="6">
        <v>0</v>
      </c>
      <c r="AZ186" s="4">
        <v>0</v>
      </c>
      <c r="BA186" s="9">
        <v>0</v>
      </c>
      <c r="BB186" s="6">
        <v>0</v>
      </c>
      <c r="BC186" s="4">
        <v>0</v>
      </c>
      <c r="BD186" s="9">
        <f t="shared" si="1556"/>
        <v>0</v>
      </c>
      <c r="BE186" s="6">
        <v>0</v>
      </c>
      <c r="BF186" s="4">
        <v>0</v>
      </c>
      <c r="BG186" s="9">
        <v>0</v>
      </c>
      <c r="BH186" s="6">
        <v>0.876</v>
      </c>
      <c r="BI186" s="4">
        <v>22.58</v>
      </c>
      <c r="BJ186" s="9">
        <f t="shared" si="1557"/>
        <v>25776.255707762553</v>
      </c>
      <c r="BK186" s="6">
        <v>0</v>
      </c>
      <c r="BL186" s="4">
        <v>0</v>
      </c>
      <c r="BM186" s="9">
        <v>0</v>
      </c>
      <c r="BN186" s="6">
        <v>0</v>
      </c>
      <c r="BO186" s="4">
        <v>0</v>
      </c>
      <c r="BP186" s="9">
        <v>0</v>
      </c>
      <c r="BQ186" s="6">
        <v>0</v>
      </c>
      <c r="BR186" s="4">
        <v>0</v>
      </c>
      <c r="BS186" s="9">
        <v>0</v>
      </c>
      <c r="BT186" s="6">
        <v>0</v>
      </c>
      <c r="BU186" s="4">
        <v>0</v>
      </c>
      <c r="BV186" s="9">
        <v>0</v>
      </c>
      <c r="BW186" s="6">
        <v>0</v>
      </c>
      <c r="BX186" s="4">
        <v>0</v>
      </c>
      <c r="BY186" s="9">
        <v>0</v>
      </c>
      <c r="BZ186" s="6">
        <v>0</v>
      </c>
      <c r="CA186" s="4">
        <v>0</v>
      </c>
      <c r="CB186" s="9">
        <v>0</v>
      </c>
      <c r="CC186" s="6">
        <v>0</v>
      </c>
      <c r="CD186" s="4">
        <v>0</v>
      </c>
      <c r="CE186" s="9">
        <v>0</v>
      </c>
      <c r="CF186" s="6">
        <v>0</v>
      </c>
      <c r="CG186" s="4">
        <v>0</v>
      </c>
      <c r="CH186" s="9">
        <v>0</v>
      </c>
      <c r="CI186" s="6">
        <v>0</v>
      </c>
      <c r="CJ186" s="4">
        <v>0</v>
      </c>
      <c r="CK186" s="9">
        <v>0</v>
      </c>
      <c r="CL186" s="6">
        <v>0</v>
      </c>
      <c r="CM186" s="4">
        <v>0</v>
      </c>
      <c r="CN186" s="9">
        <f t="shared" si="1559"/>
        <v>0</v>
      </c>
      <c r="CO186" s="6">
        <v>0</v>
      </c>
      <c r="CP186" s="4">
        <v>0</v>
      </c>
      <c r="CQ186" s="9">
        <v>0</v>
      </c>
      <c r="CR186" s="6">
        <v>0</v>
      </c>
      <c r="CS186" s="4">
        <v>0</v>
      </c>
      <c r="CT186" s="9">
        <v>0</v>
      </c>
      <c r="CU186" s="6">
        <v>0</v>
      </c>
      <c r="CV186" s="4">
        <v>0</v>
      </c>
      <c r="CW186" s="9">
        <v>0</v>
      </c>
      <c r="CX186" s="6">
        <v>77.94</v>
      </c>
      <c r="CY186" s="4">
        <v>5686.73</v>
      </c>
      <c r="CZ186" s="9">
        <f t="shared" si="1560"/>
        <v>72962.920195021812</v>
      </c>
      <c r="DA186" s="6">
        <v>0</v>
      </c>
      <c r="DB186" s="4">
        <v>0</v>
      </c>
      <c r="DC186" s="9">
        <v>0</v>
      </c>
      <c r="DD186" s="6">
        <v>6.1779999999999999</v>
      </c>
      <c r="DE186" s="4">
        <v>27.74</v>
      </c>
      <c r="DF186" s="9">
        <f t="shared" si="1561"/>
        <v>4490.1262544512783</v>
      </c>
      <c r="DG186" s="6">
        <v>2.3E-2</v>
      </c>
      <c r="DH186" s="4">
        <v>0.88</v>
      </c>
      <c r="DI186" s="9">
        <f t="shared" si="1562"/>
        <v>38260.869565217392</v>
      </c>
      <c r="DJ186" s="6">
        <v>4.5999999999999999E-2</v>
      </c>
      <c r="DK186" s="4">
        <v>2.3199999999999998</v>
      </c>
      <c r="DL186" s="9">
        <f t="shared" si="1563"/>
        <v>50434.782608695648</v>
      </c>
      <c r="DM186" s="6">
        <v>0</v>
      </c>
      <c r="DN186" s="4">
        <v>0</v>
      </c>
      <c r="DO186" s="9">
        <v>0</v>
      </c>
      <c r="DP186" s="6">
        <v>0</v>
      </c>
      <c r="DQ186" s="4">
        <v>0</v>
      </c>
      <c r="DR186" s="9">
        <v>0</v>
      </c>
      <c r="DS186" s="6">
        <v>0</v>
      </c>
      <c r="DT186" s="4">
        <v>0</v>
      </c>
      <c r="DU186" s="9">
        <v>0</v>
      </c>
      <c r="DV186" s="6">
        <v>7.5999999999999998E-2</v>
      </c>
      <c r="DW186" s="4">
        <v>1.75</v>
      </c>
      <c r="DX186" s="9">
        <f t="shared" si="1564"/>
        <v>23026.315789473683</v>
      </c>
      <c r="DY186" s="6">
        <v>2.0070000000000001</v>
      </c>
      <c r="DZ186" s="4">
        <v>110.77</v>
      </c>
      <c r="EA186" s="9">
        <f t="shared" si="1565"/>
        <v>55191.828599900342</v>
      </c>
      <c r="EB186" s="6">
        <v>0</v>
      </c>
      <c r="EC186" s="4">
        <v>0</v>
      </c>
      <c r="ED186" s="9">
        <v>0</v>
      </c>
      <c r="EE186" s="6">
        <v>0</v>
      </c>
      <c r="EF186" s="4">
        <v>0</v>
      </c>
      <c r="EG186" s="9">
        <v>0</v>
      </c>
      <c r="EH186" s="6">
        <v>0</v>
      </c>
      <c r="EI186" s="4">
        <v>0</v>
      </c>
      <c r="EJ186" s="9">
        <v>0</v>
      </c>
      <c r="EK186" s="6">
        <v>0</v>
      </c>
      <c r="EL186" s="4">
        <v>0</v>
      </c>
      <c r="EM186" s="9">
        <v>0</v>
      </c>
      <c r="EN186" s="6">
        <v>0</v>
      </c>
      <c r="EO186" s="4">
        <v>0</v>
      </c>
      <c r="EP186" s="9">
        <v>0</v>
      </c>
      <c r="EQ186" s="6">
        <v>0</v>
      </c>
      <c r="ER186" s="4">
        <v>0</v>
      </c>
      <c r="ES186" s="9">
        <v>0</v>
      </c>
      <c r="ET186" s="6">
        <v>0</v>
      </c>
      <c r="EU186" s="4">
        <v>0</v>
      </c>
      <c r="EV186" s="9">
        <v>0</v>
      </c>
      <c r="EW186" s="6">
        <v>0</v>
      </c>
      <c r="EX186" s="4">
        <v>0</v>
      </c>
      <c r="EY186" s="9">
        <f t="shared" si="1566"/>
        <v>0</v>
      </c>
      <c r="EZ186" s="6">
        <v>0</v>
      </c>
      <c r="FA186" s="4">
        <v>0</v>
      </c>
      <c r="FB186" s="9">
        <v>0</v>
      </c>
      <c r="FC186" s="6">
        <v>0</v>
      </c>
      <c r="FD186" s="4">
        <v>0</v>
      </c>
      <c r="FE186" s="9">
        <v>0</v>
      </c>
      <c r="FF186" s="6">
        <v>0</v>
      </c>
      <c r="FG186" s="4">
        <v>0</v>
      </c>
      <c r="FH186" s="9">
        <v>0</v>
      </c>
      <c r="FI186" s="6">
        <v>0</v>
      </c>
      <c r="FJ186" s="4">
        <v>0</v>
      </c>
      <c r="FK186" s="9">
        <v>0</v>
      </c>
      <c r="FL186" s="6">
        <v>0</v>
      </c>
      <c r="FM186" s="4">
        <v>0</v>
      </c>
      <c r="FN186" s="9">
        <v>0</v>
      </c>
      <c r="FO186" s="6">
        <v>0</v>
      </c>
      <c r="FP186" s="4">
        <v>0</v>
      </c>
      <c r="FQ186" s="9">
        <v>0</v>
      </c>
      <c r="FR186" s="6">
        <v>0</v>
      </c>
      <c r="FS186" s="4">
        <v>0</v>
      </c>
      <c r="FT186" s="9">
        <v>0</v>
      </c>
      <c r="FU186" s="6">
        <v>0</v>
      </c>
      <c r="FV186" s="4">
        <v>0</v>
      </c>
      <c r="FW186" s="9">
        <v>0</v>
      </c>
      <c r="FX186" s="6">
        <v>0</v>
      </c>
      <c r="FY186" s="4">
        <v>0</v>
      </c>
      <c r="FZ186" s="9">
        <v>0</v>
      </c>
      <c r="GA186" s="6">
        <v>0</v>
      </c>
      <c r="GB186" s="4">
        <v>0</v>
      </c>
      <c r="GC186" s="9">
        <v>0</v>
      </c>
      <c r="GD186" s="6">
        <v>0</v>
      </c>
      <c r="GE186" s="4">
        <v>0</v>
      </c>
      <c r="GF186" s="9">
        <v>0</v>
      </c>
      <c r="GG186" s="6">
        <v>0.21299999999999999</v>
      </c>
      <c r="GH186" s="4">
        <v>3.6</v>
      </c>
      <c r="GI186" s="9">
        <f t="shared" si="1567"/>
        <v>16901.408450704228</v>
      </c>
      <c r="GJ186" s="6">
        <v>0</v>
      </c>
      <c r="GK186" s="4">
        <v>0</v>
      </c>
      <c r="GL186" s="9">
        <v>0</v>
      </c>
      <c r="GM186" s="6">
        <v>0</v>
      </c>
      <c r="GN186" s="4">
        <v>0</v>
      </c>
      <c r="GO186" s="9">
        <v>0</v>
      </c>
      <c r="GP186" s="6">
        <v>0</v>
      </c>
      <c r="GQ186" s="4">
        <v>0</v>
      </c>
      <c r="GR186" s="9">
        <v>0</v>
      </c>
      <c r="GS186" s="6">
        <v>0.01</v>
      </c>
      <c r="GT186" s="4">
        <v>0.39</v>
      </c>
      <c r="GU186" s="9">
        <f t="shared" si="1568"/>
        <v>39000</v>
      </c>
      <c r="GV186" s="6">
        <v>0</v>
      </c>
      <c r="GW186" s="4">
        <v>0</v>
      </c>
      <c r="GX186" s="9">
        <v>0</v>
      </c>
      <c r="GY186" s="6">
        <v>0</v>
      </c>
      <c r="GZ186" s="4">
        <v>0</v>
      </c>
      <c r="HA186" s="9">
        <v>0</v>
      </c>
      <c r="HB186" s="6">
        <v>0</v>
      </c>
      <c r="HC186" s="4">
        <v>0</v>
      </c>
      <c r="HD186" s="9">
        <v>0</v>
      </c>
      <c r="HE186" s="6">
        <v>0</v>
      </c>
      <c r="HF186" s="4">
        <v>0</v>
      </c>
      <c r="HG186" s="9">
        <v>0</v>
      </c>
      <c r="HH186" s="6">
        <v>0</v>
      </c>
      <c r="HI186" s="4">
        <v>0</v>
      </c>
      <c r="HJ186" s="9">
        <v>0</v>
      </c>
      <c r="HK186" s="6">
        <v>0.216</v>
      </c>
      <c r="HL186" s="4">
        <v>12.94</v>
      </c>
      <c r="HM186" s="9">
        <f t="shared" si="1569"/>
        <v>59907.407407407401</v>
      </c>
      <c r="HN186" s="6">
        <v>4.3999999999999997E-2</v>
      </c>
      <c r="HO186" s="4">
        <v>1.77</v>
      </c>
      <c r="HP186" s="9">
        <f t="shared" si="1570"/>
        <v>40227.272727272728</v>
      </c>
      <c r="HQ186" s="6">
        <f t="shared" si="1542"/>
        <v>95.906999999999996</v>
      </c>
      <c r="HR186" s="9">
        <f t="shared" si="1543"/>
        <v>6171.26</v>
      </c>
    </row>
    <row r="187" spans="1:226" ht="15" thickBot="1" x14ac:dyDescent="0.35">
      <c r="A187" s="51"/>
      <c r="B187" s="52" t="s">
        <v>14</v>
      </c>
      <c r="C187" s="43">
        <f>SUM(C175:C186)</f>
        <v>0.91100000000000003</v>
      </c>
      <c r="D187" s="42">
        <f>SUM(D175:D186)</f>
        <v>23.28</v>
      </c>
      <c r="E187" s="44"/>
      <c r="F187" s="43">
        <f>SUM(F175:F186)</f>
        <v>0</v>
      </c>
      <c r="G187" s="42">
        <f>SUM(G175:G186)</f>
        <v>0</v>
      </c>
      <c r="H187" s="44"/>
      <c r="I187" s="43">
        <f>SUM(I175:I186)</f>
        <v>0</v>
      </c>
      <c r="J187" s="42">
        <f>SUM(J175:J186)</f>
        <v>0</v>
      </c>
      <c r="K187" s="44"/>
      <c r="L187" s="43">
        <f>SUM(L175:L186)</f>
        <v>3.0000000000000001E-3</v>
      </c>
      <c r="M187" s="42">
        <f>SUM(M175:M186)</f>
        <v>8.09</v>
      </c>
      <c r="N187" s="44"/>
      <c r="O187" s="43">
        <f>SUM(O175:O186)</f>
        <v>0</v>
      </c>
      <c r="P187" s="42">
        <f>SUM(P175:P186)</f>
        <v>0</v>
      </c>
      <c r="Q187" s="44"/>
      <c r="R187" s="43">
        <f>SUM(R175:R186)</f>
        <v>0</v>
      </c>
      <c r="S187" s="42">
        <f>SUM(S175:S186)</f>
        <v>0</v>
      </c>
      <c r="T187" s="44"/>
      <c r="U187" s="43">
        <f>SUM(U175:U186)</f>
        <v>175.04400000000001</v>
      </c>
      <c r="V187" s="42">
        <f>SUM(V175:V186)</f>
        <v>956.44</v>
      </c>
      <c r="W187" s="44"/>
      <c r="X187" s="43">
        <f>SUM(X175:X186)</f>
        <v>0</v>
      </c>
      <c r="Y187" s="42">
        <f>SUM(Y175:Y186)</f>
        <v>0</v>
      </c>
      <c r="Z187" s="44"/>
      <c r="AA187" s="43">
        <f>SUM(AA175:AA186)</f>
        <v>0</v>
      </c>
      <c r="AB187" s="42">
        <f>SUM(AB175:AB186)</f>
        <v>0</v>
      </c>
      <c r="AC187" s="44"/>
      <c r="AD187" s="43">
        <f>SUM(AD175:AD186)</f>
        <v>4.1000000000000002E-2</v>
      </c>
      <c r="AE187" s="42">
        <f>SUM(AE175:AE186)</f>
        <v>3</v>
      </c>
      <c r="AF187" s="44"/>
      <c r="AG187" s="43">
        <f>SUM(AG175:AG186)</f>
        <v>4.234</v>
      </c>
      <c r="AH187" s="42">
        <f>SUM(AH175:AH186)</f>
        <v>994.04</v>
      </c>
      <c r="AI187" s="44"/>
      <c r="AJ187" s="43">
        <f>SUM(AJ175:AJ186)</f>
        <v>0</v>
      </c>
      <c r="AK187" s="42">
        <f>SUM(AK175:AK186)</f>
        <v>0</v>
      </c>
      <c r="AL187" s="44"/>
      <c r="AM187" s="43">
        <f>SUM(AM175:AM186)</f>
        <v>0</v>
      </c>
      <c r="AN187" s="42">
        <f>SUM(AN175:AN186)</f>
        <v>0</v>
      </c>
      <c r="AO187" s="44"/>
      <c r="AP187" s="43">
        <f>SUM(AP175:AP186)</f>
        <v>0.25700000000000001</v>
      </c>
      <c r="AQ187" s="42">
        <f>SUM(AQ175:AQ186)</f>
        <v>5.26</v>
      </c>
      <c r="AR187" s="44"/>
      <c r="AS187" s="43">
        <f>SUM(AS175:AS186)</f>
        <v>0</v>
      </c>
      <c r="AT187" s="42">
        <f>SUM(AT175:AT186)</f>
        <v>0</v>
      </c>
      <c r="AU187" s="44"/>
      <c r="AV187" s="43">
        <f>SUM(AV175:AV186)</f>
        <v>0</v>
      </c>
      <c r="AW187" s="42">
        <f>SUM(AW175:AW186)</f>
        <v>0</v>
      </c>
      <c r="AX187" s="44"/>
      <c r="AY187" s="43">
        <f>SUM(AY175:AY186)</f>
        <v>0</v>
      </c>
      <c r="AZ187" s="42">
        <f>SUM(AZ175:AZ186)</f>
        <v>0</v>
      </c>
      <c r="BA187" s="44"/>
      <c r="BB187" s="43">
        <f t="shared" ref="BB187:BC187" si="1584">SUM(BB175:BB186)</f>
        <v>0</v>
      </c>
      <c r="BC187" s="42">
        <f t="shared" si="1584"/>
        <v>0</v>
      </c>
      <c r="BD187" s="44"/>
      <c r="BE187" s="43">
        <f>SUM(BE175:BE186)</f>
        <v>0</v>
      </c>
      <c r="BF187" s="42">
        <f>SUM(BF175:BF186)</f>
        <v>0</v>
      </c>
      <c r="BG187" s="44"/>
      <c r="BH187" s="43">
        <f>SUM(BH175:BH186)</f>
        <v>84.434000000000012</v>
      </c>
      <c r="BI187" s="42">
        <f>SUM(BI175:BI186)</f>
        <v>491.99</v>
      </c>
      <c r="BJ187" s="44"/>
      <c r="BK187" s="43">
        <f>SUM(BK175:BK186)</f>
        <v>0</v>
      </c>
      <c r="BL187" s="42">
        <f>SUM(BL175:BL186)</f>
        <v>0</v>
      </c>
      <c r="BM187" s="44"/>
      <c r="BN187" s="43">
        <f>SUM(BN175:BN186)</f>
        <v>1.2E-2</v>
      </c>
      <c r="BO187" s="42">
        <f>SUM(BO175:BO186)</f>
        <v>0.62</v>
      </c>
      <c r="BP187" s="44"/>
      <c r="BQ187" s="43">
        <f>SUM(BQ175:BQ186)</f>
        <v>0</v>
      </c>
      <c r="BR187" s="42">
        <f>SUM(BR175:BR186)</f>
        <v>0</v>
      </c>
      <c r="BS187" s="44"/>
      <c r="BT187" s="43">
        <f>SUM(BT175:BT186)</f>
        <v>0</v>
      </c>
      <c r="BU187" s="42">
        <f>SUM(BU175:BU186)</f>
        <v>0</v>
      </c>
      <c r="BV187" s="44"/>
      <c r="BW187" s="43">
        <f>SUM(BW175:BW186)</f>
        <v>0</v>
      </c>
      <c r="BX187" s="42">
        <f>SUM(BX175:BX186)</f>
        <v>0</v>
      </c>
      <c r="BY187" s="44"/>
      <c r="BZ187" s="43">
        <f>SUM(BZ175:BZ186)</f>
        <v>0</v>
      </c>
      <c r="CA187" s="42">
        <f>SUM(CA175:CA186)</f>
        <v>0</v>
      </c>
      <c r="CB187" s="44"/>
      <c r="CC187" s="43">
        <f>SUM(CC175:CC186)</f>
        <v>0.72900000000000009</v>
      </c>
      <c r="CD187" s="42">
        <f>SUM(CD175:CD186)</f>
        <v>11.94</v>
      </c>
      <c r="CE187" s="44"/>
      <c r="CF187" s="43">
        <f>SUM(CF175:CF186)</f>
        <v>0</v>
      </c>
      <c r="CG187" s="42">
        <f>SUM(CG175:CG186)</f>
        <v>0</v>
      </c>
      <c r="CH187" s="44"/>
      <c r="CI187" s="43">
        <f>SUM(CI175:CI186)</f>
        <v>0</v>
      </c>
      <c r="CJ187" s="42">
        <f>SUM(CJ175:CJ186)</f>
        <v>0</v>
      </c>
      <c r="CK187" s="44"/>
      <c r="CL187" s="43">
        <f t="shared" ref="CL187:CM187" si="1585">SUM(CL175:CL186)</f>
        <v>0</v>
      </c>
      <c r="CM187" s="42">
        <f t="shared" si="1585"/>
        <v>0</v>
      </c>
      <c r="CN187" s="44"/>
      <c r="CO187" s="43">
        <f>SUM(CO175:CO186)</f>
        <v>0</v>
      </c>
      <c r="CP187" s="42">
        <f>SUM(CP175:CP186)</f>
        <v>0</v>
      </c>
      <c r="CQ187" s="44"/>
      <c r="CR187" s="43">
        <f>SUM(CR175:CR186)</f>
        <v>0</v>
      </c>
      <c r="CS187" s="42">
        <f>SUM(CS175:CS186)</f>
        <v>0</v>
      </c>
      <c r="CT187" s="44"/>
      <c r="CU187" s="43">
        <f>SUM(CU175:CU186)</f>
        <v>0</v>
      </c>
      <c r="CV187" s="42">
        <f>SUM(CV175:CV186)</f>
        <v>0</v>
      </c>
      <c r="CW187" s="44"/>
      <c r="CX187" s="43">
        <f>SUM(CX175:CX186)</f>
        <v>190.29300000000001</v>
      </c>
      <c r="CY187" s="42">
        <f>SUM(CY175:CY186)</f>
        <v>13917.15</v>
      </c>
      <c r="CZ187" s="44"/>
      <c r="DA187" s="43">
        <f>SUM(DA175:DA186)</f>
        <v>0</v>
      </c>
      <c r="DB187" s="42">
        <f>SUM(DB175:DB186)</f>
        <v>0</v>
      </c>
      <c r="DC187" s="44"/>
      <c r="DD187" s="43">
        <f>SUM(DD175:DD186)</f>
        <v>35.394999999999996</v>
      </c>
      <c r="DE187" s="42">
        <f>SUM(DE175:DE186)</f>
        <v>148.87</v>
      </c>
      <c r="DF187" s="44"/>
      <c r="DG187" s="43">
        <f>SUM(DG175:DG186)</f>
        <v>0.16999999999999998</v>
      </c>
      <c r="DH187" s="42">
        <f>SUM(DH175:DH186)</f>
        <v>6.59</v>
      </c>
      <c r="DI187" s="44"/>
      <c r="DJ187" s="43">
        <f>SUM(DJ175:DJ186)</f>
        <v>1.1960000000000002</v>
      </c>
      <c r="DK187" s="42">
        <f>SUM(DK175:DK186)</f>
        <v>20.380000000000003</v>
      </c>
      <c r="DL187" s="44"/>
      <c r="DM187" s="43">
        <f>SUM(DM175:DM186)</f>
        <v>0</v>
      </c>
      <c r="DN187" s="42">
        <f>SUM(DN175:DN186)</f>
        <v>0</v>
      </c>
      <c r="DO187" s="44"/>
      <c r="DP187" s="43">
        <f>SUM(DP175:DP186)</f>
        <v>0</v>
      </c>
      <c r="DQ187" s="42">
        <f>SUM(DQ175:DQ186)</f>
        <v>0</v>
      </c>
      <c r="DR187" s="44"/>
      <c r="DS187" s="43">
        <f>SUM(DS175:DS186)</f>
        <v>2.5000000000000001E-2</v>
      </c>
      <c r="DT187" s="42">
        <f>SUM(DT175:DT186)</f>
        <v>3.5</v>
      </c>
      <c r="DU187" s="44"/>
      <c r="DV187" s="43">
        <f>SUM(DV175:DV186)</f>
        <v>7.2239999999999993</v>
      </c>
      <c r="DW187" s="42">
        <f>SUM(DW175:DW186)</f>
        <v>106.00999999999999</v>
      </c>
      <c r="DX187" s="44"/>
      <c r="DY187" s="43">
        <f>SUM(DY175:DY186)</f>
        <v>173.96099999999998</v>
      </c>
      <c r="DZ187" s="42">
        <f>SUM(DZ175:DZ186)</f>
        <v>1710.6000000000001</v>
      </c>
      <c r="EA187" s="44"/>
      <c r="EB187" s="43">
        <f>SUM(EB175:EB186)</f>
        <v>0</v>
      </c>
      <c r="EC187" s="42">
        <f>SUM(EC175:EC186)</f>
        <v>0</v>
      </c>
      <c r="ED187" s="44"/>
      <c r="EE187" s="43">
        <f>SUM(EE175:EE186)</f>
        <v>0.48</v>
      </c>
      <c r="EF187" s="42">
        <f>SUM(EF175:EF186)</f>
        <v>11.01</v>
      </c>
      <c r="EG187" s="44"/>
      <c r="EH187" s="43">
        <f>SUM(EH175:EH186)</f>
        <v>0</v>
      </c>
      <c r="EI187" s="42">
        <f>SUM(EI175:EI186)</f>
        <v>0</v>
      </c>
      <c r="EJ187" s="44"/>
      <c r="EK187" s="43">
        <f>SUM(EK175:EK186)</f>
        <v>0</v>
      </c>
      <c r="EL187" s="42">
        <f>SUM(EL175:EL186)</f>
        <v>0</v>
      </c>
      <c r="EM187" s="44"/>
      <c r="EN187" s="43">
        <f>SUM(EN175:EN186)</f>
        <v>0</v>
      </c>
      <c r="EO187" s="42">
        <f>SUM(EO175:EO186)</f>
        <v>0</v>
      </c>
      <c r="EP187" s="44"/>
      <c r="EQ187" s="43">
        <f>SUM(EQ175:EQ186)</f>
        <v>0</v>
      </c>
      <c r="ER187" s="42">
        <f>SUM(ER175:ER186)</f>
        <v>0</v>
      </c>
      <c r="ES187" s="44"/>
      <c r="ET187" s="43">
        <f>SUM(ET175:ET186)</f>
        <v>0</v>
      </c>
      <c r="EU187" s="42">
        <f>SUM(EU175:EU186)</f>
        <v>0</v>
      </c>
      <c r="EV187" s="44"/>
      <c r="EW187" s="43">
        <f t="shared" ref="EW187:EX187" si="1586">SUM(EW175:EW186)</f>
        <v>0</v>
      </c>
      <c r="EX187" s="42">
        <f t="shared" si="1586"/>
        <v>0</v>
      </c>
      <c r="EY187" s="44"/>
      <c r="EZ187" s="43">
        <f>SUM(EZ175:EZ186)</f>
        <v>0</v>
      </c>
      <c r="FA187" s="42">
        <f>SUM(FA175:FA186)</f>
        <v>0</v>
      </c>
      <c r="FB187" s="44"/>
      <c r="FC187" s="43">
        <f>SUM(FC175:FC186)</f>
        <v>1.4999999999999999E-2</v>
      </c>
      <c r="FD187" s="42">
        <f>SUM(FD175:FD186)</f>
        <v>11.43</v>
      </c>
      <c r="FE187" s="44"/>
      <c r="FF187" s="43">
        <f>SUM(FF175:FF186)</f>
        <v>4.0000000000000001E-3</v>
      </c>
      <c r="FG187" s="42">
        <f>SUM(FG175:FG186)</f>
        <v>0.4</v>
      </c>
      <c r="FH187" s="44"/>
      <c r="FI187" s="43">
        <f>SUM(FI175:FI186)</f>
        <v>0</v>
      </c>
      <c r="FJ187" s="42">
        <f>SUM(FJ175:FJ186)</f>
        <v>0</v>
      </c>
      <c r="FK187" s="44"/>
      <c r="FL187" s="43">
        <f>SUM(FL175:FL186)</f>
        <v>2.4E-2</v>
      </c>
      <c r="FM187" s="42">
        <f>SUM(FM175:FM186)</f>
        <v>5</v>
      </c>
      <c r="FN187" s="44"/>
      <c r="FO187" s="43">
        <f>SUM(FO175:FO186)</f>
        <v>0</v>
      </c>
      <c r="FP187" s="42">
        <f>SUM(FP175:FP186)</f>
        <v>0</v>
      </c>
      <c r="FQ187" s="44"/>
      <c r="FR187" s="43">
        <f>SUM(FR175:FR186)</f>
        <v>0</v>
      </c>
      <c r="FS187" s="42">
        <f>SUM(FS175:FS186)</f>
        <v>0</v>
      </c>
      <c r="FT187" s="44"/>
      <c r="FU187" s="43">
        <f>SUM(FU175:FU186)</f>
        <v>0</v>
      </c>
      <c r="FV187" s="42">
        <f>SUM(FV175:FV186)</f>
        <v>0</v>
      </c>
      <c r="FW187" s="44"/>
      <c r="FX187" s="43">
        <f>SUM(FX175:FX186)</f>
        <v>244.27500000000001</v>
      </c>
      <c r="FY187" s="42">
        <f>SUM(FY175:FY186)</f>
        <v>21160.84</v>
      </c>
      <c r="FZ187" s="44"/>
      <c r="GA187" s="43">
        <f>SUM(GA175:GA186)</f>
        <v>0</v>
      </c>
      <c r="GB187" s="42">
        <f>SUM(GB175:GB186)</f>
        <v>0</v>
      </c>
      <c r="GC187" s="44"/>
      <c r="GD187" s="43">
        <f>SUM(GD175:GD186)</f>
        <v>0</v>
      </c>
      <c r="GE187" s="42">
        <f>SUM(GE175:GE186)</f>
        <v>0</v>
      </c>
      <c r="GF187" s="44"/>
      <c r="GG187" s="43">
        <f>SUM(GG175:GG186)</f>
        <v>1.286</v>
      </c>
      <c r="GH187" s="42">
        <f>SUM(GH175:GH186)</f>
        <v>36.930000000000007</v>
      </c>
      <c r="GI187" s="44"/>
      <c r="GJ187" s="43">
        <f>SUM(GJ175:GJ186)</f>
        <v>0</v>
      </c>
      <c r="GK187" s="42">
        <f>SUM(GK175:GK186)</f>
        <v>0</v>
      </c>
      <c r="GL187" s="44"/>
      <c r="GM187" s="43">
        <f>SUM(GM175:GM186)</f>
        <v>0</v>
      </c>
      <c r="GN187" s="42">
        <f>SUM(GN175:GN186)</f>
        <v>0</v>
      </c>
      <c r="GO187" s="44"/>
      <c r="GP187" s="43">
        <f>SUM(GP175:GP186)</f>
        <v>0</v>
      </c>
      <c r="GQ187" s="42">
        <f>SUM(GQ175:GQ186)</f>
        <v>0</v>
      </c>
      <c r="GR187" s="44"/>
      <c r="GS187" s="43">
        <f>SUM(GS175:GS186)</f>
        <v>0.14800000000000002</v>
      </c>
      <c r="GT187" s="42">
        <f>SUM(GT175:GT186)</f>
        <v>3.6</v>
      </c>
      <c r="GU187" s="44"/>
      <c r="GV187" s="43">
        <f>SUM(GV175:GV186)</f>
        <v>0</v>
      </c>
      <c r="GW187" s="42">
        <f>SUM(GW175:GW186)</f>
        <v>0</v>
      </c>
      <c r="GX187" s="44"/>
      <c r="GY187" s="43">
        <f>SUM(GY175:GY186)</f>
        <v>0</v>
      </c>
      <c r="GZ187" s="42">
        <f>SUM(GZ175:GZ186)</f>
        <v>0</v>
      </c>
      <c r="HA187" s="44"/>
      <c r="HB187" s="43">
        <f>SUM(HB175:HB186)</f>
        <v>0.12</v>
      </c>
      <c r="HC187" s="42">
        <f>SUM(HC175:HC186)</f>
        <v>39.61</v>
      </c>
      <c r="HD187" s="44"/>
      <c r="HE187" s="43">
        <f>SUM(HE175:HE186)</f>
        <v>0</v>
      </c>
      <c r="HF187" s="42">
        <f>SUM(HF175:HF186)</f>
        <v>0</v>
      </c>
      <c r="HG187" s="44"/>
      <c r="HH187" s="43">
        <f>SUM(HH175:HH186)</f>
        <v>4.9400000000000004</v>
      </c>
      <c r="HI187" s="42">
        <f>SUM(HI175:HI186)</f>
        <v>348.8</v>
      </c>
      <c r="HJ187" s="44"/>
      <c r="HK187" s="43">
        <f>SUM(HK175:HK186)</f>
        <v>5.5590000000000002</v>
      </c>
      <c r="HL187" s="42">
        <f>SUM(HL175:HL186)</f>
        <v>242.15</v>
      </c>
      <c r="HM187" s="44"/>
      <c r="HN187" s="43">
        <f>SUM(HN175:HN186)</f>
        <v>16.785</v>
      </c>
      <c r="HO187" s="42">
        <f>SUM(HO175:HO186)</f>
        <v>127.61</v>
      </c>
      <c r="HP187" s="44"/>
      <c r="HQ187" s="43">
        <f t="shared" si="1542"/>
        <v>947.56500000000005</v>
      </c>
      <c r="HR187" s="44">
        <f t="shared" si="1543"/>
        <v>40395.14</v>
      </c>
    </row>
    <row r="188" spans="1:226" x14ac:dyDescent="0.3">
      <c r="A188" s="49">
        <v>2018</v>
      </c>
      <c r="B188" s="50" t="s">
        <v>2</v>
      </c>
      <c r="C188" s="6">
        <v>0</v>
      </c>
      <c r="D188" s="4">
        <v>0</v>
      </c>
      <c r="E188" s="9">
        <v>0</v>
      </c>
      <c r="F188" s="6">
        <v>0</v>
      </c>
      <c r="G188" s="4">
        <v>0</v>
      </c>
      <c r="H188" s="9">
        <v>0</v>
      </c>
      <c r="I188" s="6">
        <v>0</v>
      </c>
      <c r="J188" s="4">
        <v>0</v>
      </c>
      <c r="K188" s="9">
        <v>0</v>
      </c>
      <c r="L188" s="6">
        <v>0</v>
      </c>
      <c r="M188" s="4">
        <v>0</v>
      </c>
      <c r="N188" s="9">
        <v>0</v>
      </c>
      <c r="O188" s="6">
        <v>0</v>
      </c>
      <c r="P188" s="4">
        <v>0</v>
      </c>
      <c r="Q188" s="9">
        <v>0</v>
      </c>
      <c r="R188" s="6">
        <v>0</v>
      </c>
      <c r="S188" s="4">
        <v>0</v>
      </c>
      <c r="T188" s="9">
        <v>0</v>
      </c>
      <c r="U188" s="6">
        <v>22.22</v>
      </c>
      <c r="V188" s="4">
        <v>37.26</v>
      </c>
      <c r="W188" s="9">
        <f t="shared" ref="W188:W199" si="1587">V188/U188*1000</f>
        <v>1676.867686768677</v>
      </c>
      <c r="X188" s="6">
        <v>0</v>
      </c>
      <c r="Y188" s="4">
        <v>0</v>
      </c>
      <c r="Z188" s="9">
        <v>0</v>
      </c>
      <c r="AA188" s="6">
        <v>0</v>
      </c>
      <c r="AB188" s="4">
        <v>0</v>
      </c>
      <c r="AC188" s="9">
        <v>0</v>
      </c>
      <c r="AD188" s="6">
        <v>0</v>
      </c>
      <c r="AE188" s="4">
        <v>0</v>
      </c>
      <c r="AF188" s="9">
        <v>0</v>
      </c>
      <c r="AG188" s="6">
        <v>0</v>
      </c>
      <c r="AH188" s="4">
        <v>0</v>
      </c>
      <c r="AI188" s="9">
        <v>0</v>
      </c>
      <c r="AJ188" s="6">
        <v>0</v>
      </c>
      <c r="AK188" s="4">
        <v>0</v>
      </c>
      <c r="AL188" s="9">
        <v>0</v>
      </c>
      <c r="AM188" s="6">
        <v>0</v>
      </c>
      <c r="AN188" s="4">
        <v>0</v>
      </c>
      <c r="AO188" s="9">
        <v>0</v>
      </c>
      <c r="AP188" s="6">
        <v>0</v>
      </c>
      <c r="AQ188" s="4">
        <v>0</v>
      </c>
      <c r="AR188" s="9">
        <v>0</v>
      </c>
      <c r="AS188" s="6">
        <v>0</v>
      </c>
      <c r="AT188" s="4">
        <v>0</v>
      </c>
      <c r="AU188" s="9">
        <v>0</v>
      </c>
      <c r="AV188" s="6">
        <v>0</v>
      </c>
      <c r="AW188" s="4">
        <v>0</v>
      </c>
      <c r="AX188" s="9">
        <v>0</v>
      </c>
      <c r="AY188" s="6">
        <v>0</v>
      </c>
      <c r="AZ188" s="4">
        <v>0</v>
      </c>
      <c r="BA188" s="9">
        <v>0</v>
      </c>
      <c r="BB188" s="6">
        <v>0</v>
      </c>
      <c r="BC188" s="4">
        <v>0</v>
      </c>
      <c r="BD188" s="9">
        <f t="shared" ref="BD188:BD199" si="1588">IF(BB188=0,0,BC188/BB188*1000)</f>
        <v>0</v>
      </c>
      <c r="BE188" s="6">
        <v>0</v>
      </c>
      <c r="BF188" s="4">
        <v>0</v>
      </c>
      <c r="BG188" s="9">
        <v>0</v>
      </c>
      <c r="BH188" s="6">
        <v>26.119</v>
      </c>
      <c r="BI188" s="4">
        <v>129.88999999999999</v>
      </c>
      <c r="BJ188" s="9">
        <f t="shared" ref="BJ188:BJ199" si="1589">BI188/BH188*1000</f>
        <v>4973.0081549829629</v>
      </c>
      <c r="BK188" s="6">
        <v>0</v>
      </c>
      <c r="BL188" s="4">
        <v>0</v>
      </c>
      <c r="BM188" s="9">
        <v>0</v>
      </c>
      <c r="BN188" s="6">
        <v>0</v>
      </c>
      <c r="BO188" s="4">
        <v>0</v>
      </c>
      <c r="BP188" s="9">
        <v>0</v>
      </c>
      <c r="BQ188" s="6">
        <v>0</v>
      </c>
      <c r="BR188" s="4">
        <v>0</v>
      </c>
      <c r="BS188" s="9">
        <v>0</v>
      </c>
      <c r="BT188" s="6">
        <v>0</v>
      </c>
      <c r="BU188" s="4">
        <v>0</v>
      </c>
      <c r="BV188" s="9">
        <v>0</v>
      </c>
      <c r="BW188" s="6">
        <v>0</v>
      </c>
      <c r="BX188" s="4">
        <v>0</v>
      </c>
      <c r="BY188" s="9">
        <v>0</v>
      </c>
      <c r="BZ188" s="6">
        <v>0</v>
      </c>
      <c r="CA188" s="4">
        <v>0</v>
      </c>
      <c r="CB188" s="9">
        <v>0</v>
      </c>
      <c r="CC188" s="6">
        <v>5.5E-2</v>
      </c>
      <c r="CD188" s="4">
        <v>0.5</v>
      </c>
      <c r="CE188" s="9">
        <f t="shared" ref="CE188:CE199" si="1590">CD188/CC188*1000</f>
        <v>9090.9090909090919</v>
      </c>
      <c r="CF188" s="6">
        <v>0</v>
      </c>
      <c r="CG188" s="4">
        <v>0</v>
      </c>
      <c r="CH188" s="9">
        <v>0</v>
      </c>
      <c r="CI188" s="6">
        <v>0</v>
      </c>
      <c r="CJ188" s="4">
        <v>0</v>
      </c>
      <c r="CK188" s="9">
        <v>0</v>
      </c>
      <c r="CL188" s="6">
        <v>0</v>
      </c>
      <c r="CM188" s="4">
        <v>0</v>
      </c>
      <c r="CN188" s="9">
        <f t="shared" ref="CN188:CN199" si="1591">IF(CL188=0,0,CM188/CL188*1000)</f>
        <v>0</v>
      </c>
      <c r="CO188" s="6">
        <v>0</v>
      </c>
      <c r="CP188" s="4">
        <v>0</v>
      </c>
      <c r="CQ188" s="9">
        <v>0</v>
      </c>
      <c r="CR188" s="6">
        <v>0</v>
      </c>
      <c r="CS188" s="4">
        <v>0</v>
      </c>
      <c r="CT188" s="9">
        <v>0</v>
      </c>
      <c r="CU188" s="6">
        <v>0</v>
      </c>
      <c r="CV188" s="4">
        <v>0</v>
      </c>
      <c r="CW188" s="9">
        <v>0</v>
      </c>
      <c r="CX188" s="6">
        <v>0</v>
      </c>
      <c r="CY188" s="4">
        <v>0</v>
      </c>
      <c r="CZ188" s="9">
        <v>0</v>
      </c>
      <c r="DA188" s="6">
        <v>0</v>
      </c>
      <c r="DB188" s="4">
        <v>0</v>
      </c>
      <c r="DC188" s="9">
        <v>0</v>
      </c>
      <c r="DD188" s="6">
        <v>6.7000000000000004E-2</v>
      </c>
      <c r="DE188" s="4">
        <v>2.88</v>
      </c>
      <c r="DF188" s="9">
        <f t="shared" ref="DF188:DF199" si="1592">DE188/DD188*1000</f>
        <v>42985.074626865666</v>
      </c>
      <c r="DG188" s="6">
        <v>2.3E-2</v>
      </c>
      <c r="DH188" s="4">
        <v>0.85</v>
      </c>
      <c r="DI188" s="9">
        <f t="shared" ref="DI188:DI198" si="1593">DH188/DG188*1000</f>
        <v>36956.52173913044</v>
      </c>
      <c r="DJ188" s="6">
        <v>5.6000000000000001E-2</v>
      </c>
      <c r="DK188" s="4">
        <v>2.11</v>
      </c>
      <c r="DL188" s="9">
        <f t="shared" ref="DL188:DL199" si="1594">DK188/DJ188*1000</f>
        <v>37678.57142857142</v>
      </c>
      <c r="DM188" s="6">
        <v>0</v>
      </c>
      <c r="DN188" s="4">
        <v>0</v>
      </c>
      <c r="DO188" s="9">
        <v>0</v>
      </c>
      <c r="DP188" s="6">
        <v>0</v>
      </c>
      <c r="DQ188" s="4">
        <v>0</v>
      </c>
      <c r="DR188" s="9">
        <v>0</v>
      </c>
      <c r="DS188" s="6">
        <v>0</v>
      </c>
      <c r="DT188" s="4">
        <v>0</v>
      </c>
      <c r="DU188" s="9">
        <v>0</v>
      </c>
      <c r="DV188" s="6">
        <v>1.4119999999999999</v>
      </c>
      <c r="DW188" s="4">
        <v>6.93</v>
      </c>
      <c r="DX188" s="9">
        <f t="shared" ref="DX188:DX199" si="1595">DW188/DV188*1000</f>
        <v>4907.9320113314452</v>
      </c>
      <c r="DY188" s="6">
        <v>34.514000000000003</v>
      </c>
      <c r="DZ188" s="4">
        <v>203.71</v>
      </c>
      <c r="EA188" s="9">
        <f t="shared" ref="EA188:EA199" si="1596">DZ188/DY188*1000</f>
        <v>5902.2425682331805</v>
      </c>
      <c r="EB188" s="6">
        <v>0</v>
      </c>
      <c r="EC188" s="4">
        <v>0</v>
      </c>
      <c r="ED188" s="9">
        <v>0</v>
      </c>
      <c r="EE188" s="6">
        <v>1E-3</v>
      </c>
      <c r="EF188" s="4">
        <v>0.08</v>
      </c>
      <c r="EG188" s="9">
        <f t="shared" ref="EG188:EG197" si="1597">EF188/EE188*1000</f>
        <v>80000</v>
      </c>
      <c r="EH188" s="6">
        <v>7.0149999999999997</v>
      </c>
      <c r="EI188" s="4">
        <v>671.49</v>
      </c>
      <c r="EJ188" s="9">
        <f t="shared" ref="EJ188:EJ198" si="1598">EI188/EH188*1000</f>
        <v>95722.024233784745</v>
      </c>
      <c r="EK188" s="6">
        <v>0</v>
      </c>
      <c r="EL188" s="4">
        <v>0</v>
      </c>
      <c r="EM188" s="9">
        <v>0</v>
      </c>
      <c r="EN188" s="6">
        <v>0</v>
      </c>
      <c r="EO188" s="4">
        <v>0</v>
      </c>
      <c r="EP188" s="9">
        <v>0</v>
      </c>
      <c r="EQ188" s="6">
        <v>0</v>
      </c>
      <c r="ER188" s="4">
        <v>0</v>
      </c>
      <c r="ES188" s="9">
        <v>0</v>
      </c>
      <c r="ET188" s="6">
        <v>0</v>
      </c>
      <c r="EU188" s="4">
        <v>0</v>
      </c>
      <c r="EV188" s="9">
        <v>0</v>
      </c>
      <c r="EW188" s="6">
        <v>0</v>
      </c>
      <c r="EX188" s="4">
        <v>0</v>
      </c>
      <c r="EY188" s="9">
        <f t="shared" ref="EY188:EY199" si="1599">IF(EW188=0,0,EX188/EW188*1000)</f>
        <v>0</v>
      </c>
      <c r="EZ188" s="6">
        <v>0</v>
      </c>
      <c r="FA188" s="4">
        <v>0</v>
      </c>
      <c r="FB188" s="9">
        <v>0</v>
      </c>
      <c r="FC188" s="6">
        <v>0</v>
      </c>
      <c r="FD188" s="4">
        <v>0</v>
      </c>
      <c r="FE188" s="9">
        <v>0</v>
      </c>
      <c r="FF188" s="6">
        <v>0</v>
      </c>
      <c r="FG188" s="4">
        <v>0</v>
      </c>
      <c r="FH188" s="9">
        <v>0</v>
      </c>
      <c r="FI188" s="6">
        <v>0</v>
      </c>
      <c r="FJ188" s="4">
        <v>0</v>
      </c>
      <c r="FK188" s="9">
        <v>0</v>
      </c>
      <c r="FL188" s="6">
        <v>0</v>
      </c>
      <c r="FM188" s="4">
        <v>0</v>
      </c>
      <c r="FN188" s="9">
        <v>0</v>
      </c>
      <c r="FO188" s="6">
        <v>0</v>
      </c>
      <c r="FP188" s="4">
        <v>0</v>
      </c>
      <c r="FQ188" s="9">
        <v>0</v>
      </c>
      <c r="FR188" s="6">
        <v>0</v>
      </c>
      <c r="FS188" s="4">
        <v>0</v>
      </c>
      <c r="FT188" s="9">
        <v>0</v>
      </c>
      <c r="FU188" s="6">
        <v>0</v>
      </c>
      <c r="FV188" s="4">
        <v>0</v>
      </c>
      <c r="FW188" s="9">
        <v>0</v>
      </c>
      <c r="FX188" s="6">
        <v>0</v>
      </c>
      <c r="FY188" s="4">
        <v>0</v>
      </c>
      <c r="FZ188" s="9">
        <v>0</v>
      </c>
      <c r="GA188" s="6">
        <v>0</v>
      </c>
      <c r="GB188" s="4">
        <v>0</v>
      </c>
      <c r="GC188" s="9">
        <v>0</v>
      </c>
      <c r="GD188" s="6">
        <v>0</v>
      </c>
      <c r="GE188" s="4">
        <v>0</v>
      </c>
      <c r="GF188" s="9">
        <v>0</v>
      </c>
      <c r="GG188" s="6">
        <v>0</v>
      </c>
      <c r="GH188" s="4">
        <v>0</v>
      </c>
      <c r="GI188" s="9">
        <v>0</v>
      </c>
      <c r="GJ188" s="6">
        <v>0</v>
      </c>
      <c r="GK188" s="4">
        <v>0</v>
      </c>
      <c r="GL188" s="9">
        <v>0</v>
      </c>
      <c r="GM188" s="6">
        <v>0</v>
      </c>
      <c r="GN188" s="4">
        <v>0</v>
      </c>
      <c r="GO188" s="9">
        <v>0</v>
      </c>
      <c r="GP188" s="6">
        <v>0</v>
      </c>
      <c r="GQ188" s="4">
        <v>0</v>
      </c>
      <c r="GR188" s="9">
        <v>0</v>
      </c>
      <c r="GS188" s="6">
        <v>3.0000000000000001E-3</v>
      </c>
      <c r="GT188" s="4">
        <v>0.18</v>
      </c>
      <c r="GU188" s="9">
        <f t="shared" ref="GU188:GU197" si="1600">GT188/GS188*1000</f>
        <v>60000</v>
      </c>
      <c r="GV188" s="6">
        <v>0</v>
      </c>
      <c r="GW188" s="4">
        <v>0</v>
      </c>
      <c r="GX188" s="9">
        <v>0</v>
      </c>
      <c r="GY188" s="6">
        <v>0</v>
      </c>
      <c r="GZ188" s="4">
        <v>0</v>
      </c>
      <c r="HA188" s="9">
        <v>0</v>
      </c>
      <c r="HB188" s="6">
        <v>0</v>
      </c>
      <c r="HC188" s="4">
        <v>0</v>
      </c>
      <c r="HD188" s="9">
        <v>0</v>
      </c>
      <c r="HE188" s="6">
        <v>0</v>
      </c>
      <c r="HF188" s="4">
        <v>0</v>
      </c>
      <c r="HG188" s="9">
        <v>0</v>
      </c>
      <c r="HH188" s="6">
        <v>0</v>
      </c>
      <c r="HI188" s="4">
        <v>0</v>
      </c>
      <c r="HJ188" s="9">
        <v>0</v>
      </c>
      <c r="HK188" s="6">
        <v>6.8000000000000005E-2</v>
      </c>
      <c r="HL188" s="4">
        <v>4.49</v>
      </c>
      <c r="HM188" s="9">
        <f t="shared" ref="HM188:HM199" si="1601">HL188/HK188*1000</f>
        <v>66029.411764705888</v>
      </c>
      <c r="HN188" s="6">
        <v>3.8119999999999998</v>
      </c>
      <c r="HO188" s="4">
        <v>88.03</v>
      </c>
      <c r="HP188" s="9">
        <f t="shared" ref="HP188:HP199" si="1602">HO188/HN188*1000</f>
        <v>23092.864637985313</v>
      </c>
      <c r="HQ188" s="6">
        <f t="shared" ref="HQ188:HQ200" si="1603">C188+F188+I188+R188+X188+AV188+AM188+AP188+BN188+BQ188+GG188+CU188+CX188+CI188+DD188+DJ188+DP188+BT188+DS188+AS188+DV188+EB188+EE188+EH188+FC188+FI188+FR188+FX188+GJ188+GM188+GS188+HB188+GV188+HH188+HK188+HN188+CC188+GP188+GD188+FO188+CO188+CF188+BZ188+EQ188+DA188+AY188+HE188+GY188+O188+L188+EK188+AG188+EZ188+BH188+ET188+DY188+U188+DG188+EN188+AA188+CR188+FF188+FL188+AD188+FU188+BE188</f>
        <v>95.364999999999995</v>
      </c>
      <c r="HR188" s="9">
        <f t="shared" ref="HR188:HR200" si="1604">D188+G188+J188+S188+Y188+AW188+AN188+AQ188+BO188+BR188+GH188+CV188+CY188+CJ188+DE188+DK188+DQ188+BU188+DT188+AT188+DW188+EC188+EF188+EI188+FD188+FJ188+FS188+FY188+GK188+GN188+GT188+HC188+GW188+HI188+HL188+HO188+CD188+GQ188+GE188+FP188+CP188+CG188+CA188+ER188+DB188+AZ188+HF188+GZ188+P188+M188+EL188+AH188+FA188+BI188+EU188+DZ188+V188+DH188+EO188+AB188+CS188+FG188+FM188+AE188+FV188+BF188</f>
        <v>1148.3999999999999</v>
      </c>
    </row>
    <row r="189" spans="1:226" x14ac:dyDescent="0.3">
      <c r="A189" s="49">
        <v>2018</v>
      </c>
      <c r="B189" s="50" t="s">
        <v>3</v>
      </c>
      <c r="C189" s="6">
        <v>9.1999999999999998E-2</v>
      </c>
      <c r="D189" s="4">
        <v>3.71</v>
      </c>
      <c r="E189" s="9">
        <f t="shared" ref="E189:E197" si="1605">D189/C189*1000</f>
        <v>40326.086956521744</v>
      </c>
      <c r="F189" s="6">
        <v>0</v>
      </c>
      <c r="G189" s="4">
        <v>0</v>
      </c>
      <c r="H189" s="9">
        <v>0</v>
      </c>
      <c r="I189" s="6">
        <v>0</v>
      </c>
      <c r="J189" s="4">
        <v>0</v>
      </c>
      <c r="K189" s="9">
        <v>0</v>
      </c>
      <c r="L189" s="6">
        <v>0</v>
      </c>
      <c r="M189" s="4">
        <v>0</v>
      </c>
      <c r="N189" s="9">
        <v>0</v>
      </c>
      <c r="O189" s="6">
        <v>0</v>
      </c>
      <c r="P189" s="4">
        <v>0</v>
      </c>
      <c r="Q189" s="9">
        <v>0</v>
      </c>
      <c r="R189" s="6">
        <v>0</v>
      </c>
      <c r="S189" s="4">
        <v>0</v>
      </c>
      <c r="T189" s="9">
        <v>0</v>
      </c>
      <c r="U189" s="6">
        <v>2.3490000000000002</v>
      </c>
      <c r="V189" s="4">
        <v>62.31</v>
      </c>
      <c r="W189" s="9">
        <f t="shared" si="1587"/>
        <v>26526.181353767559</v>
      </c>
      <c r="X189" s="6">
        <v>0</v>
      </c>
      <c r="Y189" s="4">
        <v>0</v>
      </c>
      <c r="Z189" s="9">
        <v>0</v>
      </c>
      <c r="AA189" s="6">
        <v>0</v>
      </c>
      <c r="AB189" s="4">
        <v>0</v>
      </c>
      <c r="AC189" s="9">
        <v>0</v>
      </c>
      <c r="AD189" s="6">
        <v>0.01</v>
      </c>
      <c r="AE189" s="4">
        <v>1.52</v>
      </c>
      <c r="AF189" s="9">
        <f t="shared" ref="AF189" si="1606">AE189/AD189*1000</f>
        <v>152000</v>
      </c>
      <c r="AG189" s="6">
        <v>0</v>
      </c>
      <c r="AH189" s="4">
        <v>0</v>
      </c>
      <c r="AI189" s="9">
        <v>0</v>
      </c>
      <c r="AJ189" s="6">
        <v>0</v>
      </c>
      <c r="AK189" s="4">
        <v>0</v>
      </c>
      <c r="AL189" s="9">
        <v>0</v>
      </c>
      <c r="AM189" s="6">
        <v>0</v>
      </c>
      <c r="AN189" s="4">
        <v>0</v>
      </c>
      <c r="AO189" s="9">
        <v>0</v>
      </c>
      <c r="AP189" s="6">
        <v>0</v>
      </c>
      <c r="AQ189" s="4">
        <v>0</v>
      </c>
      <c r="AR189" s="9">
        <v>0</v>
      </c>
      <c r="AS189" s="6">
        <v>0</v>
      </c>
      <c r="AT189" s="4">
        <v>0</v>
      </c>
      <c r="AU189" s="9">
        <v>0</v>
      </c>
      <c r="AV189" s="6">
        <v>0</v>
      </c>
      <c r="AW189" s="4">
        <v>0</v>
      </c>
      <c r="AX189" s="9">
        <v>0</v>
      </c>
      <c r="AY189" s="6">
        <v>0</v>
      </c>
      <c r="AZ189" s="4">
        <v>0</v>
      </c>
      <c r="BA189" s="9">
        <v>0</v>
      </c>
      <c r="BB189" s="6">
        <v>0</v>
      </c>
      <c r="BC189" s="4">
        <v>0</v>
      </c>
      <c r="BD189" s="9">
        <f t="shared" si="1588"/>
        <v>0</v>
      </c>
      <c r="BE189" s="6">
        <v>0</v>
      </c>
      <c r="BF189" s="4">
        <v>0</v>
      </c>
      <c r="BG189" s="9">
        <v>0</v>
      </c>
      <c r="BH189" s="6">
        <v>6.9790000000000001</v>
      </c>
      <c r="BI189" s="4">
        <v>58.32</v>
      </c>
      <c r="BJ189" s="9">
        <f t="shared" si="1589"/>
        <v>8356.4980656254484</v>
      </c>
      <c r="BK189" s="6">
        <v>0</v>
      </c>
      <c r="BL189" s="4">
        <v>0</v>
      </c>
      <c r="BM189" s="9">
        <v>0</v>
      </c>
      <c r="BN189" s="6">
        <v>0</v>
      </c>
      <c r="BO189" s="4">
        <v>0</v>
      </c>
      <c r="BP189" s="9">
        <v>0</v>
      </c>
      <c r="BQ189" s="6">
        <v>0</v>
      </c>
      <c r="BR189" s="4">
        <v>0</v>
      </c>
      <c r="BS189" s="9">
        <v>0</v>
      </c>
      <c r="BT189" s="6">
        <v>0</v>
      </c>
      <c r="BU189" s="4">
        <v>0</v>
      </c>
      <c r="BV189" s="9">
        <v>0</v>
      </c>
      <c r="BW189" s="6">
        <v>0</v>
      </c>
      <c r="BX189" s="4">
        <v>0</v>
      </c>
      <c r="BY189" s="9">
        <v>0</v>
      </c>
      <c r="BZ189" s="6">
        <v>0</v>
      </c>
      <c r="CA189" s="4">
        <v>0</v>
      </c>
      <c r="CB189" s="9">
        <v>0</v>
      </c>
      <c r="CC189" s="6">
        <v>7.6999999999999999E-2</v>
      </c>
      <c r="CD189" s="4">
        <v>0.74</v>
      </c>
      <c r="CE189" s="9">
        <f t="shared" si="1590"/>
        <v>9610.3896103896113</v>
      </c>
      <c r="CF189" s="6">
        <v>0</v>
      </c>
      <c r="CG189" s="4">
        <v>0</v>
      </c>
      <c r="CH189" s="9">
        <v>0</v>
      </c>
      <c r="CI189" s="6">
        <v>0</v>
      </c>
      <c r="CJ189" s="4">
        <v>0</v>
      </c>
      <c r="CK189" s="9">
        <v>0</v>
      </c>
      <c r="CL189" s="6">
        <v>0</v>
      </c>
      <c r="CM189" s="4">
        <v>0</v>
      </c>
      <c r="CN189" s="9">
        <f t="shared" si="1591"/>
        <v>0</v>
      </c>
      <c r="CO189" s="6">
        <v>0</v>
      </c>
      <c r="CP189" s="4">
        <v>0</v>
      </c>
      <c r="CQ189" s="9">
        <v>0</v>
      </c>
      <c r="CR189" s="6">
        <v>0</v>
      </c>
      <c r="CS189" s="4">
        <v>0</v>
      </c>
      <c r="CT189" s="9">
        <v>0</v>
      </c>
      <c r="CU189" s="6">
        <v>0</v>
      </c>
      <c r="CV189" s="4">
        <v>0</v>
      </c>
      <c r="CW189" s="9">
        <v>0</v>
      </c>
      <c r="CX189" s="6">
        <v>5.0000000000000001E-3</v>
      </c>
      <c r="CY189" s="4">
        <v>0.06</v>
      </c>
      <c r="CZ189" s="9">
        <f t="shared" ref="CZ189:CZ199" si="1607">CY189/CX189*1000</f>
        <v>12000</v>
      </c>
      <c r="DA189" s="6">
        <v>0</v>
      </c>
      <c r="DB189" s="4">
        <v>0</v>
      </c>
      <c r="DC189" s="9">
        <v>0</v>
      </c>
      <c r="DD189" s="6">
        <v>8.0000000000000002E-3</v>
      </c>
      <c r="DE189" s="4">
        <v>0.44</v>
      </c>
      <c r="DF189" s="9">
        <f t="shared" si="1592"/>
        <v>55000</v>
      </c>
      <c r="DG189" s="6">
        <v>0</v>
      </c>
      <c r="DH189" s="4">
        <v>0</v>
      </c>
      <c r="DI189" s="9">
        <v>0</v>
      </c>
      <c r="DJ189" s="6">
        <v>3.5000000000000003E-2</v>
      </c>
      <c r="DK189" s="4">
        <v>1.59</v>
      </c>
      <c r="DL189" s="9">
        <f t="shared" si="1594"/>
        <v>45428.57142857142</v>
      </c>
      <c r="DM189" s="6">
        <v>0</v>
      </c>
      <c r="DN189" s="4">
        <v>0</v>
      </c>
      <c r="DO189" s="9">
        <v>0</v>
      </c>
      <c r="DP189" s="6">
        <v>0</v>
      </c>
      <c r="DQ189" s="4">
        <v>0</v>
      </c>
      <c r="DR189" s="9">
        <v>0</v>
      </c>
      <c r="DS189" s="6">
        <v>0</v>
      </c>
      <c r="DT189" s="4">
        <v>0</v>
      </c>
      <c r="DU189" s="9">
        <v>0</v>
      </c>
      <c r="DV189" s="6">
        <v>0.83499999999999996</v>
      </c>
      <c r="DW189" s="4">
        <v>7.34</v>
      </c>
      <c r="DX189" s="9">
        <f t="shared" si="1595"/>
        <v>8790.4191616766475</v>
      </c>
      <c r="DY189" s="6">
        <v>35.482999999999997</v>
      </c>
      <c r="DZ189" s="4">
        <v>219.84</v>
      </c>
      <c r="EA189" s="9">
        <f t="shared" si="1596"/>
        <v>6195.6429839641523</v>
      </c>
      <c r="EB189" s="6">
        <v>0</v>
      </c>
      <c r="EC189" s="4">
        <v>0</v>
      </c>
      <c r="ED189" s="9">
        <v>0</v>
      </c>
      <c r="EE189" s="6">
        <v>0.01</v>
      </c>
      <c r="EF189" s="4">
        <v>0.93</v>
      </c>
      <c r="EG189" s="9">
        <f t="shared" si="1597"/>
        <v>93000</v>
      </c>
      <c r="EH189" s="6">
        <v>0</v>
      </c>
      <c r="EI189" s="4">
        <v>0</v>
      </c>
      <c r="EJ189" s="9">
        <v>0</v>
      </c>
      <c r="EK189" s="6">
        <v>0</v>
      </c>
      <c r="EL189" s="4">
        <v>0</v>
      </c>
      <c r="EM189" s="9">
        <v>0</v>
      </c>
      <c r="EN189" s="6">
        <v>0</v>
      </c>
      <c r="EO189" s="4">
        <v>0</v>
      </c>
      <c r="EP189" s="9">
        <v>0</v>
      </c>
      <c r="EQ189" s="6">
        <v>0</v>
      </c>
      <c r="ER189" s="4">
        <v>0</v>
      </c>
      <c r="ES189" s="9">
        <v>0</v>
      </c>
      <c r="ET189" s="6">
        <v>0</v>
      </c>
      <c r="EU189" s="4">
        <v>0</v>
      </c>
      <c r="EV189" s="9">
        <v>0</v>
      </c>
      <c r="EW189" s="6">
        <v>0</v>
      </c>
      <c r="EX189" s="4">
        <v>0</v>
      </c>
      <c r="EY189" s="9">
        <f t="shared" si="1599"/>
        <v>0</v>
      </c>
      <c r="EZ189" s="6">
        <v>0</v>
      </c>
      <c r="FA189" s="4">
        <v>0</v>
      </c>
      <c r="FB189" s="9">
        <v>0</v>
      </c>
      <c r="FC189" s="6">
        <v>0.16900000000000001</v>
      </c>
      <c r="FD189" s="4">
        <v>6.77</v>
      </c>
      <c r="FE189" s="9">
        <f t="shared" ref="FE189:FE192" si="1608">FD189/FC189*1000</f>
        <v>40059.171597633132</v>
      </c>
      <c r="FF189" s="6">
        <v>0</v>
      </c>
      <c r="FG189" s="4">
        <v>0</v>
      </c>
      <c r="FH189" s="9">
        <v>0</v>
      </c>
      <c r="FI189" s="6">
        <v>0</v>
      </c>
      <c r="FJ189" s="4">
        <v>0</v>
      </c>
      <c r="FK189" s="9">
        <v>0</v>
      </c>
      <c r="FL189" s="6">
        <v>0</v>
      </c>
      <c r="FM189" s="4">
        <v>0</v>
      </c>
      <c r="FN189" s="9">
        <v>0</v>
      </c>
      <c r="FO189" s="6">
        <v>0</v>
      </c>
      <c r="FP189" s="4">
        <v>0</v>
      </c>
      <c r="FQ189" s="9">
        <v>0</v>
      </c>
      <c r="FR189" s="6">
        <v>0</v>
      </c>
      <c r="FS189" s="4">
        <v>0</v>
      </c>
      <c r="FT189" s="9">
        <v>0</v>
      </c>
      <c r="FU189" s="6">
        <v>0</v>
      </c>
      <c r="FV189" s="4">
        <v>0</v>
      </c>
      <c r="FW189" s="9">
        <v>0</v>
      </c>
      <c r="FX189" s="6">
        <v>0</v>
      </c>
      <c r="FY189" s="4">
        <v>0</v>
      </c>
      <c r="FZ189" s="9">
        <v>0</v>
      </c>
      <c r="GA189" s="6">
        <v>0</v>
      </c>
      <c r="GB189" s="4">
        <v>0</v>
      </c>
      <c r="GC189" s="9">
        <v>0</v>
      </c>
      <c r="GD189" s="6">
        <v>0</v>
      </c>
      <c r="GE189" s="4">
        <v>0</v>
      </c>
      <c r="GF189" s="9">
        <v>0</v>
      </c>
      <c r="GG189" s="6">
        <v>0</v>
      </c>
      <c r="GH189" s="4">
        <v>0</v>
      </c>
      <c r="GI189" s="9">
        <v>0</v>
      </c>
      <c r="GJ189" s="6">
        <v>0</v>
      </c>
      <c r="GK189" s="4">
        <v>0</v>
      </c>
      <c r="GL189" s="9">
        <v>0</v>
      </c>
      <c r="GM189" s="6">
        <v>0</v>
      </c>
      <c r="GN189" s="4">
        <v>0</v>
      </c>
      <c r="GO189" s="9">
        <v>0</v>
      </c>
      <c r="GP189" s="6">
        <v>0</v>
      </c>
      <c r="GQ189" s="4">
        <v>0</v>
      </c>
      <c r="GR189" s="9">
        <v>0</v>
      </c>
      <c r="GS189" s="6">
        <v>3.0000000000000001E-3</v>
      </c>
      <c r="GT189" s="4">
        <v>0.18</v>
      </c>
      <c r="GU189" s="9">
        <f t="shared" si="1600"/>
        <v>60000</v>
      </c>
      <c r="GV189" s="6">
        <v>0</v>
      </c>
      <c r="GW189" s="4">
        <v>0</v>
      </c>
      <c r="GX189" s="9">
        <v>0</v>
      </c>
      <c r="GY189" s="6">
        <v>0</v>
      </c>
      <c r="GZ189" s="4">
        <v>0</v>
      </c>
      <c r="HA189" s="9">
        <v>0</v>
      </c>
      <c r="HB189" s="6">
        <v>0</v>
      </c>
      <c r="HC189" s="4">
        <v>0</v>
      </c>
      <c r="HD189" s="9">
        <v>0</v>
      </c>
      <c r="HE189" s="6">
        <v>0</v>
      </c>
      <c r="HF189" s="4">
        <v>0</v>
      </c>
      <c r="HG189" s="9">
        <v>0</v>
      </c>
      <c r="HH189" s="6">
        <v>0</v>
      </c>
      <c r="HI189" s="4">
        <v>0</v>
      </c>
      <c r="HJ189" s="9">
        <v>0</v>
      </c>
      <c r="HK189" s="6">
        <v>0.107</v>
      </c>
      <c r="HL189" s="4">
        <v>11.01</v>
      </c>
      <c r="HM189" s="9">
        <f t="shared" si="1601"/>
        <v>102897.19626168224</v>
      </c>
      <c r="HN189" s="6">
        <v>0.01</v>
      </c>
      <c r="HO189" s="4">
        <v>2.65</v>
      </c>
      <c r="HP189" s="9">
        <f t="shared" si="1602"/>
        <v>265000</v>
      </c>
      <c r="HQ189" s="6">
        <f t="shared" si="1603"/>
        <v>46.17199999999999</v>
      </c>
      <c r="HR189" s="9">
        <f t="shared" si="1604"/>
        <v>377.41</v>
      </c>
    </row>
    <row r="190" spans="1:226" x14ac:dyDescent="0.3">
      <c r="A190" s="49">
        <v>2018</v>
      </c>
      <c r="B190" s="50" t="s">
        <v>4</v>
      </c>
      <c r="C190" s="6">
        <v>0</v>
      </c>
      <c r="D190" s="4">
        <v>0</v>
      </c>
      <c r="E190" s="9">
        <v>0</v>
      </c>
      <c r="F190" s="6">
        <v>0</v>
      </c>
      <c r="G190" s="4">
        <v>0</v>
      </c>
      <c r="H190" s="9">
        <v>0</v>
      </c>
      <c r="I190" s="6">
        <v>0</v>
      </c>
      <c r="J190" s="4">
        <v>0</v>
      </c>
      <c r="K190" s="9">
        <v>0</v>
      </c>
      <c r="L190" s="6">
        <v>0</v>
      </c>
      <c r="M190" s="4">
        <v>0</v>
      </c>
      <c r="N190" s="9">
        <v>0</v>
      </c>
      <c r="O190" s="6">
        <v>0</v>
      </c>
      <c r="P190" s="4">
        <v>0</v>
      </c>
      <c r="Q190" s="9">
        <v>0</v>
      </c>
      <c r="R190" s="6">
        <v>0</v>
      </c>
      <c r="S190" s="4">
        <v>0</v>
      </c>
      <c r="T190" s="9">
        <v>0</v>
      </c>
      <c r="U190" s="6">
        <v>39.088999999999999</v>
      </c>
      <c r="V190" s="4">
        <v>85.84</v>
      </c>
      <c r="W190" s="9">
        <f t="shared" si="1587"/>
        <v>2196.0142239504721</v>
      </c>
      <c r="X190" s="6">
        <v>0</v>
      </c>
      <c r="Y190" s="4">
        <v>0</v>
      </c>
      <c r="Z190" s="9">
        <v>0</v>
      </c>
      <c r="AA190" s="6">
        <v>0</v>
      </c>
      <c r="AB190" s="4">
        <v>0</v>
      </c>
      <c r="AC190" s="9">
        <v>0</v>
      </c>
      <c r="AD190" s="6">
        <v>0</v>
      </c>
      <c r="AE190" s="4">
        <v>0</v>
      </c>
      <c r="AF190" s="9">
        <v>0</v>
      </c>
      <c r="AG190" s="6">
        <v>0</v>
      </c>
      <c r="AH190" s="4">
        <v>0</v>
      </c>
      <c r="AI190" s="9">
        <v>0</v>
      </c>
      <c r="AJ190" s="6">
        <v>0</v>
      </c>
      <c r="AK190" s="4">
        <v>0</v>
      </c>
      <c r="AL190" s="9">
        <v>0</v>
      </c>
      <c r="AM190" s="6">
        <v>0</v>
      </c>
      <c r="AN190" s="4">
        <v>0</v>
      </c>
      <c r="AO190" s="9">
        <v>0</v>
      </c>
      <c r="AP190" s="6">
        <v>0</v>
      </c>
      <c r="AQ190" s="4">
        <v>0</v>
      </c>
      <c r="AR190" s="9">
        <v>0</v>
      </c>
      <c r="AS190" s="6">
        <v>0</v>
      </c>
      <c r="AT190" s="4">
        <v>0</v>
      </c>
      <c r="AU190" s="9">
        <v>0</v>
      </c>
      <c r="AV190" s="6">
        <v>0</v>
      </c>
      <c r="AW190" s="4">
        <v>0</v>
      </c>
      <c r="AX190" s="9">
        <v>0</v>
      </c>
      <c r="AY190" s="6">
        <v>0</v>
      </c>
      <c r="AZ190" s="4">
        <v>0</v>
      </c>
      <c r="BA190" s="9">
        <v>0</v>
      </c>
      <c r="BB190" s="6">
        <v>0</v>
      </c>
      <c r="BC190" s="4">
        <v>0</v>
      </c>
      <c r="BD190" s="9">
        <f t="shared" si="1588"/>
        <v>0</v>
      </c>
      <c r="BE190" s="6">
        <v>0</v>
      </c>
      <c r="BF190" s="4">
        <v>0</v>
      </c>
      <c r="BG190" s="9">
        <v>0</v>
      </c>
      <c r="BH190" s="6">
        <v>0.14000000000000001</v>
      </c>
      <c r="BI190" s="4">
        <v>6.03</v>
      </c>
      <c r="BJ190" s="9">
        <f t="shared" si="1589"/>
        <v>43071.428571428572</v>
      </c>
      <c r="BK190" s="6">
        <v>0</v>
      </c>
      <c r="BL190" s="4">
        <v>0</v>
      </c>
      <c r="BM190" s="9">
        <v>0</v>
      </c>
      <c r="BN190" s="6">
        <v>6.0000000000000001E-3</v>
      </c>
      <c r="BO190" s="4">
        <v>0.3</v>
      </c>
      <c r="BP190" s="9">
        <f t="shared" ref="BP190:BP197" si="1609">BO190/BN190*1000</f>
        <v>50000</v>
      </c>
      <c r="BQ190" s="6">
        <v>0</v>
      </c>
      <c r="BR190" s="4">
        <v>0</v>
      </c>
      <c r="BS190" s="9">
        <v>0</v>
      </c>
      <c r="BT190" s="6">
        <v>0</v>
      </c>
      <c r="BU190" s="4">
        <v>0</v>
      </c>
      <c r="BV190" s="9">
        <v>0</v>
      </c>
      <c r="BW190" s="6">
        <v>0</v>
      </c>
      <c r="BX190" s="4">
        <v>0</v>
      </c>
      <c r="BY190" s="9">
        <v>0</v>
      </c>
      <c r="BZ190" s="6">
        <v>0</v>
      </c>
      <c r="CA190" s="4">
        <v>0</v>
      </c>
      <c r="CB190" s="9">
        <v>0</v>
      </c>
      <c r="CC190" s="6">
        <v>9.0999999999999998E-2</v>
      </c>
      <c r="CD190" s="4">
        <v>1.67</v>
      </c>
      <c r="CE190" s="9">
        <f t="shared" si="1590"/>
        <v>18351.648351648349</v>
      </c>
      <c r="CF190" s="6">
        <v>0</v>
      </c>
      <c r="CG190" s="4">
        <v>0</v>
      </c>
      <c r="CH190" s="9">
        <v>0</v>
      </c>
      <c r="CI190" s="6">
        <v>0</v>
      </c>
      <c r="CJ190" s="4">
        <v>0</v>
      </c>
      <c r="CK190" s="9">
        <v>0</v>
      </c>
      <c r="CL190" s="6">
        <v>0</v>
      </c>
      <c r="CM190" s="4">
        <v>0</v>
      </c>
      <c r="CN190" s="9">
        <f t="shared" si="1591"/>
        <v>0</v>
      </c>
      <c r="CO190" s="6">
        <v>0</v>
      </c>
      <c r="CP190" s="4">
        <v>0</v>
      </c>
      <c r="CQ190" s="9">
        <v>0</v>
      </c>
      <c r="CR190" s="6">
        <v>0</v>
      </c>
      <c r="CS190" s="4">
        <v>0</v>
      </c>
      <c r="CT190" s="9">
        <v>0</v>
      </c>
      <c r="CU190" s="6">
        <v>0</v>
      </c>
      <c r="CV190" s="4">
        <v>0</v>
      </c>
      <c r="CW190" s="9">
        <v>0</v>
      </c>
      <c r="CX190" s="6">
        <v>0</v>
      </c>
      <c r="CY190" s="4">
        <v>0</v>
      </c>
      <c r="CZ190" s="9">
        <v>0</v>
      </c>
      <c r="DA190" s="6">
        <v>0</v>
      </c>
      <c r="DB190" s="4">
        <v>0</v>
      </c>
      <c r="DC190" s="9">
        <v>0</v>
      </c>
      <c r="DD190" s="6">
        <v>2.3E-2</v>
      </c>
      <c r="DE190" s="4">
        <v>0.52</v>
      </c>
      <c r="DF190" s="9">
        <f t="shared" si="1592"/>
        <v>22608.695652173916</v>
      </c>
      <c r="DG190" s="6">
        <v>2.4E-2</v>
      </c>
      <c r="DH190" s="4">
        <v>0.97</v>
      </c>
      <c r="DI190" s="9">
        <f t="shared" si="1593"/>
        <v>40416.666666666664</v>
      </c>
      <c r="DJ190" s="6">
        <v>8.7999999999999995E-2</v>
      </c>
      <c r="DK190" s="4">
        <v>3.86</v>
      </c>
      <c r="DL190" s="9">
        <f t="shared" si="1594"/>
        <v>43863.636363636368</v>
      </c>
      <c r="DM190" s="6">
        <v>0</v>
      </c>
      <c r="DN190" s="4">
        <v>0</v>
      </c>
      <c r="DO190" s="9">
        <v>0</v>
      </c>
      <c r="DP190" s="6">
        <v>0</v>
      </c>
      <c r="DQ190" s="4">
        <v>0</v>
      </c>
      <c r="DR190" s="9">
        <v>0</v>
      </c>
      <c r="DS190" s="6">
        <v>0</v>
      </c>
      <c r="DT190" s="4">
        <v>0</v>
      </c>
      <c r="DU190" s="9">
        <v>0</v>
      </c>
      <c r="DV190" s="6">
        <v>0.155</v>
      </c>
      <c r="DW190" s="4">
        <v>2.21</v>
      </c>
      <c r="DX190" s="9">
        <f t="shared" si="1595"/>
        <v>14258.064516129032</v>
      </c>
      <c r="DY190" s="6">
        <v>32.616</v>
      </c>
      <c r="DZ190" s="4">
        <v>201.3</v>
      </c>
      <c r="EA190" s="9">
        <f t="shared" si="1596"/>
        <v>6171.8175128771154</v>
      </c>
      <c r="EB190" s="6">
        <v>0</v>
      </c>
      <c r="EC190" s="4">
        <v>0</v>
      </c>
      <c r="ED190" s="9">
        <v>0</v>
      </c>
      <c r="EE190" s="6">
        <v>0</v>
      </c>
      <c r="EF190" s="4">
        <v>0</v>
      </c>
      <c r="EG190" s="9">
        <v>0</v>
      </c>
      <c r="EH190" s="6">
        <v>0</v>
      </c>
      <c r="EI190" s="4">
        <v>0</v>
      </c>
      <c r="EJ190" s="9">
        <v>0</v>
      </c>
      <c r="EK190" s="6">
        <v>0</v>
      </c>
      <c r="EL190" s="4">
        <v>0</v>
      </c>
      <c r="EM190" s="9">
        <v>0</v>
      </c>
      <c r="EN190" s="6">
        <v>0</v>
      </c>
      <c r="EO190" s="4">
        <v>0</v>
      </c>
      <c r="EP190" s="9">
        <v>0</v>
      </c>
      <c r="EQ190" s="6">
        <v>0</v>
      </c>
      <c r="ER190" s="4">
        <v>0</v>
      </c>
      <c r="ES190" s="9">
        <v>0</v>
      </c>
      <c r="ET190" s="6">
        <v>0</v>
      </c>
      <c r="EU190" s="4">
        <v>0</v>
      </c>
      <c r="EV190" s="9">
        <v>0</v>
      </c>
      <c r="EW190" s="6">
        <v>0</v>
      </c>
      <c r="EX190" s="4">
        <v>0</v>
      </c>
      <c r="EY190" s="9">
        <f t="shared" si="1599"/>
        <v>0</v>
      </c>
      <c r="EZ190" s="6">
        <v>0</v>
      </c>
      <c r="FA190" s="4">
        <v>0</v>
      </c>
      <c r="FB190" s="9">
        <v>0</v>
      </c>
      <c r="FC190" s="6">
        <v>0</v>
      </c>
      <c r="FD190" s="4">
        <v>0</v>
      </c>
      <c r="FE190" s="9">
        <v>0</v>
      </c>
      <c r="FF190" s="6">
        <v>0</v>
      </c>
      <c r="FG190" s="4">
        <v>0</v>
      </c>
      <c r="FH190" s="9">
        <v>0</v>
      </c>
      <c r="FI190" s="6">
        <v>0</v>
      </c>
      <c r="FJ190" s="4">
        <v>0</v>
      </c>
      <c r="FK190" s="9">
        <v>0</v>
      </c>
      <c r="FL190" s="6">
        <v>0</v>
      </c>
      <c r="FM190" s="4">
        <v>0</v>
      </c>
      <c r="FN190" s="9">
        <v>0</v>
      </c>
      <c r="FO190" s="6">
        <v>0</v>
      </c>
      <c r="FP190" s="4">
        <v>0</v>
      </c>
      <c r="FQ190" s="9">
        <v>0</v>
      </c>
      <c r="FR190" s="6">
        <v>0</v>
      </c>
      <c r="FS190" s="4">
        <v>0</v>
      </c>
      <c r="FT190" s="9">
        <v>0</v>
      </c>
      <c r="FU190" s="6">
        <v>0</v>
      </c>
      <c r="FV190" s="4">
        <v>0</v>
      </c>
      <c r="FW190" s="9">
        <v>0</v>
      </c>
      <c r="FX190" s="6">
        <v>0</v>
      </c>
      <c r="FY190" s="4">
        <v>0</v>
      </c>
      <c r="FZ190" s="9">
        <v>0</v>
      </c>
      <c r="GA190" s="6">
        <v>0</v>
      </c>
      <c r="GB190" s="4">
        <v>0</v>
      </c>
      <c r="GC190" s="9">
        <v>0</v>
      </c>
      <c r="GD190" s="6">
        <v>0</v>
      </c>
      <c r="GE190" s="4">
        <v>0</v>
      </c>
      <c r="GF190" s="9">
        <v>0</v>
      </c>
      <c r="GG190" s="6">
        <v>0</v>
      </c>
      <c r="GH190" s="4">
        <v>0</v>
      </c>
      <c r="GI190" s="9">
        <v>0</v>
      </c>
      <c r="GJ190" s="6">
        <v>0</v>
      </c>
      <c r="GK190" s="4">
        <v>0</v>
      </c>
      <c r="GL190" s="9">
        <v>0</v>
      </c>
      <c r="GM190" s="6">
        <v>0</v>
      </c>
      <c r="GN190" s="4">
        <v>0</v>
      </c>
      <c r="GO190" s="9">
        <v>0</v>
      </c>
      <c r="GP190" s="6">
        <v>0</v>
      </c>
      <c r="GQ190" s="4">
        <v>0</v>
      </c>
      <c r="GR190" s="9">
        <v>0</v>
      </c>
      <c r="GS190" s="6">
        <v>0.28299999999999997</v>
      </c>
      <c r="GT190" s="4">
        <v>3.49</v>
      </c>
      <c r="GU190" s="9">
        <f t="shared" si="1600"/>
        <v>12332.155477031805</v>
      </c>
      <c r="GV190" s="6">
        <v>0</v>
      </c>
      <c r="GW190" s="4">
        <v>0</v>
      </c>
      <c r="GX190" s="9">
        <v>0</v>
      </c>
      <c r="GY190" s="6">
        <v>0</v>
      </c>
      <c r="GZ190" s="4">
        <v>0</v>
      </c>
      <c r="HA190" s="9">
        <v>0</v>
      </c>
      <c r="HB190" s="6">
        <v>0</v>
      </c>
      <c r="HC190" s="4">
        <v>0</v>
      </c>
      <c r="HD190" s="9">
        <v>0</v>
      </c>
      <c r="HE190" s="6">
        <v>0</v>
      </c>
      <c r="HF190" s="4">
        <v>0</v>
      </c>
      <c r="HG190" s="9">
        <v>0</v>
      </c>
      <c r="HH190" s="6">
        <v>0</v>
      </c>
      <c r="HI190" s="4">
        <v>0</v>
      </c>
      <c r="HJ190" s="9">
        <v>0</v>
      </c>
      <c r="HK190" s="6">
        <v>9.9000000000000005E-2</v>
      </c>
      <c r="HL190" s="4">
        <v>5.59</v>
      </c>
      <c r="HM190" s="9">
        <f t="shared" si="1601"/>
        <v>56464.646464646466</v>
      </c>
      <c r="HN190" s="6">
        <v>45.6</v>
      </c>
      <c r="HO190" s="4">
        <v>8135.63</v>
      </c>
      <c r="HP190" s="9">
        <f t="shared" si="1602"/>
        <v>178412.93859649121</v>
      </c>
      <c r="HQ190" s="6">
        <f t="shared" si="1603"/>
        <v>118.214</v>
      </c>
      <c r="HR190" s="9">
        <f t="shared" si="1604"/>
        <v>8447.41</v>
      </c>
    </row>
    <row r="191" spans="1:226" x14ac:dyDescent="0.3">
      <c r="A191" s="49">
        <v>2018</v>
      </c>
      <c r="B191" s="50" t="s">
        <v>5</v>
      </c>
      <c r="C191" s="6">
        <v>0</v>
      </c>
      <c r="D191" s="4">
        <v>0</v>
      </c>
      <c r="E191" s="9">
        <v>0</v>
      </c>
      <c r="F191" s="6">
        <v>0</v>
      </c>
      <c r="G191" s="4">
        <v>0</v>
      </c>
      <c r="H191" s="9">
        <v>0</v>
      </c>
      <c r="I191" s="6">
        <v>0</v>
      </c>
      <c r="J191" s="4">
        <v>0</v>
      </c>
      <c r="K191" s="9">
        <v>0</v>
      </c>
      <c r="L191" s="6">
        <v>0</v>
      </c>
      <c r="M191" s="4">
        <v>0</v>
      </c>
      <c r="N191" s="9">
        <v>0</v>
      </c>
      <c r="O191" s="6">
        <v>0</v>
      </c>
      <c r="P191" s="4">
        <v>0</v>
      </c>
      <c r="Q191" s="9">
        <v>0</v>
      </c>
      <c r="R191" s="6">
        <v>0</v>
      </c>
      <c r="S191" s="4">
        <v>0</v>
      </c>
      <c r="T191" s="9">
        <v>0</v>
      </c>
      <c r="U191" s="6">
        <v>25.63</v>
      </c>
      <c r="V191" s="4">
        <v>41.24</v>
      </c>
      <c r="W191" s="9">
        <f t="shared" si="1587"/>
        <v>1609.0518923136949</v>
      </c>
      <c r="X191" s="6">
        <v>0</v>
      </c>
      <c r="Y191" s="4">
        <v>0</v>
      </c>
      <c r="Z191" s="9">
        <v>0</v>
      </c>
      <c r="AA191" s="6">
        <v>0</v>
      </c>
      <c r="AB191" s="4">
        <v>0</v>
      </c>
      <c r="AC191" s="9">
        <v>0</v>
      </c>
      <c r="AD191" s="6">
        <v>0</v>
      </c>
      <c r="AE191" s="4">
        <v>0</v>
      </c>
      <c r="AF191" s="9">
        <v>0</v>
      </c>
      <c r="AG191" s="6">
        <v>0</v>
      </c>
      <c r="AH191" s="4">
        <v>0</v>
      </c>
      <c r="AI191" s="9">
        <v>0</v>
      </c>
      <c r="AJ191" s="6">
        <v>0</v>
      </c>
      <c r="AK191" s="4">
        <v>0</v>
      </c>
      <c r="AL191" s="9">
        <v>0</v>
      </c>
      <c r="AM191" s="6">
        <v>0</v>
      </c>
      <c r="AN191" s="4">
        <v>0</v>
      </c>
      <c r="AO191" s="9">
        <v>0</v>
      </c>
      <c r="AP191" s="6">
        <v>0.04</v>
      </c>
      <c r="AQ191" s="4">
        <v>0.22</v>
      </c>
      <c r="AR191" s="9">
        <f t="shared" ref="AR191:AR198" si="1610">AQ191/AP191*1000</f>
        <v>5500</v>
      </c>
      <c r="AS191" s="6">
        <v>0</v>
      </c>
      <c r="AT191" s="4">
        <v>0</v>
      </c>
      <c r="AU191" s="9">
        <v>0</v>
      </c>
      <c r="AV191" s="6">
        <v>0</v>
      </c>
      <c r="AW191" s="4">
        <v>0</v>
      </c>
      <c r="AX191" s="9">
        <v>0</v>
      </c>
      <c r="AY191" s="6">
        <v>0</v>
      </c>
      <c r="AZ191" s="4">
        <v>0</v>
      </c>
      <c r="BA191" s="9">
        <v>0</v>
      </c>
      <c r="BB191" s="6">
        <v>0</v>
      </c>
      <c r="BC191" s="4">
        <v>0</v>
      </c>
      <c r="BD191" s="9">
        <f t="shared" si="1588"/>
        <v>0</v>
      </c>
      <c r="BE191" s="6">
        <v>0</v>
      </c>
      <c r="BF191" s="4">
        <v>0</v>
      </c>
      <c r="BG191" s="9">
        <v>0</v>
      </c>
      <c r="BH191" s="6">
        <v>0.17599999999999999</v>
      </c>
      <c r="BI191" s="4">
        <v>5.07</v>
      </c>
      <c r="BJ191" s="9">
        <f t="shared" si="1589"/>
        <v>28806.818181818184</v>
      </c>
      <c r="BK191" s="6">
        <v>0</v>
      </c>
      <c r="BL191" s="4">
        <v>0</v>
      </c>
      <c r="BM191" s="9">
        <v>0</v>
      </c>
      <c r="BN191" s="6">
        <v>0</v>
      </c>
      <c r="BO191" s="4">
        <v>0</v>
      </c>
      <c r="BP191" s="9">
        <v>0</v>
      </c>
      <c r="BQ191" s="6">
        <v>0</v>
      </c>
      <c r="BR191" s="4">
        <v>0</v>
      </c>
      <c r="BS191" s="9">
        <v>0</v>
      </c>
      <c r="BT191" s="6">
        <v>0</v>
      </c>
      <c r="BU191" s="4">
        <v>0</v>
      </c>
      <c r="BV191" s="9">
        <v>0</v>
      </c>
      <c r="BW191" s="6">
        <v>0</v>
      </c>
      <c r="BX191" s="4">
        <v>0</v>
      </c>
      <c r="BY191" s="9">
        <v>0</v>
      </c>
      <c r="BZ191" s="6">
        <v>0</v>
      </c>
      <c r="CA191" s="4">
        <v>0</v>
      </c>
      <c r="CB191" s="9">
        <v>0</v>
      </c>
      <c r="CC191" s="6">
        <v>8.7999999999999995E-2</v>
      </c>
      <c r="CD191" s="4">
        <v>0.84</v>
      </c>
      <c r="CE191" s="9">
        <f t="shared" si="1590"/>
        <v>9545.4545454545441</v>
      </c>
      <c r="CF191" s="6">
        <v>0</v>
      </c>
      <c r="CG191" s="4">
        <v>0</v>
      </c>
      <c r="CH191" s="9">
        <v>0</v>
      </c>
      <c r="CI191" s="6">
        <v>0</v>
      </c>
      <c r="CJ191" s="4">
        <v>0</v>
      </c>
      <c r="CK191" s="9">
        <v>0</v>
      </c>
      <c r="CL191" s="6">
        <v>0</v>
      </c>
      <c r="CM191" s="4">
        <v>0</v>
      </c>
      <c r="CN191" s="9">
        <f t="shared" si="1591"/>
        <v>0</v>
      </c>
      <c r="CO191" s="6">
        <v>0</v>
      </c>
      <c r="CP191" s="4">
        <v>0</v>
      </c>
      <c r="CQ191" s="9">
        <v>0</v>
      </c>
      <c r="CR191" s="6">
        <v>0</v>
      </c>
      <c r="CS191" s="4">
        <v>0</v>
      </c>
      <c r="CT191" s="9">
        <v>0</v>
      </c>
      <c r="CU191" s="6">
        <v>0</v>
      </c>
      <c r="CV191" s="4">
        <v>0</v>
      </c>
      <c r="CW191" s="9">
        <v>0</v>
      </c>
      <c r="CX191" s="6">
        <v>0</v>
      </c>
      <c r="CY191" s="4">
        <v>0</v>
      </c>
      <c r="CZ191" s="9">
        <v>0</v>
      </c>
      <c r="DA191" s="6">
        <v>0</v>
      </c>
      <c r="DB191" s="4">
        <v>0</v>
      </c>
      <c r="DC191" s="9">
        <v>0</v>
      </c>
      <c r="DD191" s="6">
        <v>1.2999999999999999E-2</v>
      </c>
      <c r="DE191" s="4">
        <v>0.65</v>
      </c>
      <c r="DF191" s="9">
        <f t="shared" si="1592"/>
        <v>50000.000000000007</v>
      </c>
      <c r="DG191" s="6">
        <v>0</v>
      </c>
      <c r="DH191" s="4">
        <v>0</v>
      </c>
      <c r="DI191" s="9">
        <v>0</v>
      </c>
      <c r="DJ191" s="6">
        <v>0.01</v>
      </c>
      <c r="DK191" s="4">
        <v>0.45</v>
      </c>
      <c r="DL191" s="9">
        <f t="shared" si="1594"/>
        <v>45000</v>
      </c>
      <c r="DM191" s="6">
        <v>0</v>
      </c>
      <c r="DN191" s="4">
        <v>0</v>
      </c>
      <c r="DO191" s="9">
        <v>0</v>
      </c>
      <c r="DP191" s="6">
        <v>0</v>
      </c>
      <c r="DQ191" s="4">
        <v>0</v>
      </c>
      <c r="DR191" s="9">
        <v>0</v>
      </c>
      <c r="DS191" s="6">
        <v>0</v>
      </c>
      <c r="DT191" s="4">
        <v>0</v>
      </c>
      <c r="DU191" s="9">
        <v>0</v>
      </c>
      <c r="DV191" s="6">
        <v>0.86699999999999999</v>
      </c>
      <c r="DW191" s="4">
        <v>31.97</v>
      </c>
      <c r="DX191" s="9">
        <f t="shared" si="1595"/>
        <v>36874.279123414068</v>
      </c>
      <c r="DY191" s="6">
        <v>2.1829999999999998</v>
      </c>
      <c r="DZ191" s="4">
        <v>47.74</v>
      </c>
      <c r="EA191" s="9">
        <f t="shared" si="1596"/>
        <v>21868.9876316995</v>
      </c>
      <c r="EB191" s="6">
        <v>0</v>
      </c>
      <c r="EC191" s="4">
        <v>0</v>
      </c>
      <c r="ED191" s="9">
        <v>0</v>
      </c>
      <c r="EE191" s="6">
        <v>5.0000000000000001E-3</v>
      </c>
      <c r="EF191" s="4">
        <v>0.18</v>
      </c>
      <c r="EG191" s="9">
        <f t="shared" si="1597"/>
        <v>36000</v>
      </c>
      <c r="EH191" s="6">
        <v>0</v>
      </c>
      <c r="EI191" s="4">
        <v>0</v>
      </c>
      <c r="EJ191" s="9">
        <v>0</v>
      </c>
      <c r="EK191" s="6">
        <v>0</v>
      </c>
      <c r="EL191" s="4">
        <v>0</v>
      </c>
      <c r="EM191" s="9">
        <v>0</v>
      </c>
      <c r="EN191" s="6">
        <v>0</v>
      </c>
      <c r="EO191" s="4">
        <v>0</v>
      </c>
      <c r="EP191" s="9">
        <v>0</v>
      </c>
      <c r="EQ191" s="6">
        <v>0</v>
      </c>
      <c r="ER191" s="4">
        <v>0</v>
      </c>
      <c r="ES191" s="9">
        <v>0</v>
      </c>
      <c r="ET191" s="6">
        <v>0</v>
      </c>
      <c r="EU191" s="4">
        <v>0</v>
      </c>
      <c r="EV191" s="9">
        <v>0</v>
      </c>
      <c r="EW191" s="6">
        <v>0</v>
      </c>
      <c r="EX191" s="4">
        <v>0</v>
      </c>
      <c r="EY191" s="9">
        <f t="shared" si="1599"/>
        <v>0</v>
      </c>
      <c r="EZ191" s="6">
        <v>0</v>
      </c>
      <c r="FA191" s="4">
        <v>0</v>
      </c>
      <c r="FB191" s="9">
        <v>0</v>
      </c>
      <c r="FC191" s="6">
        <v>0</v>
      </c>
      <c r="FD191" s="4">
        <v>0</v>
      </c>
      <c r="FE191" s="9">
        <v>0</v>
      </c>
      <c r="FF191" s="6">
        <v>0</v>
      </c>
      <c r="FG191" s="4">
        <v>0</v>
      </c>
      <c r="FH191" s="9">
        <v>0</v>
      </c>
      <c r="FI191" s="6">
        <v>0</v>
      </c>
      <c r="FJ191" s="4">
        <v>0</v>
      </c>
      <c r="FK191" s="9">
        <v>0</v>
      </c>
      <c r="FL191" s="6">
        <v>0</v>
      </c>
      <c r="FM191" s="4">
        <v>0</v>
      </c>
      <c r="FN191" s="9">
        <v>0</v>
      </c>
      <c r="FO191" s="6">
        <v>0</v>
      </c>
      <c r="FP191" s="4">
        <v>0</v>
      </c>
      <c r="FQ191" s="9">
        <v>0</v>
      </c>
      <c r="FR191" s="6">
        <v>0</v>
      </c>
      <c r="FS191" s="4">
        <v>0</v>
      </c>
      <c r="FT191" s="9">
        <v>0</v>
      </c>
      <c r="FU191" s="6">
        <v>0</v>
      </c>
      <c r="FV191" s="4">
        <v>0</v>
      </c>
      <c r="FW191" s="9">
        <v>0</v>
      </c>
      <c r="FX191" s="6">
        <v>4.3999999999999997E-2</v>
      </c>
      <c r="FY191" s="4">
        <v>1.31</v>
      </c>
      <c r="FZ191" s="9">
        <f t="shared" ref="FZ191:FZ196" si="1611">FY191/FX191*1000</f>
        <v>29772.727272727276</v>
      </c>
      <c r="GA191" s="6">
        <v>0</v>
      </c>
      <c r="GB191" s="4">
        <v>0</v>
      </c>
      <c r="GC191" s="9">
        <v>0</v>
      </c>
      <c r="GD191" s="6">
        <v>0</v>
      </c>
      <c r="GE191" s="4">
        <v>0</v>
      </c>
      <c r="GF191" s="9">
        <v>0</v>
      </c>
      <c r="GG191" s="6">
        <v>0</v>
      </c>
      <c r="GH191" s="4">
        <v>0</v>
      </c>
      <c r="GI191" s="9">
        <v>0</v>
      </c>
      <c r="GJ191" s="6">
        <v>0</v>
      </c>
      <c r="GK191" s="4">
        <v>0</v>
      </c>
      <c r="GL191" s="9">
        <v>0</v>
      </c>
      <c r="GM191" s="6">
        <v>0</v>
      </c>
      <c r="GN191" s="4">
        <v>0</v>
      </c>
      <c r="GO191" s="9">
        <v>0</v>
      </c>
      <c r="GP191" s="6">
        <v>0</v>
      </c>
      <c r="GQ191" s="4">
        <v>0</v>
      </c>
      <c r="GR191" s="9">
        <v>0</v>
      </c>
      <c r="GS191" s="6">
        <v>5.0000000000000001E-3</v>
      </c>
      <c r="GT191" s="4">
        <v>0.25</v>
      </c>
      <c r="GU191" s="9">
        <f t="shared" si="1600"/>
        <v>50000</v>
      </c>
      <c r="GV191" s="6">
        <v>0</v>
      </c>
      <c r="GW191" s="4">
        <v>0</v>
      </c>
      <c r="GX191" s="9">
        <v>0</v>
      </c>
      <c r="GY191" s="6">
        <v>0</v>
      </c>
      <c r="GZ191" s="4">
        <v>0</v>
      </c>
      <c r="HA191" s="9">
        <v>0</v>
      </c>
      <c r="HB191" s="6">
        <v>0.65</v>
      </c>
      <c r="HC191" s="4">
        <v>129.97</v>
      </c>
      <c r="HD191" s="9">
        <f t="shared" ref="HD191" si="1612">HC191/HB191*1000</f>
        <v>199953.84615384616</v>
      </c>
      <c r="HE191" s="6">
        <v>0</v>
      </c>
      <c r="HF191" s="4">
        <v>0</v>
      </c>
      <c r="HG191" s="9">
        <v>0</v>
      </c>
      <c r="HH191" s="6">
        <v>0</v>
      </c>
      <c r="HI191" s="4">
        <v>0</v>
      </c>
      <c r="HJ191" s="9">
        <v>0</v>
      </c>
      <c r="HK191" s="6">
        <v>0.21</v>
      </c>
      <c r="HL191" s="4">
        <v>7.62</v>
      </c>
      <c r="HM191" s="9">
        <f t="shared" si="1601"/>
        <v>36285.714285714283</v>
      </c>
      <c r="HN191" s="6">
        <v>0.17</v>
      </c>
      <c r="HO191" s="4">
        <v>7.49</v>
      </c>
      <c r="HP191" s="9">
        <f t="shared" si="1602"/>
        <v>44058.823529411762</v>
      </c>
      <c r="HQ191" s="6">
        <f t="shared" si="1603"/>
        <v>30.091000000000001</v>
      </c>
      <c r="HR191" s="9">
        <f t="shared" si="1604"/>
        <v>275</v>
      </c>
    </row>
    <row r="192" spans="1:226" x14ac:dyDescent="0.3">
      <c r="A192" s="49">
        <v>2018</v>
      </c>
      <c r="B192" s="50" t="s">
        <v>6</v>
      </c>
      <c r="C192" s="6">
        <v>0.115</v>
      </c>
      <c r="D192" s="4">
        <v>5.91</v>
      </c>
      <c r="E192" s="9">
        <f t="shared" si="1605"/>
        <v>51391.304347826088</v>
      </c>
      <c r="F192" s="6">
        <v>0</v>
      </c>
      <c r="G192" s="4">
        <v>0</v>
      </c>
      <c r="H192" s="9">
        <v>0</v>
      </c>
      <c r="I192" s="6">
        <v>0</v>
      </c>
      <c r="J192" s="4">
        <v>0</v>
      </c>
      <c r="K192" s="9">
        <v>0</v>
      </c>
      <c r="L192" s="6">
        <v>0</v>
      </c>
      <c r="M192" s="4">
        <v>0</v>
      </c>
      <c r="N192" s="9">
        <v>0</v>
      </c>
      <c r="O192" s="6">
        <v>0</v>
      </c>
      <c r="P192" s="4">
        <v>0</v>
      </c>
      <c r="Q192" s="9">
        <v>0</v>
      </c>
      <c r="R192" s="6">
        <v>0</v>
      </c>
      <c r="S192" s="4">
        <v>0</v>
      </c>
      <c r="T192" s="9">
        <v>0</v>
      </c>
      <c r="U192" s="6">
        <v>25.332000000000001</v>
      </c>
      <c r="V192" s="4">
        <v>33.17</v>
      </c>
      <c r="W192" s="9">
        <f t="shared" si="1587"/>
        <v>1309.4110216327174</v>
      </c>
      <c r="X192" s="6">
        <v>0</v>
      </c>
      <c r="Y192" s="4">
        <v>0</v>
      </c>
      <c r="Z192" s="9">
        <v>0</v>
      </c>
      <c r="AA192" s="6">
        <v>0</v>
      </c>
      <c r="AB192" s="4">
        <v>0</v>
      </c>
      <c r="AC192" s="9">
        <v>0</v>
      </c>
      <c r="AD192" s="6">
        <v>0</v>
      </c>
      <c r="AE192" s="4">
        <v>0</v>
      </c>
      <c r="AF192" s="9">
        <v>0</v>
      </c>
      <c r="AG192" s="6">
        <v>0</v>
      </c>
      <c r="AH192" s="4">
        <v>0</v>
      </c>
      <c r="AI192" s="9">
        <v>0</v>
      </c>
      <c r="AJ192" s="6">
        <v>0</v>
      </c>
      <c r="AK192" s="4">
        <v>0</v>
      </c>
      <c r="AL192" s="9">
        <v>0</v>
      </c>
      <c r="AM192" s="6">
        <v>0</v>
      </c>
      <c r="AN192" s="4">
        <v>0</v>
      </c>
      <c r="AO192" s="9">
        <v>0</v>
      </c>
      <c r="AP192" s="6">
        <v>0</v>
      </c>
      <c r="AQ192" s="4">
        <v>0</v>
      </c>
      <c r="AR192" s="9">
        <v>0</v>
      </c>
      <c r="AS192" s="6">
        <v>0</v>
      </c>
      <c r="AT192" s="4">
        <v>0</v>
      </c>
      <c r="AU192" s="9">
        <v>0</v>
      </c>
      <c r="AV192" s="6">
        <v>0</v>
      </c>
      <c r="AW192" s="4">
        <v>0</v>
      </c>
      <c r="AX192" s="9">
        <v>0</v>
      </c>
      <c r="AY192" s="6">
        <v>0</v>
      </c>
      <c r="AZ192" s="4">
        <v>0</v>
      </c>
      <c r="BA192" s="9">
        <v>0</v>
      </c>
      <c r="BB192" s="6">
        <v>0</v>
      </c>
      <c r="BC192" s="4">
        <v>0</v>
      </c>
      <c r="BD192" s="9">
        <f t="shared" si="1588"/>
        <v>0</v>
      </c>
      <c r="BE192" s="6">
        <v>0</v>
      </c>
      <c r="BF192" s="4">
        <v>0</v>
      </c>
      <c r="BG192" s="9">
        <v>0</v>
      </c>
      <c r="BH192" s="6">
        <v>0.2</v>
      </c>
      <c r="BI192" s="4">
        <v>6.99</v>
      </c>
      <c r="BJ192" s="9">
        <f t="shared" si="1589"/>
        <v>34949.999999999993</v>
      </c>
      <c r="BK192" s="6">
        <v>0</v>
      </c>
      <c r="BL192" s="4">
        <v>0</v>
      </c>
      <c r="BM192" s="9">
        <v>0</v>
      </c>
      <c r="BN192" s="6">
        <v>0</v>
      </c>
      <c r="BO192" s="4">
        <v>0</v>
      </c>
      <c r="BP192" s="9">
        <v>0</v>
      </c>
      <c r="BQ192" s="6">
        <v>0</v>
      </c>
      <c r="BR192" s="4">
        <v>0</v>
      </c>
      <c r="BS192" s="9">
        <v>0</v>
      </c>
      <c r="BT192" s="6">
        <v>0</v>
      </c>
      <c r="BU192" s="4">
        <v>0</v>
      </c>
      <c r="BV192" s="9">
        <v>0</v>
      </c>
      <c r="BW192" s="6">
        <v>0</v>
      </c>
      <c r="BX192" s="4">
        <v>0</v>
      </c>
      <c r="BY192" s="9">
        <v>0</v>
      </c>
      <c r="BZ192" s="6">
        <v>0</v>
      </c>
      <c r="CA192" s="4">
        <v>0</v>
      </c>
      <c r="CB192" s="9">
        <v>0</v>
      </c>
      <c r="CC192" s="6">
        <v>7.6999999999999999E-2</v>
      </c>
      <c r="CD192" s="4">
        <v>0.73</v>
      </c>
      <c r="CE192" s="9">
        <f t="shared" si="1590"/>
        <v>9480.5194805194806</v>
      </c>
      <c r="CF192" s="6">
        <v>0</v>
      </c>
      <c r="CG192" s="4">
        <v>0</v>
      </c>
      <c r="CH192" s="9">
        <v>0</v>
      </c>
      <c r="CI192" s="6">
        <v>0</v>
      </c>
      <c r="CJ192" s="4">
        <v>0</v>
      </c>
      <c r="CK192" s="9">
        <v>0</v>
      </c>
      <c r="CL192" s="6">
        <v>0</v>
      </c>
      <c r="CM192" s="4">
        <v>0</v>
      </c>
      <c r="CN192" s="9">
        <f t="shared" si="1591"/>
        <v>0</v>
      </c>
      <c r="CO192" s="6">
        <v>0</v>
      </c>
      <c r="CP192" s="4">
        <v>0</v>
      </c>
      <c r="CQ192" s="9">
        <v>0</v>
      </c>
      <c r="CR192" s="6">
        <v>0</v>
      </c>
      <c r="CS192" s="4">
        <v>0</v>
      </c>
      <c r="CT192" s="9">
        <v>0</v>
      </c>
      <c r="CU192" s="6">
        <v>0</v>
      </c>
      <c r="CV192" s="4">
        <v>0</v>
      </c>
      <c r="CW192" s="9">
        <v>0</v>
      </c>
      <c r="CX192" s="6">
        <v>0</v>
      </c>
      <c r="CY192" s="4">
        <v>0</v>
      </c>
      <c r="CZ192" s="9">
        <v>0</v>
      </c>
      <c r="DA192" s="6">
        <v>0</v>
      </c>
      <c r="DB192" s="4">
        <v>0</v>
      </c>
      <c r="DC192" s="9">
        <v>0</v>
      </c>
      <c r="DD192" s="6">
        <v>33.042999999999999</v>
      </c>
      <c r="DE192" s="4">
        <v>513.75</v>
      </c>
      <c r="DF192" s="9">
        <f t="shared" si="1592"/>
        <v>15547.922404140059</v>
      </c>
      <c r="DG192" s="6">
        <v>2.3E-2</v>
      </c>
      <c r="DH192" s="4">
        <v>1.1599999999999999</v>
      </c>
      <c r="DI192" s="9">
        <f t="shared" si="1593"/>
        <v>50434.782608695648</v>
      </c>
      <c r="DJ192" s="6">
        <v>0.107</v>
      </c>
      <c r="DK192" s="4">
        <v>1.53</v>
      </c>
      <c r="DL192" s="9">
        <f t="shared" si="1594"/>
        <v>14299.065420560748</v>
      </c>
      <c r="DM192" s="6">
        <v>0</v>
      </c>
      <c r="DN192" s="4">
        <v>0</v>
      </c>
      <c r="DO192" s="9">
        <v>0</v>
      </c>
      <c r="DP192" s="6">
        <v>0</v>
      </c>
      <c r="DQ192" s="4">
        <v>0</v>
      </c>
      <c r="DR192" s="9">
        <v>0</v>
      </c>
      <c r="DS192" s="6">
        <v>0</v>
      </c>
      <c r="DT192" s="4">
        <v>0</v>
      </c>
      <c r="DU192" s="9">
        <v>0</v>
      </c>
      <c r="DV192" s="6">
        <v>0.66600000000000004</v>
      </c>
      <c r="DW192" s="4">
        <v>7.62</v>
      </c>
      <c r="DX192" s="9">
        <f t="shared" si="1595"/>
        <v>11441.44144144144</v>
      </c>
      <c r="DY192" s="6">
        <v>68.265000000000001</v>
      </c>
      <c r="DZ192" s="4">
        <v>373.47</v>
      </c>
      <c r="EA192" s="9">
        <f t="shared" si="1596"/>
        <v>5470.8855196660079</v>
      </c>
      <c r="EB192" s="6">
        <v>0</v>
      </c>
      <c r="EC192" s="4">
        <v>0</v>
      </c>
      <c r="ED192" s="9">
        <v>0</v>
      </c>
      <c r="EE192" s="6">
        <v>1E-3</v>
      </c>
      <c r="EF192" s="4">
        <v>0.04</v>
      </c>
      <c r="EG192" s="9">
        <f t="shared" si="1597"/>
        <v>40000</v>
      </c>
      <c r="EH192" s="6">
        <v>0</v>
      </c>
      <c r="EI192" s="4">
        <v>0</v>
      </c>
      <c r="EJ192" s="9">
        <v>0</v>
      </c>
      <c r="EK192" s="6">
        <v>0</v>
      </c>
      <c r="EL192" s="4">
        <v>0</v>
      </c>
      <c r="EM192" s="9">
        <v>0</v>
      </c>
      <c r="EN192" s="6">
        <v>0</v>
      </c>
      <c r="EO192" s="4">
        <v>0</v>
      </c>
      <c r="EP192" s="9">
        <v>0</v>
      </c>
      <c r="EQ192" s="6">
        <v>0</v>
      </c>
      <c r="ER192" s="4">
        <v>0</v>
      </c>
      <c r="ES192" s="9">
        <v>0</v>
      </c>
      <c r="ET192" s="6">
        <v>0</v>
      </c>
      <c r="EU192" s="4">
        <v>0</v>
      </c>
      <c r="EV192" s="9">
        <v>0</v>
      </c>
      <c r="EW192" s="6">
        <v>0</v>
      </c>
      <c r="EX192" s="4">
        <v>0</v>
      </c>
      <c r="EY192" s="9">
        <f t="shared" si="1599"/>
        <v>0</v>
      </c>
      <c r="EZ192" s="6">
        <v>0</v>
      </c>
      <c r="FA192" s="4">
        <v>0</v>
      </c>
      <c r="FB192" s="9">
        <v>0</v>
      </c>
      <c r="FC192" s="6">
        <v>0.1</v>
      </c>
      <c r="FD192" s="4">
        <v>2.2400000000000002</v>
      </c>
      <c r="FE192" s="9">
        <f t="shared" si="1608"/>
        <v>22400.000000000004</v>
      </c>
      <c r="FF192" s="6">
        <v>0</v>
      </c>
      <c r="FG192" s="4">
        <v>0</v>
      </c>
      <c r="FH192" s="9">
        <v>0</v>
      </c>
      <c r="FI192" s="6">
        <v>0</v>
      </c>
      <c r="FJ192" s="4">
        <v>0</v>
      </c>
      <c r="FK192" s="9">
        <v>0</v>
      </c>
      <c r="FL192" s="6">
        <v>0</v>
      </c>
      <c r="FM192" s="4">
        <v>0</v>
      </c>
      <c r="FN192" s="9">
        <v>0</v>
      </c>
      <c r="FO192" s="6">
        <v>0</v>
      </c>
      <c r="FP192" s="4">
        <v>0</v>
      </c>
      <c r="FQ192" s="9">
        <v>0</v>
      </c>
      <c r="FR192" s="6">
        <v>0</v>
      </c>
      <c r="FS192" s="4">
        <v>0</v>
      </c>
      <c r="FT192" s="9">
        <v>0</v>
      </c>
      <c r="FU192" s="6">
        <v>0</v>
      </c>
      <c r="FV192" s="4">
        <v>0</v>
      </c>
      <c r="FW192" s="9">
        <v>0</v>
      </c>
      <c r="FX192" s="6">
        <v>100</v>
      </c>
      <c r="FY192" s="4">
        <v>8371.65</v>
      </c>
      <c r="FZ192" s="9">
        <f t="shared" si="1611"/>
        <v>83716.5</v>
      </c>
      <c r="GA192" s="6">
        <v>0</v>
      </c>
      <c r="GB192" s="4">
        <v>0</v>
      </c>
      <c r="GC192" s="9">
        <v>0</v>
      </c>
      <c r="GD192" s="6">
        <v>0</v>
      </c>
      <c r="GE192" s="4">
        <v>0</v>
      </c>
      <c r="GF192" s="9">
        <v>0</v>
      </c>
      <c r="GG192" s="6">
        <v>0.17</v>
      </c>
      <c r="GH192" s="4">
        <v>76.78</v>
      </c>
      <c r="GI192" s="9">
        <f t="shared" ref="GI192:GI193" si="1613">GH192/GG192*1000</f>
        <v>451647.0588235294</v>
      </c>
      <c r="GJ192" s="6">
        <v>0</v>
      </c>
      <c r="GK192" s="4">
        <v>0</v>
      </c>
      <c r="GL192" s="9">
        <v>0</v>
      </c>
      <c r="GM192" s="6">
        <v>0</v>
      </c>
      <c r="GN192" s="4">
        <v>0</v>
      </c>
      <c r="GO192" s="9">
        <v>0</v>
      </c>
      <c r="GP192" s="6">
        <v>0</v>
      </c>
      <c r="GQ192" s="4">
        <v>0</v>
      </c>
      <c r="GR192" s="9">
        <v>0</v>
      </c>
      <c r="GS192" s="6">
        <v>6.0000000000000001E-3</v>
      </c>
      <c r="GT192" s="4">
        <v>0.5</v>
      </c>
      <c r="GU192" s="9">
        <f t="shared" si="1600"/>
        <v>83333.333333333328</v>
      </c>
      <c r="GV192" s="6">
        <v>0</v>
      </c>
      <c r="GW192" s="4">
        <v>0</v>
      </c>
      <c r="GX192" s="9">
        <v>0</v>
      </c>
      <c r="GY192" s="6">
        <v>0</v>
      </c>
      <c r="GZ192" s="4">
        <v>0</v>
      </c>
      <c r="HA192" s="9">
        <v>0</v>
      </c>
      <c r="HB192" s="6">
        <v>0</v>
      </c>
      <c r="HC192" s="4">
        <v>0</v>
      </c>
      <c r="HD192" s="9">
        <v>0</v>
      </c>
      <c r="HE192" s="6">
        <v>0</v>
      </c>
      <c r="HF192" s="4">
        <v>0</v>
      </c>
      <c r="HG192" s="9">
        <v>0</v>
      </c>
      <c r="HH192" s="6">
        <v>0</v>
      </c>
      <c r="HI192" s="4">
        <v>0</v>
      </c>
      <c r="HJ192" s="9">
        <v>0</v>
      </c>
      <c r="HK192" s="6">
        <v>1.956</v>
      </c>
      <c r="HL192" s="4">
        <v>66.010000000000005</v>
      </c>
      <c r="HM192" s="9">
        <f t="shared" si="1601"/>
        <v>33747.443762781186</v>
      </c>
      <c r="HN192" s="6">
        <v>0.25</v>
      </c>
      <c r="HO192" s="4">
        <v>6.27</v>
      </c>
      <c r="HP192" s="9">
        <f t="shared" si="1602"/>
        <v>25080</v>
      </c>
      <c r="HQ192" s="6">
        <f t="shared" si="1603"/>
        <v>230.31099999999995</v>
      </c>
      <c r="HR192" s="9">
        <f t="shared" si="1604"/>
        <v>9467.82</v>
      </c>
    </row>
    <row r="193" spans="1:226" x14ac:dyDescent="0.3">
      <c r="A193" s="49">
        <v>2018</v>
      </c>
      <c r="B193" s="50" t="s">
        <v>7</v>
      </c>
      <c r="C193" s="6">
        <v>0</v>
      </c>
      <c r="D193" s="4">
        <v>0</v>
      </c>
      <c r="E193" s="9">
        <v>0</v>
      </c>
      <c r="F193" s="6">
        <v>0</v>
      </c>
      <c r="G193" s="4">
        <v>0</v>
      </c>
      <c r="H193" s="9">
        <v>0</v>
      </c>
      <c r="I193" s="6">
        <v>0</v>
      </c>
      <c r="J193" s="4">
        <v>0</v>
      </c>
      <c r="K193" s="9">
        <v>0</v>
      </c>
      <c r="L193" s="6">
        <v>0</v>
      </c>
      <c r="M193" s="4">
        <v>0</v>
      </c>
      <c r="N193" s="9">
        <v>0</v>
      </c>
      <c r="O193" s="6">
        <v>0</v>
      </c>
      <c r="P193" s="4">
        <v>0</v>
      </c>
      <c r="Q193" s="9">
        <v>0</v>
      </c>
      <c r="R193" s="6">
        <v>0</v>
      </c>
      <c r="S193" s="4">
        <v>0</v>
      </c>
      <c r="T193" s="9">
        <v>0</v>
      </c>
      <c r="U193" s="6">
        <v>23.358490000000003</v>
      </c>
      <c r="V193" s="4">
        <v>36.600999999999999</v>
      </c>
      <c r="W193" s="9">
        <f t="shared" si="1587"/>
        <v>1566.9249168075503</v>
      </c>
      <c r="X193" s="6">
        <v>0</v>
      </c>
      <c r="Y193" s="4">
        <v>0</v>
      </c>
      <c r="Z193" s="9">
        <v>0</v>
      </c>
      <c r="AA193" s="6">
        <v>0</v>
      </c>
      <c r="AB193" s="4">
        <v>0</v>
      </c>
      <c r="AC193" s="9">
        <v>0</v>
      </c>
      <c r="AD193" s="6">
        <v>0</v>
      </c>
      <c r="AE193" s="4">
        <v>0</v>
      </c>
      <c r="AF193" s="9">
        <v>0</v>
      </c>
      <c r="AG193" s="6">
        <v>0</v>
      </c>
      <c r="AH193" s="4">
        <v>0</v>
      </c>
      <c r="AI193" s="9">
        <v>0</v>
      </c>
      <c r="AJ193" s="6">
        <v>0</v>
      </c>
      <c r="AK193" s="4">
        <v>0</v>
      </c>
      <c r="AL193" s="9">
        <v>0</v>
      </c>
      <c r="AM193" s="6">
        <v>0</v>
      </c>
      <c r="AN193" s="4">
        <v>0</v>
      </c>
      <c r="AO193" s="9">
        <v>0</v>
      </c>
      <c r="AP193" s="6">
        <v>0.05</v>
      </c>
      <c r="AQ193" s="4">
        <v>2.5179999999999998</v>
      </c>
      <c r="AR193" s="9">
        <f t="shared" si="1610"/>
        <v>50359.999999999993</v>
      </c>
      <c r="AS193" s="6">
        <v>0</v>
      </c>
      <c r="AT193" s="4">
        <v>0</v>
      </c>
      <c r="AU193" s="9">
        <v>0</v>
      </c>
      <c r="AV193" s="6">
        <v>0</v>
      </c>
      <c r="AW193" s="4">
        <v>0</v>
      </c>
      <c r="AX193" s="9">
        <v>0</v>
      </c>
      <c r="AY193" s="6">
        <v>0</v>
      </c>
      <c r="AZ193" s="4">
        <v>0</v>
      </c>
      <c r="BA193" s="9">
        <v>0</v>
      </c>
      <c r="BB193" s="6">
        <v>0</v>
      </c>
      <c r="BC193" s="4">
        <v>0</v>
      </c>
      <c r="BD193" s="9">
        <f t="shared" si="1588"/>
        <v>0</v>
      </c>
      <c r="BE193" s="6">
        <v>0</v>
      </c>
      <c r="BF193" s="4">
        <v>0</v>
      </c>
      <c r="BG193" s="9">
        <v>0</v>
      </c>
      <c r="BH193" s="6">
        <v>7.7599999999999988E-2</v>
      </c>
      <c r="BI193" s="4">
        <v>3.677</v>
      </c>
      <c r="BJ193" s="9">
        <f t="shared" si="1589"/>
        <v>47384.020618556708</v>
      </c>
      <c r="BK193" s="6">
        <v>0</v>
      </c>
      <c r="BL193" s="4">
        <v>0</v>
      </c>
      <c r="BM193" s="9">
        <v>0</v>
      </c>
      <c r="BN193" s="6">
        <v>0</v>
      </c>
      <c r="BO193" s="4">
        <v>0</v>
      </c>
      <c r="BP193" s="9">
        <v>0</v>
      </c>
      <c r="BQ193" s="6">
        <v>0</v>
      </c>
      <c r="BR193" s="4">
        <v>0</v>
      </c>
      <c r="BS193" s="9">
        <v>0</v>
      </c>
      <c r="BT193" s="6">
        <v>0</v>
      </c>
      <c r="BU193" s="4">
        <v>0</v>
      </c>
      <c r="BV193" s="9">
        <v>0</v>
      </c>
      <c r="BW193" s="6">
        <v>0</v>
      </c>
      <c r="BX193" s="4">
        <v>0</v>
      </c>
      <c r="BY193" s="9">
        <v>0</v>
      </c>
      <c r="BZ193" s="6">
        <v>0</v>
      </c>
      <c r="CA193" s="4">
        <v>0</v>
      </c>
      <c r="CB193" s="9">
        <v>0</v>
      </c>
      <c r="CC193" s="6">
        <v>7.0000000000000007E-2</v>
      </c>
      <c r="CD193" s="4">
        <v>1.5780000000000001</v>
      </c>
      <c r="CE193" s="9">
        <f t="shared" si="1590"/>
        <v>22542.857142857141</v>
      </c>
      <c r="CF193" s="6">
        <v>0</v>
      </c>
      <c r="CG193" s="4">
        <v>0</v>
      </c>
      <c r="CH193" s="9">
        <v>0</v>
      </c>
      <c r="CI193" s="6">
        <v>0</v>
      </c>
      <c r="CJ193" s="4">
        <v>0</v>
      </c>
      <c r="CK193" s="9">
        <v>0</v>
      </c>
      <c r="CL193" s="6">
        <v>0</v>
      </c>
      <c r="CM193" s="4">
        <v>0</v>
      </c>
      <c r="CN193" s="9">
        <f t="shared" si="1591"/>
        <v>0</v>
      </c>
      <c r="CO193" s="6">
        <v>0</v>
      </c>
      <c r="CP193" s="4">
        <v>0</v>
      </c>
      <c r="CQ193" s="9">
        <v>0</v>
      </c>
      <c r="CR193" s="6">
        <v>0</v>
      </c>
      <c r="CS193" s="4">
        <v>0</v>
      </c>
      <c r="CT193" s="9">
        <v>0</v>
      </c>
      <c r="CU193" s="6">
        <v>0</v>
      </c>
      <c r="CV193" s="4">
        <v>0</v>
      </c>
      <c r="CW193" s="9">
        <v>0</v>
      </c>
      <c r="CX193" s="6">
        <v>0</v>
      </c>
      <c r="CY193" s="4">
        <v>0</v>
      </c>
      <c r="CZ193" s="9">
        <v>0</v>
      </c>
      <c r="DA193" s="6">
        <v>0</v>
      </c>
      <c r="DB193" s="4">
        <v>0</v>
      </c>
      <c r="DC193" s="9">
        <v>0</v>
      </c>
      <c r="DD193" s="6">
        <v>2.2120000000000001E-2</v>
      </c>
      <c r="DE193" s="4">
        <v>0.89</v>
      </c>
      <c r="DF193" s="9">
        <f t="shared" si="1592"/>
        <v>40235.081374321882</v>
      </c>
      <c r="DG193" s="6">
        <v>2.5999999999999999E-2</v>
      </c>
      <c r="DH193" s="4">
        <v>1.2889999999999999</v>
      </c>
      <c r="DI193" s="9">
        <f t="shared" si="1593"/>
        <v>49576.923076923071</v>
      </c>
      <c r="DJ193" s="6">
        <v>3.1699999999999999E-2</v>
      </c>
      <c r="DK193" s="4">
        <v>1.623</v>
      </c>
      <c r="DL193" s="9">
        <f t="shared" si="1594"/>
        <v>51198.738170347009</v>
      </c>
      <c r="DM193" s="6">
        <v>0</v>
      </c>
      <c r="DN193" s="4">
        <v>0</v>
      </c>
      <c r="DO193" s="9">
        <v>0</v>
      </c>
      <c r="DP193" s="6">
        <v>0</v>
      </c>
      <c r="DQ193" s="4">
        <v>0</v>
      </c>
      <c r="DR193" s="9">
        <v>0</v>
      </c>
      <c r="DS193" s="6">
        <v>0</v>
      </c>
      <c r="DT193" s="4">
        <v>0</v>
      </c>
      <c r="DU193" s="9">
        <v>0</v>
      </c>
      <c r="DV193" s="6">
        <v>0.17045999999999997</v>
      </c>
      <c r="DW193" s="4">
        <v>2.8639999999999999</v>
      </c>
      <c r="DX193" s="9">
        <f t="shared" si="1595"/>
        <v>16801.595682271505</v>
      </c>
      <c r="DY193" s="6">
        <v>34.889429999999997</v>
      </c>
      <c r="DZ193" s="4">
        <v>391.73399999999998</v>
      </c>
      <c r="EA193" s="9">
        <f t="shared" si="1596"/>
        <v>11227.870446722691</v>
      </c>
      <c r="EB193" s="6">
        <v>0</v>
      </c>
      <c r="EC193" s="4">
        <v>0</v>
      </c>
      <c r="ED193" s="9">
        <v>0</v>
      </c>
      <c r="EE193" s="6">
        <v>8.1000000000000003E-2</v>
      </c>
      <c r="EF193" s="4">
        <v>4.0890000000000004</v>
      </c>
      <c r="EG193" s="9">
        <f t="shared" si="1597"/>
        <v>50481.481481481489</v>
      </c>
      <c r="EH193" s="6">
        <v>0</v>
      </c>
      <c r="EI193" s="4">
        <v>0</v>
      </c>
      <c r="EJ193" s="9">
        <v>0</v>
      </c>
      <c r="EK193" s="6">
        <v>0</v>
      </c>
      <c r="EL193" s="4">
        <v>0</v>
      </c>
      <c r="EM193" s="9">
        <v>0</v>
      </c>
      <c r="EN193" s="6">
        <v>0</v>
      </c>
      <c r="EO193" s="4">
        <v>0</v>
      </c>
      <c r="EP193" s="9">
        <v>0</v>
      </c>
      <c r="EQ193" s="6">
        <v>0</v>
      </c>
      <c r="ER193" s="4">
        <v>0</v>
      </c>
      <c r="ES193" s="9">
        <v>0</v>
      </c>
      <c r="ET193" s="6">
        <v>0</v>
      </c>
      <c r="EU193" s="4">
        <v>0</v>
      </c>
      <c r="EV193" s="9">
        <v>0</v>
      </c>
      <c r="EW193" s="6">
        <v>0</v>
      </c>
      <c r="EX193" s="4">
        <v>0</v>
      </c>
      <c r="EY193" s="9">
        <f t="shared" si="1599"/>
        <v>0</v>
      </c>
      <c r="EZ193" s="6">
        <v>0</v>
      </c>
      <c r="FA193" s="4">
        <v>0</v>
      </c>
      <c r="FB193" s="9">
        <v>0</v>
      </c>
      <c r="FC193" s="6">
        <v>0</v>
      </c>
      <c r="FD193" s="4">
        <v>0</v>
      </c>
      <c r="FE193" s="9">
        <v>0</v>
      </c>
      <c r="FF193" s="6">
        <v>0</v>
      </c>
      <c r="FG193" s="4">
        <v>0</v>
      </c>
      <c r="FH193" s="9">
        <v>0</v>
      </c>
      <c r="FI193" s="6">
        <v>0</v>
      </c>
      <c r="FJ193" s="4">
        <v>0</v>
      </c>
      <c r="FK193" s="9">
        <v>0</v>
      </c>
      <c r="FL193" s="6">
        <v>0</v>
      </c>
      <c r="FM193" s="4">
        <v>0</v>
      </c>
      <c r="FN193" s="9">
        <v>0</v>
      </c>
      <c r="FO193" s="6">
        <v>0</v>
      </c>
      <c r="FP193" s="4">
        <v>0</v>
      </c>
      <c r="FQ193" s="9">
        <v>0</v>
      </c>
      <c r="FR193" s="6">
        <v>0</v>
      </c>
      <c r="FS193" s="4">
        <v>0</v>
      </c>
      <c r="FT193" s="9">
        <v>0</v>
      </c>
      <c r="FU193" s="6">
        <v>2.5000000000000001E-3</v>
      </c>
      <c r="FV193" s="4">
        <v>0.63600000000000001</v>
      </c>
      <c r="FW193" s="9">
        <v>0</v>
      </c>
      <c r="FX193" s="6">
        <v>200</v>
      </c>
      <c r="FY193" s="4">
        <v>13741.701999999999</v>
      </c>
      <c r="FZ193" s="9">
        <f t="shared" si="1611"/>
        <v>68708.509999999995</v>
      </c>
      <c r="GA193" s="6">
        <v>0</v>
      </c>
      <c r="GB193" s="4">
        <v>0</v>
      </c>
      <c r="GC193" s="9">
        <v>0</v>
      </c>
      <c r="GD193" s="6">
        <v>0</v>
      </c>
      <c r="GE193" s="4">
        <v>0</v>
      </c>
      <c r="GF193" s="9">
        <v>0</v>
      </c>
      <c r="GG193" s="6">
        <v>1</v>
      </c>
      <c r="GH193" s="4">
        <v>31</v>
      </c>
      <c r="GI193" s="9">
        <f t="shared" si="1613"/>
        <v>31000</v>
      </c>
      <c r="GJ193" s="6">
        <v>0</v>
      </c>
      <c r="GK193" s="4">
        <v>0</v>
      </c>
      <c r="GL193" s="9">
        <v>0</v>
      </c>
      <c r="GM193" s="6">
        <v>0</v>
      </c>
      <c r="GN193" s="4">
        <v>0</v>
      </c>
      <c r="GO193" s="9">
        <v>0</v>
      </c>
      <c r="GP193" s="6">
        <v>0</v>
      </c>
      <c r="GQ193" s="4">
        <v>0</v>
      </c>
      <c r="GR193" s="9">
        <v>0</v>
      </c>
      <c r="GS193" s="6">
        <v>0.12994999999999998</v>
      </c>
      <c r="GT193" s="4">
        <v>2.931</v>
      </c>
      <c r="GU193" s="9">
        <f t="shared" si="1600"/>
        <v>22554.828780300119</v>
      </c>
      <c r="GV193" s="6">
        <v>0</v>
      </c>
      <c r="GW193" s="4">
        <v>0</v>
      </c>
      <c r="GX193" s="9">
        <v>0</v>
      </c>
      <c r="GY193" s="6">
        <v>0</v>
      </c>
      <c r="GZ193" s="4">
        <v>0</v>
      </c>
      <c r="HA193" s="9">
        <v>0</v>
      </c>
      <c r="HB193" s="6">
        <v>0</v>
      </c>
      <c r="HC193" s="4">
        <v>0</v>
      </c>
      <c r="HD193" s="9">
        <v>0</v>
      </c>
      <c r="HE193" s="6">
        <v>0</v>
      </c>
      <c r="HF193" s="4">
        <v>0</v>
      </c>
      <c r="HG193" s="9">
        <v>0</v>
      </c>
      <c r="HH193" s="6">
        <v>0</v>
      </c>
      <c r="HI193" s="4">
        <v>0</v>
      </c>
      <c r="HJ193" s="9">
        <v>0</v>
      </c>
      <c r="HK193" s="6">
        <v>0.40515000000000001</v>
      </c>
      <c r="HL193" s="4">
        <v>14.064</v>
      </c>
      <c r="HM193" s="9">
        <f t="shared" si="1601"/>
        <v>34713.069233617178</v>
      </c>
      <c r="HN193" s="6">
        <v>0.27500000000000002</v>
      </c>
      <c r="HO193" s="4">
        <v>6.7629999999999999</v>
      </c>
      <c r="HP193" s="9">
        <f t="shared" si="1602"/>
        <v>24592.727272727268</v>
      </c>
      <c r="HQ193" s="6">
        <f t="shared" si="1603"/>
        <v>260.58940000000001</v>
      </c>
      <c r="HR193" s="10">
        <f t="shared" si="1604"/>
        <v>14243.959000000003</v>
      </c>
    </row>
    <row r="194" spans="1:226" x14ac:dyDescent="0.3">
      <c r="A194" s="49">
        <v>2018</v>
      </c>
      <c r="B194" s="50" t="s">
        <v>8</v>
      </c>
      <c r="C194" s="6">
        <v>1.5840000000000001</v>
      </c>
      <c r="D194" s="4">
        <v>272.113</v>
      </c>
      <c r="E194" s="9">
        <f t="shared" si="1605"/>
        <v>171788.51010101009</v>
      </c>
      <c r="F194" s="6">
        <v>0</v>
      </c>
      <c r="G194" s="4">
        <v>0</v>
      </c>
      <c r="H194" s="9">
        <v>0</v>
      </c>
      <c r="I194" s="6">
        <v>0</v>
      </c>
      <c r="J194" s="4">
        <v>0</v>
      </c>
      <c r="K194" s="9">
        <v>0</v>
      </c>
      <c r="L194" s="6">
        <v>0</v>
      </c>
      <c r="M194" s="4">
        <v>0</v>
      </c>
      <c r="N194" s="9">
        <v>0</v>
      </c>
      <c r="O194" s="6">
        <v>0</v>
      </c>
      <c r="P194" s="4">
        <v>0</v>
      </c>
      <c r="Q194" s="9">
        <v>0</v>
      </c>
      <c r="R194" s="6">
        <v>0</v>
      </c>
      <c r="S194" s="4">
        <v>0</v>
      </c>
      <c r="T194" s="9">
        <v>0</v>
      </c>
      <c r="U194" s="6">
        <v>0.42848000000000003</v>
      </c>
      <c r="V194" s="4">
        <v>16.628</v>
      </c>
      <c r="W194" s="9">
        <f t="shared" si="1587"/>
        <v>38806.945481702765</v>
      </c>
      <c r="X194" s="6">
        <v>0</v>
      </c>
      <c r="Y194" s="4">
        <v>0</v>
      </c>
      <c r="Z194" s="9">
        <v>0</v>
      </c>
      <c r="AA194" s="6">
        <v>0</v>
      </c>
      <c r="AB194" s="4">
        <v>0</v>
      </c>
      <c r="AC194" s="9">
        <v>0</v>
      </c>
      <c r="AD194" s="6">
        <v>0</v>
      </c>
      <c r="AE194" s="4">
        <v>0</v>
      </c>
      <c r="AF194" s="9">
        <v>0</v>
      </c>
      <c r="AG194" s="6">
        <v>0</v>
      </c>
      <c r="AH194" s="4">
        <v>0</v>
      </c>
      <c r="AI194" s="9">
        <v>0</v>
      </c>
      <c r="AJ194" s="6">
        <v>0</v>
      </c>
      <c r="AK194" s="4">
        <v>0</v>
      </c>
      <c r="AL194" s="9">
        <v>0</v>
      </c>
      <c r="AM194" s="6">
        <v>0</v>
      </c>
      <c r="AN194" s="4">
        <v>0</v>
      </c>
      <c r="AO194" s="9">
        <v>0</v>
      </c>
      <c r="AP194" s="6">
        <v>0</v>
      </c>
      <c r="AQ194" s="4">
        <v>0</v>
      </c>
      <c r="AR194" s="9">
        <v>0</v>
      </c>
      <c r="AS194" s="6">
        <v>0</v>
      </c>
      <c r="AT194" s="4">
        <v>0</v>
      </c>
      <c r="AU194" s="9">
        <v>0</v>
      </c>
      <c r="AV194" s="6">
        <v>0</v>
      </c>
      <c r="AW194" s="4">
        <v>0</v>
      </c>
      <c r="AX194" s="9">
        <v>0</v>
      </c>
      <c r="AY194" s="6">
        <v>0</v>
      </c>
      <c r="AZ194" s="4">
        <v>0</v>
      </c>
      <c r="BA194" s="9">
        <v>0</v>
      </c>
      <c r="BB194" s="6">
        <v>0</v>
      </c>
      <c r="BC194" s="4">
        <v>0</v>
      </c>
      <c r="BD194" s="9">
        <f t="shared" si="1588"/>
        <v>0</v>
      </c>
      <c r="BE194" s="6">
        <v>0</v>
      </c>
      <c r="BF194" s="4">
        <v>0</v>
      </c>
      <c r="BG194" s="9">
        <v>0</v>
      </c>
      <c r="BH194" s="6">
        <v>0.11559999999999999</v>
      </c>
      <c r="BI194" s="4">
        <v>5.6849999999999996</v>
      </c>
      <c r="BJ194" s="9">
        <f t="shared" si="1589"/>
        <v>49178.200692041522</v>
      </c>
      <c r="BK194" s="6">
        <v>0</v>
      </c>
      <c r="BL194" s="4">
        <v>0</v>
      </c>
      <c r="BM194" s="9">
        <v>0</v>
      </c>
      <c r="BN194" s="6">
        <v>6.0000000000000001E-3</v>
      </c>
      <c r="BO194" s="4">
        <v>0.58299999999999996</v>
      </c>
      <c r="BP194" s="9">
        <f t="shared" si="1609"/>
        <v>97166.666666666657</v>
      </c>
      <c r="BQ194" s="6">
        <v>0</v>
      </c>
      <c r="BR194" s="4">
        <v>0</v>
      </c>
      <c r="BS194" s="9">
        <v>0</v>
      </c>
      <c r="BT194" s="6">
        <v>0</v>
      </c>
      <c r="BU194" s="4">
        <v>0</v>
      </c>
      <c r="BV194" s="9">
        <v>0</v>
      </c>
      <c r="BW194" s="6">
        <v>0</v>
      </c>
      <c r="BX194" s="4">
        <v>0</v>
      </c>
      <c r="BY194" s="9">
        <v>0</v>
      </c>
      <c r="BZ194" s="6">
        <v>0</v>
      </c>
      <c r="CA194" s="4">
        <v>0</v>
      </c>
      <c r="CB194" s="9">
        <v>0</v>
      </c>
      <c r="CC194" s="6">
        <v>5.5E-2</v>
      </c>
      <c r="CD194" s="4">
        <v>0.51500000000000001</v>
      </c>
      <c r="CE194" s="9">
        <f t="shared" si="1590"/>
        <v>9363.636363636364</v>
      </c>
      <c r="CF194" s="6">
        <v>0</v>
      </c>
      <c r="CG194" s="4">
        <v>0</v>
      </c>
      <c r="CH194" s="9">
        <v>0</v>
      </c>
      <c r="CI194" s="6">
        <v>0</v>
      </c>
      <c r="CJ194" s="4">
        <v>0</v>
      </c>
      <c r="CK194" s="9">
        <v>0</v>
      </c>
      <c r="CL194" s="6">
        <v>0</v>
      </c>
      <c r="CM194" s="4">
        <v>0</v>
      </c>
      <c r="CN194" s="9">
        <f t="shared" si="1591"/>
        <v>0</v>
      </c>
      <c r="CO194" s="6">
        <v>0</v>
      </c>
      <c r="CP194" s="4">
        <v>0</v>
      </c>
      <c r="CQ194" s="9">
        <v>0</v>
      </c>
      <c r="CR194" s="6">
        <v>0</v>
      </c>
      <c r="CS194" s="4">
        <v>0</v>
      </c>
      <c r="CT194" s="9">
        <v>0</v>
      </c>
      <c r="CU194" s="6">
        <v>0</v>
      </c>
      <c r="CV194" s="4">
        <v>0</v>
      </c>
      <c r="CW194" s="9">
        <v>0</v>
      </c>
      <c r="CX194" s="6">
        <v>0</v>
      </c>
      <c r="CY194" s="4">
        <v>0</v>
      </c>
      <c r="CZ194" s="9">
        <v>0</v>
      </c>
      <c r="DA194" s="6">
        <v>0</v>
      </c>
      <c r="DB194" s="4">
        <v>0</v>
      </c>
      <c r="DC194" s="9">
        <v>0</v>
      </c>
      <c r="DD194" s="6">
        <v>8.9999999999999993E-3</v>
      </c>
      <c r="DE194" s="4">
        <v>0.52400000000000002</v>
      </c>
      <c r="DF194" s="9">
        <f t="shared" si="1592"/>
        <v>58222.222222222226</v>
      </c>
      <c r="DG194" s="6">
        <v>0</v>
      </c>
      <c r="DH194" s="4">
        <v>0</v>
      </c>
      <c r="DI194" s="9">
        <v>0</v>
      </c>
      <c r="DJ194" s="6">
        <v>0.08</v>
      </c>
      <c r="DK194" s="4">
        <v>0.41699999999999998</v>
      </c>
      <c r="DL194" s="9">
        <f t="shared" si="1594"/>
        <v>5212.4999999999991</v>
      </c>
      <c r="DM194" s="6">
        <v>0</v>
      </c>
      <c r="DN194" s="4">
        <v>0</v>
      </c>
      <c r="DO194" s="9">
        <v>0</v>
      </c>
      <c r="DP194" s="6">
        <v>0</v>
      </c>
      <c r="DQ194" s="4">
        <v>0</v>
      </c>
      <c r="DR194" s="9">
        <v>0</v>
      </c>
      <c r="DS194" s="6">
        <v>0.13653000000000001</v>
      </c>
      <c r="DT194" s="4">
        <v>5.8650000000000002</v>
      </c>
      <c r="DU194" s="9">
        <f t="shared" ref="DU194:DU199" si="1614">DT194/DS194*1000</f>
        <v>42957.591738079544</v>
      </c>
      <c r="DV194" s="6">
        <v>3.4360000000000002E-2</v>
      </c>
      <c r="DW194" s="4">
        <v>1.4330000000000001</v>
      </c>
      <c r="DX194" s="9">
        <f t="shared" si="1595"/>
        <v>41705.471478463332</v>
      </c>
      <c r="DY194" s="6">
        <v>37.660870000000003</v>
      </c>
      <c r="DZ194" s="4">
        <v>233.25200000000001</v>
      </c>
      <c r="EA194" s="9">
        <f t="shared" si="1596"/>
        <v>6193.4841122894932</v>
      </c>
      <c r="EB194" s="6">
        <v>0</v>
      </c>
      <c r="EC194" s="4">
        <v>0</v>
      </c>
      <c r="ED194" s="9">
        <v>0</v>
      </c>
      <c r="EE194" s="6">
        <v>6.0000000000000001E-3</v>
      </c>
      <c r="EF194" s="4">
        <v>0.221</v>
      </c>
      <c r="EG194" s="9">
        <f t="shared" si="1597"/>
        <v>36833.333333333336</v>
      </c>
      <c r="EH194" s="6">
        <v>0</v>
      </c>
      <c r="EI194" s="4">
        <v>0</v>
      </c>
      <c r="EJ194" s="9">
        <v>0</v>
      </c>
      <c r="EK194" s="6">
        <v>0</v>
      </c>
      <c r="EL194" s="4">
        <v>0</v>
      </c>
      <c r="EM194" s="9">
        <v>0</v>
      </c>
      <c r="EN194" s="6">
        <v>0</v>
      </c>
      <c r="EO194" s="4">
        <v>0</v>
      </c>
      <c r="EP194" s="9">
        <v>0</v>
      </c>
      <c r="EQ194" s="6">
        <v>0</v>
      </c>
      <c r="ER194" s="4">
        <v>0</v>
      </c>
      <c r="ES194" s="9">
        <v>0</v>
      </c>
      <c r="ET194" s="6">
        <v>0</v>
      </c>
      <c r="EU194" s="4">
        <v>0</v>
      </c>
      <c r="EV194" s="9">
        <v>0</v>
      </c>
      <c r="EW194" s="6">
        <v>0</v>
      </c>
      <c r="EX194" s="4">
        <v>0</v>
      </c>
      <c r="EY194" s="9">
        <f t="shared" si="1599"/>
        <v>0</v>
      </c>
      <c r="EZ194" s="6">
        <v>0</v>
      </c>
      <c r="FA194" s="4">
        <v>0</v>
      </c>
      <c r="FB194" s="9">
        <v>0</v>
      </c>
      <c r="FC194" s="6">
        <v>0</v>
      </c>
      <c r="FD194" s="4">
        <v>0</v>
      </c>
      <c r="FE194" s="9">
        <v>0</v>
      </c>
      <c r="FF194" s="6">
        <v>0</v>
      </c>
      <c r="FG194" s="4">
        <v>0</v>
      </c>
      <c r="FH194" s="9">
        <v>0</v>
      </c>
      <c r="FI194" s="6">
        <v>0</v>
      </c>
      <c r="FJ194" s="4">
        <v>0</v>
      </c>
      <c r="FK194" s="9">
        <v>0</v>
      </c>
      <c r="FL194" s="6">
        <v>0</v>
      </c>
      <c r="FM194" s="4">
        <v>0</v>
      </c>
      <c r="FN194" s="9">
        <v>0</v>
      </c>
      <c r="FO194" s="6">
        <v>0</v>
      </c>
      <c r="FP194" s="4">
        <v>0</v>
      </c>
      <c r="FQ194" s="9">
        <v>0</v>
      </c>
      <c r="FR194" s="6">
        <v>0</v>
      </c>
      <c r="FS194" s="4">
        <v>0</v>
      </c>
      <c r="FT194" s="9">
        <v>0</v>
      </c>
      <c r="FU194" s="6">
        <v>0</v>
      </c>
      <c r="FV194" s="4">
        <v>0</v>
      </c>
      <c r="FW194" s="9">
        <v>0</v>
      </c>
      <c r="FX194" s="6">
        <v>0</v>
      </c>
      <c r="FY194" s="4">
        <v>0</v>
      </c>
      <c r="FZ194" s="9">
        <v>0</v>
      </c>
      <c r="GA194" s="6">
        <v>0</v>
      </c>
      <c r="GB194" s="4">
        <v>0</v>
      </c>
      <c r="GC194" s="9">
        <v>0</v>
      </c>
      <c r="GD194" s="6">
        <v>0</v>
      </c>
      <c r="GE194" s="4">
        <v>0</v>
      </c>
      <c r="GF194" s="9">
        <v>0</v>
      </c>
      <c r="GG194" s="6">
        <v>0</v>
      </c>
      <c r="GH194" s="4">
        <v>0</v>
      </c>
      <c r="GI194" s="9">
        <v>0</v>
      </c>
      <c r="GJ194" s="6">
        <v>0</v>
      </c>
      <c r="GK194" s="4">
        <v>0</v>
      </c>
      <c r="GL194" s="9">
        <v>0</v>
      </c>
      <c r="GM194" s="6">
        <v>0</v>
      </c>
      <c r="GN194" s="4">
        <v>0</v>
      </c>
      <c r="GO194" s="9">
        <v>0</v>
      </c>
      <c r="GP194" s="6">
        <v>0</v>
      </c>
      <c r="GQ194" s="4">
        <v>0</v>
      </c>
      <c r="GR194" s="9">
        <v>0</v>
      </c>
      <c r="GS194" s="6">
        <v>0.10231999999999999</v>
      </c>
      <c r="GT194" s="4">
        <v>3.1139999999999999</v>
      </c>
      <c r="GU194" s="9">
        <f t="shared" si="1600"/>
        <v>30433.932759968728</v>
      </c>
      <c r="GV194" s="6">
        <v>0</v>
      </c>
      <c r="GW194" s="4">
        <v>0</v>
      </c>
      <c r="GX194" s="9">
        <v>0</v>
      </c>
      <c r="GY194" s="6">
        <v>0</v>
      </c>
      <c r="GZ194" s="4">
        <v>0</v>
      </c>
      <c r="HA194" s="9">
        <v>0</v>
      </c>
      <c r="HB194" s="6">
        <v>0</v>
      </c>
      <c r="HC194" s="4">
        <v>0</v>
      </c>
      <c r="HD194" s="9">
        <v>0</v>
      </c>
      <c r="HE194" s="6">
        <v>0</v>
      </c>
      <c r="HF194" s="4">
        <v>0</v>
      </c>
      <c r="HG194" s="9">
        <v>0</v>
      </c>
      <c r="HH194" s="6">
        <v>0</v>
      </c>
      <c r="HI194" s="4">
        <v>0</v>
      </c>
      <c r="HJ194" s="9">
        <v>0</v>
      </c>
      <c r="HK194" s="6">
        <v>6.3960000000000003E-2</v>
      </c>
      <c r="HL194" s="4">
        <v>3.605</v>
      </c>
      <c r="HM194" s="9">
        <f t="shared" si="1601"/>
        <v>56363.35209505941</v>
      </c>
      <c r="HN194" s="6">
        <v>0.16</v>
      </c>
      <c r="HO194" s="4">
        <v>4.3079999999999998</v>
      </c>
      <c r="HP194" s="9">
        <f t="shared" si="1602"/>
        <v>26924.999999999996</v>
      </c>
      <c r="HQ194" s="6">
        <f t="shared" si="1603"/>
        <v>40.442120000000003</v>
      </c>
      <c r="HR194" s="10">
        <f t="shared" si="1604"/>
        <v>548.26300000000003</v>
      </c>
    </row>
    <row r="195" spans="1:226" x14ac:dyDescent="0.3">
      <c r="A195" s="49">
        <v>2018</v>
      </c>
      <c r="B195" s="50" t="s">
        <v>9</v>
      </c>
      <c r="C195" s="6">
        <v>0</v>
      </c>
      <c r="D195" s="4">
        <v>0</v>
      </c>
      <c r="E195" s="9">
        <v>0</v>
      </c>
      <c r="F195" s="6">
        <v>0</v>
      </c>
      <c r="G195" s="4">
        <v>0</v>
      </c>
      <c r="H195" s="9">
        <v>0</v>
      </c>
      <c r="I195" s="6">
        <v>0</v>
      </c>
      <c r="J195" s="4">
        <v>0</v>
      </c>
      <c r="K195" s="9">
        <v>0</v>
      </c>
      <c r="L195" s="6">
        <v>0</v>
      </c>
      <c r="M195" s="4">
        <v>0</v>
      </c>
      <c r="N195" s="9">
        <v>0</v>
      </c>
      <c r="O195" s="6">
        <v>0</v>
      </c>
      <c r="P195" s="4">
        <v>0</v>
      </c>
      <c r="Q195" s="9">
        <v>0</v>
      </c>
      <c r="R195" s="6">
        <v>0</v>
      </c>
      <c r="S195" s="4">
        <v>0</v>
      </c>
      <c r="T195" s="9">
        <v>0</v>
      </c>
      <c r="U195" s="6">
        <v>24.124950000000002</v>
      </c>
      <c r="V195" s="4">
        <v>37.101999999999997</v>
      </c>
      <c r="W195" s="9">
        <f t="shared" si="1587"/>
        <v>1537.909923129374</v>
      </c>
      <c r="X195" s="6">
        <v>0</v>
      </c>
      <c r="Y195" s="4">
        <v>0</v>
      </c>
      <c r="Z195" s="9">
        <v>0</v>
      </c>
      <c r="AA195" s="6">
        <v>0</v>
      </c>
      <c r="AB195" s="4">
        <v>0</v>
      </c>
      <c r="AC195" s="9">
        <v>0</v>
      </c>
      <c r="AD195" s="6">
        <v>0</v>
      </c>
      <c r="AE195" s="4">
        <v>0</v>
      </c>
      <c r="AF195" s="9">
        <v>0</v>
      </c>
      <c r="AG195" s="6">
        <v>0</v>
      </c>
      <c r="AH195" s="4">
        <v>0</v>
      </c>
      <c r="AI195" s="9">
        <v>0</v>
      </c>
      <c r="AJ195" s="6">
        <v>0</v>
      </c>
      <c r="AK195" s="4">
        <v>0</v>
      </c>
      <c r="AL195" s="9">
        <v>0</v>
      </c>
      <c r="AM195" s="6">
        <v>0</v>
      </c>
      <c r="AN195" s="4">
        <v>0</v>
      </c>
      <c r="AO195" s="9">
        <v>0</v>
      </c>
      <c r="AP195" s="6">
        <v>0</v>
      </c>
      <c r="AQ195" s="4">
        <v>0</v>
      </c>
      <c r="AR195" s="9">
        <v>0</v>
      </c>
      <c r="AS195" s="6">
        <v>0</v>
      </c>
      <c r="AT195" s="4">
        <v>0</v>
      </c>
      <c r="AU195" s="9">
        <v>0</v>
      </c>
      <c r="AV195" s="6">
        <v>0</v>
      </c>
      <c r="AW195" s="4">
        <v>0</v>
      </c>
      <c r="AX195" s="9">
        <v>0</v>
      </c>
      <c r="AY195" s="6">
        <v>0</v>
      </c>
      <c r="AZ195" s="4">
        <v>0</v>
      </c>
      <c r="BA195" s="9">
        <v>0</v>
      </c>
      <c r="BB195" s="6">
        <v>0</v>
      </c>
      <c r="BC195" s="4">
        <v>0</v>
      </c>
      <c r="BD195" s="9">
        <f t="shared" si="1588"/>
        <v>0</v>
      </c>
      <c r="BE195" s="6">
        <v>0</v>
      </c>
      <c r="BF195" s="4">
        <v>0</v>
      </c>
      <c r="BG195" s="9">
        <v>0</v>
      </c>
      <c r="BH195" s="6">
        <v>10.81611</v>
      </c>
      <c r="BI195" s="4">
        <v>65.091999999999999</v>
      </c>
      <c r="BJ195" s="9">
        <f t="shared" si="1589"/>
        <v>6018.0600973917608</v>
      </c>
      <c r="BK195" s="6">
        <v>0</v>
      </c>
      <c r="BL195" s="4">
        <v>0</v>
      </c>
      <c r="BM195" s="9">
        <v>0</v>
      </c>
      <c r="BN195" s="6">
        <v>0</v>
      </c>
      <c r="BO195" s="4">
        <v>0</v>
      </c>
      <c r="BP195" s="9">
        <v>0</v>
      </c>
      <c r="BQ195" s="6">
        <v>0</v>
      </c>
      <c r="BR195" s="4">
        <v>0</v>
      </c>
      <c r="BS195" s="9">
        <v>0</v>
      </c>
      <c r="BT195" s="6">
        <v>0</v>
      </c>
      <c r="BU195" s="4">
        <v>0</v>
      </c>
      <c r="BV195" s="9">
        <v>0</v>
      </c>
      <c r="BW195" s="6">
        <v>0</v>
      </c>
      <c r="BX195" s="4">
        <v>0</v>
      </c>
      <c r="BY195" s="9">
        <v>0</v>
      </c>
      <c r="BZ195" s="6">
        <v>0</v>
      </c>
      <c r="CA195" s="4">
        <v>0</v>
      </c>
      <c r="CB195" s="9">
        <v>0</v>
      </c>
      <c r="CC195" s="6">
        <v>0.124</v>
      </c>
      <c r="CD195" s="4">
        <v>2.0529999999999999</v>
      </c>
      <c r="CE195" s="9">
        <f t="shared" si="1590"/>
        <v>16556.451612903224</v>
      </c>
      <c r="CF195" s="6">
        <v>0</v>
      </c>
      <c r="CG195" s="4">
        <v>0</v>
      </c>
      <c r="CH195" s="9">
        <v>0</v>
      </c>
      <c r="CI195" s="6">
        <v>0</v>
      </c>
      <c r="CJ195" s="4">
        <v>0</v>
      </c>
      <c r="CK195" s="9">
        <v>0</v>
      </c>
      <c r="CL195" s="6">
        <v>0</v>
      </c>
      <c r="CM195" s="4">
        <v>0</v>
      </c>
      <c r="CN195" s="9">
        <f t="shared" si="1591"/>
        <v>0</v>
      </c>
      <c r="CO195" s="6">
        <v>0</v>
      </c>
      <c r="CP195" s="4">
        <v>0</v>
      </c>
      <c r="CQ195" s="9">
        <v>0</v>
      </c>
      <c r="CR195" s="6">
        <v>0</v>
      </c>
      <c r="CS195" s="4">
        <v>0</v>
      </c>
      <c r="CT195" s="9">
        <v>0</v>
      </c>
      <c r="CU195" s="6">
        <v>0</v>
      </c>
      <c r="CV195" s="4">
        <v>0</v>
      </c>
      <c r="CW195" s="9">
        <v>0</v>
      </c>
      <c r="CX195" s="6">
        <v>2.4E-2</v>
      </c>
      <c r="CY195" s="4">
        <v>98.97</v>
      </c>
      <c r="CZ195" s="9">
        <f t="shared" si="1607"/>
        <v>4123750</v>
      </c>
      <c r="DA195" s="6">
        <v>0</v>
      </c>
      <c r="DB195" s="4">
        <v>0</v>
      </c>
      <c r="DC195" s="9">
        <v>0</v>
      </c>
      <c r="DD195" s="6">
        <v>3.8679999999999999E-2</v>
      </c>
      <c r="DE195" s="4">
        <v>0.79800000000000004</v>
      </c>
      <c r="DF195" s="9">
        <f t="shared" si="1592"/>
        <v>20630.816959669079</v>
      </c>
      <c r="DG195" s="6">
        <v>3.6999999999999998E-2</v>
      </c>
      <c r="DH195" s="4">
        <v>1.6379999999999999</v>
      </c>
      <c r="DI195" s="9">
        <f t="shared" si="1593"/>
        <v>44270.270270270266</v>
      </c>
      <c r="DJ195" s="6">
        <v>8.4400000000000003E-2</v>
      </c>
      <c r="DK195" s="4">
        <v>2.7410000000000001</v>
      </c>
      <c r="DL195" s="9">
        <f t="shared" si="1594"/>
        <v>32476.303317535545</v>
      </c>
      <c r="DM195" s="6">
        <v>0</v>
      </c>
      <c r="DN195" s="4">
        <v>0</v>
      </c>
      <c r="DO195" s="9">
        <v>0</v>
      </c>
      <c r="DP195" s="6">
        <v>0</v>
      </c>
      <c r="DQ195" s="4">
        <v>0</v>
      </c>
      <c r="DR195" s="9">
        <v>0</v>
      </c>
      <c r="DS195" s="6">
        <v>0</v>
      </c>
      <c r="DT195" s="4">
        <v>0</v>
      </c>
      <c r="DU195" s="9">
        <v>0</v>
      </c>
      <c r="DV195" s="6">
        <v>0.56125000000000003</v>
      </c>
      <c r="DW195" s="4">
        <v>3.1379999999999999</v>
      </c>
      <c r="DX195" s="9">
        <f t="shared" si="1595"/>
        <v>5591.0913140311804</v>
      </c>
      <c r="DY195" s="6">
        <v>0.63048999999999999</v>
      </c>
      <c r="DZ195" s="4">
        <v>28.013000000000002</v>
      </c>
      <c r="EA195" s="9">
        <f t="shared" si="1596"/>
        <v>44430.522292185444</v>
      </c>
      <c r="EB195" s="6">
        <v>0</v>
      </c>
      <c r="EC195" s="4">
        <v>0</v>
      </c>
      <c r="ED195" s="9">
        <v>0</v>
      </c>
      <c r="EE195" s="6">
        <v>0</v>
      </c>
      <c r="EF195" s="4">
        <v>0</v>
      </c>
      <c r="EG195" s="9">
        <v>0</v>
      </c>
      <c r="EH195" s="6">
        <v>0</v>
      </c>
      <c r="EI195" s="4">
        <v>0</v>
      </c>
      <c r="EJ195" s="9">
        <v>0</v>
      </c>
      <c r="EK195" s="6">
        <v>0</v>
      </c>
      <c r="EL195" s="4">
        <v>0</v>
      </c>
      <c r="EM195" s="9">
        <v>0</v>
      </c>
      <c r="EN195" s="6">
        <v>0</v>
      </c>
      <c r="EO195" s="4">
        <v>0</v>
      </c>
      <c r="EP195" s="9">
        <v>0</v>
      </c>
      <c r="EQ195" s="6">
        <v>0</v>
      </c>
      <c r="ER195" s="4">
        <v>0</v>
      </c>
      <c r="ES195" s="9">
        <v>0</v>
      </c>
      <c r="ET195" s="6">
        <v>0</v>
      </c>
      <c r="EU195" s="4">
        <v>0</v>
      </c>
      <c r="EV195" s="9">
        <v>0</v>
      </c>
      <c r="EW195" s="6">
        <v>0</v>
      </c>
      <c r="EX195" s="4">
        <v>0</v>
      </c>
      <c r="EY195" s="9">
        <f t="shared" si="1599"/>
        <v>0</v>
      </c>
      <c r="EZ195" s="6">
        <v>0</v>
      </c>
      <c r="FA195" s="4">
        <v>0</v>
      </c>
      <c r="FB195" s="9">
        <v>0</v>
      </c>
      <c r="FC195" s="6">
        <v>0</v>
      </c>
      <c r="FD195" s="4">
        <v>0</v>
      </c>
      <c r="FE195" s="9">
        <v>0</v>
      </c>
      <c r="FF195" s="6">
        <v>0</v>
      </c>
      <c r="FG195" s="4">
        <v>0</v>
      </c>
      <c r="FH195" s="9">
        <v>0</v>
      </c>
      <c r="FI195" s="6">
        <v>0</v>
      </c>
      <c r="FJ195" s="4">
        <v>0</v>
      </c>
      <c r="FK195" s="9">
        <v>0</v>
      </c>
      <c r="FL195" s="6">
        <v>0</v>
      </c>
      <c r="FM195" s="4">
        <v>0</v>
      </c>
      <c r="FN195" s="9">
        <v>0</v>
      </c>
      <c r="FO195" s="6">
        <v>0</v>
      </c>
      <c r="FP195" s="4">
        <v>0</v>
      </c>
      <c r="FQ195" s="9">
        <v>0</v>
      </c>
      <c r="FR195" s="6">
        <v>0</v>
      </c>
      <c r="FS195" s="4">
        <v>0</v>
      </c>
      <c r="FT195" s="9">
        <v>0</v>
      </c>
      <c r="FU195" s="6">
        <v>0</v>
      </c>
      <c r="FV195" s="4">
        <v>0</v>
      </c>
      <c r="FW195" s="9">
        <v>0</v>
      </c>
      <c r="FX195" s="6">
        <v>0</v>
      </c>
      <c r="FY195" s="4">
        <v>0</v>
      </c>
      <c r="FZ195" s="9">
        <v>0</v>
      </c>
      <c r="GA195" s="6">
        <v>0</v>
      </c>
      <c r="GB195" s="4">
        <v>0</v>
      </c>
      <c r="GC195" s="9">
        <v>0</v>
      </c>
      <c r="GD195" s="6">
        <v>0</v>
      </c>
      <c r="GE195" s="4">
        <v>0</v>
      </c>
      <c r="GF195" s="9">
        <v>0</v>
      </c>
      <c r="GG195" s="6">
        <v>0</v>
      </c>
      <c r="GH195" s="4">
        <v>0</v>
      </c>
      <c r="GI195" s="9">
        <v>0</v>
      </c>
      <c r="GJ195" s="6">
        <v>0</v>
      </c>
      <c r="GK195" s="4">
        <v>0</v>
      </c>
      <c r="GL195" s="9">
        <v>0</v>
      </c>
      <c r="GM195" s="6">
        <v>0</v>
      </c>
      <c r="GN195" s="4">
        <v>0</v>
      </c>
      <c r="GO195" s="9">
        <v>0</v>
      </c>
      <c r="GP195" s="6">
        <v>0</v>
      </c>
      <c r="GQ195" s="4">
        <v>0</v>
      </c>
      <c r="GR195" s="9">
        <v>0</v>
      </c>
      <c r="GS195" s="6">
        <v>4.7600000000000003E-2</v>
      </c>
      <c r="GT195" s="4">
        <v>1.968</v>
      </c>
      <c r="GU195" s="9">
        <f t="shared" si="1600"/>
        <v>41344.537815126045</v>
      </c>
      <c r="GV195" s="6">
        <v>0</v>
      </c>
      <c r="GW195" s="4">
        <v>0</v>
      </c>
      <c r="GX195" s="9">
        <v>0</v>
      </c>
      <c r="GY195" s="6">
        <v>0</v>
      </c>
      <c r="GZ195" s="4">
        <v>0</v>
      </c>
      <c r="HA195" s="9">
        <v>0</v>
      </c>
      <c r="HB195" s="6">
        <v>0</v>
      </c>
      <c r="HC195" s="4">
        <v>0</v>
      </c>
      <c r="HD195" s="9">
        <v>0</v>
      </c>
      <c r="HE195" s="6">
        <v>0</v>
      </c>
      <c r="HF195" s="4">
        <v>0</v>
      </c>
      <c r="HG195" s="9">
        <v>0</v>
      </c>
      <c r="HH195" s="6">
        <v>0</v>
      </c>
      <c r="HI195" s="4">
        <v>0</v>
      </c>
      <c r="HJ195" s="9">
        <v>0</v>
      </c>
      <c r="HK195" s="6">
        <v>0.66600999999999999</v>
      </c>
      <c r="HL195" s="4">
        <v>23.010999999999999</v>
      </c>
      <c r="HM195" s="9">
        <f t="shared" si="1601"/>
        <v>34550.532274290177</v>
      </c>
      <c r="HN195" s="6">
        <v>0.105</v>
      </c>
      <c r="HO195" s="4">
        <v>2.8159999999999998</v>
      </c>
      <c r="HP195" s="9">
        <f t="shared" si="1602"/>
        <v>26819.047619047618</v>
      </c>
      <c r="HQ195" s="6">
        <f t="shared" si="1603"/>
        <v>37.25949</v>
      </c>
      <c r="HR195" s="10">
        <f t="shared" si="1604"/>
        <v>267.33999999999997</v>
      </c>
    </row>
    <row r="196" spans="1:226" x14ac:dyDescent="0.3">
      <c r="A196" s="49">
        <v>2018</v>
      </c>
      <c r="B196" s="50" t="s">
        <v>10</v>
      </c>
      <c r="C196" s="6">
        <v>0</v>
      </c>
      <c r="D196" s="4">
        <v>0</v>
      </c>
      <c r="E196" s="9">
        <v>0</v>
      </c>
      <c r="F196" s="6">
        <v>0</v>
      </c>
      <c r="G196" s="4">
        <v>0</v>
      </c>
      <c r="H196" s="9">
        <v>0</v>
      </c>
      <c r="I196" s="6">
        <v>0</v>
      </c>
      <c r="J196" s="4">
        <v>0</v>
      </c>
      <c r="K196" s="9">
        <v>0</v>
      </c>
      <c r="L196" s="6">
        <v>0</v>
      </c>
      <c r="M196" s="4">
        <v>0</v>
      </c>
      <c r="N196" s="9">
        <v>0</v>
      </c>
      <c r="O196" s="6">
        <v>0</v>
      </c>
      <c r="P196" s="4">
        <v>0</v>
      </c>
      <c r="Q196" s="9">
        <v>0</v>
      </c>
      <c r="R196" s="6">
        <v>0</v>
      </c>
      <c r="S196" s="4">
        <v>0</v>
      </c>
      <c r="T196" s="9">
        <v>0</v>
      </c>
      <c r="U196" s="6">
        <v>19.244040000000002</v>
      </c>
      <c r="V196" s="4">
        <v>27.908999999999999</v>
      </c>
      <c r="W196" s="9">
        <f t="shared" si="1587"/>
        <v>1450.2671996108922</v>
      </c>
      <c r="X196" s="6">
        <v>0</v>
      </c>
      <c r="Y196" s="4">
        <v>0</v>
      </c>
      <c r="Z196" s="9">
        <v>0</v>
      </c>
      <c r="AA196" s="6">
        <v>0</v>
      </c>
      <c r="AB196" s="4">
        <v>0</v>
      </c>
      <c r="AC196" s="9">
        <v>0</v>
      </c>
      <c r="AD196" s="6">
        <v>0</v>
      </c>
      <c r="AE196" s="4">
        <v>0</v>
      </c>
      <c r="AF196" s="9">
        <v>0</v>
      </c>
      <c r="AG196" s="6">
        <v>0</v>
      </c>
      <c r="AH196" s="4">
        <v>0</v>
      </c>
      <c r="AI196" s="9">
        <v>0</v>
      </c>
      <c r="AJ196" s="6">
        <v>0</v>
      </c>
      <c r="AK196" s="4">
        <v>0</v>
      </c>
      <c r="AL196" s="9">
        <v>0</v>
      </c>
      <c r="AM196" s="6">
        <v>0</v>
      </c>
      <c r="AN196" s="4">
        <v>0</v>
      </c>
      <c r="AO196" s="9">
        <v>0</v>
      </c>
      <c r="AP196" s="6">
        <v>0</v>
      </c>
      <c r="AQ196" s="4">
        <v>0</v>
      </c>
      <c r="AR196" s="9">
        <v>0</v>
      </c>
      <c r="AS196" s="6">
        <v>0</v>
      </c>
      <c r="AT196" s="4">
        <v>0</v>
      </c>
      <c r="AU196" s="9">
        <v>0</v>
      </c>
      <c r="AV196" s="6">
        <v>0</v>
      </c>
      <c r="AW196" s="4">
        <v>0</v>
      </c>
      <c r="AX196" s="9">
        <v>0</v>
      </c>
      <c r="AY196" s="6">
        <v>0</v>
      </c>
      <c r="AZ196" s="4">
        <v>0</v>
      </c>
      <c r="BA196" s="9">
        <v>0</v>
      </c>
      <c r="BB196" s="6">
        <v>0</v>
      </c>
      <c r="BC196" s="4">
        <v>0</v>
      </c>
      <c r="BD196" s="9">
        <f t="shared" si="1588"/>
        <v>0</v>
      </c>
      <c r="BE196" s="6">
        <v>1E-3</v>
      </c>
      <c r="BF196" s="4">
        <v>5.1999999999999998E-2</v>
      </c>
      <c r="BG196" s="9">
        <f t="shared" ref="BG196" si="1615">BF196/BE196*1000</f>
        <v>52000</v>
      </c>
      <c r="BH196" s="6">
        <v>0.12765000000000001</v>
      </c>
      <c r="BI196" s="4">
        <v>5.3470000000000004</v>
      </c>
      <c r="BJ196" s="9">
        <f t="shared" si="1589"/>
        <v>41887.974931453195</v>
      </c>
      <c r="BK196" s="6">
        <v>0</v>
      </c>
      <c r="BL196" s="4">
        <v>0</v>
      </c>
      <c r="BM196" s="9">
        <v>0</v>
      </c>
      <c r="BN196" s="6">
        <v>0</v>
      </c>
      <c r="BO196" s="4">
        <v>0</v>
      </c>
      <c r="BP196" s="9">
        <v>0</v>
      </c>
      <c r="BQ196" s="6">
        <v>0</v>
      </c>
      <c r="BR196" s="4">
        <v>0</v>
      </c>
      <c r="BS196" s="9">
        <v>0</v>
      </c>
      <c r="BT196" s="6">
        <v>0</v>
      </c>
      <c r="BU196" s="4">
        <v>0</v>
      </c>
      <c r="BV196" s="9">
        <v>0</v>
      </c>
      <c r="BW196" s="6">
        <v>0</v>
      </c>
      <c r="BX196" s="4">
        <v>0</v>
      </c>
      <c r="BY196" s="9">
        <v>0</v>
      </c>
      <c r="BZ196" s="6">
        <v>0</v>
      </c>
      <c r="CA196" s="4">
        <v>0</v>
      </c>
      <c r="CB196" s="9">
        <v>0</v>
      </c>
      <c r="CC196" s="6">
        <v>0.21299999999999999</v>
      </c>
      <c r="CD196" s="4">
        <v>2.95</v>
      </c>
      <c r="CE196" s="9">
        <f t="shared" si="1590"/>
        <v>13849.765258215964</v>
      </c>
      <c r="CF196" s="6">
        <v>0</v>
      </c>
      <c r="CG196" s="4">
        <v>0</v>
      </c>
      <c r="CH196" s="9">
        <v>0</v>
      </c>
      <c r="CI196" s="6">
        <v>0</v>
      </c>
      <c r="CJ196" s="4">
        <v>0</v>
      </c>
      <c r="CK196" s="9">
        <v>0</v>
      </c>
      <c r="CL196" s="6">
        <v>0</v>
      </c>
      <c r="CM196" s="4">
        <v>0</v>
      </c>
      <c r="CN196" s="9">
        <f t="shared" si="1591"/>
        <v>0</v>
      </c>
      <c r="CO196" s="6">
        <v>0</v>
      </c>
      <c r="CP196" s="4">
        <v>0</v>
      </c>
      <c r="CQ196" s="9">
        <v>0</v>
      </c>
      <c r="CR196" s="6">
        <v>0</v>
      </c>
      <c r="CS196" s="4">
        <v>0</v>
      </c>
      <c r="CT196" s="9">
        <v>0</v>
      </c>
      <c r="CU196" s="6">
        <v>0</v>
      </c>
      <c r="CV196" s="4">
        <v>0</v>
      </c>
      <c r="CW196" s="9">
        <v>0</v>
      </c>
      <c r="CX196" s="6">
        <v>0</v>
      </c>
      <c r="CY196" s="4">
        <v>0</v>
      </c>
      <c r="CZ196" s="9">
        <v>0</v>
      </c>
      <c r="DA196" s="6">
        <v>0</v>
      </c>
      <c r="DB196" s="4">
        <v>0</v>
      </c>
      <c r="DC196" s="9">
        <v>0</v>
      </c>
      <c r="DD196" s="6">
        <v>1.644E-2</v>
      </c>
      <c r="DE196" s="4">
        <v>0.90600000000000003</v>
      </c>
      <c r="DF196" s="9">
        <f t="shared" si="1592"/>
        <v>55109.48905109489</v>
      </c>
      <c r="DG196" s="6">
        <v>0</v>
      </c>
      <c r="DH196" s="4">
        <v>0</v>
      </c>
      <c r="DI196" s="9">
        <v>0</v>
      </c>
      <c r="DJ196" s="6">
        <v>1.9800000000000002E-2</v>
      </c>
      <c r="DK196" s="4">
        <v>1.05</v>
      </c>
      <c r="DL196" s="9">
        <f t="shared" si="1594"/>
        <v>53030.303030303032</v>
      </c>
      <c r="DM196" s="6">
        <v>0</v>
      </c>
      <c r="DN196" s="4">
        <v>0</v>
      </c>
      <c r="DO196" s="9">
        <v>0</v>
      </c>
      <c r="DP196" s="6">
        <v>0</v>
      </c>
      <c r="DQ196" s="4">
        <v>0</v>
      </c>
      <c r="DR196" s="9">
        <v>0</v>
      </c>
      <c r="DS196" s="6">
        <v>0</v>
      </c>
      <c r="DT196" s="4">
        <v>0</v>
      </c>
      <c r="DU196" s="9">
        <v>0</v>
      </c>
      <c r="DV196" s="6">
        <v>1.9739999999999997E-2</v>
      </c>
      <c r="DW196" s="4">
        <v>0.54500000000000004</v>
      </c>
      <c r="DX196" s="9">
        <f t="shared" si="1595"/>
        <v>27608.915906788254</v>
      </c>
      <c r="DY196" s="6">
        <v>36.103410000000004</v>
      </c>
      <c r="DZ196" s="4">
        <v>236.077</v>
      </c>
      <c r="EA196" s="9">
        <f t="shared" si="1596"/>
        <v>6538.9114213865114</v>
      </c>
      <c r="EB196" s="6">
        <v>0</v>
      </c>
      <c r="EC196" s="4">
        <v>0</v>
      </c>
      <c r="ED196" s="9">
        <v>0</v>
      </c>
      <c r="EE196" s="6">
        <v>0</v>
      </c>
      <c r="EF196" s="4">
        <v>0</v>
      </c>
      <c r="EG196" s="9">
        <v>0</v>
      </c>
      <c r="EH196" s="6">
        <v>0</v>
      </c>
      <c r="EI196" s="4">
        <v>0</v>
      </c>
      <c r="EJ196" s="9">
        <v>0</v>
      </c>
      <c r="EK196" s="6">
        <v>0</v>
      </c>
      <c r="EL196" s="4">
        <v>0</v>
      </c>
      <c r="EM196" s="9">
        <v>0</v>
      </c>
      <c r="EN196" s="6">
        <v>0</v>
      </c>
      <c r="EO196" s="4">
        <v>0</v>
      </c>
      <c r="EP196" s="9">
        <v>0</v>
      </c>
      <c r="EQ196" s="6">
        <v>0</v>
      </c>
      <c r="ER196" s="4">
        <v>0</v>
      </c>
      <c r="ES196" s="9">
        <v>0</v>
      </c>
      <c r="ET196" s="6">
        <v>0</v>
      </c>
      <c r="EU196" s="4">
        <v>0</v>
      </c>
      <c r="EV196" s="9">
        <v>0</v>
      </c>
      <c r="EW196" s="6">
        <v>0</v>
      </c>
      <c r="EX196" s="4">
        <v>0</v>
      </c>
      <c r="EY196" s="9">
        <f t="shared" si="1599"/>
        <v>0</v>
      </c>
      <c r="EZ196" s="6">
        <v>0</v>
      </c>
      <c r="FA196" s="4">
        <v>0</v>
      </c>
      <c r="FB196" s="9">
        <v>0</v>
      </c>
      <c r="FC196" s="6">
        <v>0</v>
      </c>
      <c r="FD196" s="4">
        <v>0</v>
      </c>
      <c r="FE196" s="9">
        <v>0</v>
      </c>
      <c r="FF196" s="6">
        <v>0</v>
      </c>
      <c r="FG196" s="4">
        <v>0</v>
      </c>
      <c r="FH196" s="9">
        <v>0</v>
      </c>
      <c r="FI196" s="6">
        <v>0</v>
      </c>
      <c r="FJ196" s="4">
        <v>0</v>
      </c>
      <c r="FK196" s="9">
        <v>0</v>
      </c>
      <c r="FL196" s="6">
        <v>0</v>
      </c>
      <c r="FM196" s="4">
        <v>0</v>
      </c>
      <c r="FN196" s="9">
        <v>0</v>
      </c>
      <c r="FO196" s="6">
        <v>0</v>
      </c>
      <c r="FP196" s="4">
        <v>0</v>
      </c>
      <c r="FQ196" s="9">
        <v>0</v>
      </c>
      <c r="FR196" s="6">
        <v>0</v>
      </c>
      <c r="FS196" s="4">
        <v>0</v>
      </c>
      <c r="FT196" s="9">
        <v>0</v>
      </c>
      <c r="FU196" s="6">
        <v>0</v>
      </c>
      <c r="FV196" s="4">
        <v>0</v>
      </c>
      <c r="FW196" s="9">
        <v>0</v>
      </c>
      <c r="FX196" s="6">
        <v>0.04</v>
      </c>
      <c r="FY196" s="4">
        <v>4.7119999999999997</v>
      </c>
      <c r="FZ196" s="9">
        <f t="shared" si="1611"/>
        <v>117800</v>
      </c>
      <c r="GA196" s="6">
        <v>0</v>
      </c>
      <c r="GB196" s="4">
        <v>0</v>
      </c>
      <c r="GC196" s="9">
        <v>0</v>
      </c>
      <c r="GD196" s="6">
        <v>0</v>
      </c>
      <c r="GE196" s="4">
        <v>0</v>
      </c>
      <c r="GF196" s="9">
        <v>0</v>
      </c>
      <c r="GG196" s="6">
        <v>0</v>
      </c>
      <c r="GH196" s="4">
        <v>0</v>
      </c>
      <c r="GI196" s="9">
        <v>0</v>
      </c>
      <c r="GJ196" s="6">
        <v>0</v>
      </c>
      <c r="GK196" s="4">
        <v>0</v>
      </c>
      <c r="GL196" s="9">
        <v>0</v>
      </c>
      <c r="GM196" s="6">
        <v>0</v>
      </c>
      <c r="GN196" s="4">
        <v>0</v>
      </c>
      <c r="GO196" s="9">
        <v>0</v>
      </c>
      <c r="GP196" s="6">
        <v>0</v>
      </c>
      <c r="GQ196" s="4">
        <v>0</v>
      </c>
      <c r="GR196" s="9">
        <v>0</v>
      </c>
      <c r="GS196" s="6">
        <v>7.1900000000000002E-3</v>
      </c>
      <c r="GT196" s="4">
        <v>0.47399999999999998</v>
      </c>
      <c r="GU196" s="9">
        <f t="shared" si="1600"/>
        <v>65924.895688456192</v>
      </c>
      <c r="GV196" s="6">
        <v>0</v>
      </c>
      <c r="GW196" s="4">
        <v>0</v>
      </c>
      <c r="GX196" s="9">
        <v>0</v>
      </c>
      <c r="GY196" s="6">
        <v>0</v>
      </c>
      <c r="GZ196" s="4">
        <v>0</v>
      </c>
      <c r="HA196" s="9">
        <v>0</v>
      </c>
      <c r="HB196" s="6">
        <v>0</v>
      </c>
      <c r="HC196" s="4">
        <v>0</v>
      </c>
      <c r="HD196" s="9">
        <v>0</v>
      </c>
      <c r="HE196" s="6">
        <v>0</v>
      </c>
      <c r="HF196" s="4">
        <v>0</v>
      </c>
      <c r="HG196" s="9">
        <v>0</v>
      </c>
      <c r="HH196" s="6">
        <v>0</v>
      </c>
      <c r="HI196" s="4">
        <v>0</v>
      </c>
      <c r="HJ196" s="9">
        <v>0</v>
      </c>
      <c r="HK196" s="6">
        <v>0.22019999999999998</v>
      </c>
      <c r="HL196" s="4">
        <v>8.2189999999999994</v>
      </c>
      <c r="HM196" s="9">
        <f t="shared" si="1601"/>
        <v>37325.158946412354</v>
      </c>
      <c r="HN196" s="6">
        <v>0.25</v>
      </c>
      <c r="HO196" s="4">
        <v>6.9749999999999996</v>
      </c>
      <c r="HP196" s="9">
        <f t="shared" si="1602"/>
        <v>27900</v>
      </c>
      <c r="HQ196" s="6">
        <f t="shared" si="1603"/>
        <v>56.26247</v>
      </c>
      <c r="HR196" s="10">
        <f t="shared" si="1604"/>
        <v>295.21600000000001</v>
      </c>
    </row>
    <row r="197" spans="1:226" x14ac:dyDescent="0.3">
      <c r="A197" s="49">
        <v>2018</v>
      </c>
      <c r="B197" s="50" t="s">
        <v>11</v>
      </c>
      <c r="C197" s="6">
        <v>4.4999999999999998E-2</v>
      </c>
      <c r="D197" s="4">
        <v>1.903</v>
      </c>
      <c r="E197" s="9">
        <f t="shared" si="1605"/>
        <v>42288.888888888891</v>
      </c>
      <c r="F197" s="6">
        <v>1.075</v>
      </c>
      <c r="G197" s="4">
        <v>907.32500000000005</v>
      </c>
      <c r="H197" s="9">
        <f t="shared" ref="H197" si="1616">G197/F197*1000</f>
        <v>844023.25581395358</v>
      </c>
      <c r="I197" s="6">
        <v>0</v>
      </c>
      <c r="J197" s="4">
        <v>0</v>
      </c>
      <c r="K197" s="9">
        <v>0</v>
      </c>
      <c r="L197" s="6">
        <v>0</v>
      </c>
      <c r="M197" s="4">
        <v>0</v>
      </c>
      <c r="N197" s="9">
        <v>0</v>
      </c>
      <c r="O197" s="6">
        <v>0</v>
      </c>
      <c r="P197" s="4">
        <v>0</v>
      </c>
      <c r="Q197" s="9">
        <v>0</v>
      </c>
      <c r="R197" s="6">
        <v>0</v>
      </c>
      <c r="S197" s="4">
        <v>0</v>
      </c>
      <c r="T197" s="9">
        <v>0</v>
      </c>
      <c r="U197" s="6">
        <v>24.302250000000001</v>
      </c>
      <c r="V197" s="4">
        <v>43.362000000000002</v>
      </c>
      <c r="W197" s="9">
        <f t="shared" si="1587"/>
        <v>1784.2792334043145</v>
      </c>
      <c r="X197" s="6">
        <v>0</v>
      </c>
      <c r="Y197" s="4">
        <v>0</v>
      </c>
      <c r="Z197" s="9">
        <v>0</v>
      </c>
      <c r="AA197" s="6">
        <v>0</v>
      </c>
      <c r="AB197" s="4">
        <v>0</v>
      </c>
      <c r="AC197" s="9">
        <v>0</v>
      </c>
      <c r="AD197" s="6">
        <v>0</v>
      </c>
      <c r="AE197" s="4">
        <v>0</v>
      </c>
      <c r="AF197" s="9">
        <v>0</v>
      </c>
      <c r="AG197" s="6">
        <v>0</v>
      </c>
      <c r="AH197" s="4">
        <v>0</v>
      </c>
      <c r="AI197" s="9">
        <v>0</v>
      </c>
      <c r="AJ197" s="6">
        <v>0</v>
      </c>
      <c r="AK197" s="4">
        <v>0</v>
      </c>
      <c r="AL197" s="9">
        <v>0</v>
      </c>
      <c r="AM197" s="6">
        <v>0</v>
      </c>
      <c r="AN197" s="4">
        <v>0</v>
      </c>
      <c r="AO197" s="9">
        <v>0</v>
      </c>
      <c r="AP197" s="6">
        <v>0</v>
      </c>
      <c r="AQ197" s="4">
        <v>0</v>
      </c>
      <c r="AR197" s="9">
        <v>0</v>
      </c>
      <c r="AS197" s="6">
        <v>0</v>
      </c>
      <c r="AT197" s="4">
        <v>0</v>
      </c>
      <c r="AU197" s="9">
        <v>0</v>
      </c>
      <c r="AV197" s="6">
        <v>0</v>
      </c>
      <c r="AW197" s="4">
        <v>0</v>
      </c>
      <c r="AX197" s="9">
        <v>0</v>
      </c>
      <c r="AY197" s="6">
        <v>0</v>
      </c>
      <c r="AZ197" s="4">
        <v>0</v>
      </c>
      <c r="BA197" s="9">
        <v>0</v>
      </c>
      <c r="BB197" s="6">
        <v>0</v>
      </c>
      <c r="BC197" s="4">
        <v>0</v>
      </c>
      <c r="BD197" s="9">
        <f t="shared" si="1588"/>
        <v>0</v>
      </c>
      <c r="BE197" s="6">
        <v>0</v>
      </c>
      <c r="BF197" s="4">
        <v>0</v>
      </c>
      <c r="BG197" s="9">
        <v>0</v>
      </c>
      <c r="BH197" s="6">
        <v>16.7087</v>
      </c>
      <c r="BI197" s="4">
        <v>71.010000000000005</v>
      </c>
      <c r="BJ197" s="9">
        <f t="shared" si="1589"/>
        <v>4249.8817981051789</v>
      </c>
      <c r="BK197" s="6">
        <v>0</v>
      </c>
      <c r="BL197" s="4">
        <v>0</v>
      </c>
      <c r="BM197" s="9">
        <v>0</v>
      </c>
      <c r="BN197" s="6">
        <v>1.2E-2</v>
      </c>
      <c r="BO197" s="4">
        <v>0.58299999999999996</v>
      </c>
      <c r="BP197" s="9">
        <f t="shared" si="1609"/>
        <v>48583.333333333328</v>
      </c>
      <c r="BQ197" s="6">
        <v>0</v>
      </c>
      <c r="BR197" s="4">
        <v>0</v>
      </c>
      <c r="BS197" s="9">
        <v>0</v>
      </c>
      <c r="BT197" s="6">
        <v>0</v>
      </c>
      <c r="BU197" s="4">
        <v>0</v>
      </c>
      <c r="BV197" s="9">
        <v>0</v>
      </c>
      <c r="BW197" s="6">
        <v>0</v>
      </c>
      <c r="BX197" s="4">
        <v>0</v>
      </c>
      <c r="BY197" s="9">
        <v>0</v>
      </c>
      <c r="BZ197" s="6">
        <v>0</v>
      </c>
      <c r="CA197" s="4">
        <v>0</v>
      </c>
      <c r="CB197" s="9">
        <v>0</v>
      </c>
      <c r="CC197" s="6">
        <v>0</v>
      </c>
      <c r="CD197" s="4">
        <v>0</v>
      </c>
      <c r="CE197" s="9">
        <v>0</v>
      </c>
      <c r="CF197" s="6">
        <v>0</v>
      </c>
      <c r="CG197" s="4">
        <v>0</v>
      </c>
      <c r="CH197" s="9">
        <v>0</v>
      </c>
      <c r="CI197" s="6">
        <v>0</v>
      </c>
      <c r="CJ197" s="4">
        <v>0</v>
      </c>
      <c r="CK197" s="9">
        <v>0</v>
      </c>
      <c r="CL197" s="6">
        <v>0</v>
      </c>
      <c r="CM197" s="4">
        <v>0</v>
      </c>
      <c r="CN197" s="9">
        <f t="shared" si="1591"/>
        <v>0</v>
      </c>
      <c r="CO197" s="6">
        <v>0</v>
      </c>
      <c r="CP197" s="4">
        <v>0</v>
      </c>
      <c r="CQ197" s="9">
        <v>0</v>
      </c>
      <c r="CR197" s="6">
        <v>0</v>
      </c>
      <c r="CS197" s="4">
        <v>0</v>
      </c>
      <c r="CT197" s="9">
        <v>0</v>
      </c>
      <c r="CU197" s="6">
        <v>0</v>
      </c>
      <c r="CV197" s="4">
        <v>0</v>
      </c>
      <c r="CW197" s="9">
        <v>0</v>
      </c>
      <c r="CX197" s="6">
        <v>0</v>
      </c>
      <c r="CY197" s="4">
        <v>0</v>
      </c>
      <c r="CZ197" s="9">
        <v>0</v>
      </c>
      <c r="DA197" s="6">
        <v>0</v>
      </c>
      <c r="DB197" s="4">
        <v>0</v>
      </c>
      <c r="DC197" s="9">
        <v>0</v>
      </c>
      <c r="DD197" s="6">
        <v>2.9479999999999999E-2</v>
      </c>
      <c r="DE197" s="4">
        <v>1.62</v>
      </c>
      <c r="DF197" s="9">
        <f t="shared" si="1592"/>
        <v>54952.510176390781</v>
      </c>
      <c r="DG197" s="6">
        <v>0.02</v>
      </c>
      <c r="DH197" s="4">
        <v>0.88300000000000001</v>
      </c>
      <c r="DI197" s="9">
        <f t="shared" si="1593"/>
        <v>44150</v>
      </c>
      <c r="DJ197" s="6">
        <v>6.0999999999999999E-2</v>
      </c>
      <c r="DK197" s="4">
        <v>2.7440000000000002</v>
      </c>
      <c r="DL197" s="9">
        <f t="shared" si="1594"/>
        <v>44983.606557377054</v>
      </c>
      <c r="DM197" s="6">
        <v>0</v>
      </c>
      <c r="DN197" s="4">
        <v>0</v>
      </c>
      <c r="DO197" s="9">
        <v>0</v>
      </c>
      <c r="DP197" s="6">
        <v>0</v>
      </c>
      <c r="DQ197" s="4">
        <v>0</v>
      </c>
      <c r="DR197" s="9">
        <v>0</v>
      </c>
      <c r="DS197" s="6">
        <v>0</v>
      </c>
      <c r="DT197" s="4">
        <v>0</v>
      </c>
      <c r="DU197" s="9">
        <v>0</v>
      </c>
      <c r="DV197" s="6">
        <v>6.9640000000000007E-2</v>
      </c>
      <c r="DW197" s="4">
        <v>3.2559999999999998</v>
      </c>
      <c r="DX197" s="9">
        <f t="shared" si="1595"/>
        <v>46754.73865594485</v>
      </c>
      <c r="DY197" s="6">
        <v>0.49898999999999999</v>
      </c>
      <c r="DZ197" s="4">
        <v>19.539000000000001</v>
      </c>
      <c r="EA197" s="9">
        <f t="shared" si="1596"/>
        <v>39157.097336619976</v>
      </c>
      <c r="EB197" s="6">
        <v>0</v>
      </c>
      <c r="EC197" s="4">
        <v>0</v>
      </c>
      <c r="ED197" s="9">
        <v>0</v>
      </c>
      <c r="EE197" s="6">
        <v>0.06</v>
      </c>
      <c r="EF197" s="4">
        <v>2.7029999999999998</v>
      </c>
      <c r="EG197" s="9">
        <f t="shared" si="1597"/>
        <v>45050</v>
      </c>
      <c r="EH197" s="6">
        <v>0</v>
      </c>
      <c r="EI197" s="4">
        <v>0</v>
      </c>
      <c r="EJ197" s="9">
        <v>0</v>
      </c>
      <c r="EK197" s="6">
        <v>0</v>
      </c>
      <c r="EL197" s="4">
        <v>0</v>
      </c>
      <c r="EM197" s="9">
        <v>0</v>
      </c>
      <c r="EN197" s="6">
        <v>0</v>
      </c>
      <c r="EO197" s="4">
        <v>0</v>
      </c>
      <c r="EP197" s="9">
        <v>0</v>
      </c>
      <c r="EQ197" s="6">
        <v>0</v>
      </c>
      <c r="ER197" s="4">
        <v>0</v>
      </c>
      <c r="ES197" s="9">
        <v>0</v>
      </c>
      <c r="ET197" s="6">
        <v>0</v>
      </c>
      <c r="EU197" s="4">
        <v>0</v>
      </c>
      <c r="EV197" s="9">
        <v>0</v>
      </c>
      <c r="EW197" s="6">
        <v>0</v>
      </c>
      <c r="EX197" s="4">
        <v>0</v>
      </c>
      <c r="EY197" s="9">
        <f t="shared" si="1599"/>
        <v>0</v>
      </c>
      <c r="EZ197" s="6">
        <v>0</v>
      </c>
      <c r="FA197" s="4">
        <v>0</v>
      </c>
      <c r="FB197" s="9">
        <v>0</v>
      </c>
      <c r="FC197" s="6">
        <v>0</v>
      </c>
      <c r="FD197" s="4">
        <v>0</v>
      </c>
      <c r="FE197" s="9">
        <v>0</v>
      </c>
      <c r="FF197" s="6">
        <v>0</v>
      </c>
      <c r="FG197" s="4">
        <v>0</v>
      </c>
      <c r="FH197" s="9">
        <v>0</v>
      </c>
      <c r="FI197" s="6">
        <v>0</v>
      </c>
      <c r="FJ197" s="4">
        <v>0</v>
      </c>
      <c r="FK197" s="9">
        <v>0</v>
      </c>
      <c r="FL197" s="6">
        <v>0</v>
      </c>
      <c r="FM197" s="4">
        <v>0</v>
      </c>
      <c r="FN197" s="9">
        <v>0</v>
      </c>
      <c r="FO197" s="6">
        <v>0</v>
      </c>
      <c r="FP197" s="4">
        <v>0</v>
      </c>
      <c r="FQ197" s="9">
        <v>0</v>
      </c>
      <c r="FR197" s="6">
        <v>0</v>
      </c>
      <c r="FS197" s="4">
        <v>0</v>
      </c>
      <c r="FT197" s="9">
        <v>0</v>
      </c>
      <c r="FU197" s="6">
        <v>0</v>
      </c>
      <c r="FV197" s="4">
        <v>0</v>
      </c>
      <c r="FW197" s="9">
        <v>0</v>
      </c>
      <c r="FX197" s="6">
        <v>0</v>
      </c>
      <c r="FY197" s="4">
        <v>0</v>
      </c>
      <c r="FZ197" s="9">
        <v>0</v>
      </c>
      <c r="GA197" s="6">
        <v>0</v>
      </c>
      <c r="GB197" s="4">
        <v>0</v>
      </c>
      <c r="GC197" s="9">
        <v>0</v>
      </c>
      <c r="GD197" s="6">
        <v>0</v>
      </c>
      <c r="GE197" s="4">
        <v>0</v>
      </c>
      <c r="GF197" s="9">
        <v>0</v>
      </c>
      <c r="GG197" s="6">
        <v>0</v>
      </c>
      <c r="GH197" s="4">
        <v>0</v>
      </c>
      <c r="GI197" s="9">
        <v>0</v>
      </c>
      <c r="GJ197" s="6">
        <v>0</v>
      </c>
      <c r="GK197" s="4">
        <v>0</v>
      </c>
      <c r="GL197" s="9">
        <v>0</v>
      </c>
      <c r="GM197" s="6">
        <v>0</v>
      </c>
      <c r="GN197" s="4">
        <v>0</v>
      </c>
      <c r="GO197" s="9">
        <v>0</v>
      </c>
      <c r="GP197" s="6">
        <v>0</v>
      </c>
      <c r="GQ197" s="4">
        <v>0</v>
      </c>
      <c r="GR197" s="9">
        <v>0</v>
      </c>
      <c r="GS197" s="6">
        <v>5.4900000000000001E-3</v>
      </c>
      <c r="GT197" s="4">
        <v>0.47399999999999998</v>
      </c>
      <c r="GU197" s="9">
        <f t="shared" si="1600"/>
        <v>86338.797814207632</v>
      </c>
      <c r="GV197" s="6">
        <v>0</v>
      </c>
      <c r="GW197" s="4">
        <v>0</v>
      </c>
      <c r="GX197" s="9">
        <v>0</v>
      </c>
      <c r="GY197" s="6">
        <v>0</v>
      </c>
      <c r="GZ197" s="4">
        <v>0</v>
      </c>
      <c r="HA197" s="9">
        <v>0</v>
      </c>
      <c r="HB197" s="6">
        <v>0</v>
      </c>
      <c r="HC197" s="4">
        <v>0</v>
      </c>
      <c r="HD197" s="9">
        <v>0</v>
      </c>
      <c r="HE197" s="6">
        <v>0</v>
      </c>
      <c r="HF197" s="4">
        <v>0</v>
      </c>
      <c r="HG197" s="9">
        <v>0</v>
      </c>
      <c r="HH197" s="6">
        <v>0</v>
      </c>
      <c r="HI197" s="4">
        <v>0</v>
      </c>
      <c r="HJ197" s="9">
        <v>0</v>
      </c>
      <c r="HK197" s="6">
        <v>0.27244000000000002</v>
      </c>
      <c r="HL197" s="4">
        <v>14.23</v>
      </c>
      <c r="HM197" s="9">
        <f t="shared" si="1601"/>
        <v>52231.684040522683</v>
      </c>
      <c r="HN197" s="6">
        <v>0</v>
      </c>
      <c r="HO197" s="4">
        <v>0</v>
      </c>
      <c r="HP197" s="9">
        <v>0</v>
      </c>
      <c r="HQ197" s="6">
        <f t="shared" si="1603"/>
        <v>43.159990000000001</v>
      </c>
      <c r="HR197" s="10">
        <f t="shared" si="1604"/>
        <v>1069.6320000000003</v>
      </c>
    </row>
    <row r="198" spans="1:226" x14ac:dyDescent="0.3">
      <c r="A198" s="49">
        <v>2018</v>
      </c>
      <c r="B198" s="50" t="s">
        <v>12</v>
      </c>
      <c r="C198" s="6">
        <v>0</v>
      </c>
      <c r="D198" s="4">
        <v>0</v>
      </c>
      <c r="E198" s="9">
        <v>0</v>
      </c>
      <c r="F198" s="6">
        <v>0</v>
      </c>
      <c r="G198" s="4">
        <v>0</v>
      </c>
      <c r="H198" s="9">
        <v>0</v>
      </c>
      <c r="I198" s="6">
        <v>0</v>
      </c>
      <c r="J198" s="4">
        <v>0</v>
      </c>
      <c r="K198" s="9">
        <v>0</v>
      </c>
      <c r="L198" s="6">
        <v>0</v>
      </c>
      <c r="M198" s="4">
        <v>0</v>
      </c>
      <c r="N198" s="9">
        <v>0</v>
      </c>
      <c r="O198" s="6">
        <v>0</v>
      </c>
      <c r="P198" s="4">
        <v>0</v>
      </c>
      <c r="Q198" s="9">
        <v>0</v>
      </c>
      <c r="R198" s="6">
        <v>0</v>
      </c>
      <c r="S198" s="4">
        <v>0</v>
      </c>
      <c r="T198" s="9">
        <v>0</v>
      </c>
      <c r="U198" s="6">
        <v>26.381589999999999</v>
      </c>
      <c r="V198" s="4">
        <v>39.42</v>
      </c>
      <c r="W198" s="9">
        <f t="shared" si="1587"/>
        <v>1494.2238128937645</v>
      </c>
      <c r="X198" s="6">
        <v>0</v>
      </c>
      <c r="Y198" s="4">
        <v>0</v>
      </c>
      <c r="Z198" s="9">
        <v>0</v>
      </c>
      <c r="AA198" s="6">
        <v>0</v>
      </c>
      <c r="AB198" s="4">
        <v>0</v>
      </c>
      <c r="AC198" s="9">
        <v>0</v>
      </c>
      <c r="AD198" s="6">
        <v>0</v>
      </c>
      <c r="AE198" s="4">
        <v>0</v>
      </c>
      <c r="AF198" s="9">
        <v>0</v>
      </c>
      <c r="AG198" s="6">
        <v>0</v>
      </c>
      <c r="AH198" s="4">
        <v>0</v>
      </c>
      <c r="AI198" s="9">
        <v>0</v>
      </c>
      <c r="AJ198" s="6">
        <v>0</v>
      </c>
      <c r="AK198" s="4">
        <v>0</v>
      </c>
      <c r="AL198" s="9">
        <v>0</v>
      </c>
      <c r="AM198" s="6">
        <v>0</v>
      </c>
      <c r="AN198" s="4">
        <v>0</v>
      </c>
      <c r="AO198" s="9">
        <v>0</v>
      </c>
      <c r="AP198" s="6">
        <v>0.54537000000000002</v>
      </c>
      <c r="AQ198" s="4">
        <v>8.0939999999999994</v>
      </c>
      <c r="AR198" s="9">
        <f t="shared" si="1610"/>
        <v>14841.300401562239</v>
      </c>
      <c r="AS198" s="6">
        <v>0</v>
      </c>
      <c r="AT198" s="4">
        <v>0</v>
      </c>
      <c r="AU198" s="9">
        <v>0</v>
      </c>
      <c r="AV198" s="6">
        <v>0</v>
      </c>
      <c r="AW198" s="4">
        <v>0</v>
      </c>
      <c r="AX198" s="9">
        <v>0</v>
      </c>
      <c r="AY198" s="6">
        <v>0</v>
      </c>
      <c r="AZ198" s="4">
        <v>0</v>
      </c>
      <c r="BA198" s="9">
        <v>0</v>
      </c>
      <c r="BB198" s="6">
        <v>0</v>
      </c>
      <c r="BC198" s="4">
        <v>0</v>
      </c>
      <c r="BD198" s="9">
        <f t="shared" si="1588"/>
        <v>0</v>
      </c>
      <c r="BE198" s="6">
        <v>0</v>
      </c>
      <c r="BF198" s="4">
        <v>0</v>
      </c>
      <c r="BG198" s="9">
        <v>0</v>
      </c>
      <c r="BH198" s="6">
        <v>63.544150000000002</v>
      </c>
      <c r="BI198" s="4">
        <v>446.61599999999999</v>
      </c>
      <c r="BJ198" s="9">
        <f t="shared" si="1589"/>
        <v>7028.4361345615598</v>
      </c>
      <c r="BK198" s="6">
        <v>0</v>
      </c>
      <c r="BL198" s="4">
        <v>0</v>
      </c>
      <c r="BM198" s="9">
        <v>0</v>
      </c>
      <c r="BN198" s="6">
        <v>0</v>
      </c>
      <c r="BO198" s="4">
        <v>0</v>
      </c>
      <c r="BP198" s="9">
        <v>0</v>
      </c>
      <c r="BQ198" s="6">
        <v>0</v>
      </c>
      <c r="BR198" s="4">
        <v>0</v>
      </c>
      <c r="BS198" s="9">
        <v>0</v>
      </c>
      <c r="BT198" s="6">
        <v>0</v>
      </c>
      <c r="BU198" s="4">
        <v>0</v>
      </c>
      <c r="BV198" s="9">
        <v>0</v>
      </c>
      <c r="BW198" s="6">
        <v>0</v>
      </c>
      <c r="BX198" s="4">
        <v>0</v>
      </c>
      <c r="BY198" s="9">
        <v>0</v>
      </c>
      <c r="BZ198" s="6">
        <v>0</v>
      </c>
      <c r="CA198" s="4">
        <v>0</v>
      </c>
      <c r="CB198" s="9">
        <v>0</v>
      </c>
      <c r="CC198" s="6">
        <v>0.3624</v>
      </c>
      <c r="CD198" s="4">
        <v>3.7719999999999998</v>
      </c>
      <c r="CE198" s="9">
        <f t="shared" si="1590"/>
        <v>10408.388520971303</v>
      </c>
      <c r="CF198" s="6">
        <v>0</v>
      </c>
      <c r="CG198" s="4">
        <v>0</v>
      </c>
      <c r="CH198" s="9">
        <v>0</v>
      </c>
      <c r="CI198" s="6">
        <v>0</v>
      </c>
      <c r="CJ198" s="4">
        <v>0</v>
      </c>
      <c r="CK198" s="9">
        <v>0</v>
      </c>
      <c r="CL198" s="6">
        <v>0</v>
      </c>
      <c r="CM198" s="4">
        <v>0</v>
      </c>
      <c r="CN198" s="9">
        <f t="shared" si="1591"/>
        <v>0</v>
      </c>
      <c r="CO198" s="6">
        <v>0</v>
      </c>
      <c r="CP198" s="4">
        <v>0</v>
      </c>
      <c r="CQ198" s="9">
        <v>0</v>
      </c>
      <c r="CR198" s="6">
        <v>0</v>
      </c>
      <c r="CS198" s="4">
        <v>0</v>
      </c>
      <c r="CT198" s="9">
        <v>0</v>
      </c>
      <c r="CU198" s="6">
        <v>0</v>
      </c>
      <c r="CV198" s="4">
        <v>0</v>
      </c>
      <c r="CW198" s="9">
        <v>0</v>
      </c>
      <c r="CX198" s="6">
        <v>0</v>
      </c>
      <c r="CY198" s="4">
        <v>0</v>
      </c>
      <c r="CZ198" s="9">
        <v>0</v>
      </c>
      <c r="DA198" s="6">
        <v>0</v>
      </c>
      <c r="DB198" s="4">
        <v>0</v>
      </c>
      <c r="DC198" s="9">
        <v>0</v>
      </c>
      <c r="DD198" s="6">
        <v>1.7999999999999999E-2</v>
      </c>
      <c r="DE198" s="4">
        <v>1.095</v>
      </c>
      <c r="DF198" s="9">
        <f t="shared" si="1592"/>
        <v>60833.333333333336</v>
      </c>
      <c r="DG198" s="6">
        <v>3.1E-2</v>
      </c>
      <c r="DH198" s="4">
        <v>1.323</v>
      </c>
      <c r="DI198" s="9">
        <f t="shared" si="1593"/>
        <v>42677.419354838712</v>
      </c>
      <c r="DJ198" s="6">
        <v>0.12379999999999999</v>
      </c>
      <c r="DK198" s="4">
        <v>2.8759999999999999</v>
      </c>
      <c r="DL198" s="9">
        <f t="shared" si="1594"/>
        <v>23231.017770597737</v>
      </c>
      <c r="DM198" s="6">
        <v>0</v>
      </c>
      <c r="DN198" s="4">
        <v>0</v>
      </c>
      <c r="DO198" s="9">
        <v>0</v>
      </c>
      <c r="DP198" s="6">
        <v>0</v>
      </c>
      <c r="DQ198" s="4">
        <v>0</v>
      </c>
      <c r="DR198" s="9">
        <v>0</v>
      </c>
      <c r="DS198" s="6">
        <v>0</v>
      </c>
      <c r="DT198" s="4">
        <v>0</v>
      </c>
      <c r="DU198" s="9">
        <v>0</v>
      </c>
      <c r="DV198" s="6">
        <v>0.97221000000000002</v>
      </c>
      <c r="DW198" s="4">
        <v>16.882000000000001</v>
      </c>
      <c r="DX198" s="9">
        <f t="shared" si="1595"/>
        <v>17364.561154483086</v>
      </c>
      <c r="DY198" s="6">
        <v>103.37577</v>
      </c>
      <c r="DZ198" s="4">
        <v>613.36</v>
      </c>
      <c r="EA198" s="9">
        <f t="shared" si="1596"/>
        <v>5933.3052609910428</v>
      </c>
      <c r="EB198" s="6">
        <v>0</v>
      </c>
      <c r="EC198" s="4">
        <v>0</v>
      </c>
      <c r="ED198" s="9">
        <v>0</v>
      </c>
      <c r="EE198" s="6">
        <v>0</v>
      </c>
      <c r="EF198" s="4">
        <v>0</v>
      </c>
      <c r="EG198" s="9">
        <v>0</v>
      </c>
      <c r="EH198" s="6">
        <v>38.299999999999997</v>
      </c>
      <c r="EI198" s="4">
        <v>3655.6880000000001</v>
      </c>
      <c r="EJ198" s="9">
        <f t="shared" si="1598"/>
        <v>95448.772845953019</v>
      </c>
      <c r="EK198" s="6">
        <v>0</v>
      </c>
      <c r="EL198" s="4">
        <v>0</v>
      </c>
      <c r="EM198" s="9">
        <v>0</v>
      </c>
      <c r="EN198" s="6">
        <v>0</v>
      </c>
      <c r="EO198" s="4">
        <v>0</v>
      </c>
      <c r="EP198" s="9">
        <v>0</v>
      </c>
      <c r="EQ198" s="6">
        <v>0</v>
      </c>
      <c r="ER198" s="4">
        <v>0</v>
      </c>
      <c r="ES198" s="9">
        <v>0</v>
      </c>
      <c r="ET198" s="6">
        <v>0</v>
      </c>
      <c r="EU198" s="4">
        <v>0</v>
      </c>
      <c r="EV198" s="9">
        <v>0</v>
      </c>
      <c r="EW198" s="6">
        <v>0</v>
      </c>
      <c r="EX198" s="4">
        <v>0</v>
      </c>
      <c r="EY198" s="9">
        <f t="shared" si="1599"/>
        <v>0</v>
      </c>
      <c r="EZ198" s="6">
        <v>0</v>
      </c>
      <c r="FA198" s="4">
        <v>0</v>
      </c>
      <c r="FB198" s="9">
        <v>0</v>
      </c>
      <c r="FC198" s="6">
        <v>0</v>
      </c>
      <c r="FD198" s="4">
        <v>0</v>
      </c>
      <c r="FE198" s="9">
        <v>0</v>
      </c>
      <c r="FF198" s="6">
        <v>0</v>
      </c>
      <c r="FG198" s="4">
        <v>0</v>
      </c>
      <c r="FH198" s="9">
        <v>0</v>
      </c>
      <c r="FI198" s="6">
        <v>0</v>
      </c>
      <c r="FJ198" s="4">
        <v>0</v>
      </c>
      <c r="FK198" s="9">
        <v>0</v>
      </c>
      <c r="FL198" s="6">
        <v>0</v>
      </c>
      <c r="FM198" s="4">
        <v>0</v>
      </c>
      <c r="FN198" s="9">
        <v>0</v>
      </c>
      <c r="FO198" s="6">
        <v>0</v>
      </c>
      <c r="FP198" s="4">
        <v>0</v>
      </c>
      <c r="FQ198" s="9">
        <v>0</v>
      </c>
      <c r="FR198" s="6">
        <v>0</v>
      </c>
      <c r="FS198" s="4">
        <v>0</v>
      </c>
      <c r="FT198" s="9">
        <v>0</v>
      </c>
      <c r="FU198" s="6">
        <v>0</v>
      </c>
      <c r="FV198" s="4">
        <v>0</v>
      </c>
      <c r="FW198" s="9">
        <v>0</v>
      </c>
      <c r="FX198" s="6">
        <v>0</v>
      </c>
      <c r="FY198" s="4">
        <v>0</v>
      </c>
      <c r="FZ198" s="9">
        <v>0</v>
      </c>
      <c r="GA198" s="6">
        <v>0</v>
      </c>
      <c r="GB198" s="4">
        <v>0</v>
      </c>
      <c r="GC198" s="9">
        <v>0</v>
      </c>
      <c r="GD198" s="6">
        <v>0</v>
      </c>
      <c r="GE198" s="4">
        <v>0</v>
      </c>
      <c r="GF198" s="9">
        <v>0</v>
      </c>
      <c r="GG198" s="6">
        <v>0</v>
      </c>
      <c r="GH198" s="4">
        <v>0</v>
      </c>
      <c r="GI198" s="9">
        <v>0</v>
      </c>
      <c r="GJ198" s="6">
        <v>0</v>
      </c>
      <c r="GK198" s="4">
        <v>0</v>
      </c>
      <c r="GL198" s="9">
        <v>0</v>
      </c>
      <c r="GM198" s="6">
        <v>0</v>
      </c>
      <c r="GN198" s="4">
        <v>0</v>
      </c>
      <c r="GO198" s="9">
        <v>0</v>
      </c>
      <c r="GP198" s="6">
        <v>0</v>
      </c>
      <c r="GQ198" s="4">
        <v>0</v>
      </c>
      <c r="GR198" s="9">
        <v>0</v>
      </c>
      <c r="GS198" s="6">
        <v>0</v>
      </c>
      <c r="GT198" s="4">
        <v>0</v>
      </c>
      <c r="GU198" s="9">
        <v>0</v>
      </c>
      <c r="GV198" s="6">
        <v>0</v>
      </c>
      <c r="GW198" s="4">
        <v>0</v>
      </c>
      <c r="GX198" s="9">
        <v>0</v>
      </c>
      <c r="GY198" s="6">
        <v>0</v>
      </c>
      <c r="GZ198" s="4">
        <v>0</v>
      </c>
      <c r="HA198" s="9">
        <v>0</v>
      </c>
      <c r="HB198" s="6">
        <v>0</v>
      </c>
      <c r="HC198" s="4">
        <v>0</v>
      </c>
      <c r="HD198" s="9">
        <v>0</v>
      </c>
      <c r="HE198" s="6">
        <v>0</v>
      </c>
      <c r="HF198" s="4">
        <v>0</v>
      </c>
      <c r="HG198" s="9">
        <v>0</v>
      </c>
      <c r="HH198" s="6">
        <v>0</v>
      </c>
      <c r="HI198" s="4">
        <v>0</v>
      </c>
      <c r="HJ198" s="9">
        <v>0</v>
      </c>
      <c r="HK198" s="6">
        <v>5.7959999999999998E-2</v>
      </c>
      <c r="HL198" s="4">
        <v>2.2869999999999999</v>
      </c>
      <c r="HM198" s="9">
        <f t="shared" si="1601"/>
        <v>39458.24706694272</v>
      </c>
      <c r="HN198" s="6">
        <v>1.41E-3</v>
      </c>
      <c r="HO198" s="4">
        <v>3.9E-2</v>
      </c>
      <c r="HP198" s="9">
        <f t="shared" si="1602"/>
        <v>27659.574468085109</v>
      </c>
      <c r="HQ198" s="6">
        <f t="shared" si="1603"/>
        <v>233.71365999999998</v>
      </c>
      <c r="HR198" s="10">
        <f t="shared" si="1604"/>
        <v>4791.4520000000002</v>
      </c>
    </row>
    <row r="199" spans="1:226" x14ac:dyDescent="0.3">
      <c r="A199" s="49">
        <v>2018</v>
      </c>
      <c r="B199" s="50" t="s">
        <v>13</v>
      </c>
      <c r="C199" s="6">
        <v>0</v>
      </c>
      <c r="D199" s="4">
        <v>0</v>
      </c>
      <c r="E199" s="9">
        <v>0</v>
      </c>
      <c r="F199" s="6">
        <v>0</v>
      </c>
      <c r="G199" s="4">
        <v>0</v>
      </c>
      <c r="H199" s="9">
        <v>0</v>
      </c>
      <c r="I199" s="6">
        <v>0</v>
      </c>
      <c r="J199" s="4">
        <v>0</v>
      </c>
      <c r="K199" s="9">
        <v>0</v>
      </c>
      <c r="L199" s="6">
        <v>0</v>
      </c>
      <c r="M199" s="4">
        <v>0</v>
      </c>
      <c r="N199" s="9">
        <v>0</v>
      </c>
      <c r="O199" s="6">
        <v>0</v>
      </c>
      <c r="P199" s="4">
        <v>0</v>
      </c>
      <c r="Q199" s="9">
        <v>0</v>
      </c>
      <c r="R199" s="6">
        <v>0</v>
      </c>
      <c r="S199" s="4">
        <v>0</v>
      </c>
      <c r="T199" s="9">
        <v>0</v>
      </c>
      <c r="U199" s="6">
        <v>30.00346</v>
      </c>
      <c r="V199" s="4">
        <v>49.78</v>
      </c>
      <c r="W199" s="9">
        <f t="shared" si="1587"/>
        <v>1659.1419789584268</v>
      </c>
      <c r="X199" s="6">
        <v>0</v>
      </c>
      <c r="Y199" s="4">
        <v>0</v>
      </c>
      <c r="Z199" s="9">
        <v>0</v>
      </c>
      <c r="AA199" s="6">
        <v>0</v>
      </c>
      <c r="AB199" s="4">
        <v>0</v>
      </c>
      <c r="AC199" s="9">
        <v>0</v>
      </c>
      <c r="AD199" s="6">
        <v>0</v>
      </c>
      <c r="AE199" s="4">
        <v>0</v>
      </c>
      <c r="AF199" s="9">
        <v>0</v>
      </c>
      <c r="AG199" s="6">
        <v>0</v>
      </c>
      <c r="AH199" s="4">
        <v>0</v>
      </c>
      <c r="AI199" s="9">
        <v>0</v>
      </c>
      <c r="AJ199" s="6">
        <v>0</v>
      </c>
      <c r="AK199" s="4">
        <v>0</v>
      </c>
      <c r="AL199" s="9">
        <v>0</v>
      </c>
      <c r="AM199" s="6">
        <v>0</v>
      </c>
      <c r="AN199" s="4">
        <v>0</v>
      </c>
      <c r="AO199" s="9">
        <v>0</v>
      </c>
      <c r="AP199" s="6">
        <v>0</v>
      </c>
      <c r="AQ199" s="4">
        <v>0</v>
      </c>
      <c r="AR199" s="9">
        <v>0</v>
      </c>
      <c r="AS199" s="6">
        <v>0</v>
      </c>
      <c r="AT199" s="4">
        <v>0</v>
      </c>
      <c r="AU199" s="9">
        <v>0</v>
      </c>
      <c r="AV199" s="6">
        <v>0</v>
      </c>
      <c r="AW199" s="4">
        <v>0</v>
      </c>
      <c r="AX199" s="9">
        <v>0</v>
      </c>
      <c r="AY199" s="6">
        <v>0</v>
      </c>
      <c r="AZ199" s="4">
        <v>0</v>
      </c>
      <c r="BA199" s="9">
        <v>0</v>
      </c>
      <c r="BB199" s="6">
        <v>0</v>
      </c>
      <c r="BC199" s="4">
        <v>0</v>
      </c>
      <c r="BD199" s="9">
        <f t="shared" si="1588"/>
        <v>0</v>
      </c>
      <c r="BE199" s="6">
        <v>0</v>
      </c>
      <c r="BF199" s="4">
        <v>0</v>
      </c>
      <c r="BG199" s="9">
        <v>0</v>
      </c>
      <c r="BH199" s="6">
        <v>0.13922999999999999</v>
      </c>
      <c r="BI199" s="4">
        <v>5.7469999999999999</v>
      </c>
      <c r="BJ199" s="9">
        <f t="shared" si="1589"/>
        <v>41277.02362996481</v>
      </c>
      <c r="BK199" s="6">
        <v>0</v>
      </c>
      <c r="BL199" s="4">
        <v>0</v>
      </c>
      <c r="BM199" s="9">
        <v>0</v>
      </c>
      <c r="BN199" s="6">
        <v>0</v>
      </c>
      <c r="BO199" s="4">
        <v>0</v>
      </c>
      <c r="BP199" s="9">
        <v>0</v>
      </c>
      <c r="BQ199" s="6">
        <v>0</v>
      </c>
      <c r="BR199" s="4">
        <v>0</v>
      </c>
      <c r="BS199" s="9">
        <v>0</v>
      </c>
      <c r="BT199" s="6">
        <v>0</v>
      </c>
      <c r="BU199" s="4">
        <v>0</v>
      </c>
      <c r="BV199" s="9">
        <v>0</v>
      </c>
      <c r="BW199" s="6">
        <v>0</v>
      </c>
      <c r="BX199" s="4">
        <v>0</v>
      </c>
      <c r="BY199" s="9">
        <v>0</v>
      </c>
      <c r="BZ199" s="6">
        <v>0</v>
      </c>
      <c r="CA199" s="4">
        <v>0</v>
      </c>
      <c r="CB199" s="9">
        <v>0</v>
      </c>
      <c r="CC199" s="6">
        <v>0.10100000000000001</v>
      </c>
      <c r="CD199" s="4">
        <v>2.1</v>
      </c>
      <c r="CE199" s="9">
        <f t="shared" si="1590"/>
        <v>20792.079207920793</v>
      </c>
      <c r="CF199" s="6">
        <v>0</v>
      </c>
      <c r="CG199" s="4">
        <v>0</v>
      </c>
      <c r="CH199" s="9">
        <v>0</v>
      </c>
      <c r="CI199" s="6">
        <v>0</v>
      </c>
      <c r="CJ199" s="4">
        <v>0</v>
      </c>
      <c r="CK199" s="9">
        <v>0</v>
      </c>
      <c r="CL199" s="6">
        <v>0</v>
      </c>
      <c r="CM199" s="4">
        <v>0</v>
      </c>
      <c r="CN199" s="9">
        <f t="shared" si="1591"/>
        <v>0</v>
      </c>
      <c r="CO199" s="6">
        <v>0</v>
      </c>
      <c r="CP199" s="4">
        <v>0</v>
      </c>
      <c r="CQ199" s="9">
        <v>0</v>
      </c>
      <c r="CR199" s="6">
        <v>0</v>
      </c>
      <c r="CS199" s="4">
        <v>0</v>
      </c>
      <c r="CT199" s="9">
        <v>0</v>
      </c>
      <c r="CU199" s="6">
        <v>0</v>
      </c>
      <c r="CV199" s="4">
        <v>0</v>
      </c>
      <c r="CW199" s="9">
        <v>0</v>
      </c>
      <c r="CX199" s="6">
        <v>85.215999999999994</v>
      </c>
      <c r="CY199" s="4">
        <v>457.03</v>
      </c>
      <c r="CZ199" s="9">
        <f t="shared" si="1607"/>
        <v>5363.1947052196774</v>
      </c>
      <c r="DA199" s="6">
        <v>0</v>
      </c>
      <c r="DB199" s="4">
        <v>0</v>
      </c>
      <c r="DC199" s="9">
        <v>0</v>
      </c>
      <c r="DD199" s="6">
        <v>1.9879999999999998E-2</v>
      </c>
      <c r="DE199" s="4">
        <v>1.0860000000000001</v>
      </c>
      <c r="DF199" s="9">
        <f t="shared" si="1592"/>
        <v>54627.766599597591</v>
      </c>
      <c r="DG199" s="6">
        <v>0</v>
      </c>
      <c r="DH199" s="4">
        <v>0</v>
      </c>
      <c r="DI199" s="9">
        <v>0</v>
      </c>
      <c r="DJ199" s="6">
        <v>2.1000000000000001E-2</v>
      </c>
      <c r="DK199" s="4">
        <v>1.024</v>
      </c>
      <c r="DL199" s="9">
        <f t="shared" si="1594"/>
        <v>48761.904761904756</v>
      </c>
      <c r="DM199" s="6">
        <v>0</v>
      </c>
      <c r="DN199" s="4">
        <v>0</v>
      </c>
      <c r="DO199" s="9">
        <v>0</v>
      </c>
      <c r="DP199" s="6">
        <v>0</v>
      </c>
      <c r="DQ199" s="4">
        <v>0</v>
      </c>
      <c r="DR199" s="9">
        <v>0</v>
      </c>
      <c r="DS199" s="6">
        <v>0.45266000000000001</v>
      </c>
      <c r="DT199" s="4">
        <v>13.542</v>
      </c>
      <c r="DU199" s="9">
        <f t="shared" si="1614"/>
        <v>29916.493615517164</v>
      </c>
      <c r="DV199" s="6">
        <v>0.45794999999999997</v>
      </c>
      <c r="DW199" s="4">
        <v>2.8860000000000001</v>
      </c>
      <c r="DX199" s="9">
        <f t="shared" si="1595"/>
        <v>6301.998034719948</v>
      </c>
      <c r="DY199" s="6">
        <v>1.66631</v>
      </c>
      <c r="DZ199" s="4">
        <v>56.192999999999998</v>
      </c>
      <c r="EA199" s="9">
        <f t="shared" si="1596"/>
        <v>33723.016725579269</v>
      </c>
      <c r="EB199" s="6">
        <v>0</v>
      </c>
      <c r="EC199" s="4">
        <v>0</v>
      </c>
      <c r="ED199" s="9">
        <v>0</v>
      </c>
      <c r="EE199" s="6">
        <v>0</v>
      </c>
      <c r="EF199" s="4">
        <v>0</v>
      </c>
      <c r="EG199" s="9">
        <v>0</v>
      </c>
      <c r="EH199" s="6">
        <v>0</v>
      </c>
      <c r="EI199" s="4">
        <v>0</v>
      </c>
      <c r="EJ199" s="9">
        <v>0</v>
      </c>
      <c r="EK199" s="6">
        <v>0</v>
      </c>
      <c r="EL199" s="4">
        <v>0</v>
      </c>
      <c r="EM199" s="9">
        <v>0</v>
      </c>
      <c r="EN199" s="6">
        <v>0</v>
      </c>
      <c r="EO199" s="4">
        <v>0</v>
      </c>
      <c r="EP199" s="9">
        <v>0</v>
      </c>
      <c r="EQ199" s="6">
        <v>0</v>
      </c>
      <c r="ER199" s="4">
        <v>0</v>
      </c>
      <c r="ES199" s="9">
        <v>0</v>
      </c>
      <c r="ET199" s="6">
        <v>0</v>
      </c>
      <c r="EU199" s="4">
        <v>0</v>
      </c>
      <c r="EV199" s="9">
        <v>0</v>
      </c>
      <c r="EW199" s="6">
        <v>0</v>
      </c>
      <c r="EX199" s="4">
        <v>0</v>
      </c>
      <c r="EY199" s="9">
        <f t="shared" si="1599"/>
        <v>0</v>
      </c>
      <c r="EZ199" s="6">
        <v>0</v>
      </c>
      <c r="FA199" s="4">
        <v>0</v>
      </c>
      <c r="FB199" s="9">
        <v>0</v>
      </c>
      <c r="FC199" s="6">
        <v>0</v>
      </c>
      <c r="FD199" s="4">
        <v>0</v>
      </c>
      <c r="FE199" s="9">
        <v>0</v>
      </c>
      <c r="FF199" s="6">
        <v>0</v>
      </c>
      <c r="FG199" s="4">
        <v>0</v>
      </c>
      <c r="FH199" s="9">
        <v>0</v>
      </c>
      <c r="FI199" s="6">
        <v>0</v>
      </c>
      <c r="FJ199" s="4">
        <v>0</v>
      </c>
      <c r="FK199" s="9">
        <v>0</v>
      </c>
      <c r="FL199" s="6">
        <v>0</v>
      </c>
      <c r="FM199" s="4">
        <v>0</v>
      </c>
      <c r="FN199" s="9">
        <v>0</v>
      </c>
      <c r="FO199" s="6">
        <v>0</v>
      </c>
      <c r="FP199" s="4">
        <v>0</v>
      </c>
      <c r="FQ199" s="9">
        <v>0</v>
      </c>
      <c r="FR199" s="6">
        <v>0</v>
      </c>
      <c r="FS199" s="4">
        <v>0</v>
      </c>
      <c r="FT199" s="9">
        <v>0</v>
      </c>
      <c r="FU199" s="6">
        <v>0</v>
      </c>
      <c r="FV199" s="4">
        <v>0</v>
      </c>
      <c r="FW199" s="9">
        <v>0</v>
      </c>
      <c r="FX199" s="6">
        <v>0</v>
      </c>
      <c r="FY199" s="4">
        <v>0</v>
      </c>
      <c r="FZ199" s="9">
        <v>0</v>
      </c>
      <c r="GA199" s="6">
        <v>0</v>
      </c>
      <c r="GB199" s="4">
        <v>0</v>
      </c>
      <c r="GC199" s="9">
        <v>0</v>
      </c>
      <c r="GD199" s="6">
        <v>0</v>
      </c>
      <c r="GE199" s="4">
        <v>0</v>
      </c>
      <c r="GF199" s="9">
        <v>0</v>
      </c>
      <c r="GG199" s="6">
        <v>0</v>
      </c>
      <c r="GH199" s="4">
        <v>0</v>
      </c>
      <c r="GI199" s="9">
        <v>0</v>
      </c>
      <c r="GJ199" s="6">
        <v>0</v>
      </c>
      <c r="GK199" s="4">
        <v>0</v>
      </c>
      <c r="GL199" s="9">
        <v>0</v>
      </c>
      <c r="GM199" s="6">
        <v>0</v>
      </c>
      <c r="GN199" s="4">
        <v>0</v>
      </c>
      <c r="GO199" s="9">
        <v>0</v>
      </c>
      <c r="GP199" s="6">
        <v>0</v>
      </c>
      <c r="GQ199" s="4">
        <v>0</v>
      </c>
      <c r="GR199" s="9">
        <v>0</v>
      </c>
      <c r="GS199" s="6">
        <v>0</v>
      </c>
      <c r="GT199" s="4">
        <v>0</v>
      </c>
      <c r="GU199" s="9">
        <v>0</v>
      </c>
      <c r="GV199" s="6">
        <v>0</v>
      </c>
      <c r="GW199" s="4">
        <v>0</v>
      </c>
      <c r="GX199" s="9">
        <v>0</v>
      </c>
      <c r="GY199" s="6">
        <v>3.5299999999999997E-3</v>
      </c>
      <c r="GZ199" s="4">
        <v>0.35399999999999998</v>
      </c>
      <c r="HA199" s="9">
        <f t="shared" ref="HA199" si="1617">GZ199/GY199*1000</f>
        <v>100283.28611898018</v>
      </c>
      <c r="HB199" s="6">
        <v>0</v>
      </c>
      <c r="HC199" s="4">
        <v>0</v>
      </c>
      <c r="HD199" s="9">
        <v>0</v>
      </c>
      <c r="HE199" s="6">
        <v>0</v>
      </c>
      <c r="HF199" s="4">
        <v>0</v>
      </c>
      <c r="HG199" s="9">
        <v>0</v>
      </c>
      <c r="HH199" s="6">
        <v>0</v>
      </c>
      <c r="HI199" s="4">
        <v>0</v>
      </c>
      <c r="HJ199" s="9">
        <v>0</v>
      </c>
      <c r="HK199" s="6">
        <v>0.10675</v>
      </c>
      <c r="HL199" s="4">
        <v>9.2949999999999999</v>
      </c>
      <c r="HM199" s="9">
        <f t="shared" si="1601"/>
        <v>87072.599531615924</v>
      </c>
      <c r="HN199" s="6">
        <v>17.808</v>
      </c>
      <c r="HO199" s="4">
        <v>2194.8359999999998</v>
      </c>
      <c r="HP199" s="9">
        <f t="shared" si="1602"/>
        <v>123249.99999999999</v>
      </c>
      <c r="HQ199" s="6">
        <f t="shared" si="1603"/>
        <v>135.99576999999996</v>
      </c>
      <c r="HR199" s="10">
        <f t="shared" si="1604"/>
        <v>2793.8729999999996</v>
      </c>
    </row>
    <row r="200" spans="1:226" ht="15" thickBot="1" x14ac:dyDescent="0.35">
      <c r="A200" s="51"/>
      <c r="B200" s="52" t="s">
        <v>14</v>
      </c>
      <c r="C200" s="43">
        <f>SUM(C188:C199)</f>
        <v>1.8360000000000001</v>
      </c>
      <c r="D200" s="42">
        <f>SUM(D188:D199)</f>
        <v>283.63600000000002</v>
      </c>
      <c r="E200" s="44"/>
      <c r="F200" s="43">
        <f>SUM(F188:F199)</f>
        <v>1.075</v>
      </c>
      <c r="G200" s="42">
        <f>SUM(G188:G199)</f>
        <v>907.32500000000005</v>
      </c>
      <c r="H200" s="44"/>
      <c r="I200" s="43">
        <f>SUM(I188:I199)</f>
        <v>0</v>
      </c>
      <c r="J200" s="42">
        <f>SUM(J188:J199)</f>
        <v>0</v>
      </c>
      <c r="K200" s="44"/>
      <c r="L200" s="43">
        <f>SUM(L188:L199)</f>
        <v>0</v>
      </c>
      <c r="M200" s="42">
        <f>SUM(M188:M199)</f>
        <v>0</v>
      </c>
      <c r="N200" s="44"/>
      <c r="O200" s="43">
        <f>SUM(O188:O199)</f>
        <v>0</v>
      </c>
      <c r="P200" s="42">
        <f>SUM(P188:P199)</f>
        <v>0</v>
      </c>
      <c r="Q200" s="44"/>
      <c r="R200" s="43">
        <f>SUM(R188:R199)</f>
        <v>0</v>
      </c>
      <c r="S200" s="42">
        <f>SUM(S188:S199)</f>
        <v>0</v>
      </c>
      <c r="T200" s="44"/>
      <c r="U200" s="43">
        <f>SUM(U188:U199)</f>
        <v>262.46326000000005</v>
      </c>
      <c r="V200" s="42">
        <f>SUM(V188:V199)</f>
        <v>510.62199999999996</v>
      </c>
      <c r="W200" s="44"/>
      <c r="X200" s="43">
        <f>SUM(X188:X199)</f>
        <v>0</v>
      </c>
      <c r="Y200" s="42">
        <f>SUM(Y188:Y199)</f>
        <v>0</v>
      </c>
      <c r="Z200" s="44"/>
      <c r="AA200" s="43">
        <f>SUM(AA188:AA199)</f>
        <v>0</v>
      </c>
      <c r="AB200" s="42">
        <f>SUM(AB188:AB199)</f>
        <v>0</v>
      </c>
      <c r="AC200" s="44"/>
      <c r="AD200" s="43">
        <f>SUM(AD188:AD199)</f>
        <v>0.01</v>
      </c>
      <c r="AE200" s="42">
        <f>SUM(AE188:AE199)</f>
        <v>1.52</v>
      </c>
      <c r="AF200" s="44"/>
      <c r="AG200" s="43">
        <f>SUM(AG188:AG199)</f>
        <v>0</v>
      </c>
      <c r="AH200" s="42">
        <f>SUM(AH188:AH199)</f>
        <v>0</v>
      </c>
      <c r="AI200" s="44"/>
      <c r="AJ200" s="43">
        <f>SUM(AJ188:AJ199)</f>
        <v>0</v>
      </c>
      <c r="AK200" s="42">
        <f>SUM(AK188:AK199)</f>
        <v>0</v>
      </c>
      <c r="AL200" s="44"/>
      <c r="AM200" s="43">
        <f>SUM(AM188:AM199)</f>
        <v>0</v>
      </c>
      <c r="AN200" s="42">
        <f>SUM(AN188:AN199)</f>
        <v>0</v>
      </c>
      <c r="AO200" s="44"/>
      <c r="AP200" s="43">
        <f>SUM(AP188:AP199)</f>
        <v>0.63536999999999999</v>
      </c>
      <c r="AQ200" s="42">
        <f>SUM(AQ188:AQ199)</f>
        <v>10.831999999999999</v>
      </c>
      <c r="AR200" s="44"/>
      <c r="AS200" s="43">
        <f>SUM(AS188:AS199)</f>
        <v>0</v>
      </c>
      <c r="AT200" s="42">
        <f>SUM(AT188:AT199)</f>
        <v>0</v>
      </c>
      <c r="AU200" s="44"/>
      <c r="AV200" s="43">
        <f>SUM(AV188:AV199)</f>
        <v>0</v>
      </c>
      <c r="AW200" s="42">
        <f>SUM(AW188:AW199)</f>
        <v>0</v>
      </c>
      <c r="AX200" s="44"/>
      <c r="AY200" s="43">
        <f>SUM(AY188:AY199)</f>
        <v>0</v>
      </c>
      <c r="AZ200" s="42">
        <f>SUM(AZ188:AZ199)</f>
        <v>0</v>
      </c>
      <c r="BA200" s="44"/>
      <c r="BB200" s="43">
        <f t="shared" ref="BB200:BC200" si="1618">SUM(BB188:BB199)</f>
        <v>0</v>
      </c>
      <c r="BC200" s="42">
        <f t="shared" si="1618"/>
        <v>0</v>
      </c>
      <c r="BD200" s="44"/>
      <c r="BE200" s="43">
        <f>SUM(BE188:BE199)</f>
        <v>1E-3</v>
      </c>
      <c r="BF200" s="42">
        <f>SUM(BF188:BF199)</f>
        <v>5.1999999999999998E-2</v>
      </c>
      <c r="BG200" s="44"/>
      <c r="BH200" s="43">
        <f>SUM(BH188:BH199)</f>
        <v>125.14304000000001</v>
      </c>
      <c r="BI200" s="42">
        <f>SUM(BI188:BI199)</f>
        <v>809.47399999999982</v>
      </c>
      <c r="BJ200" s="44"/>
      <c r="BK200" s="43">
        <f>SUM(BK188:BK199)</f>
        <v>0</v>
      </c>
      <c r="BL200" s="42">
        <f>SUM(BL188:BL199)</f>
        <v>0</v>
      </c>
      <c r="BM200" s="44"/>
      <c r="BN200" s="43">
        <f>SUM(BN188:BN199)</f>
        <v>2.4E-2</v>
      </c>
      <c r="BO200" s="42">
        <f>SUM(BO188:BO199)</f>
        <v>1.466</v>
      </c>
      <c r="BP200" s="44"/>
      <c r="BQ200" s="43">
        <f>SUM(BQ188:BQ199)</f>
        <v>0</v>
      </c>
      <c r="BR200" s="42">
        <f>SUM(BR188:BR199)</f>
        <v>0</v>
      </c>
      <c r="BS200" s="44"/>
      <c r="BT200" s="43">
        <f>SUM(BT188:BT199)</f>
        <v>0</v>
      </c>
      <c r="BU200" s="42">
        <f>SUM(BU188:BU199)</f>
        <v>0</v>
      </c>
      <c r="BV200" s="44"/>
      <c r="BW200" s="43">
        <f>SUM(BW188:BW199)</f>
        <v>0</v>
      </c>
      <c r="BX200" s="42">
        <f>SUM(BX188:BX199)</f>
        <v>0</v>
      </c>
      <c r="BY200" s="44"/>
      <c r="BZ200" s="43">
        <f>SUM(BZ188:BZ199)</f>
        <v>0</v>
      </c>
      <c r="CA200" s="42">
        <f>SUM(CA188:CA199)</f>
        <v>0</v>
      </c>
      <c r="CB200" s="44"/>
      <c r="CC200" s="43">
        <f>SUM(CC188:CC199)</f>
        <v>1.3133999999999999</v>
      </c>
      <c r="CD200" s="42">
        <f>SUM(CD188:CD199)</f>
        <v>17.448</v>
      </c>
      <c r="CE200" s="44"/>
      <c r="CF200" s="43">
        <f>SUM(CF188:CF199)</f>
        <v>0</v>
      </c>
      <c r="CG200" s="42">
        <f>SUM(CG188:CG199)</f>
        <v>0</v>
      </c>
      <c r="CH200" s="44"/>
      <c r="CI200" s="43">
        <f>SUM(CI188:CI199)</f>
        <v>0</v>
      </c>
      <c r="CJ200" s="42">
        <f>SUM(CJ188:CJ199)</f>
        <v>0</v>
      </c>
      <c r="CK200" s="44"/>
      <c r="CL200" s="43">
        <f t="shared" ref="CL200:CM200" si="1619">SUM(CL188:CL199)</f>
        <v>0</v>
      </c>
      <c r="CM200" s="42">
        <f t="shared" si="1619"/>
        <v>0</v>
      </c>
      <c r="CN200" s="44"/>
      <c r="CO200" s="43">
        <f>SUM(CO188:CO199)</f>
        <v>0</v>
      </c>
      <c r="CP200" s="42">
        <f>SUM(CP188:CP199)</f>
        <v>0</v>
      </c>
      <c r="CQ200" s="44"/>
      <c r="CR200" s="43">
        <f>SUM(CR188:CR199)</f>
        <v>0</v>
      </c>
      <c r="CS200" s="42">
        <f>SUM(CS188:CS199)</f>
        <v>0</v>
      </c>
      <c r="CT200" s="44"/>
      <c r="CU200" s="43">
        <f>SUM(CU188:CU199)</f>
        <v>0</v>
      </c>
      <c r="CV200" s="42">
        <f>SUM(CV188:CV199)</f>
        <v>0</v>
      </c>
      <c r="CW200" s="44"/>
      <c r="CX200" s="43">
        <f>SUM(CX188:CX199)</f>
        <v>85.24499999999999</v>
      </c>
      <c r="CY200" s="42">
        <f>SUM(CY188:CY199)</f>
        <v>556.05999999999995</v>
      </c>
      <c r="CZ200" s="44"/>
      <c r="DA200" s="43">
        <f>SUM(DA188:DA199)</f>
        <v>0</v>
      </c>
      <c r="DB200" s="42">
        <f>SUM(DB188:DB199)</f>
        <v>0</v>
      </c>
      <c r="DC200" s="44"/>
      <c r="DD200" s="43">
        <f>SUM(DD188:DD199)</f>
        <v>33.307600000000001</v>
      </c>
      <c r="DE200" s="42">
        <f>SUM(DE188:DE199)</f>
        <v>525.15899999999999</v>
      </c>
      <c r="DF200" s="44"/>
      <c r="DG200" s="43">
        <f>SUM(DG188:DG199)</f>
        <v>0.184</v>
      </c>
      <c r="DH200" s="42">
        <f>SUM(DH188:DH199)</f>
        <v>8.1129999999999995</v>
      </c>
      <c r="DI200" s="44"/>
      <c r="DJ200" s="43">
        <f>SUM(DJ188:DJ199)</f>
        <v>0.7177</v>
      </c>
      <c r="DK200" s="42">
        <f>SUM(DK188:DK199)</f>
        <v>22.015000000000001</v>
      </c>
      <c r="DL200" s="44"/>
      <c r="DM200" s="43">
        <f>SUM(DM188:DM199)</f>
        <v>0</v>
      </c>
      <c r="DN200" s="42">
        <f>SUM(DN188:DN199)</f>
        <v>0</v>
      </c>
      <c r="DO200" s="44"/>
      <c r="DP200" s="43">
        <f>SUM(DP188:DP199)</f>
        <v>0</v>
      </c>
      <c r="DQ200" s="42">
        <f>SUM(DQ188:DQ199)</f>
        <v>0</v>
      </c>
      <c r="DR200" s="44"/>
      <c r="DS200" s="43">
        <f>SUM(DS188:DS199)</f>
        <v>0.58918999999999999</v>
      </c>
      <c r="DT200" s="42">
        <f>SUM(DT188:DT199)</f>
        <v>19.407</v>
      </c>
      <c r="DU200" s="44"/>
      <c r="DV200" s="43">
        <f>SUM(DV188:DV199)</f>
        <v>6.2206100000000006</v>
      </c>
      <c r="DW200" s="42">
        <f>SUM(DW188:DW199)</f>
        <v>87.073999999999998</v>
      </c>
      <c r="DX200" s="44"/>
      <c r="DY200" s="43">
        <f>SUM(DY188:DY199)</f>
        <v>387.88626999999997</v>
      </c>
      <c r="DZ200" s="42">
        <f>SUM(DZ188:DZ199)</f>
        <v>2624.2280000000001</v>
      </c>
      <c r="EA200" s="44"/>
      <c r="EB200" s="43">
        <f>SUM(EB188:EB199)</f>
        <v>0</v>
      </c>
      <c r="EC200" s="42">
        <f>SUM(EC188:EC199)</f>
        <v>0</v>
      </c>
      <c r="ED200" s="44"/>
      <c r="EE200" s="43">
        <f>SUM(EE188:EE199)</f>
        <v>0.16400000000000001</v>
      </c>
      <c r="EF200" s="42">
        <f>SUM(EF188:EF199)</f>
        <v>8.2430000000000003</v>
      </c>
      <c r="EG200" s="44"/>
      <c r="EH200" s="43">
        <f>SUM(EH188:EH199)</f>
        <v>45.314999999999998</v>
      </c>
      <c r="EI200" s="42">
        <f>SUM(EI188:EI199)</f>
        <v>4327.1779999999999</v>
      </c>
      <c r="EJ200" s="44"/>
      <c r="EK200" s="43">
        <f>SUM(EK188:EK199)</f>
        <v>0</v>
      </c>
      <c r="EL200" s="42">
        <f>SUM(EL188:EL199)</f>
        <v>0</v>
      </c>
      <c r="EM200" s="44"/>
      <c r="EN200" s="43">
        <f>SUM(EN188:EN199)</f>
        <v>0</v>
      </c>
      <c r="EO200" s="42">
        <f>SUM(EO188:EO199)</f>
        <v>0</v>
      </c>
      <c r="EP200" s="44"/>
      <c r="EQ200" s="43">
        <f>SUM(EQ188:EQ199)</f>
        <v>0</v>
      </c>
      <c r="ER200" s="42">
        <f>SUM(ER188:ER199)</f>
        <v>0</v>
      </c>
      <c r="ES200" s="44"/>
      <c r="ET200" s="43">
        <f>SUM(ET188:ET199)</f>
        <v>0</v>
      </c>
      <c r="EU200" s="42">
        <f>SUM(EU188:EU199)</f>
        <v>0</v>
      </c>
      <c r="EV200" s="44"/>
      <c r="EW200" s="43">
        <f t="shared" ref="EW200:EX200" si="1620">SUM(EW188:EW199)</f>
        <v>0</v>
      </c>
      <c r="EX200" s="42">
        <f t="shared" si="1620"/>
        <v>0</v>
      </c>
      <c r="EY200" s="44"/>
      <c r="EZ200" s="43">
        <f>SUM(EZ188:EZ199)</f>
        <v>0</v>
      </c>
      <c r="FA200" s="42">
        <f>SUM(FA188:FA199)</f>
        <v>0</v>
      </c>
      <c r="FB200" s="44"/>
      <c r="FC200" s="43">
        <f>SUM(FC188:FC199)</f>
        <v>0.26900000000000002</v>
      </c>
      <c r="FD200" s="42">
        <f>SUM(FD188:FD199)</f>
        <v>9.01</v>
      </c>
      <c r="FE200" s="44"/>
      <c r="FF200" s="43">
        <f>SUM(FF188:FF199)</f>
        <v>0</v>
      </c>
      <c r="FG200" s="42">
        <f>SUM(FG188:FG199)</f>
        <v>0</v>
      </c>
      <c r="FH200" s="44"/>
      <c r="FI200" s="43">
        <f>SUM(FI188:FI199)</f>
        <v>0</v>
      </c>
      <c r="FJ200" s="42">
        <f>SUM(FJ188:FJ199)</f>
        <v>0</v>
      </c>
      <c r="FK200" s="44"/>
      <c r="FL200" s="43">
        <f>SUM(FL188:FL199)</f>
        <v>0</v>
      </c>
      <c r="FM200" s="42">
        <f>SUM(FM188:FM199)</f>
        <v>0</v>
      </c>
      <c r="FN200" s="44"/>
      <c r="FO200" s="43">
        <f>SUM(FO188:FO199)</f>
        <v>0</v>
      </c>
      <c r="FP200" s="42">
        <f>SUM(FP188:FP199)</f>
        <v>0</v>
      </c>
      <c r="FQ200" s="44"/>
      <c r="FR200" s="43">
        <f>SUM(FR188:FR199)</f>
        <v>0</v>
      </c>
      <c r="FS200" s="42">
        <f>SUM(FS188:FS199)</f>
        <v>0</v>
      </c>
      <c r="FT200" s="44"/>
      <c r="FU200" s="43">
        <f>SUM(FU188:FU199)</f>
        <v>2.5000000000000001E-3</v>
      </c>
      <c r="FV200" s="42">
        <f>SUM(FV188:FV199)</f>
        <v>0.63600000000000001</v>
      </c>
      <c r="FW200" s="44"/>
      <c r="FX200" s="43">
        <f>SUM(FX188:FX199)</f>
        <v>300.084</v>
      </c>
      <c r="FY200" s="42">
        <f>SUM(FY188:FY199)</f>
        <v>22119.373999999996</v>
      </c>
      <c r="FZ200" s="44"/>
      <c r="GA200" s="43">
        <f>SUM(GA188:GA199)</f>
        <v>0</v>
      </c>
      <c r="GB200" s="42">
        <f>SUM(GB188:GB199)</f>
        <v>0</v>
      </c>
      <c r="GC200" s="44"/>
      <c r="GD200" s="43">
        <f>SUM(GD188:GD199)</f>
        <v>0</v>
      </c>
      <c r="GE200" s="42">
        <f>SUM(GE188:GE199)</f>
        <v>0</v>
      </c>
      <c r="GF200" s="44"/>
      <c r="GG200" s="43">
        <f>SUM(GG188:GG199)</f>
        <v>1.17</v>
      </c>
      <c r="GH200" s="42">
        <f>SUM(GH188:GH199)</f>
        <v>107.78</v>
      </c>
      <c r="GI200" s="44"/>
      <c r="GJ200" s="43">
        <f>SUM(GJ188:GJ199)</f>
        <v>0</v>
      </c>
      <c r="GK200" s="42">
        <f>SUM(GK188:GK199)</f>
        <v>0</v>
      </c>
      <c r="GL200" s="44"/>
      <c r="GM200" s="43">
        <f>SUM(GM188:GM199)</f>
        <v>0</v>
      </c>
      <c r="GN200" s="42">
        <f>SUM(GN188:GN199)</f>
        <v>0</v>
      </c>
      <c r="GO200" s="44"/>
      <c r="GP200" s="43">
        <f>SUM(GP188:GP199)</f>
        <v>0</v>
      </c>
      <c r="GQ200" s="42">
        <f>SUM(GQ188:GQ199)</f>
        <v>0</v>
      </c>
      <c r="GR200" s="44"/>
      <c r="GS200" s="43">
        <f>SUM(GS188:GS199)</f>
        <v>0.59254999999999991</v>
      </c>
      <c r="GT200" s="42">
        <f>SUM(GT188:GT199)</f>
        <v>13.561</v>
      </c>
      <c r="GU200" s="44"/>
      <c r="GV200" s="43">
        <f>SUM(GV188:GV199)</f>
        <v>0</v>
      </c>
      <c r="GW200" s="42">
        <f>SUM(GW188:GW199)</f>
        <v>0</v>
      </c>
      <c r="GX200" s="44"/>
      <c r="GY200" s="43">
        <f>SUM(GY188:GY199)</f>
        <v>3.5299999999999997E-3</v>
      </c>
      <c r="GZ200" s="42">
        <f>SUM(GZ188:GZ199)</f>
        <v>0.35399999999999998</v>
      </c>
      <c r="HA200" s="44"/>
      <c r="HB200" s="43">
        <f>SUM(HB188:HB199)</f>
        <v>0.65</v>
      </c>
      <c r="HC200" s="42">
        <f>SUM(HC188:HC199)</f>
        <v>129.97</v>
      </c>
      <c r="HD200" s="44"/>
      <c r="HE200" s="43">
        <f>SUM(HE188:HE199)</f>
        <v>0</v>
      </c>
      <c r="HF200" s="42">
        <f>SUM(HF188:HF199)</f>
        <v>0</v>
      </c>
      <c r="HG200" s="44"/>
      <c r="HH200" s="43">
        <f>SUM(HH188:HH199)</f>
        <v>0</v>
      </c>
      <c r="HI200" s="42">
        <f>SUM(HI188:HI199)</f>
        <v>0</v>
      </c>
      <c r="HJ200" s="44"/>
      <c r="HK200" s="43">
        <f>SUM(HK188:HK199)</f>
        <v>4.2324699999999993</v>
      </c>
      <c r="HL200" s="42">
        <f>SUM(HL188:HL199)</f>
        <v>169.43099999999998</v>
      </c>
      <c r="HM200" s="44"/>
      <c r="HN200" s="43">
        <f>SUM(HN188:HN199)</f>
        <v>68.441409999999991</v>
      </c>
      <c r="HO200" s="42">
        <f>SUM(HO188:HO199)</f>
        <v>10455.807000000003</v>
      </c>
      <c r="HP200" s="44"/>
      <c r="HQ200" s="43">
        <f t="shared" si="1603"/>
        <v>1327.5759</v>
      </c>
      <c r="HR200" s="57">
        <f t="shared" si="1604"/>
        <v>43725.775000000001</v>
      </c>
    </row>
    <row r="201" spans="1:226" x14ac:dyDescent="0.3">
      <c r="A201" s="49">
        <v>2019</v>
      </c>
      <c r="B201" s="50" t="s">
        <v>2</v>
      </c>
      <c r="C201" s="6">
        <v>0</v>
      </c>
      <c r="D201" s="4">
        <v>0</v>
      </c>
      <c r="E201" s="9">
        <v>0</v>
      </c>
      <c r="F201" s="6">
        <v>0</v>
      </c>
      <c r="G201" s="4">
        <v>0</v>
      </c>
      <c r="H201" s="9">
        <v>0</v>
      </c>
      <c r="I201" s="6">
        <v>0</v>
      </c>
      <c r="J201" s="4">
        <v>0</v>
      </c>
      <c r="K201" s="9">
        <v>0</v>
      </c>
      <c r="L201" s="6">
        <v>0</v>
      </c>
      <c r="M201" s="4">
        <v>0</v>
      </c>
      <c r="N201" s="9">
        <v>0</v>
      </c>
      <c r="O201" s="6">
        <v>0</v>
      </c>
      <c r="P201" s="4">
        <v>0</v>
      </c>
      <c r="Q201" s="9">
        <v>0</v>
      </c>
      <c r="R201" s="6">
        <v>0</v>
      </c>
      <c r="S201" s="4">
        <v>0</v>
      </c>
      <c r="T201" s="9">
        <v>0</v>
      </c>
      <c r="U201" s="6">
        <v>0.27104</v>
      </c>
      <c r="V201" s="4">
        <v>7.1680000000000001</v>
      </c>
      <c r="W201" s="9">
        <f t="shared" ref="W201:W212" si="1621">V201/U201*1000</f>
        <v>26446.280991735537</v>
      </c>
      <c r="X201" s="6">
        <v>0</v>
      </c>
      <c r="Y201" s="4">
        <v>0</v>
      </c>
      <c r="Z201" s="9">
        <v>0</v>
      </c>
      <c r="AA201" s="6">
        <v>0</v>
      </c>
      <c r="AB201" s="4">
        <v>0</v>
      </c>
      <c r="AC201" s="9">
        <v>0</v>
      </c>
      <c r="AD201" s="6">
        <v>0</v>
      </c>
      <c r="AE201" s="4">
        <v>0</v>
      </c>
      <c r="AF201" s="9">
        <v>0</v>
      </c>
      <c r="AG201" s="6">
        <v>0</v>
      </c>
      <c r="AH201" s="4">
        <v>0</v>
      </c>
      <c r="AI201" s="9">
        <v>0</v>
      </c>
      <c r="AJ201" s="6">
        <v>0</v>
      </c>
      <c r="AK201" s="4">
        <v>0</v>
      </c>
      <c r="AL201" s="9">
        <v>0</v>
      </c>
      <c r="AM201" s="6">
        <v>0</v>
      </c>
      <c r="AN201" s="4">
        <v>0</v>
      </c>
      <c r="AO201" s="9">
        <v>0</v>
      </c>
      <c r="AP201" s="6">
        <v>0.01</v>
      </c>
      <c r="AQ201" s="4">
        <v>0.249</v>
      </c>
      <c r="AR201" s="9">
        <f t="shared" ref="AR201:AR210" si="1622">AQ201/AP201*1000</f>
        <v>24900</v>
      </c>
      <c r="AS201" s="6">
        <v>0</v>
      </c>
      <c r="AT201" s="4">
        <v>0</v>
      </c>
      <c r="AU201" s="9">
        <v>0</v>
      </c>
      <c r="AV201" s="6">
        <v>0</v>
      </c>
      <c r="AW201" s="4">
        <v>0</v>
      </c>
      <c r="AX201" s="9">
        <v>0</v>
      </c>
      <c r="AY201" s="6">
        <v>0</v>
      </c>
      <c r="AZ201" s="4">
        <v>0</v>
      </c>
      <c r="BA201" s="9">
        <v>0</v>
      </c>
      <c r="BB201" s="6">
        <v>0</v>
      </c>
      <c r="BC201" s="4">
        <v>0</v>
      </c>
      <c r="BD201" s="9">
        <f t="shared" ref="BD201:BD212" si="1623">IF(BB201=0,0,BC201/BB201*1000)</f>
        <v>0</v>
      </c>
      <c r="BE201" s="6">
        <v>0</v>
      </c>
      <c r="BF201" s="4">
        <v>0</v>
      </c>
      <c r="BG201" s="9">
        <v>0</v>
      </c>
      <c r="BH201" s="6">
        <v>0.1138</v>
      </c>
      <c r="BI201" s="4">
        <v>5.1749999999999998</v>
      </c>
      <c r="BJ201" s="9">
        <f t="shared" ref="BJ201:BJ212" si="1624">BI201/BH201*1000</f>
        <v>45474.51669595782</v>
      </c>
      <c r="BK201" s="6">
        <v>0</v>
      </c>
      <c r="BL201" s="4">
        <v>0</v>
      </c>
      <c r="BM201" s="9">
        <v>0</v>
      </c>
      <c r="BN201" s="6">
        <v>0</v>
      </c>
      <c r="BO201" s="4">
        <v>0</v>
      </c>
      <c r="BP201" s="9">
        <v>0</v>
      </c>
      <c r="BQ201" s="6">
        <v>0</v>
      </c>
      <c r="BR201" s="4">
        <v>0</v>
      </c>
      <c r="BS201" s="9">
        <v>0</v>
      </c>
      <c r="BT201" s="6">
        <v>0</v>
      </c>
      <c r="BU201" s="4">
        <v>0</v>
      </c>
      <c r="BV201" s="9">
        <v>0</v>
      </c>
      <c r="BW201" s="6">
        <v>0</v>
      </c>
      <c r="BX201" s="4">
        <v>0</v>
      </c>
      <c r="BY201" s="9">
        <v>0</v>
      </c>
      <c r="BZ201" s="6">
        <v>0</v>
      </c>
      <c r="CA201" s="4">
        <v>0</v>
      </c>
      <c r="CB201" s="9">
        <v>0</v>
      </c>
      <c r="CC201" s="6">
        <v>3.8200000000000005E-2</v>
      </c>
      <c r="CD201" s="4">
        <v>0.53500000000000003</v>
      </c>
      <c r="CE201" s="9">
        <f t="shared" ref="CE201:CE212" si="1625">CD201/CC201*1000</f>
        <v>14005.235602094241</v>
      </c>
      <c r="CF201" s="6">
        <v>0</v>
      </c>
      <c r="CG201" s="4">
        <v>0</v>
      </c>
      <c r="CH201" s="9">
        <v>0</v>
      </c>
      <c r="CI201" s="6">
        <v>0</v>
      </c>
      <c r="CJ201" s="4">
        <v>0</v>
      </c>
      <c r="CK201" s="9">
        <v>0</v>
      </c>
      <c r="CL201" s="6">
        <v>0</v>
      </c>
      <c r="CM201" s="4">
        <v>0</v>
      </c>
      <c r="CN201" s="9">
        <f t="shared" ref="CN201:CN212" si="1626">IF(CL201=0,0,CM201/CL201*1000)</f>
        <v>0</v>
      </c>
      <c r="CO201" s="6">
        <v>0</v>
      </c>
      <c r="CP201" s="4">
        <v>0</v>
      </c>
      <c r="CQ201" s="9">
        <v>0</v>
      </c>
      <c r="CR201" s="6">
        <v>0</v>
      </c>
      <c r="CS201" s="4">
        <v>0</v>
      </c>
      <c r="CT201" s="9">
        <v>0</v>
      </c>
      <c r="CU201" s="6">
        <v>0</v>
      </c>
      <c r="CV201" s="4">
        <v>0</v>
      </c>
      <c r="CW201" s="9">
        <v>0</v>
      </c>
      <c r="CX201" s="6">
        <v>0</v>
      </c>
      <c r="CY201" s="4">
        <v>0</v>
      </c>
      <c r="CZ201" s="9">
        <v>0</v>
      </c>
      <c r="DA201" s="6">
        <v>0</v>
      </c>
      <c r="DB201" s="4">
        <v>0</v>
      </c>
      <c r="DC201" s="9">
        <v>0</v>
      </c>
      <c r="DD201" s="6">
        <v>1.4320000000000001E-2</v>
      </c>
      <c r="DE201" s="4">
        <v>0.77200000000000002</v>
      </c>
      <c r="DF201" s="9">
        <f t="shared" ref="DF201:DF212" si="1627">DE201/DD201*1000</f>
        <v>53910.614525139667</v>
      </c>
      <c r="DG201" s="6">
        <v>0</v>
      </c>
      <c r="DH201" s="4">
        <v>0</v>
      </c>
      <c r="DI201" s="9">
        <v>0</v>
      </c>
      <c r="DJ201" s="6">
        <v>4.2000000000000006E-3</v>
      </c>
      <c r="DK201" s="4">
        <v>0.23400000000000001</v>
      </c>
      <c r="DL201" s="9">
        <f t="shared" ref="DL201:DL212" si="1628">DK201/DJ201*1000</f>
        <v>55714.28571428571</v>
      </c>
      <c r="DM201" s="6">
        <v>0</v>
      </c>
      <c r="DN201" s="4">
        <v>0</v>
      </c>
      <c r="DO201" s="9">
        <v>0</v>
      </c>
      <c r="DP201" s="6">
        <v>0</v>
      </c>
      <c r="DQ201" s="4">
        <v>0</v>
      </c>
      <c r="DR201" s="9">
        <v>0</v>
      </c>
      <c r="DS201" s="6">
        <v>0</v>
      </c>
      <c r="DT201" s="4">
        <v>0</v>
      </c>
      <c r="DU201" s="9">
        <v>0</v>
      </c>
      <c r="DV201" s="6">
        <v>0.34504000000000001</v>
      </c>
      <c r="DW201" s="4">
        <v>1.86</v>
      </c>
      <c r="DX201" s="9">
        <f t="shared" ref="DX201:DX212" si="1629">DW201/DV201*1000</f>
        <v>5390.6793415256207</v>
      </c>
      <c r="DY201" s="6">
        <v>2.2822399999999998</v>
      </c>
      <c r="DZ201" s="4">
        <v>35.502000000000002</v>
      </c>
      <c r="EA201" s="9">
        <f t="shared" ref="EA201:EA212" si="1630">DZ201/DY201*1000</f>
        <v>15555.769770050478</v>
      </c>
      <c r="EB201" s="6">
        <v>0</v>
      </c>
      <c r="EC201" s="4">
        <v>0</v>
      </c>
      <c r="ED201" s="9">
        <v>0</v>
      </c>
      <c r="EE201" s="6">
        <v>5.0000000000000001E-3</v>
      </c>
      <c r="EF201" s="4">
        <v>0.17699999999999999</v>
      </c>
      <c r="EG201" s="9">
        <f t="shared" ref="EG201:EG211" si="1631">EF201/EE201*1000</f>
        <v>35400</v>
      </c>
      <c r="EH201" s="6">
        <v>2.4769999999999999</v>
      </c>
      <c r="EI201" s="4">
        <v>275.815</v>
      </c>
      <c r="EJ201" s="9">
        <f t="shared" ref="EJ201:EJ212" si="1632">EI201/EH201*1000</f>
        <v>111350.42389987889</v>
      </c>
      <c r="EK201" s="6">
        <v>0</v>
      </c>
      <c r="EL201" s="4">
        <v>0</v>
      </c>
      <c r="EM201" s="9">
        <v>0</v>
      </c>
      <c r="EN201" s="6">
        <v>0</v>
      </c>
      <c r="EO201" s="4">
        <v>0</v>
      </c>
      <c r="EP201" s="9">
        <v>0</v>
      </c>
      <c r="EQ201" s="6">
        <v>0</v>
      </c>
      <c r="ER201" s="4">
        <v>0</v>
      </c>
      <c r="ES201" s="9">
        <v>0</v>
      </c>
      <c r="ET201" s="6">
        <v>0</v>
      </c>
      <c r="EU201" s="4">
        <v>0</v>
      </c>
      <c r="EV201" s="9">
        <v>0</v>
      </c>
      <c r="EW201" s="6">
        <v>0</v>
      </c>
      <c r="EX201" s="4">
        <v>0</v>
      </c>
      <c r="EY201" s="9">
        <f t="shared" ref="EY201:EY212" si="1633">IF(EW201=0,0,EX201/EW201*1000)</f>
        <v>0</v>
      </c>
      <c r="EZ201" s="6">
        <v>0</v>
      </c>
      <c r="FA201" s="4">
        <v>0</v>
      </c>
      <c r="FB201" s="9">
        <v>0</v>
      </c>
      <c r="FC201" s="6">
        <v>0</v>
      </c>
      <c r="FD201" s="4">
        <v>0</v>
      </c>
      <c r="FE201" s="9">
        <v>0</v>
      </c>
      <c r="FF201" s="6">
        <v>0</v>
      </c>
      <c r="FG201" s="4">
        <v>0</v>
      </c>
      <c r="FH201" s="9">
        <v>0</v>
      </c>
      <c r="FI201" s="6">
        <v>0</v>
      </c>
      <c r="FJ201" s="4">
        <v>0</v>
      </c>
      <c r="FK201" s="9">
        <v>0</v>
      </c>
      <c r="FL201" s="6">
        <v>0</v>
      </c>
      <c r="FM201" s="4">
        <v>0</v>
      </c>
      <c r="FN201" s="9">
        <v>0</v>
      </c>
      <c r="FO201" s="6">
        <v>0</v>
      </c>
      <c r="FP201" s="4">
        <v>0</v>
      </c>
      <c r="FQ201" s="9">
        <v>0</v>
      </c>
      <c r="FR201" s="6">
        <v>0</v>
      </c>
      <c r="FS201" s="4">
        <v>0</v>
      </c>
      <c r="FT201" s="9">
        <v>0</v>
      </c>
      <c r="FU201" s="6">
        <v>0</v>
      </c>
      <c r="FV201" s="4">
        <v>0</v>
      </c>
      <c r="FW201" s="9">
        <v>0</v>
      </c>
      <c r="FX201" s="6">
        <v>0</v>
      </c>
      <c r="FY201" s="4">
        <v>0</v>
      </c>
      <c r="FZ201" s="9">
        <v>0</v>
      </c>
      <c r="GA201" s="6">
        <v>0</v>
      </c>
      <c r="GB201" s="4">
        <v>0</v>
      </c>
      <c r="GC201" s="9">
        <v>0</v>
      </c>
      <c r="GD201" s="6">
        <v>0</v>
      </c>
      <c r="GE201" s="4">
        <v>0</v>
      </c>
      <c r="GF201" s="9">
        <v>0</v>
      </c>
      <c r="GG201" s="6">
        <v>0.5</v>
      </c>
      <c r="GH201" s="4">
        <v>15.5</v>
      </c>
      <c r="GI201" s="9">
        <f t="shared" ref="GI201:GI211" si="1634">GH201/GG201*1000</f>
        <v>31000</v>
      </c>
      <c r="GJ201" s="6">
        <v>0</v>
      </c>
      <c r="GK201" s="4">
        <v>0</v>
      </c>
      <c r="GL201" s="9">
        <v>0</v>
      </c>
      <c r="GM201" s="6">
        <v>0</v>
      </c>
      <c r="GN201" s="4">
        <v>0</v>
      </c>
      <c r="GO201" s="9">
        <v>0</v>
      </c>
      <c r="GP201" s="6">
        <v>0</v>
      </c>
      <c r="GQ201" s="4">
        <v>0</v>
      </c>
      <c r="GR201" s="9">
        <v>0</v>
      </c>
      <c r="GS201" s="6">
        <v>7.8799999999999999E-3</v>
      </c>
      <c r="GT201" s="4">
        <v>0.94</v>
      </c>
      <c r="GU201" s="9">
        <f t="shared" ref="GU201:GU212" si="1635">GT201/GS201*1000</f>
        <v>119289.34010152284</v>
      </c>
      <c r="GV201" s="6">
        <v>0</v>
      </c>
      <c r="GW201" s="4">
        <v>0</v>
      </c>
      <c r="GX201" s="9">
        <v>0</v>
      </c>
      <c r="GY201" s="6">
        <v>0</v>
      </c>
      <c r="GZ201" s="4">
        <v>0</v>
      </c>
      <c r="HA201" s="9">
        <v>0</v>
      </c>
      <c r="HB201" s="6">
        <v>0</v>
      </c>
      <c r="HC201" s="4">
        <v>0</v>
      </c>
      <c r="HD201" s="9">
        <v>0</v>
      </c>
      <c r="HE201" s="6">
        <v>0</v>
      </c>
      <c r="HF201" s="4">
        <v>0</v>
      </c>
      <c r="HG201" s="9">
        <v>0</v>
      </c>
      <c r="HH201" s="6">
        <v>0</v>
      </c>
      <c r="HI201" s="4">
        <v>0</v>
      </c>
      <c r="HJ201" s="9">
        <v>0</v>
      </c>
      <c r="HK201" s="6">
        <v>0.23518</v>
      </c>
      <c r="HL201" s="4">
        <v>20.713999999999999</v>
      </c>
      <c r="HM201" s="9">
        <f t="shared" ref="HM201:HM212" si="1636">HL201/HK201*1000</f>
        <v>88077.21745046346</v>
      </c>
      <c r="HN201" s="6">
        <v>0</v>
      </c>
      <c r="HO201" s="4">
        <v>0</v>
      </c>
      <c r="HP201" s="9">
        <v>0</v>
      </c>
      <c r="HQ201" s="6">
        <f t="shared" ref="HQ201:HQ213" si="1637">C201+F201+I201+R201+X201+AV201+AM201+AP201+BN201+BQ201+GG201+CU201+CX201+CI201+DD201+DJ201+DP201+BT201+DS201+AS201+DV201+EB201+EE201+EH201+FC201+FI201+FR201+FX201+GJ201+GM201+GS201+HB201+GV201+HH201+HK201+HN201+CC201+GP201+GD201+FO201+CO201+CF201+BZ201+EQ201+DA201+AY201+HE201+GY201+O201+L201+EK201+AG201+EZ201+BH201+ET201+DY201+U201+DG201+EN201+AA201+CR201+FF201+FL201+AD201+FU201+BE201+BW201</f>
        <v>6.3038999999999996</v>
      </c>
      <c r="HR201" s="10">
        <f t="shared" ref="HR201:HR213" si="1638">D201+G201+J201+S201+Y201+AW201+AN201+AQ201+BO201+BR201+GH201+CV201+CY201+CJ201+DE201+DK201+DQ201+BU201+DT201+AT201+DW201+EC201+EF201+EI201+FD201+FJ201+FS201+FY201+GK201+GN201+GT201+HC201+GW201+HI201+HL201+HO201+CD201+GQ201+GE201+FP201+CP201+CG201+CA201+ER201+DB201+AZ201+HF201+GZ201+P201+M201+EL201+AH201+FA201+BI201+EU201+DZ201+V201+DH201+EO201+AB201+CS201+FG201+FM201+AE201+FV201+BF201+BX201</f>
        <v>364.64100000000002</v>
      </c>
    </row>
    <row r="202" spans="1:226" x14ac:dyDescent="0.3">
      <c r="A202" s="49">
        <v>2019</v>
      </c>
      <c r="B202" s="50" t="s">
        <v>3</v>
      </c>
      <c r="C202" s="6">
        <v>0</v>
      </c>
      <c r="D202" s="4">
        <v>0</v>
      </c>
      <c r="E202" s="9">
        <v>0</v>
      </c>
      <c r="F202" s="6">
        <v>0</v>
      </c>
      <c r="G202" s="4">
        <v>0</v>
      </c>
      <c r="H202" s="9">
        <v>0</v>
      </c>
      <c r="I202" s="6">
        <v>0</v>
      </c>
      <c r="J202" s="4">
        <v>0</v>
      </c>
      <c r="K202" s="9">
        <v>0</v>
      </c>
      <c r="L202" s="6">
        <v>0</v>
      </c>
      <c r="M202" s="4">
        <v>0</v>
      </c>
      <c r="N202" s="9">
        <v>0</v>
      </c>
      <c r="O202" s="6">
        <v>0</v>
      </c>
      <c r="P202" s="4">
        <v>0</v>
      </c>
      <c r="Q202" s="9">
        <v>0</v>
      </c>
      <c r="R202" s="6">
        <v>0</v>
      </c>
      <c r="S202" s="4">
        <v>0</v>
      </c>
      <c r="T202" s="9">
        <v>0</v>
      </c>
      <c r="U202" s="6">
        <v>24.222090000000001</v>
      </c>
      <c r="V202" s="4">
        <v>36.533000000000001</v>
      </c>
      <c r="W202" s="9">
        <f t="shared" si="1621"/>
        <v>1508.2513523812356</v>
      </c>
      <c r="X202" s="6">
        <v>0</v>
      </c>
      <c r="Y202" s="4">
        <v>0</v>
      </c>
      <c r="Z202" s="9">
        <v>0</v>
      </c>
      <c r="AA202" s="6">
        <v>0</v>
      </c>
      <c r="AB202" s="4">
        <v>0</v>
      </c>
      <c r="AC202" s="9">
        <v>0</v>
      </c>
      <c r="AD202" s="6">
        <v>0</v>
      </c>
      <c r="AE202" s="4">
        <v>0</v>
      </c>
      <c r="AF202" s="9">
        <v>0</v>
      </c>
      <c r="AG202" s="6">
        <v>0</v>
      </c>
      <c r="AH202" s="4">
        <v>0</v>
      </c>
      <c r="AI202" s="9">
        <v>0</v>
      </c>
      <c r="AJ202" s="6">
        <v>0</v>
      </c>
      <c r="AK202" s="4">
        <v>0</v>
      </c>
      <c r="AL202" s="9">
        <v>0</v>
      </c>
      <c r="AM202" s="6">
        <v>0</v>
      </c>
      <c r="AN202" s="4">
        <v>0</v>
      </c>
      <c r="AO202" s="9">
        <v>0</v>
      </c>
      <c r="AP202" s="6">
        <v>0</v>
      </c>
      <c r="AQ202" s="4">
        <v>0</v>
      </c>
      <c r="AR202" s="9">
        <v>0</v>
      </c>
      <c r="AS202" s="6">
        <v>0</v>
      </c>
      <c r="AT202" s="4">
        <v>0</v>
      </c>
      <c r="AU202" s="9">
        <v>0</v>
      </c>
      <c r="AV202" s="6">
        <v>0</v>
      </c>
      <c r="AW202" s="4">
        <v>0</v>
      </c>
      <c r="AX202" s="9">
        <v>0</v>
      </c>
      <c r="AY202" s="6">
        <v>0</v>
      </c>
      <c r="AZ202" s="4">
        <v>0</v>
      </c>
      <c r="BA202" s="9">
        <v>0</v>
      </c>
      <c r="BB202" s="6">
        <v>0</v>
      </c>
      <c r="BC202" s="4">
        <v>0</v>
      </c>
      <c r="BD202" s="9">
        <f t="shared" si="1623"/>
        <v>0</v>
      </c>
      <c r="BE202" s="6">
        <v>0</v>
      </c>
      <c r="BF202" s="4">
        <v>0</v>
      </c>
      <c r="BG202" s="9">
        <v>0</v>
      </c>
      <c r="BH202" s="6">
        <v>25.078099999999999</v>
      </c>
      <c r="BI202" s="4">
        <v>145.84299999999999</v>
      </c>
      <c r="BJ202" s="9">
        <f t="shared" si="1624"/>
        <v>5815.5522148807122</v>
      </c>
      <c r="BK202" s="6">
        <v>0.15162</v>
      </c>
      <c r="BL202" s="4">
        <v>5.5640000000000001</v>
      </c>
      <c r="BM202" s="9">
        <f t="shared" ref="BM202" si="1639">BL202/BK202*1000</f>
        <v>36697.00567207492</v>
      </c>
      <c r="BN202" s="6">
        <v>0</v>
      </c>
      <c r="BO202" s="4">
        <v>0</v>
      </c>
      <c r="BP202" s="9">
        <v>0</v>
      </c>
      <c r="BQ202" s="6">
        <v>0</v>
      </c>
      <c r="BR202" s="4">
        <v>0</v>
      </c>
      <c r="BS202" s="9">
        <v>0</v>
      </c>
      <c r="BT202" s="6">
        <v>0</v>
      </c>
      <c r="BU202" s="4">
        <v>0</v>
      </c>
      <c r="BV202" s="9">
        <v>0</v>
      </c>
      <c r="BW202" s="6">
        <v>0</v>
      </c>
      <c r="BX202" s="4">
        <v>0</v>
      </c>
      <c r="BY202" s="9">
        <v>0</v>
      </c>
      <c r="BZ202" s="6">
        <v>0</v>
      </c>
      <c r="CA202" s="4">
        <v>0</v>
      </c>
      <c r="CB202" s="9">
        <v>0</v>
      </c>
      <c r="CC202" s="6">
        <v>0</v>
      </c>
      <c r="CD202" s="4">
        <v>0</v>
      </c>
      <c r="CE202" s="9">
        <v>0</v>
      </c>
      <c r="CF202" s="6">
        <v>0</v>
      </c>
      <c r="CG202" s="4">
        <v>0</v>
      </c>
      <c r="CH202" s="9">
        <v>0</v>
      </c>
      <c r="CI202" s="6">
        <v>0</v>
      </c>
      <c r="CJ202" s="4">
        <v>0</v>
      </c>
      <c r="CK202" s="9">
        <v>0</v>
      </c>
      <c r="CL202" s="6">
        <v>0</v>
      </c>
      <c r="CM202" s="4">
        <v>0</v>
      </c>
      <c r="CN202" s="9">
        <f t="shared" si="1626"/>
        <v>0</v>
      </c>
      <c r="CO202" s="6">
        <v>0</v>
      </c>
      <c r="CP202" s="4">
        <v>0</v>
      </c>
      <c r="CQ202" s="9">
        <v>0</v>
      </c>
      <c r="CR202" s="6">
        <v>0</v>
      </c>
      <c r="CS202" s="4">
        <v>0</v>
      </c>
      <c r="CT202" s="9">
        <v>0</v>
      </c>
      <c r="CU202" s="6">
        <v>0</v>
      </c>
      <c r="CV202" s="4">
        <v>0</v>
      </c>
      <c r="CW202" s="9">
        <v>0</v>
      </c>
      <c r="CX202" s="6">
        <v>0.1</v>
      </c>
      <c r="CY202" s="4">
        <v>1</v>
      </c>
      <c r="CZ202" s="9">
        <f t="shared" ref="CZ202:CZ212" si="1640">CY202/CX202*1000</f>
        <v>10000</v>
      </c>
      <c r="DA202" s="6">
        <v>0</v>
      </c>
      <c r="DB202" s="4">
        <v>0</v>
      </c>
      <c r="DC202" s="9">
        <v>0</v>
      </c>
      <c r="DD202" s="6">
        <v>4.0000000000000001E-3</v>
      </c>
      <c r="DE202" s="4">
        <v>0.252</v>
      </c>
      <c r="DF202" s="9">
        <f t="shared" si="1627"/>
        <v>63000</v>
      </c>
      <c r="DG202" s="6">
        <v>2.5000000000000001E-2</v>
      </c>
      <c r="DH202" s="4">
        <v>1.147</v>
      </c>
      <c r="DI202" s="9">
        <f t="shared" ref="DI202:DI211" si="1641">DH202/DG202*1000</f>
        <v>45879.999999999993</v>
      </c>
      <c r="DJ202" s="6">
        <v>0.13919999999999999</v>
      </c>
      <c r="DK202" s="4">
        <v>3.0760000000000001</v>
      </c>
      <c r="DL202" s="9">
        <f t="shared" si="1628"/>
        <v>22097.701149425291</v>
      </c>
      <c r="DM202" s="6">
        <v>0</v>
      </c>
      <c r="DN202" s="4">
        <v>0</v>
      </c>
      <c r="DO202" s="9">
        <v>0</v>
      </c>
      <c r="DP202" s="6">
        <v>0</v>
      </c>
      <c r="DQ202" s="4">
        <v>0</v>
      </c>
      <c r="DR202" s="9">
        <v>0</v>
      </c>
      <c r="DS202" s="6">
        <v>0</v>
      </c>
      <c r="DT202" s="4">
        <v>0</v>
      </c>
      <c r="DU202" s="9">
        <v>0</v>
      </c>
      <c r="DV202" s="6">
        <v>0.38399</v>
      </c>
      <c r="DW202" s="4">
        <v>2.4740000000000002</v>
      </c>
      <c r="DX202" s="9">
        <f t="shared" si="1629"/>
        <v>6442.876116565536</v>
      </c>
      <c r="DY202" s="6">
        <v>36.597769999999997</v>
      </c>
      <c r="DZ202" s="4">
        <v>247.947</v>
      </c>
      <c r="EA202" s="9">
        <f t="shared" si="1630"/>
        <v>6774.9209856228954</v>
      </c>
      <c r="EB202" s="6">
        <v>0</v>
      </c>
      <c r="EC202" s="4">
        <v>0</v>
      </c>
      <c r="ED202" s="9">
        <v>0</v>
      </c>
      <c r="EE202" s="6">
        <v>7.0440000000000003E-2</v>
      </c>
      <c r="EF202" s="4">
        <v>3.056</v>
      </c>
      <c r="EG202" s="9">
        <f t="shared" si="1631"/>
        <v>43384.440658716638</v>
      </c>
      <c r="EH202" s="6">
        <v>4.9800000000000004</v>
      </c>
      <c r="EI202" s="4">
        <v>566.83399999999995</v>
      </c>
      <c r="EJ202" s="9">
        <f t="shared" si="1632"/>
        <v>113822.08835341364</v>
      </c>
      <c r="EK202" s="6">
        <v>0</v>
      </c>
      <c r="EL202" s="4">
        <v>0</v>
      </c>
      <c r="EM202" s="9">
        <v>0</v>
      </c>
      <c r="EN202" s="6">
        <v>0</v>
      </c>
      <c r="EO202" s="4">
        <v>0</v>
      </c>
      <c r="EP202" s="9">
        <v>0</v>
      </c>
      <c r="EQ202" s="6">
        <v>0</v>
      </c>
      <c r="ER202" s="4">
        <v>0</v>
      </c>
      <c r="ES202" s="9">
        <v>0</v>
      </c>
      <c r="ET202" s="6">
        <v>0</v>
      </c>
      <c r="EU202" s="4">
        <v>0</v>
      </c>
      <c r="EV202" s="9">
        <v>0</v>
      </c>
      <c r="EW202" s="6">
        <v>0</v>
      </c>
      <c r="EX202" s="4">
        <v>0</v>
      </c>
      <c r="EY202" s="9">
        <f t="shared" si="1633"/>
        <v>0</v>
      </c>
      <c r="EZ202" s="6">
        <v>0</v>
      </c>
      <c r="FA202" s="4">
        <v>0</v>
      </c>
      <c r="FB202" s="9">
        <v>0</v>
      </c>
      <c r="FC202" s="6">
        <v>0</v>
      </c>
      <c r="FD202" s="4">
        <v>0</v>
      </c>
      <c r="FE202" s="9">
        <v>0</v>
      </c>
      <c r="FF202" s="6">
        <v>0</v>
      </c>
      <c r="FG202" s="4">
        <v>0</v>
      </c>
      <c r="FH202" s="9">
        <v>0</v>
      </c>
      <c r="FI202" s="6">
        <v>0</v>
      </c>
      <c r="FJ202" s="4">
        <v>0</v>
      </c>
      <c r="FK202" s="9">
        <v>0</v>
      </c>
      <c r="FL202" s="6">
        <v>0</v>
      </c>
      <c r="FM202" s="4">
        <v>0</v>
      </c>
      <c r="FN202" s="9">
        <v>0</v>
      </c>
      <c r="FO202" s="6">
        <v>0</v>
      </c>
      <c r="FP202" s="4">
        <v>0</v>
      </c>
      <c r="FQ202" s="9">
        <v>0</v>
      </c>
      <c r="FR202" s="6">
        <v>0</v>
      </c>
      <c r="FS202" s="4">
        <v>0</v>
      </c>
      <c r="FT202" s="9">
        <v>0</v>
      </c>
      <c r="FU202" s="6">
        <v>0</v>
      </c>
      <c r="FV202" s="4">
        <v>0</v>
      </c>
      <c r="FW202" s="9">
        <v>0</v>
      </c>
      <c r="FX202" s="6">
        <v>0</v>
      </c>
      <c r="FY202" s="4">
        <v>0</v>
      </c>
      <c r="FZ202" s="9">
        <v>0</v>
      </c>
      <c r="GA202" s="6">
        <v>0</v>
      </c>
      <c r="GB202" s="4">
        <v>0</v>
      </c>
      <c r="GC202" s="9">
        <v>0</v>
      </c>
      <c r="GD202" s="6">
        <v>0</v>
      </c>
      <c r="GE202" s="4">
        <v>0</v>
      </c>
      <c r="GF202" s="9">
        <v>0</v>
      </c>
      <c r="GG202" s="6">
        <v>0</v>
      </c>
      <c r="GH202" s="4">
        <v>0</v>
      </c>
      <c r="GI202" s="9">
        <v>0</v>
      </c>
      <c r="GJ202" s="6">
        <v>0</v>
      </c>
      <c r="GK202" s="4">
        <v>0</v>
      </c>
      <c r="GL202" s="9">
        <v>0</v>
      </c>
      <c r="GM202" s="6">
        <v>0</v>
      </c>
      <c r="GN202" s="4">
        <v>0</v>
      </c>
      <c r="GO202" s="9">
        <v>0</v>
      </c>
      <c r="GP202" s="6">
        <v>0</v>
      </c>
      <c r="GQ202" s="4">
        <v>0</v>
      </c>
      <c r="GR202" s="9">
        <v>0</v>
      </c>
      <c r="GS202" s="6">
        <v>9.1999999999999998E-3</v>
      </c>
      <c r="GT202" s="4">
        <v>0.47</v>
      </c>
      <c r="GU202" s="9">
        <f t="shared" si="1635"/>
        <v>51086.956521739128</v>
      </c>
      <c r="GV202" s="6">
        <v>0</v>
      </c>
      <c r="GW202" s="4">
        <v>0</v>
      </c>
      <c r="GX202" s="9">
        <v>0</v>
      </c>
      <c r="GY202" s="6">
        <v>0</v>
      </c>
      <c r="GZ202" s="4">
        <v>0</v>
      </c>
      <c r="HA202" s="9">
        <v>0</v>
      </c>
      <c r="HB202" s="6">
        <v>0</v>
      </c>
      <c r="HC202" s="4">
        <v>0</v>
      </c>
      <c r="HD202" s="9">
        <v>0</v>
      </c>
      <c r="HE202" s="6">
        <v>0</v>
      </c>
      <c r="HF202" s="4">
        <v>0</v>
      </c>
      <c r="HG202" s="9">
        <v>0</v>
      </c>
      <c r="HH202" s="6">
        <v>0</v>
      </c>
      <c r="HI202" s="4">
        <v>0</v>
      </c>
      <c r="HJ202" s="9">
        <v>0</v>
      </c>
      <c r="HK202" s="6">
        <v>0.15575999999999998</v>
      </c>
      <c r="HL202" s="4">
        <v>8.0259999999999998</v>
      </c>
      <c r="HM202" s="9">
        <f t="shared" si="1636"/>
        <v>51527.991782229074</v>
      </c>
      <c r="HN202" s="6">
        <v>0.3</v>
      </c>
      <c r="HO202" s="4">
        <v>8.4580000000000002</v>
      </c>
      <c r="HP202" s="9">
        <f t="shared" ref="HP202:HP212" si="1642">HO202/HN202*1000</f>
        <v>28193.333333333336</v>
      </c>
      <c r="HQ202" s="6">
        <f t="shared" si="1637"/>
        <v>92.065550000000002</v>
      </c>
      <c r="HR202" s="10">
        <f t="shared" si="1638"/>
        <v>1025.1159999999998</v>
      </c>
    </row>
    <row r="203" spans="1:226" x14ac:dyDescent="0.3">
      <c r="A203" s="49">
        <v>2019</v>
      </c>
      <c r="B203" s="50" t="s">
        <v>4</v>
      </c>
      <c r="C203" s="6">
        <v>4.7E-2</v>
      </c>
      <c r="D203" s="4">
        <v>2.1760000000000002</v>
      </c>
      <c r="E203" s="9">
        <f t="shared" ref="E203:E208" si="1643">D203/C203*1000</f>
        <v>46297.872340425536</v>
      </c>
      <c r="F203" s="6">
        <v>0</v>
      </c>
      <c r="G203" s="4">
        <v>0</v>
      </c>
      <c r="H203" s="9">
        <v>0</v>
      </c>
      <c r="I203" s="6">
        <v>0</v>
      </c>
      <c r="J203" s="4">
        <v>0</v>
      </c>
      <c r="K203" s="9">
        <v>0</v>
      </c>
      <c r="L203" s="6">
        <v>0</v>
      </c>
      <c r="M203" s="4">
        <v>0</v>
      </c>
      <c r="N203" s="9">
        <v>0</v>
      </c>
      <c r="O203" s="6">
        <v>0</v>
      </c>
      <c r="P203" s="4">
        <v>0</v>
      </c>
      <c r="Q203" s="9">
        <v>0</v>
      </c>
      <c r="R203" s="6">
        <v>0</v>
      </c>
      <c r="S203" s="4">
        <v>0</v>
      </c>
      <c r="T203" s="9">
        <v>0</v>
      </c>
      <c r="U203" s="6">
        <v>26.991479999999999</v>
      </c>
      <c r="V203" s="4">
        <v>66.87</v>
      </c>
      <c r="W203" s="9">
        <f t="shared" si="1621"/>
        <v>2477.448439285286</v>
      </c>
      <c r="X203" s="6">
        <v>0</v>
      </c>
      <c r="Y203" s="4">
        <v>0</v>
      </c>
      <c r="Z203" s="9">
        <v>0</v>
      </c>
      <c r="AA203" s="6">
        <v>0</v>
      </c>
      <c r="AB203" s="4">
        <v>0</v>
      </c>
      <c r="AC203" s="9">
        <v>0</v>
      </c>
      <c r="AD203" s="6">
        <v>0</v>
      </c>
      <c r="AE203" s="4">
        <v>0</v>
      </c>
      <c r="AF203" s="9">
        <v>0</v>
      </c>
      <c r="AG203" s="6">
        <v>0</v>
      </c>
      <c r="AH203" s="4">
        <v>0</v>
      </c>
      <c r="AI203" s="9">
        <v>0</v>
      </c>
      <c r="AJ203" s="6">
        <v>0</v>
      </c>
      <c r="AK203" s="4">
        <v>0</v>
      </c>
      <c r="AL203" s="9">
        <v>0</v>
      </c>
      <c r="AM203" s="6">
        <v>0</v>
      </c>
      <c r="AN203" s="4">
        <v>0</v>
      </c>
      <c r="AO203" s="9">
        <v>0</v>
      </c>
      <c r="AP203" s="6">
        <v>0</v>
      </c>
      <c r="AQ203" s="4">
        <v>0</v>
      </c>
      <c r="AR203" s="9">
        <v>0</v>
      </c>
      <c r="AS203" s="6">
        <v>0</v>
      </c>
      <c r="AT203" s="4">
        <v>0</v>
      </c>
      <c r="AU203" s="9">
        <v>0</v>
      </c>
      <c r="AV203" s="6">
        <v>0</v>
      </c>
      <c r="AW203" s="4">
        <v>0</v>
      </c>
      <c r="AX203" s="9">
        <v>0</v>
      </c>
      <c r="AY203" s="6">
        <v>0</v>
      </c>
      <c r="AZ203" s="4">
        <v>0</v>
      </c>
      <c r="BA203" s="9">
        <v>0</v>
      </c>
      <c r="BB203" s="6">
        <v>0</v>
      </c>
      <c r="BC203" s="4">
        <v>0</v>
      </c>
      <c r="BD203" s="9">
        <f t="shared" si="1623"/>
        <v>0</v>
      </c>
      <c r="BE203" s="6">
        <v>0</v>
      </c>
      <c r="BF203" s="4">
        <v>0</v>
      </c>
      <c r="BG203" s="9">
        <v>0</v>
      </c>
      <c r="BH203" s="6">
        <v>0.19544</v>
      </c>
      <c r="BI203" s="4">
        <v>6.9349999999999996</v>
      </c>
      <c r="BJ203" s="9">
        <f t="shared" si="1624"/>
        <v>35484.036021285305</v>
      </c>
      <c r="BK203" s="6">
        <v>0</v>
      </c>
      <c r="BL203" s="4">
        <v>0</v>
      </c>
      <c r="BM203" s="9">
        <v>0</v>
      </c>
      <c r="BN203" s="6">
        <v>0</v>
      </c>
      <c r="BO203" s="4">
        <v>0</v>
      </c>
      <c r="BP203" s="9">
        <v>0</v>
      </c>
      <c r="BQ203" s="6">
        <v>0</v>
      </c>
      <c r="BR203" s="4">
        <v>0</v>
      </c>
      <c r="BS203" s="9">
        <v>0</v>
      </c>
      <c r="BT203" s="6">
        <v>0</v>
      </c>
      <c r="BU203" s="4">
        <v>0</v>
      </c>
      <c r="BV203" s="9">
        <v>0</v>
      </c>
      <c r="BW203" s="6">
        <v>0</v>
      </c>
      <c r="BX203" s="4">
        <v>0</v>
      </c>
      <c r="BY203" s="9">
        <v>0</v>
      </c>
      <c r="BZ203" s="6">
        <v>0</v>
      </c>
      <c r="CA203" s="4">
        <v>0</v>
      </c>
      <c r="CB203" s="9">
        <v>0</v>
      </c>
      <c r="CC203" s="6">
        <v>0.1474</v>
      </c>
      <c r="CD203" s="4">
        <v>5.5179999999999998</v>
      </c>
      <c r="CE203" s="9">
        <f t="shared" si="1625"/>
        <v>37435.549525101764</v>
      </c>
      <c r="CF203" s="6">
        <v>0</v>
      </c>
      <c r="CG203" s="4">
        <v>0</v>
      </c>
      <c r="CH203" s="9">
        <v>0</v>
      </c>
      <c r="CI203" s="6">
        <v>0</v>
      </c>
      <c r="CJ203" s="4">
        <v>0</v>
      </c>
      <c r="CK203" s="9">
        <v>0</v>
      </c>
      <c r="CL203" s="6">
        <v>0</v>
      </c>
      <c r="CM203" s="4">
        <v>0</v>
      </c>
      <c r="CN203" s="9">
        <f t="shared" si="1626"/>
        <v>0</v>
      </c>
      <c r="CO203" s="6">
        <v>0</v>
      </c>
      <c r="CP203" s="4">
        <v>0</v>
      </c>
      <c r="CQ203" s="9">
        <v>0</v>
      </c>
      <c r="CR203" s="6">
        <v>0</v>
      </c>
      <c r="CS203" s="4">
        <v>0</v>
      </c>
      <c r="CT203" s="9">
        <v>0</v>
      </c>
      <c r="CU203" s="6">
        <v>0</v>
      </c>
      <c r="CV203" s="4">
        <v>0</v>
      </c>
      <c r="CW203" s="9">
        <v>0</v>
      </c>
      <c r="CX203" s="6">
        <v>0</v>
      </c>
      <c r="CY203" s="4">
        <v>0</v>
      </c>
      <c r="CZ203" s="9">
        <v>0</v>
      </c>
      <c r="DA203" s="6">
        <v>0</v>
      </c>
      <c r="DB203" s="4">
        <v>0</v>
      </c>
      <c r="DC203" s="9">
        <v>0</v>
      </c>
      <c r="DD203" s="6">
        <v>0.21656</v>
      </c>
      <c r="DE203" s="4">
        <v>1.6180000000000001</v>
      </c>
      <c r="DF203" s="9">
        <f t="shared" si="1627"/>
        <v>7471.3705208718147</v>
      </c>
      <c r="DG203" s="6">
        <v>0</v>
      </c>
      <c r="DH203" s="4">
        <v>0</v>
      </c>
      <c r="DI203" s="9">
        <v>0</v>
      </c>
      <c r="DJ203" s="6">
        <v>0.13469999999999999</v>
      </c>
      <c r="DK203" s="4">
        <v>2.008</v>
      </c>
      <c r="DL203" s="9">
        <f t="shared" si="1628"/>
        <v>14907.201187824798</v>
      </c>
      <c r="DM203" s="6">
        <v>0</v>
      </c>
      <c r="DN203" s="4">
        <v>0</v>
      </c>
      <c r="DO203" s="9">
        <v>0</v>
      </c>
      <c r="DP203" s="6">
        <v>0</v>
      </c>
      <c r="DQ203" s="4">
        <v>0</v>
      </c>
      <c r="DR203" s="9">
        <v>0</v>
      </c>
      <c r="DS203" s="6">
        <v>0</v>
      </c>
      <c r="DT203" s="4">
        <v>0</v>
      </c>
      <c r="DU203" s="9">
        <v>0</v>
      </c>
      <c r="DV203" s="6">
        <v>0.63037999999999994</v>
      </c>
      <c r="DW203" s="4">
        <v>3.5910000000000002</v>
      </c>
      <c r="DX203" s="9">
        <f t="shared" si="1629"/>
        <v>5696.5639772835439</v>
      </c>
      <c r="DY203" s="6">
        <v>2.3399800000000002</v>
      </c>
      <c r="DZ203" s="4">
        <v>42.890999999999998</v>
      </c>
      <c r="EA203" s="9">
        <f t="shared" si="1630"/>
        <v>18329.643843109767</v>
      </c>
      <c r="EB203" s="6">
        <v>0</v>
      </c>
      <c r="EC203" s="4">
        <v>0</v>
      </c>
      <c r="ED203" s="9">
        <v>0</v>
      </c>
      <c r="EE203" s="6">
        <v>0</v>
      </c>
      <c r="EF203" s="4">
        <v>0</v>
      </c>
      <c r="EG203" s="9">
        <v>0</v>
      </c>
      <c r="EH203" s="6">
        <v>3.4830000000000001</v>
      </c>
      <c r="EI203" s="4">
        <v>412.94400000000002</v>
      </c>
      <c r="EJ203" s="9">
        <f t="shared" si="1632"/>
        <v>118559.86218776918</v>
      </c>
      <c r="EK203" s="6">
        <v>0</v>
      </c>
      <c r="EL203" s="4">
        <v>0</v>
      </c>
      <c r="EM203" s="9">
        <v>0</v>
      </c>
      <c r="EN203" s="6">
        <v>0</v>
      </c>
      <c r="EO203" s="4">
        <v>0</v>
      </c>
      <c r="EP203" s="9">
        <v>0</v>
      </c>
      <c r="EQ203" s="6">
        <v>0</v>
      </c>
      <c r="ER203" s="4">
        <v>0</v>
      </c>
      <c r="ES203" s="9">
        <v>0</v>
      </c>
      <c r="ET203" s="6">
        <v>0</v>
      </c>
      <c r="EU203" s="4">
        <v>0</v>
      </c>
      <c r="EV203" s="9">
        <v>0</v>
      </c>
      <c r="EW203" s="6">
        <v>0</v>
      </c>
      <c r="EX203" s="4">
        <v>0</v>
      </c>
      <c r="EY203" s="9">
        <f t="shared" si="1633"/>
        <v>0</v>
      </c>
      <c r="EZ203" s="6">
        <v>0</v>
      </c>
      <c r="FA203" s="4">
        <v>0</v>
      </c>
      <c r="FB203" s="9">
        <v>0</v>
      </c>
      <c r="FC203" s="6">
        <v>0</v>
      </c>
      <c r="FD203" s="4">
        <v>0</v>
      </c>
      <c r="FE203" s="9">
        <v>0</v>
      </c>
      <c r="FF203" s="6">
        <v>0</v>
      </c>
      <c r="FG203" s="4">
        <v>0</v>
      </c>
      <c r="FH203" s="9">
        <v>0</v>
      </c>
      <c r="FI203" s="6">
        <v>0</v>
      </c>
      <c r="FJ203" s="4">
        <v>0</v>
      </c>
      <c r="FK203" s="9">
        <v>0</v>
      </c>
      <c r="FL203" s="6">
        <v>0</v>
      </c>
      <c r="FM203" s="4">
        <v>0</v>
      </c>
      <c r="FN203" s="9">
        <v>0</v>
      </c>
      <c r="FO203" s="6">
        <v>0</v>
      </c>
      <c r="FP203" s="4">
        <v>0</v>
      </c>
      <c r="FQ203" s="9">
        <v>0</v>
      </c>
      <c r="FR203" s="6">
        <v>0</v>
      </c>
      <c r="FS203" s="4">
        <v>0</v>
      </c>
      <c r="FT203" s="9">
        <v>0</v>
      </c>
      <c r="FU203" s="6">
        <v>0</v>
      </c>
      <c r="FV203" s="4">
        <v>0</v>
      </c>
      <c r="FW203" s="9">
        <v>0</v>
      </c>
      <c r="FX203" s="6">
        <v>0</v>
      </c>
      <c r="FY203" s="4">
        <v>0</v>
      </c>
      <c r="FZ203" s="9">
        <v>0</v>
      </c>
      <c r="GA203" s="6">
        <v>0</v>
      </c>
      <c r="GB203" s="4">
        <v>0</v>
      </c>
      <c r="GC203" s="9">
        <v>0</v>
      </c>
      <c r="GD203" s="6">
        <v>0</v>
      </c>
      <c r="GE203" s="4">
        <v>0</v>
      </c>
      <c r="GF203" s="9">
        <v>0</v>
      </c>
      <c r="GG203" s="6">
        <v>0</v>
      </c>
      <c r="GH203" s="4">
        <v>0</v>
      </c>
      <c r="GI203" s="9">
        <v>0</v>
      </c>
      <c r="GJ203" s="6">
        <v>0</v>
      </c>
      <c r="GK203" s="4">
        <v>0</v>
      </c>
      <c r="GL203" s="9">
        <v>0</v>
      </c>
      <c r="GM203" s="6">
        <v>0</v>
      </c>
      <c r="GN203" s="4">
        <v>0</v>
      </c>
      <c r="GO203" s="9">
        <v>0</v>
      </c>
      <c r="GP203" s="6">
        <v>0</v>
      </c>
      <c r="GQ203" s="4">
        <v>0</v>
      </c>
      <c r="GR203" s="9">
        <v>0</v>
      </c>
      <c r="GS203" s="6">
        <v>0</v>
      </c>
      <c r="GT203" s="4">
        <v>0</v>
      </c>
      <c r="GU203" s="9">
        <v>0</v>
      </c>
      <c r="GV203" s="6">
        <v>0</v>
      </c>
      <c r="GW203" s="4">
        <v>0</v>
      </c>
      <c r="GX203" s="9">
        <v>0</v>
      </c>
      <c r="GY203" s="6">
        <v>0</v>
      </c>
      <c r="GZ203" s="4">
        <v>0</v>
      </c>
      <c r="HA203" s="9">
        <v>0</v>
      </c>
      <c r="HB203" s="6">
        <v>0</v>
      </c>
      <c r="HC203" s="4">
        <v>0</v>
      </c>
      <c r="HD203" s="9">
        <v>0</v>
      </c>
      <c r="HE203" s="6">
        <v>0</v>
      </c>
      <c r="HF203" s="4">
        <v>0</v>
      </c>
      <c r="HG203" s="9">
        <v>0</v>
      </c>
      <c r="HH203" s="6">
        <v>0</v>
      </c>
      <c r="HI203" s="4">
        <v>0</v>
      </c>
      <c r="HJ203" s="9">
        <v>0</v>
      </c>
      <c r="HK203" s="6">
        <v>0.12844</v>
      </c>
      <c r="HL203" s="4">
        <v>7.7169999999999996</v>
      </c>
      <c r="HM203" s="9">
        <f t="shared" si="1636"/>
        <v>60082.528807225157</v>
      </c>
      <c r="HN203" s="6">
        <v>10.055</v>
      </c>
      <c r="HO203" s="4">
        <v>66.947000000000003</v>
      </c>
      <c r="HP203" s="9">
        <f t="shared" si="1642"/>
        <v>6658.0805569368476</v>
      </c>
      <c r="HQ203" s="6">
        <f t="shared" si="1637"/>
        <v>44.36938</v>
      </c>
      <c r="HR203" s="10">
        <f t="shared" si="1638"/>
        <v>619.21499999999992</v>
      </c>
    </row>
    <row r="204" spans="1:226" x14ac:dyDescent="0.3">
      <c r="A204" s="49">
        <v>2019</v>
      </c>
      <c r="B204" s="50" t="s">
        <v>5</v>
      </c>
      <c r="C204" s="6">
        <v>0</v>
      </c>
      <c r="D204" s="4">
        <v>0</v>
      </c>
      <c r="E204" s="9">
        <v>0</v>
      </c>
      <c r="F204" s="6">
        <v>0</v>
      </c>
      <c r="G204" s="4">
        <v>0</v>
      </c>
      <c r="H204" s="9">
        <v>0</v>
      </c>
      <c r="I204" s="6">
        <v>0</v>
      </c>
      <c r="J204" s="4">
        <v>0</v>
      </c>
      <c r="K204" s="9">
        <v>0</v>
      </c>
      <c r="L204" s="6">
        <v>0.19500000000000001</v>
      </c>
      <c r="M204" s="4">
        <v>46.487000000000002</v>
      </c>
      <c r="N204" s="9">
        <f t="shared" ref="N204" si="1644">M204/L204*1000</f>
        <v>238394.87179487178</v>
      </c>
      <c r="O204" s="6">
        <v>0</v>
      </c>
      <c r="P204" s="4">
        <v>0</v>
      </c>
      <c r="Q204" s="9">
        <v>0</v>
      </c>
      <c r="R204" s="6">
        <v>0</v>
      </c>
      <c r="S204" s="4">
        <v>0</v>
      </c>
      <c r="T204" s="9">
        <v>0</v>
      </c>
      <c r="U204" s="6">
        <v>12.730030000000001</v>
      </c>
      <c r="V204" s="4">
        <v>52.323</v>
      </c>
      <c r="W204" s="9">
        <f t="shared" si="1621"/>
        <v>4110.20241114907</v>
      </c>
      <c r="X204" s="6">
        <v>0</v>
      </c>
      <c r="Y204" s="4">
        <v>0</v>
      </c>
      <c r="Z204" s="9">
        <v>0</v>
      </c>
      <c r="AA204" s="6">
        <v>0</v>
      </c>
      <c r="AB204" s="4">
        <v>0</v>
      </c>
      <c r="AC204" s="9">
        <v>0</v>
      </c>
      <c r="AD204" s="6">
        <v>0</v>
      </c>
      <c r="AE204" s="4">
        <v>0</v>
      </c>
      <c r="AF204" s="9">
        <v>0</v>
      </c>
      <c r="AG204" s="6">
        <v>0</v>
      </c>
      <c r="AH204" s="4">
        <v>0</v>
      </c>
      <c r="AI204" s="9">
        <v>0</v>
      </c>
      <c r="AJ204" s="6">
        <v>0</v>
      </c>
      <c r="AK204" s="4">
        <v>0</v>
      </c>
      <c r="AL204" s="9">
        <v>0</v>
      </c>
      <c r="AM204" s="6">
        <v>0</v>
      </c>
      <c r="AN204" s="4">
        <v>0</v>
      </c>
      <c r="AO204" s="9">
        <v>0</v>
      </c>
      <c r="AP204" s="6">
        <v>2.1299999999999999E-3</v>
      </c>
      <c r="AQ204" s="4">
        <v>0.20200000000000001</v>
      </c>
      <c r="AR204" s="9">
        <f t="shared" si="1622"/>
        <v>94835.680751173713</v>
      </c>
      <c r="AS204" s="6">
        <v>0</v>
      </c>
      <c r="AT204" s="4">
        <v>0</v>
      </c>
      <c r="AU204" s="9">
        <v>0</v>
      </c>
      <c r="AV204" s="6">
        <v>0</v>
      </c>
      <c r="AW204" s="4">
        <v>0</v>
      </c>
      <c r="AX204" s="9">
        <v>0</v>
      </c>
      <c r="AY204" s="6">
        <v>0</v>
      </c>
      <c r="AZ204" s="4">
        <v>0</v>
      </c>
      <c r="BA204" s="9">
        <v>0</v>
      </c>
      <c r="BB204" s="6">
        <v>0</v>
      </c>
      <c r="BC204" s="4">
        <v>0</v>
      </c>
      <c r="BD204" s="9">
        <f t="shared" si="1623"/>
        <v>0</v>
      </c>
      <c r="BE204" s="6">
        <v>0</v>
      </c>
      <c r="BF204" s="4">
        <v>0</v>
      </c>
      <c r="BG204" s="9">
        <v>0</v>
      </c>
      <c r="BH204" s="6">
        <v>0.21375</v>
      </c>
      <c r="BI204" s="4">
        <v>6.39</v>
      </c>
      <c r="BJ204" s="9">
        <f t="shared" si="1624"/>
        <v>29894.736842105263</v>
      </c>
      <c r="BK204" s="6">
        <v>0</v>
      </c>
      <c r="BL204" s="4">
        <v>0</v>
      </c>
      <c r="BM204" s="9">
        <v>0</v>
      </c>
      <c r="BN204" s="6">
        <v>1.0720000000000001</v>
      </c>
      <c r="BO204" s="4">
        <v>291.37900000000002</v>
      </c>
      <c r="BP204" s="9">
        <f t="shared" ref="BP204:BP210" si="1645">BO204/BN204*1000</f>
        <v>271808.76865671645</v>
      </c>
      <c r="BQ204" s="6">
        <v>0</v>
      </c>
      <c r="BR204" s="4">
        <v>0</v>
      </c>
      <c r="BS204" s="9">
        <v>0</v>
      </c>
      <c r="BT204" s="6">
        <v>0</v>
      </c>
      <c r="BU204" s="4">
        <v>0</v>
      </c>
      <c r="BV204" s="9">
        <v>0</v>
      </c>
      <c r="BW204" s="6">
        <v>0</v>
      </c>
      <c r="BX204" s="4">
        <v>0</v>
      </c>
      <c r="BY204" s="9">
        <v>0</v>
      </c>
      <c r="BZ204" s="6">
        <v>0</v>
      </c>
      <c r="CA204" s="4">
        <v>0</v>
      </c>
      <c r="CB204" s="9">
        <v>0</v>
      </c>
      <c r="CC204" s="6">
        <v>8.3000000000000004E-2</v>
      </c>
      <c r="CD204" s="4">
        <v>2.91</v>
      </c>
      <c r="CE204" s="9">
        <f t="shared" si="1625"/>
        <v>35060.240963855424</v>
      </c>
      <c r="CF204" s="6">
        <v>0</v>
      </c>
      <c r="CG204" s="4">
        <v>0</v>
      </c>
      <c r="CH204" s="9">
        <v>0</v>
      </c>
      <c r="CI204" s="6">
        <v>0</v>
      </c>
      <c r="CJ204" s="4">
        <v>0</v>
      </c>
      <c r="CK204" s="9">
        <v>0</v>
      </c>
      <c r="CL204" s="6">
        <v>0</v>
      </c>
      <c r="CM204" s="4">
        <v>0</v>
      </c>
      <c r="CN204" s="9">
        <f t="shared" si="1626"/>
        <v>0</v>
      </c>
      <c r="CO204" s="6">
        <v>0</v>
      </c>
      <c r="CP204" s="4">
        <v>0</v>
      </c>
      <c r="CQ204" s="9">
        <v>0</v>
      </c>
      <c r="CR204" s="6">
        <v>0</v>
      </c>
      <c r="CS204" s="4">
        <v>0</v>
      </c>
      <c r="CT204" s="9">
        <v>0</v>
      </c>
      <c r="CU204" s="6">
        <v>0</v>
      </c>
      <c r="CV204" s="4">
        <v>0</v>
      </c>
      <c r="CW204" s="9">
        <v>0</v>
      </c>
      <c r="CX204" s="6">
        <v>0</v>
      </c>
      <c r="CY204" s="4">
        <v>0</v>
      </c>
      <c r="CZ204" s="9">
        <v>0</v>
      </c>
      <c r="DA204" s="6">
        <v>0</v>
      </c>
      <c r="DB204" s="4">
        <v>0</v>
      </c>
      <c r="DC204" s="9">
        <v>0</v>
      </c>
      <c r="DD204" s="6">
        <v>2.1229999999999999E-2</v>
      </c>
      <c r="DE204" s="4">
        <v>1.1359999999999999</v>
      </c>
      <c r="DF204" s="9">
        <f t="shared" si="1627"/>
        <v>53509.185115402732</v>
      </c>
      <c r="DG204" s="6">
        <v>2.5999999999999999E-2</v>
      </c>
      <c r="DH204" s="4">
        <v>1.127</v>
      </c>
      <c r="DI204" s="9">
        <f t="shared" si="1641"/>
        <v>43346.153846153844</v>
      </c>
      <c r="DJ204" s="6">
        <v>7.6299999999999993E-2</v>
      </c>
      <c r="DK204" s="4">
        <v>3.8479999999999999</v>
      </c>
      <c r="DL204" s="9">
        <f t="shared" si="1628"/>
        <v>50432.503276539974</v>
      </c>
      <c r="DM204" s="6">
        <v>0</v>
      </c>
      <c r="DN204" s="4">
        <v>0</v>
      </c>
      <c r="DO204" s="9">
        <v>0</v>
      </c>
      <c r="DP204" s="6">
        <v>0</v>
      </c>
      <c r="DQ204" s="4">
        <v>0</v>
      </c>
      <c r="DR204" s="9">
        <v>0</v>
      </c>
      <c r="DS204" s="6">
        <v>0</v>
      </c>
      <c r="DT204" s="4">
        <v>0</v>
      </c>
      <c r="DU204" s="9">
        <v>0</v>
      </c>
      <c r="DV204" s="6">
        <v>0.16900000000000001</v>
      </c>
      <c r="DW204" s="4">
        <v>1.3109999999999999</v>
      </c>
      <c r="DX204" s="9">
        <f t="shared" si="1629"/>
        <v>7757.3964497041416</v>
      </c>
      <c r="DY204" s="6">
        <v>41.187449999999998</v>
      </c>
      <c r="DZ204" s="4">
        <v>293.38400000000001</v>
      </c>
      <c r="EA204" s="9">
        <f t="shared" si="1630"/>
        <v>7123.1406654211423</v>
      </c>
      <c r="EB204" s="6">
        <v>0</v>
      </c>
      <c r="EC204" s="4">
        <v>0</v>
      </c>
      <c r="ED204" s="9">
        <v>0</v>
      </c>
      <c r="EE204" s="6">
        <v>2E-3</v>
      </c>
      <c r="EF204" s="4">
        <v>7.2999999999999995E-2</v>
      </c>
      <c r="EG204" s="9">
        <f t="shared" si="1631"/>
        <v>36500</v>
      </c>
      <c r="EH204" s="6">
        <v>0</v>
      </c>
      <c r="EI204" s="4">
        <v>0</v>
      </c>
      <c r="EJ204" s="9">
        <v>0</v>
      </c>
      <c r="EK204" s="6">
        <v>0</v>
      </c>
      <c r="EL204" s="4">
        <v>0</v>
      </c>
      <c r="EM204" s="9">
        <v>0</v>
      </c>
      <c r="EN204" s="6">
        <v>0</v>
      </c>
      <c r="EO204" s="4">
        <v>0</v>
      </c>
      <c r="EP204" s="9">
        <v>0</v>
      </c>
      <c r="EQ204" s="6">
        <v>0</v>
      </c>
      <c r="ER204" s="4">
        <v>0</v>
      </c>
      <c r="ES204" s="9">
        <v>0</v>
      </c>
      <c r="ET204" s="6">
        <v>0</v>
      </c>
      <c r="EU204" s="4">
        <v>0</v>
      </c>
      <c r="EV204" s="9">
        <v>0</v>
      </c>
      <c r="EW204" s="6">
        <v>0</v>
      </c>
      <c r="EX204" s="4">
        <v>0</v>
      </c>
      <c r="EY204" s="9">
        <f t="shared" si="1633"/>
        <v>0</v>
      </c>
      <c r="EZ204" s="6">
        <v>0</v>
      </c>
      <c r="FA204" s="4">
        <v>0</v>
      </c>
      <c r="FB204" s="9">
        <v>0</v>
      </c>
      <c r="FC204" s="6">
        <v>0</v>
      </c>
      <c r="FD204" s="4">
        <v>0</v>
      </c>
      <c r="FE204" s="9">
        <v>0</v>
      </c>
      <c r="FF204" s="6">
        <v>0</v>
      </c>
      <c r="FG204" s="4">
        <v>0</v>
      </c>
      <c r="FH204" s="9">
        <v>0</v>
      </c>
      <c r="FI204" s="6">
        <v>0</v>
      </c>
      <c r="FJ204" s="4">
        <v>0</v>
      </c>
      <c r="FK204" s="9">
        <v>0</v>
      </c>
      <c r="FL204" s="6">
        <v>0</v>
      </c>
      <c r="FM204" s="4">
        <v>0</v>
      </c>
      <c r="FN204" s="9">
        <v>0</v>
      </c>
      <c r="FO204" s="6">
        <v>0</v>
      </c>
      <c r="FP204" s="4">
        <v>0</v>
      </c>
      <c r="FQ204" s="9">
        <v>0</v>
      </c>
      <c r="FR204" s="6">
        <v>0</v>
      </c>
      <c r="FS204" s="4">
        <v>0</v>
      </c>
      <c r="FT204" s="9">
        <v>0</v>
      </c>
      <c r="FU204" s="6">
        <v>0</v>
      </c>
      <c r="FV204" s="4">
        <v>0</v>
      </c>
      <c r="FW204" s="9">
        <v>0</v>
      </c>
      <c r="FX204" s="6">
        <v>0</v>
      </c>
      <c r="FY204" s="4">
        <v>0</v>
      </c>
      <c r="FZ204" s="9">
        <v>0</v>
      </c>
      <c r="GA204" s="6">
        <v>0</v>
      </c>
      <c r="GB204" s="4">
        <v>0</v>
      </c>
      <c r="GC204" s="9">
        <v>0</v>
      </c>
      <c r="GD204" s="6">
        <v>0</v>
      </c>
      <c r="GE204" s="4">
        <v>0</v>
      </c>
      <c r="GF204" s="9">
        <v>0</v>
      </c>
      <c r="GG204" s="6">
        <v>0.05</v>
      </c>
      <c r="GH204" s="4">
        <v>1.62</v>
      </c>
      <c r="GI204" s="9">
        <f t="shared" si="1634"/>
        <v>32400</v>
      </c>
      <c r="GJ204" s="6">
        <v>0</v>
      </c>
      <c r="GK204" s="4">
        <v>0</v>
      </c>
      <c r="GL204" s="9">
        <v>0</v>
      </c>
      <c r="GM204" s="6">
        <v>0</v>
      </c>
      <c r="GN204" s="4">
        <v>0</v>
      </c>
      <c r="GO204" s="9">
        <v>0</v>
      </c>
      <c r="GP204" s="6">
        <v>0</v>
      </c>
      <c r="GQ204" s="4">
        <v>0</v>
      </c>
      <c r="GR204" s="9">
        <v>0</v>
      </c>
      <c r="GS204" s="6">
        <v>1.068E-2</v>
      </c>
      <c r="GT204" s="4">
        <v>0.65800000000000003</v>
      </c>
      <c r="GU204" s="9">
        <f t="shared" si="1635"/>
        <v>61610.486891385772</v>
      </c>
      <c r="GV204" s="6">
        <v>0</v>
      </c>
      <c r="GW204" s="4">
        <v>0</v>
      </c>
      <c r="GX204" s="9">
        <v>0</v>
      </c>
      <c r="GY204" s="6">
        <v>0</v>
      </c>
      <c r="GZ204" s="4">
        <v>0</v>
      </c>
      <c r="HA204" s="9">
        <v>0</v>
      </c>
      <c r="HB204" s="6">
        <v>0</v>
      </c>
      <c r="HC204" s="4">
        <v>0</v>
      </c>
      <c r="HD204" s="9">
        <v>0</v>
      </c>
      <c r="HE204" s="6">
        <v>0</v>
      </c>
      <c r="HF204" s="4">
        <v>0</v>
      </c>
      <c r="HG204" s="9">
        <v>0</v>
      </c>
      <c r="HH204" s="6">
        <v>0</v>
      </c>
      <c r="HI204" s="4">
        <v>0</v>
      </c>
      <c r="HJ204" s="9">
        <v>0</v>
      </c>
      <c r="HK204" s="6">
        <v>0.1171</v>
      </c>
      <c r="HL204" s="4">
        <v>4.6399999999999997</v>
      </c>
      <c r="HM204" s="9">
        <f t="shared" si="1636"/>
        <v>39624.252775405635</v>
      </c>
      <c r="HN204" s="6">
        <v>0.20200000000000001</v>
      </c>
      <c r="HO204" s="4">
        <v>6.915</v>
      </c>
      <c r="HP204" s="9">
        <f t="shared" si="1642"/>
        <v>34232.673267326732</v>
      </c>
      <c r="HQ204" s="6">
        <f t="shared" si="1637"/>
        <v>56.157670000000003</v>
      </c>
      <c r="HR204" s="10">
        <f t="shared" si="1638"/>
        <v>714.40300000000002</v>
      </c>
    </row>
    <row r="205" spans="1:226" x14ac:dyDescent="0.3">
      <c r="A205" s="49">
        <v>2019</v>
      </c>
      <c r="B205" s="50" t="s">
        <v>6</v>
      </c>
      <c r="C205" s="6">
        <v>0</v>
      </c>
      <c r="D205" s="4">
        <v>0</v>
      </c>
      <c r="E205" s="9">
        <v>0</v>
      </c>
      <c r="F205" s="6">
        <v>0</v>
      </c>
      <c r="G205" s="4">
        <v>0</v>
      </c>
      <c r="H205" s="9">
        <v>0</v>
      </c>
      <c r="I205" s="6">
        <v>0</v>
      </c>
      <c r="J205" s="4">
        <v>0</v>
      </c>
      <c r="K205" s="9">
        <v>0</v>
      </c>
      <c r="L205" s="6">
        <v>0</v>
      </c>
      <c r="M205" s="4">
        <v>0</v>
      </c>
      <c r="N205" s="9">
        <v>0</v>
      </c>
      <c r="O205" s="6">
        <v>0</v>
      </c>
      <c r="P205" s="4">
        <v>0</v>
      </c>
      <c r="Q205" s="9">
        <v>0</v>
      </c>
      <c r="R205" s="6">
        <v>0</v>
      </c>
      <c r="S205" s="4">
        <v>0</v>
      </c>
      <c r="T205" s="9">
        <v>0</v>
      </c>
      <c r="U205" s="6">
        <v>1.4772700000000001</v>
      </c>
      <c r="V205" s="4">
        <v>23.756</v>
      </c>
      <c r="W205" s="9">
        <f t="shared" si="1621"/>
        <v>16081.014303411021</v>
      </c>
      <c r="X205" s="6">
        <v>0</v>
      </c>
      <c r="Y205" s="4">
        <v>0</v>
      </c>
      <c r="Z205" s="9">
        <v>0</v>
      </c>
      <c r="AA205" s="6">
        <v>0</v>
      </c>
      <c r="AB205" s="4">
        <v>0</v>
      </c>
      <c r="AC205" s="9">
        <v>0</v>
      </c>
      <c r="AD205" s="6">
        <v>0</v>
      </c>
      <c r="AE205" s="4">
        <v>0</v>
      </c>
      <c r="AF205" s="9">
        <v>0</v>
      </c>
      <c r="AG205" s="6">
        <v>0</v>
      </c>
      <c r="AH205" s="4">
        <v>0</v>
      </c>
      <c r="AI205" s="9">
        <v>0</v>
      </c>
      <c r="AJ205" s="6">
        <v>0</v>
      </c>
      <c r="AK205" s="4">
        <v>0</v>
      </c>
      <c r="AL205" s="9">
        <v>0</v>
      </c>
      <c r="AM205" s="6">
        <v>0</v>
      </c>
      <c r="AN205" s="4">
        <v>0</v>
      </c>
      <c r="AO205" s="9">
        <v>0</v>
      </c>
      <c r="AP205" s="6">
        <v>0</v>
      </c>
      <c r="AQ205" s="4">
        <v>0</v>
      </c>
      <c r="AR205" s="9">
        <v>0</v>
      </c>
      <c r="AS205" s="6">
        <v>0</v>
      </c>
      <c r="AT205" s="4">
        <v>0</v>
      </c>
      <c r="AU205" s="9">
        <v>0</v>
      </c>
      <c r="AV205" s="6">
        <v>0</v>
      </c>
      <c r="AW205" s="4">
        <v>0</v>
      </c>
      <c r="AX205" s="9">
        <v>0</v>
      </c>
      <c r="AY205" s="6">
        <v>0</v>
      </c>
      <c r="AZ205" s="4">
        <v>0</v>
      </c>
      <c r="BA205" s="9">
        <v>0</v>
      </c>
      <c r="BB205" s="6">
        <v>0</v>
      </c>
      <c r="BC205" s="4">
        <v>0</v>
      </c>
      <c r="BD205" s="9">
        <f t="shared" si="1623"/>
        <v>0</v>
      </c>
      <c r="BE205" s="6">
        <v>0</v>
      </c>
      <c r="BF205" s="4">
        <v>0</v>
      </c>
      <c r="BG205" s="9">
        <v>0</v>
      </c>
      <c r="BH205" s="6">
        <v>0.14146</v>
      </c>
      <c r="BI205" s="4">
        <v>8.2989999999999995</v>
      </c>
      <c r="BJ205" s="9">
        <f t="shared" ref="BJ205" si="1646">BI205/BH205*1000</f>
        <v>58666.760921815352</v>
      </c>
      <c r="BK205" s="6">
        <v>0</v>
      </c>
      <c r="BL205" s="4">
        <v>0</v>
      </c>
      <c r="BM205" s="9">
        <v>0</v>
      </c>
      <c r="BN205" s="6">
        <v>0</v>
      </c>
      <c r="BO205" s="4">
        <v>0</v>
      </c>
      <c r="BP205" s="9">
        <v>0</v>
      </c>
      <c r="BQ205" s="6">
        <v>0</v>
      </c>
      <c r="BR205" s="4">
        <v>0</v>
      </c>
      <c r="BS205" s="9">
        <v>0</v>
      </c>
      <c r="BT205" s="6">
        <v>0</v>
      </c>
      <c r="BU205" s="4">
        <v>0</v>
      </c>
      <c r="BV205" s="9">
        <v>0</v>
      </c>
      <c r="BW205" s="6">
        <v>2.3129999999999998E-2</v>
      </c>
      <c r="BX205" s="4">
        <v>0.41299999999999998</v>
      </c>
      <c r="BY205" s="9">
        <f t="shared" ref="BY205" si="1647">BX205/BW205*1000</f>
        <v>17855.598789450931</v>
      </c>
      <c r="BZ205" s="6">
        <v>0</v>
      </c>
      <c r="CA205" s="4">
        <v>0</v>
      </c>
      <c r="CB205" s="9">
        <v>0</v>
      </c>
      <c r="CC205" s="6">
        <v>0.32939999999999997</v>
      </c>
      <c r="CD205" s="4">
        <v>3.536</v>
      </c>
      <c r="CE205" s="9">
        <f t="shared" si="1625"/>
        <v>10734.669095324834</v>
      </c>
      <c r="CF205" s="6">
        <v>0</v>
      </c>
      <c r="CG205" s="4">
        <v>0</v>
      </c>
      <c r="CH205" s="9">
        <v>0</v>
      </c>
      <c r="CI205" s="6">
        <v>0</v>
      </c>
      <c r="CJ205" s="4">
        <v>0</v>
      </c>
      <c r="CK205" s="9">
        <v>0</v>
      </c>
      <c r="CL205" s="6">
        <v>0</v>
      </c>
      <c r="CM205" s="4">
        <v>0</v>
      </c>
      <c r="CN205" s="9">
        <f t="shared" si="1626"/>
        <v>0</v>
      </c>
      <c r="CO205" s="6">
        <v>0</v>
      </c>
      <c r="CP205" s="4">
        <v>0</v>
      </c>
      <c r="CQ205" s="9">
        <v>0</v>
      </c>
      <c r="CR205" s="6">
        <v>0</v>
      </c>
      <c r="CS205" s="4">
        <v>0</v>
      </c>
      <c r="CT205" s="9">
        <v>0</v>
      </c>
      <c r="CU205" s="6">
        <v>0</v>
      </c>
      <c r="CV205" s="4">
        <v>0</v>
      </c>
      <c r="CW205" s="9">
        <v>0</v>
      </c>
      <c r="CX205" s="6">
        <v>0</v>
      </c>
      <c r="CY205" s="4">
        <v>0</v>
      </c>
      <c r="CZ205" s="9">
        <v>0</v>
      </c>
      <c r="DA205" s="6">
        <v>0</v>
      </c>
      <c r="DB205" s="4">
        <v>0</v>
      </c>
      <c r="DC205" s="9">
        <v>0</v>
      </c>
      <c r="DD205" s="6">
        <v>1.132E-2</v>
      </c>
      <c r="DE205" s="4">
        <v>0.58299999999999996</v>
      </c>
      <c r="DF205" s="9">
        <f t="shared" si="1627"/>
        <v>51501.766784452295</v>
      </c>
      <c r="DG205" s="6">
        <v>0</v>
      </c>
      <c r="DH205" s="4">
        <v>0</v>
      </c>
      <c r="DI205" s="9">
        <v>0</v>
      </c>
      <c r="DJ205" s="6">
        <v>0.14419999999999999</v>
      </c>
      <c r="DK205" s="4">
        <v>2.375</v>
      </c>
      <c r="DL205" s="9">
        <f t="shared" si="1628"/>
        <v>16470.180305131762</v>
      </c>
      <c r="DM205" s="6">
        <v>0</v>
      </c>
      <c r="DN205" s="4">
        <v>0</v>
      </c>
      <c r="DO205" s="9">
        <v>0</v>
      </c>
      <c r="DP205" s="6">
        <v>0</v>
      </c>
      <c r="DQ205" s="4">
        <v>0</v>
      </c>
      <c r="DR205" s="9">
        <v>0</v>
      </c>
      <c r="DS205" s="6">
        <v>0</v>
      </c>
      <c r="DT205" s="4">
        <v>0</v>
      </c>
      <c r="DU205" s="9">
        <v>0</v>
      </c>
      <c r="DV205" s="6">
        <v>0.66900000000000004</v>
      </c>
      <c r="DW205" s="4">
        <v>6.4779999999999998</v>
      </c>
      <c r="DX205" s="9">
        <f t="shared" si="1629"/>
        <v>9683.1091180866952</v>
      </c>
      <c r="DY205" s="6">
        <v>70.508690000000001</v>
      </c>
      <c r="DZ205" s="4">
        <v>492.41399999999999</v>
      </c>
      <c r="EA205" s="9">
        <f t="shared" si="1630"/>
        <v>6983.7349126753024</v>
      </c>
      <c r="EB205" s="6">
        <v>0</v>
      </c>
      <c r="EC205" s="4">
        <v>0</v>
      </c>
      <c r="ED205" s="9">
        <v>0</v>
      </c>
      <c r="EE205" s="6">
        <v>2.5999999999999999E-2</v>
      </c>
      <c r="EF205" s="4">
        <v>0.94799999999999995</v>
      </c>
      <c r="EG205" s="9">
        <f t="shared" si="1631"/>
        <v>36461.538461538461</v>
      </c>
      <c r="EH205" s="6">
        <v>0</v>
      </c>
      <c r="EI205" s="4">
        <v>0</v>
      </c>
      <c r="EJ205" s="9">
        <v>0</v>
      </c>
      <c r="EK205" s="6">
        <v>0</v>
      </c>
      <c r="EL205" s="4">
        <v>0</v>
      </c>
      <c r="EM205" s="9">
        <v>0</v>
      </c>
      <c r="EN205" s="6">
        <v>0</v>
      </c>
      <c r="EO205" s="4">
        <v>0</v>
      </c>
      <c r="EP205" s="9">
        <v>0</v>
      </c>
      <c r="EQ205" s="6">
        <v>0</v>
      </c>
      <c r="ER205" s="4">
        <v>0</v>
      </c>
      <c r="ES205" s="9">
        <v>0</v>
      </c>
      <c r="ET205" s="6">
        <v>0</v>
      </c>
      <c r="EU205" s="4">
        <v>0</v>
      </c>
      <c r="EV205" s="9">
        <v>0</v>
      </c>
      <c r="EW205" s="6">
        <v>0</v>
      </c>
      <c r="EX205" s="4">
        <v>0</v>
      </c>
      <c r="EY205" s="9">
        <f t="shared" si="1633"/>
        <v>0</v>
      </c>
      <c r="EZ205" s="6">
        <v>0</v>
      </c>
      <c r="FA205" s="4">
        <v>0</v>
      </c>
      <c r="FB205" s="9">
        <v>0</v>
      </c>
      <c r="FC205" s="6">
        <v>0</v>
      </c>
      <c r="FD205" s="4">
        <v>0</v>
      </c>
      <c r="FE205" s="9">
        <v>0</v>
      </c>
      <c r="FF205" s="6">
        <v>0</v>
      </c>
      <c r="FG205" s="4">
        <v>0</v>
      </c>
      <c r="FH205" s="9">
        <v>0</v>
      </c>
      <c r="FI205" s="6">
        <v>0</v>
      </c>
      <c r="FJ205" s="4">
        <v>0</v>
      </c>
      <c r="FK205" s="9">
        <v>0</v>
      </c>
      <c r="FL205" s="6">
        <v>0</v>
      </c>
      <c r="FM205" s="4">
        <v>0</v>
      </c>
      <c r="FN205" s="9">
        <v>0</v>
      </c>
      <c r="FO205" s="6">
        <v>0</v>
      </c>
      <c r="FP205" s="4">
        <v>0</v>
      </c>
      <c r="FQ205" s="9">
        <v>0</v>
      </c>
      <c r="FR205" s="6">
        <v>0</v>
      </c>
      <c r="FS205" s="4">
        <v>0</v>
      </c>
      <c r="FT205" s="9">
        <v>0</v>
      </c>
      <c r="FU205" s="6">
        <v>0</v>
      </c>
      <c r="FV205" s="4">
        <v>0</v>
      </c>
      <c r="FW205" s="9">
        <v>0</v>
      </c>
      <c r="FX205" s="6">
        <v>0</v>
      </c>
      <c r="FY205" s="4">
        <v>0</v>
      </c>
      <c r="FZ205" s="9">
        <v>0</v>
      </c>
      <c r="GA205" s="6">
        <v>0</v>
      </c>
      <c r="GB205" s="4">
        <v>0</v>
      </c>
      <c r="GC205" s="9">
        <v>0</v>
      </c>
      <c r="GD205" s="6">
        <v>0</v>
      </c>
      <c r="GE205" s="4">
        <v>0</v>
      </c>
      <c r="GF205" s="9">
        <v>0</v>
      </c>
      <c r="GG205" s="6">
        <v>0</v>
      </c>
      <c r="GH205" s="4">
        <v>0</v>
      </c>
      <c r="GI205" s="9">
        <v>0</v>
      </c>
      <c r="GJ205" s="6">
        <v>0</v>
      </c>
      <c r="GK205" s="4">
        <v>0</v>
      </c>
      <c r="GL205" s="9">
        <v>0</v>
      </c>
      <c r="GM205" s="6">
        <v>0</v>
      </c>
      <c r="GN205" s="4">
        <v>0</v>
      </c>
      <c r="GO205" s="9">
        <v>0</v>
      </c>
      <c r="GP205" s="6">
        <v>0</v>
      </c>
      <c r="GQ205" s="4">
        <v>0</v>
      </c>
      <c r="GR205" s="9">
        <v>0</v>
      </c>
      <c r="GS205" s="6">
        <v>2.2599999999999999E-3</v>
      </c>
      <c r="GT205" s="4">
        <v>0.23499999999999999</v>
      </c>
      <c r="GU205" s="9">
        <f t="shared" si="1635"/>
        <v>103982.30088495575</v>
      </c>
      <c r="GV205" s="6">
        <v>0</v>
      </c>
      <c r="GW205" s="4">
        <v>0</v>
      </c>
      <c r="GX205" s="9">
        <v>0</v>
      </c>
      <c r="GY205" s="6">
        <v>0</v>
      </c>
      <c r="GZ205" s="4">
        <v>0</v>
      </c>
      <c r="HA205" s="9">
        <v>0</v>
      </c>
      <c r="HB205" s="6">
        <v>0</v>
      </c>
      <c r="HC205" s="4">
        <v>0</v>
      </c>
      <c r="HD205" s="9">
        <v>0</v>
      </c>
      <c r="HE205" s="6">
        <v>0</v>
      </c>
      <c r="HF205" s="4">
        <v>0</v>
      </c>
      <c r="HG205" s="9">
        <v>0</v>
      </c>
      <c r="HH205" s="6">
        <v>0</v>
      </c>
      <c r="HI205" s="4">
        <v>0</v>
      </c>
      <c r="HJ205" s="9">
        <v>0</v>
      </c>
      <c r="HK205" s="6">
        <v>0.11802</v>
      </c>
      <c r="HL205" s="4">
        <v>3.952</v>
      </c>
      <c r="HM205" s="9">
        <f t="shared" si="1636"/>
        <v>33485.849855956614</v>
      </c>
      <c r="HN205" s="6">
        <v>2.4E-2</v>
      </c>
      <c r="HO205" s="4">
        <v>0.90200000000000002</v>
      </c>
      <c r="HP205" s="9">
        <f t="shared" si="1642"/>
        <v>37583.333333333336</v>
      </c>
      <c r="HQ205" s="6">
        <f t="shared" si="1637"/>
        <v>73.47475</v>
      </c>
      <c r="HR205" s="10">
        <f t="shared" si="1638"/>
        <v>543.89099999999996</v>
      </c>
    </row>
    <row r="206" spans="1:226" x14ac:dyDescent="0.3">
      <c r="A206" s="49">
        <v>2019</v>
      </c>
      <c r="B206" s="50" t="s">
        <v>7</v>
      </c>
      <c r="C206" s="6">
        <v>4.7E-2</v>
      </c>
      <c r="D206" s="4">
        <v>2.0329999999999999</v>
      </c>
      <c r="E206" s="9">
        <f t="shared" si="1643"/>
        <v>43255.319148936163</v>
      </c>
      <c r="F206" s="6">
        <v>0</v>
      </c>
      <c r="G206" s="4">
        <v>0</v>
      </c>
      <c r="H206" s="9">
        <v>0</v>
      </c>
      <c r="I206" s="6">
        <v>0</v>
      </c>
      <c r="J206" s="4">
        <v>0</v>
      </c>
      <c r="K206" s="9">
        <v>0</v>
      </c>
      <c r="L206" s="6">
        <v>0</v>
      </c>
      <c r="M206" s="4">
        <v>0</v>
      </c>
      <c r="N206" s="9">
        <v>0</v>
      </c>
      <c r="O206" s="6">
        <v>0</v>
      </c>
      <c r="P206" s="4">
        <v>0</v>
      </c>
      <c r="Q206" s="9">
        <v>0</v>
      </c>
      <c r="R206" s="6">
        <v>0</v>
      </c>
      <c r="S206" s="4">
        <v>0</v>
      </c>
      <c r="T206" s="9">
        <v>0</v>
      </c>
      <c r="U206" s="6">
        <v>25.633419999999997</v>
      </c>
      <c r="V206" s="4">
        <v>51.755000000000003</v>
      </c>
      <c r="W206" s="9">
        <f t="shared" si="1621"/>
        <v>2019.0438887982957</v>
      </c>
      <c r="X206" s="6">
        <v>0</v>
      </c>
      <c r="Y206" s="4">
        <v>0</v>
      </c>
      <c r="Z206" s="9">
        <v>0</v>
      </c>
      <c r="AA206" s="6">
        <v>0</v>
      </c>
      <c r="AB206" s="4">
        <v>0</v>
      </c>
      <c r="AC206" s="9">
        <v>0</v>
      </c>
      <c r="AD206" s="6">
        <v>0</v>
      </c>
      <c r="AE206" s="4">
        <v>0</v>
      </c>
      <c r="AF206" s="9">
        <v>0</v>
      </c>
      <c r="AG206" s="6">
        <v>0</v>
      </c>
      <c r="AH206" s="4">
        <v>0</v>
      </c>
      <c r="AI206" s="9">
        <v>0</v>
      </c>
      <c r="AJ206" s="6">
        <v>0</v>
      </c>
      <c r="AK206" s="4">
        <v>0</v>
      </c>
      <c r="AL206" s="9">
        <v>0</v>
      </c>
      <c r="AM206" s="6">
        <v>0</v>
      </c>
      <c r="AN206" s="4">
        <v>0</v>
      </c>
      <c r="AO206" s="9">
        <v>0</v>
      </c>
      <c r="AP206" s="6">
        <v>0</v>
      </c>
      <c r="AQ206" s="4">
        <v>0</v>
      </c>
      <c r="AR206" s="9">
        <v>0</v>
      </c>
      <c r="AS206" s="6">
        <v>0</v>
      </c>
      <c r="AT206" s="4">
        <v>0</v>
      </c>
      <c r="AU206" s="9">
        <v>0</v>
      </c>
      <c r="AV206" s="6">
        <v>0</v>
      </c>
      <c r="AW206" s="4">
        <v>0</v>
      </c>
      <c r="AX206" s="9">
        <v>0</v>
      </c>
      <c r="AY206" s="6">
        <v>0</v>
      </c>
      <c r="AZ206" s="4">
        <v>0</v>
      </c>
      <c r="BA206" s="9">
        <v>0</v>
      </c>
      <c r="BB206" s="6">
        <v>0</v>
      </c>
      <c r="BC206" s="4">
        <v>0</v>
      </c>
      <c r="BD206" s="9">
        <f t="shared" si="1623"/>
        <v>0</v>
      </c>
      <c r="BE206" s="6">
        <v>0</v>
      </c>
      <c r="BF206" s="4">
        <v>0</v>
      </c>
      <c r="BG206" s="9">
        <v>0</v>
      </c>
      <c r="BH206" s="6">
        <v>0.12994</v>
      </c>
      <c r="BI206" s="4">
        <v>6.8140000000000001</v>
      </c>
      <c r="BJ206" s="9">
        <f t="shared" si="1624"/>
        <v>52439.587501923968</v>
      </c>
      <c r="BK206" s="6">
        <v>0</v>
      </c>
      <c r="BL206" s="4">
        <v>0</v>
      </c>
      <c r="BM206" s="9">
        <v>0</v>
      </c>
      <c r="BN206" s="6">
        <v>0</v>
      </c>
      <c r="BO206" s="4">
        <v>0</v>
      </c>
      <c r="BP206" s="9">
        <v>0</v>
      </c>
      <c r="BQ206" s="6">
        <v>0</v>
      </c>
      <c r="BR206" s="4">
        <v>0</v>
      </c>
      <c r="BS206" s="9">
        <v>0</v>
      </c>
      <c r="BT206" s="6">
        <v>0</v>
      </c>
      <c r="BU206" s="4">
        <v>0</v>
      </c>
      <c r="BV206" s="9">
        <v>0</v>
      </c>
      <c r="BW206" s="6">
        <v>0</v>
      </c>
      <c r="BX206" s="4">
        <v>0</v>
      </c>
      <c r="BY206" s="9">
        <v>0</v>
      </c>
      <c r="BZ206" s="6">
        <v>0</v>
      </c>
      <c r="CA206" s="4">
        <v>0</v>
      </c>
      <c r="CB206" s="9">
        <v>0</v>
      </c>
      <c r="CC206" s="6">
        <v>0.2268</v>
      </c>
      <c r="CD206" s="4">
        <v>4.76</v>
      </c>
      <c r="CE206" s="9">
        <f t="shared" si="1625"/>
        <v>20987.654320987651</v>
      </c>
      <c r="CF206" s="6">
        <v>0</v>
      </c>
      <c r="CG206" s="4">
        <v>0</v>
      </c>
      <c r="CH206" s="9">
        <v>0</v>
      </c>
      <c r="CI206" s="6">
        <v>0</v>
      </c>
      <c r="CJ206" s="4">
        <v>0</v>
      </c>
      <c r="CK206" s="9">
        <v>0</v>
      </c>
      <c r="CL206" s="6">
        <v>0</v>
      </c>
      <c r="CM206" s="4">
        <v>0</v>
      </c>
      <c r="CN206" s="9">
        <f t="shared" si="1626"/>
        <v>0</v>
      </c>
      <c r="CO206" s="6">
        <v>0</v>
      </c>
      <c r="CP206" s="4">
        <v>0</v>
      </c>
      <c r="CQ206" s="9">
        <v>0</v>
      </c>
      <c r="CR206" s="6">
        <v>0</v>
      </c>
      <c r="CS206" s="4">
        <v>0</v>
      </c>
      <c r="CT206" s="9">
        <v>0</v>
      </c>
      <c r="CU206" s="6">
        <v>0</v>
      </c>
      <c r="CV206" s="4">
        <v>0</v>
      </c>
      <c r="CW206" s="9">
        <v>0</v>
      </c>
      <c r="CX206" s="6">
        <v>9.5</v>
      </c>
      <c r="CY206" s="4">
        <v>1055.1579999999999</v>
      </c>
      <c r="CZ206" s="9">
        <f t="shared" si="1640"/>
        <v>111069.26315789472</v>
      </c>
      <c r="DA206" s="6">
        <v>0</v>
      </c>
      <c r="DB206" s="4">
        <v>0</v>
      </c>
      <c r="DC206" s="9">
        <v>0</v>
      </c>
      <c r="DD206" s="6">
        <v>0.16131999999999999</v>
      </c>
      <c r="DE206" s="4">
        <v>2.347</v>
      </c>
      <c r="DF206" s="9">
        <f t="shared" si="1627"/>
        <v>14548.723034961569</v>
      </c>
      <c r="DG206" s="6">
        <v>7.0000000000000001E-3</v>
      </c>
      <c r="DH206" s="4">
        <v>0.29299999999999998</v>
      </c>
      <c r="DI206" s="9">
        <f t="shared" si="1641"/>
        <v>41857.142857142855</v>
      </c>
      <c r="DJ206" s="6">
        <v>0.06</v>
      </c>
      <c r="DK206" s="4">
        <v>2.8079999999999998</v>
      </c>
      <c r="DL206" s="9">
        <f t="shared" si="1628"/>
        <v>46800</v>
      </c>
      <c r="DM206" s="6">
        <v>0</v>
      </c>
      <c r="DN206" s="4">
        <v>0</v>
      </c>
      <c r="DO206" s="9">
        <v>0</v>
      </c>
      <c r="DP206" s="6">
        <v>0</v>
      </c>
      <c r="DQ206" s="4">
        <v>0</v>
      </c>
      <c r="DR206" s="9">
        <v>0</v>
      </c>
      <c r="DS206" s="6">
        <v>0</v>
      </c>
      <c r="DT206" s="4">
        <v>0</v>
      </c>
      <c r="DU206" s="9">
        <v>0</v>
      </c>
      <c r="DV206" s="6">
        <v>0.22200999999999999</v>
      </c>
      <c r="DW206" s="4">
        <v>8.5419999999999998</v>
      </c>
      <c r="DX206" s="9">
        <f t="shared" si="1629"/>
        <v>38475.744335840733</v>
      </c>
      <c r="DY206" s="6">
        <v>2.3418899999999998</v>
      </c>
      <c r="DZ206" s="4">
        <v>38.731000000000002</v>
      </c>
      <c r="EA206" s="9">
        <f t="shared" si="1630"/>
        <v>16538.351502418987</v>
      </c>
      <c r="EB206" s="6">
        <v>0</v>
      </c>
      <c r="EC206" s="4">
        <v>0</v>
      </c>
      <c r="ED206" s="9">
        <v>0</v>
      </c>
      <c r="EE206" s="6">
        <v>0.13</v>
      </c>
      <c r="EF206" s="4">
        <v>5.226</v>
      </c>
      <c r="EG206" s="9">
        <f t="shared" si="1631"/>
        <v>40199.999999999993</v>
      </c>
      <c r="EH206" s="6">
        <v>0</v>
      </c>
      <c r="EI206" s="4">
        <v>0</v>
      </c>
      <c r="EJ206" s="9">
        <v>0</v>
      </c>
      <c r="EK206" s="6">
        <v>0</v>
      </c>
      <c r="EL206" s="4">
        <v>0</v>
      </c>
      <c r="EM206" s="9">
        <v>0</v>
      </c>
      <c r="EN206" s="6">
        <v>0</v>
      </c>
      <c r="EO206" s="4">
        <v>0</v>
      </c>
      <c r="EP206" s="9">
        <v>0</v>
      </c>
      <c r="EQ206" s="6">
        <v>0</v>
      </c>
      <c r="ER206" s="4">
        <v>0</v>
      </c>
      <c r="ES206" s="9">
        <v>0</v>
      </c>
      <c r="ET206" s="6">
        <v>0</v>
      </c>
      <c r="EU206" s="4">
        <v>0</v>
      </c>
      <c r="EV206" s="9">
        <v>0</v>
      </c>
      <c r="EW206" s="6">
        <v>0</v>
      </c>
      <c r="EX206" s="4">
        <v>0</v>
      </c>
      <c r="EY206" s="9">
        <f t="shared" si="1633"/>
        <v>0</v>
      </c>
      <c r="EZ206" s="6">
        <v>0</v>
      </c>
      <c r="FA206" s="4">
        <v>0</v>
      </c>
      <c r="FB206" s="9">
        <v>0</v>
      </c>
      <c r="FC206" s="6">
        <v>0</v>
      </c>
      <c r="FD206" s="4">
        <v>0</v>
      </c>
      <c r="FE206" s="9">
        <v>0</v>
      </c>
      <c r="FF206" s="6">
        <v>0</v>
      </c>
      <c r="FG206" s="4">
        <v>0</v>
      </c>
      <c r="FH206" s="9">
        <v>0</v>
      </c>
      <c r="FI206" s="6">
        <v>0</v>
      </c>
      <c r="FJ206" s="4">
        <v>0</v>
      </c>
      <c r="FK206" s="9">
        <v>0</v>
      </c>
      <c r="FL206" s="6">
        <v>0</v>
      </c>
      <c r="FM206" s="4">
        <v>0</v>
      </c>
      <c r="FN206" s="9">
        <v>0</v>
      </c>
      <c r="FO206" s="6">
        <v>0</v>
      </c>
      <c r="FP206" s="4">
        <v>0</v>
      </c>
      <c r="FQ206" s="9">
        <v>0</v>
      </c>
      <c r="FR206" s="6">
        <v>0</v>
      </c>
      <c r="FS206" s="4">
        <v>0</v>
      </c>
      <c r="FT206" s="9">
        <v>0</v>
      </c>
      <c r="FU206" s="6">
        <v>0</v>
      </c>
      <c r="FV206" s="4">
        <v>0</v>
      </c>
      <c r="FW206" s="9">
        <v>0</v>
      </c>
      <c r="FX206" s="6">
        <v>0</v>
      </c>
      <c r="FY206" s="4">
        <v>0</v>
      </c>
      <c r="FZ206" s="9">
        <v>0</v>
      </c>
      <c r="GA206" s="6">
        <v>0</v>
      </c>
      <c r="GB206" s="4">
        <v>0</v>
      </c>
      <c r="GC206" s="9">
        <v>0</v>
      </c>
      <c r="GD206" s="6">
        <v>0</v>
      </c>
      <c r="GE206" s="4">
        <v>0</v>
      </c>
      <c r="GF206" s="9">
        <v>0</v>
      </c>
      <c r="GG206" s="6">
        <v>0.2</v>
      </c>
      <c r="GH206" s="4">
        <v>112.042</v>
      </c>
      <c r="GI206" s="9">
        <f t="shared" si="1634"/>
        <v>560209.99999999988</v>
      </c>
      <c r="GJ206" s="6">
        <v>0</v>
      </c>
      <c r="GK206" s="4">
        <v>0</v>
      </c>
      <c r="GL206" s="9">
        <v>0</v>
      </c>
      <c r="GM206" s="6">
        <v>0</v>
      </c>
      <c r="GN206" s="4">
        <v>0</v>
      </c>
      <c r="GO206" s="9">
        <v>0</v>
      </c>
      <c r="GP206" s="6">
        <v>0</v>
      </c>
      <c r="GQ206" s="4">
        <v>0</v>
      </c>
      <c r="GR206" s="9">
        <v>0</v>
      </c>
      <c r="GS206" s="6">
        <v>40.008029999999998</v>
      </c>
      <c r="GT206" s="4">
        <v>3548.259</v>
      </c>
      <c r="GU206" s="9">
        <f t="shared" si="1635"/>
        <v>88688.670749347075</v>
      </c>
      <c r="GV206" s="6">
        <v>0</v>
      </c>
      <c r="GW206" s="4">
        <v>0</v>
      </c>
      <c r="GX206" s="9">
        <v>0</v>
      </c>
      <c r="GY206" s="6">
        <v>0</v>
      </c>
      <c r="GZ206" s="4">
        <v>0</v>
      </c>
      <c r="HA206" s="9">
        <v>0</v>
      </c>
      <c r="HB206" s="6">
        <v>0</v>
      </c>
      <c r="HC206" s="4">
        <v>0</v>
      </c>
      <c r="HD206" s="9">
        <v>0</v>
      </c>
      <c r="HE206" s="6">
        <v>0</v>
      </c>
      <c r="HF206" s="4">
        <v>0</v>
      </c>
      <c r="HG206" s="9">
        <v>0</v>
      </c>
      <c r="HH206" s="6">
        <v>0</v>
      </c>
      <c r="HI206" s="4">
        <v>0</v>
      </c>
      <c r="HJ206" s="9">
        <v>0</v>
      </c>
      <c r="HK206" s="6">
        <v>0.32513999999999998</v>
      </c>
      <c r="HL206" s="4">
        <v>10.906000000000001</v>
      </c>
      <c r="HM206" s="9">
        <f t="shared" si="1636"/>
        <v>33542.474011195183</v>
      </c>
      <c r="HN206" s="6">
        <v>0.20401</v>
      </c>
      <c r="HO206" s="4">
        <v>6.4</v>
      </c>
      <c r="HP206" s="9">
        <f t="shared" si="1642"/>
        <v>31371.011224939957</v>
      </c>
      <c r="HQ206" s="6">
        <f t="shared" si="1637"/>
        <v>79.196559999999991</v>
      </c>
      <c r="HR206" s="10">
        <f t="shared" si="1638"/>
        <v>4856.0739999999996</v>
      </c>
    </row>
    <row r="207" spans="1:226" x14ac:dyDescent="0.3">
      <c r="A207" s="49">
        <v>2019</v>
      </c>
      <c r="B207" s="50" t="s">
        <v>8</v>
      </c>
      <c r="C207" s="6">
        <v>4.7E-2</v>
      </c>
      <c r="D207" s="4">
        <v>2.02</v>
      </c>
      <c r="E207" s="9">
        <f t="shared" si="1643"/>
        <v>42978.723404255317</v>
      </c>
      <c r="F207" s="6">
        <v>0</v>
      </c>
      <c r="G207" s="4">
        <v>0</v>
      </c>
      <c r="H207" s="9">
        <v>0</v>
      </c>
      <c r="I207" s="6">
        <v>0</v>
      </c>
      <c r="J207" s="4">
        <v>0</v>
      </c>
      <c r="K207" s="9">
        <v>0</v>
      </c>
      <c r="L207" s="6">
        <v>0</v>
      </c>
      <c r="M207" s="4">
        <v>0</v>
      </c>
      <c r="N207" s="9">
        <v>0</v>
      </c>
      <c r="O207" s="6">
        <v>0</v>
      </c>
      <c r="P207" s="4">
        <v>0</v>
      </c>
      <c r="Q207" s="9">
        <v>0</v>
      </c>
      <c r="R207" s="6">
        <v>0</v>
      </c>
      <c r="S207" s="4">
        <v>0</v>
      </c>
      <c r="T207" s="9">
        <v>0</v>
      </c>
      <c r="U207" s="6">
        <v>74.911490000000001</v>
      </c>
      <c r="V207" s="4">
        <v>113.58499999999999</v>
      </c>
      <c r="W207" s="9">
        <f t="shared" si="1621"/>
        <v>1516.2560509742898</v>
      </c>
      <c r="X207" s="6">
        <v>0</v>
      </c>
      <c r="Y207" s="4">
        <v>0</v>
      </c>
      <c r="Z207" s="9">
        <v>0</v>
      </c>
      <c r="AA207" s="6">
        <v>0</v>
      </c>
      <c r="AB207" s="4">
        <v>0</v>
      </c>
      <c r="AC207" s="9">
        <v>0</v>
      </c>
      <c r="AD207" s="6">
        <v>0</v>
      </c>
      <c r="AE207" s="4">
        <v>0</v>
      </c>
      <c r="AF207" s="9">
        <v>0</v>
      </c>
      <c r="AG207" s="6">
        <v>0</v>
      </c>
      <c r="AH207" s="4">
        <v>0</v>
      </c>
      <c r="AI207" s="9">
        <v>0</v>
      </c>
      <c r="AJ207" s="6">
        <v>0</v>
      </c>
      <c r="AK207" s="4">
        <v>0</v>
      </c>
      <c r="AL207" s="9">
        <v>0</v>
      </c>
      <c r="AM207" s="6">
        <v>0</v>
      </c>
      <c r="AN207" s="4">
        <v>0</v>
      </c>
      <c r="AO207" s="9">
        <v>0</v>
      </c>
      <c r="AP207" s="6">
        <v>0</v>
      </c>
      <c r="AQ207" s="4">
        <v>0</v>
      </c>
      <c r="AR207" s="9">
        <v>0</v>
      </c>
      <c r="AS207" s="6">
        <v>0</v>
      </c>
      <c r="AT207" s="4">
        <v>0</v>
      </c>
      <c r="AU207" s="9">
        <v>0</v>
      </c>
      <c r="AV207" s="6">
        <v>0</v>
      </c>
      <c r="AW207" s="4">
        <v>0</v>
      </c>
      <c r="AX207" s="9">
        <v>0</v>
      </c>
      <c r="AY207" s="6">
        <v>0</v>
      </c>
      <c r="AZ207" s="4">
        <v>0</v>
      </c>
      <c r="BA207" s="9">
        <v>0</v>
      </c>
      <c r="BB207" s="6">
        <v>0</v>
      </c>
      <c r="BC207" s="4">
        <v>0</v>
      </c>
      <c r="BD207" s="9">
        <f t="shared" si="1623"/>
        <v>0</v>
      </c>
      <c r="BE207" s="6">
        <v>0</v>
      </c>
      <c r="BF207" s="4">
        <v>0</v>
      </c>
      <c r="BG207" s="9">
        <v>0</v>
      </c>
      <c r="BH207" s="6">
        <v>26.842470000000002</v>
      </c>
      <c r="BI207" s="4">
        <v>148.88900000000001</v>
      </c>
      <c r="BJ207" s="9">
        <f t="shared" si="1624"/>
        <v>5546.7697272270398</v>
      </c>
      <c r="BK207" s="6">
        <v>0</v>
      </c>
      <c r="BL207" s="4">
        <v>0</v>
      </c>
      <c r="BM207" s="9">
        <v>0</v>
      </c>
      <c r="BN207" s="6">
        <v>0</v>
      </c>
      <c r="BO207" s="4">
        <v>0</v>
      </c>
      <c r="BP207" s="9">
        <v>0</v>
      </c>
      <c r="BQ207" s="6">
        <v>0</v>
      </c>
      <c r="BR207" s="4">
        <v>0</v>
      </c>
      <c r="BS207" s="9">
        <v>0</v>
      </c>
      <c r="BT207" s="6">
        <v>0</v>
      </c>
      <c r="BU207" s="4">
        <v>0</v>
      </c>
      <c r="BV207" s="9">
        <v>0</v>
      </c>
      <c r="BW207" s="6">
        <v>0</v>
      </c>
      <c r="BX207" s="4">
        <v>0</v>
      </c>
      <c r="BY207" s="9">
        <v>0</v>
      </c>
      <c r="BZ207" s="6">
        <v>0</v>
      </c>
      <c r="CA207" s="4">
        <v>0</v>
      </c>
      <c r="CB207" s="9">
        <v>0</v>
      </c>
      <c r="CC207" s="6">
        <v>7.6599999999999988E-2</v>
      </c>
      <c r="CD207" s="4">
        <v>3.343</v>
      </c>
      <c r="CE207" s="9">
        <f t="shared" si="1625"/>
        <v>43642.29765013056</v>
      </c>
      <c r="CF207" s="6">
        <v>0</v>
      </c>
      <c r="CG207" s="4">
        <v>0</v>
      </c>
      <c r="CH207" s="9">
        <v>0</v>
      </c>
      <c r="CI207" s="6">
        <v>0</v>
      </c>
      <c r="CJ207" s="4">
        <v>0</v>
      </c>
      <c r="CK207" s="9">
        <v>0</v>
      </c>
      <c r="CL207" s="6">
        <v>0</v>
      </c>
      <c r="CM207" s="4">
        <v>0</v>
      </c>
      <c r="CN207" s="9">
        <f t="shared" si="1626"/>
        <v>0</v>
      </c>
      <c r="CO207" s="6">
        <v>0</v>
      </c>
      <c r="CP207" s="4">
        <v>0</v>
      </c>
      <c r="CQ207" s="9">
        <v>0</v>
      </c>
      <c r="CR207" s="6">
        <v>0</v>
      </c>
      <c r="CS207" s="4">
        <v>0</v>
      </c>
      <c r="CT207" s="9">
        <v>0</v>
      </c>
      <c r="CU207" s="6">
        <v>0</v>
      </c>
      <c r="CV207" s="4">
        <v>0</v>
      </c>
      <c r="CW207" s="9">
        <v>0</v>
      </c>
      <c r="CX207" s="6">
        <v>0</v>
      </c>
      <c r="CY207" s="4">
        <v>0</v>
      </c>
      <c r="CZ207" s="9">
        <v>0</v>
      </c>
      <c r="DA207" s="6">
        <v>0</v>
      </c>
      <c r="DB207" s="4">
        <v>0</v>
      </c>
      <c r="DC207" s="9">
        <v>0</v>
      </c>
      <c r="DD207" s="6">
        <v>2.716E-2</v>
      </c>
      <c r="DE207" s="4">
        <v>1.2330000000000001</v>
      </c>
      <c r="DF207" s="9">
        <f t="shared" si="1627"/>
        <v>45397.64359351989</v>
      </c>
      <c r="DG207" s="6">
        <v>0</v>
      </c>
      <c r="DH207" s="4">
        <v>0</v>
      </c>
      <c r="DI207" s="9">
        <v>0</v>
      </c>
      <c r="DJ207" s="6">
        <v>6.8900000000000003E-2</v>
      </c>
      <c r="DK207" s="4">
        <v>2.843</v>
      </c>
      <c r="DL207" s="9">
        <f t="shared" si="1628"/>
        <v>41262.699564586357</v>
      </c>
      <c r="DM207" s="6">
        <v>0</v>
      </c>
      <c r="DN207" s="4">
        <v>0</v>
      </c>
      <c r="DO207" s="9">
        <v>0</v>
      </c>
      <c r="DP207" s="6">
        <v>0</v>
      </c>
      <c r="DQ207" s="4">
        <v>0</v>
      </c>
      <c r="DR207" s="9">
        <v>0</v>
      </c>
      <c r="DS207" s="6">
        <v>0</v>
      </c>
      <c r="DT207" s="4">
        <v>0</v>
      </c>
      <c r="DU207" s="9">
        <v>0</v>
      </c>
      <c r="DV207" s="6">
        <v>6.1900000000000002E-3</v>
      </c>
      <c r="DW207" s="4">
        <v>0.24199999999999999</v>
      </c>
      <c r="DX207" s="9">
        <f t="shared" si="1629"/>
        <v>39095.31502423263</v>
      </c>
      <c r="DY207" s="6">
        <v>36.755029999999998</v>
      </c>
      <c r="DZ207" s="4">
        <v>286.79000000000002</v>
      </c>
      <c r="EA207" s="9">
        <f t="shared" si="1630"/>
        <v>7802.7415567338685</v>
      </c>
      <c r="EB207" s="6">
        <v>0</v>
      </c>
      <c r="EC207" s="4">
        <v>0</v>
      </c>
      <c r="ED207" s="9">
        <v>0</v>
      </c>
      <c r="EE207" s="6">
        <v>0.01</v>
      </c>
      <c r="EF207" s="4">
        <v>0.36399999999999999</v>
      </c>
      <c r="EG207" s="9">
        <f t="shared" si="1631"/>
        <v>36400</v>
      </c>
      <c r="EH207" s="6">
        <v>0</v>
      </c>
      <c r="EI207" s="4">
        <v>0</v>
      </c>
      <c r="EJ207" s="9">
        <v>0</v>
      </c>
      <c r="EK207" s="6">
        <v>0</v>
      </c>
      <c r="EL207" s="4">
        <v>0</v>
      </c>
      <c r="EM207" s="9">
        <v>0</v>
      </c>
      <c r="EN207" s="6">
        <v>0</v>
      </c>
      <c r="EO207" s="4">
        <v>0</v>
      </c>
      <c r="EP207" s="9">
        <v>0</v>
      </c>
      <c r="EQ207" s="6">
        <v>0</v>
      </c>
      <c r="ER207" s="4">
        <v>0</v>
      </c>
      <c r="ES207" s="9">
        <v>0</v>
      </c>
      <c r="ET207" s="6">
        <v>0</v>
      </c>
      <c r="EU207" s="4">
        <v>0</v>
      </c>
      <c r="EV207" s="9">
        <v>0</v>
      </c>
      <c r="EW207" s="6">
        <v>0</v>
      </c>
      <c r="EX207" s="4">
        <v>0</v>
      </c>
      <c r="EY207" s="9">
        <f t="shared" si="1633"/>
        <v>0</v>
      </c>
      <c r="EZ207" s="6">
        <v>0</v>
      </c>
      <c r="FA207" s="4">
        <v>0</v>
      </c>
      <c r="FB207" s="9">
        <v>0</v>
      </c>
      <c r="FC207" s="6">
        <v>0</v>
      </c>
      <c r="FD207" s="4">
        <v>0</v>
      </c>
      <c r="FE207" s="9">
        <v>0</v>
      </c>
      <c r="FF207" s="6">
        <v>0</v>
      </c>
      <c r="FG207" s="4">
        <v>0</v>
      </c>
      <c r="FH207" s="9">
        <v>0</v>
      </c>
      <c r="FI207" s="6">
        <v>0</v>
      </c>
      <c r="FJ207" s="4">
        <v>0</v>
      </c>
      <c r="FK207" s="9">
        <v>0</v>
      </c>
      <c r="FL207" s="6">
        <v>0</v>
      </c>
      <c r="FM207" s="4">
        <v>0</v>
      </c>
      <c r="FN207" s="9">
        <v>0</v>
      </c>
      <c r="FO207" s="6">
        <v>0</v>
      </c>
      <c r="FP207" s="4">
        <v>0</v>
      </c>
      <c r="FQ207" s="9">
        <v>0</v>
      </c>
      <c r="FR207" s="6">
        <v>0</v>
      </c>
      <c r="FS207" s="4">
        <v>0</v>
      </c>
      <c r="FT207" s="9">
        <v>0</v>
      </c>
      <c r="FU207" s="6">
        <v>0</v>
      </c>
      <c r="FV207" s="4">
        <v>0</v>
      </c>
      <c r="FW207" s="9">
        <v>0</v>
      </c>
      <c r="FX207" s="6">
        <v>0</v>
      </c>
      <c r="FY207" s="4">
        <v>0</v>
      </c>
      <c r="FZ207" s="9">
        <v>0</v>
      </c>
      <c r="GA207" s="6">
        <v>0</v>
      </c>
      <c r="GB207" s="4">
        <v>0</v>
      </c>
      <c r="GC207" s="9">
        <v>0</v>
      </c>
      <c r="GD207" s="6">
        <v>0</v>
      </c>
      <c r="GE207" s="4">
        <v>0</v>
      </c>
      <c r="GF207" s="9">
        <v>0</v>
      </c>
      <c r="GG207" s="6">
        <v>0</v>
      </c>
      <c r="GH207" s="4">
        <v>0</v>
      </c>
      <c r="GI207" s="9">
        <v>0</v>
      </c>
      <c r="GJ207" s="6">
        <v>0</v>
      </c>
      <c r="GK207" s="4">
        <v>0</v>
      </c>
      <c r="GL207" s="9">
        <v>0</v>
      </c>
      <c r="GM207" s="6">
        <v>0</v>
      </c>
      <c r="GN207" s="4">
        <v>0</v>
      </c>
      <c r="GO207" s="9">
        <v>0</v>
      </c>
      <c r="GP207" s="6">
        <v>0</v>
      </c>
      <c r="GQ207" s="4">
        <v>0</v>
      </c>
      <c r="GR207" s="9">
        <v>0</v>
      </c>
      <c r="GS207" s="6">
        <v>0</v>
      </c>
      <c r="GT207" s="4">
        <v>0</v>
      </c>
      <c r="GU207" s="9">
        <v>0</v>
      </c>
      <c r="GV207" s="6">
        <v>2E-3</v>
      </c>
      <c r="GW207" s="4">
        <v>4</v>
      </c>
      <c r="GX207" s="67">
        <f t="shared" ref="GX207:GX212" si="1648">GW207/GV207*1000</f>
        <v>2000000</v>
      </c>
      <c r="GY207" s="6">
        <v>0</v>
      </c>
      <c r="GZ207" s="4">
        <v>0</v>
      </c>
      <c r="HA207" s="9">
        <v>0</v>
      </c>
      <c r="HB207" s="6">
        <v>0</v>
      </c>
      <c r="HC207" s="4">
        <v>0</v>
      </c>
      <c r="HD207" s="9">
        <v>0</v>
      </c>
      <c r="HE207" s="6">
        <v>0</v>
      </c>
      <c r="HF207" s="4">
        <v>0</v>
      </c>
      <c r="HG207" s="9">
        <v>0</v>
      </c>
      <c r="HH207" s="6">
        <v>0</v>
      </c>
      <c r="HI207" s="4">
        <v>0</v>
      </c>
      <c r="HJ207" s="9">
        <v>0</v>
      </c>
      <c r="HK207" s="6">
        <v>0.15811</v>
      </c>
      <c r="HL207" s="4">
        <v>4.806</v>
      </c>
      <c r="HM207" s="9">
        <f t="shared" si="1636"/>
        <v>30396.559357409398</v>
      </c>
      <c r="HN207" s="6">
        <v>0.25</v>
      </c>
      <c r="HO207" s="4">
        <v>8.125</v>
      </c>
      <c r="HP207" s="9">
        <f t="shared" si="1642"/>
        <v>32500</v>
      </c>
      <c r="HQ207" s="6">
        <f t="shared" si="1637"/>
        <v>139.15494999999999</v>
      </c>
      <c r="HR207" s="10">
        <f t="shared" si="1638"/>
        <v>576.24</v>
      </c>
    </row>
    <row r="208" spans="1:226" x14ac:dyDescent="0.3">
      <c r="A208" s="49">
        <v>2019</v>
      </c>
      <c r="B208" s="50" t="s">
        <v>9</v>
      </c>
      <c r="C208" s="6">
        <v>0.2</v>
      </c>
      <c r="D208" s="4">
        <v>27.033999999999999</v>
      </c>
      <c r="E208" s="9">
        <f t="shared" si="1643"/>
        <v>135170</v>
      </c>
      <c r="F208" s="6">
        <v>0</v>
      </c>
      <c r="G208" s="4">
        <v>0</v>
      </c>
      <c r="H208" s="9">
        <v>0</v>
      </c>
      <c r="I208" s="6">
        <v>0</v>
      </c>
      <c r="J208" s="4">
        <v>0</v>
      </c>
      <c r="K208" s="9">
        <v>0</v>
      </c>
      <c r="L208" s="6">
        <v>0</v>
      </c>
      <c r="M208" s="4">
        <v>0</v>
      </c>
      <c r="N208" s="9">
        <v>0</v>
      </c>
      <c r="O208" s="6">
        <v>0</v>
      </c>
      <c r="P208" s="4">
        <v>0</v>
      </c>
      <c r="Q208" s="9">
        <v>0</v>
      </c>
      <c r="R208" s="6">
        <v>0</v>
      </c>
      <c r="S208" s="4">
        <v>0</v>
      </c>
      <c r="T208" s="9">
        <v>0</v>
      </c>
      <c r="U208" s="6">
        <v>54.632709999999996</v>
      </c>
      <c r="V208" s="4">
        <v>176.75399999999999</v>
      </c>
      <c r="W208" s="9">
        <f t="shared" si="1621"/>
        <v>3235.3145212822137</v>
      </c>
      <c r="X208" s="6">
        <v>0</v>
      </c>
      <c r="Y208" s="4">
        <v>0</v>
      </c>
      <c r="Z208" s="9">
        <v>0</v>
      </c>
      <c r="AA208" s="6">
        <v>0</v>
      </c>
      <c r="AB208" s="4">
        <v>0</v>
      </c>
      <c r="AC208" s="9">
        <v>0</v>
      </c>
      <c r="AD208" s="6">
        <v>0</v>
      </c>
      <c r="AE208" s="4">
        <v>0</v>
      </c>
      <c r="AF208" s="9">
        <v>0</v>
      </c>
      <c r="AG208" s="6">
        <v>0</v>
      </c>
      <c r="AH208" s="4">
        <v>0</v>
      </c>
      <c r="AI208" s="9">
        <v>0</v>
      </c>
      <c r="AJ208" s="6">
        <v>0</v>
      </c>
      <c r="AK208" s="4">
        <v>0</v>
      </c>
      <c r="AL208" s="9">
        <v>0</v>
      </c>
      <c r="AM208" s="6">
        <v>0</v>
      </c>
      <c r="AN208" s="4">
        <v>0</v>
      </c>
      <c r="AO208" s="9">
        <v>0</v>
      </c>
      <c r="AP208" s="6">
        <v>0</v>
      </c>
      <c r="AQ208" s="4">
        <v>0</v>
      </c>
      <c r="AR208" s="9">
        <v>0</v>
      </c>
      <c r="AS208" s="6">
        <v>0</v>
      </c>
      <c r="AT208" s="4">
        <v>0</v>
      </c>
      <c r="AU208" s="9">
        <v>0</v>
      </c>
      <c r="AV208" s="6">
        <v>0</v>
      </c>
      <c r="AW208" s="4">
        <v>0</v>
      </c>
      <c r="AX208" s="9">
        <v>0</v>
      </c>
      <c r="AY208" s="6">
        <v>0</v>
      </c>
      <c r="AZ208" s="4">
        <v>0</v>
      </c>
      <c r="BA208" s="9">
        <v>0</v>
      </c>
      <c r="BB208" s="6">
        <v>0</v>
      </c>
      <c r="BC208" s="4">
        <v>0</v>
      </c>
      <c r="BD208" s="9">
        <f t="shared" si="1623"/>
        <v>0</v>
      </c>
      <c r="BE208" s="6">
        <v>0</v>
      </c>
      <c r="BF208" s="4">
        <v>0</v>
      </c>
      <c r="BG208" s="9">
        <v>0</v>
      </c>
      <c r="BH208" s="6">
        <v>0.16344</v>
      </c>
      <c r="BI208" s="4">
        <v>7.7279999999999998</v>
      </c>
      <c r="BJ208" s="9">
        <f t="shared" si="1624"/>
        <v>47283.40675477239</v>
      </c>
      <c r="BK208" s="6">
        <v>0</v>
      </c>
      <c r="BL208" s="4">
        <v>0</v>
      </c>
      <c r="BM208" s="9">
        <v>0</v>
      </c>
      <c r="BN208" s="6">
        <v>0</v>
      </c>
      <c r="BO208" s="4">
        <v>0</v>
      </c>
      <c r="BP208" s="9">
        <v>0</v>
      </c>
      <c r="BQ208" s="6">
        <v>0</v>
      </c>
      <c r="BR208" s="4">
        <v>0</v>
      </c>
      <c r="BS208" s="9">
        <v>0</v>
      </c>
      <c r="BT208" s="6">
        <v>0</v>
      </c>
      <c r="BU208" s="4">
        <v>0</v>
      </c>
      <c r="BV208" s="9">
        <v>0</v>
      </c>
      <c r="BW208" s="6">
        <v>0</v>
      </c>
      <c r="BX208" s="4">
        <v>0</v>
      </c>
      <c r="BY208" s="9">
        <v>0</v>
      </c>
      <c r="BZ208" s="6">
        <v>0</v>
      </c>
      <c r="CA208" s="4">
        <v>0</v>
      </c>
      <c r="CB208" s="9">
        <v>0</v>
      </c>
      <c r="CC208" s="6">
        <v>3.1199999999999999E-2</v>
      </c>
      <c r="CD208" s="4">
        <v>1.409</v>
      </c>
      <c r="CE208" s="9">
        <f t="shared" si="1625"/>
        <v>45160.256410256414</v>
      </c>
      <c r="CF208" s="6">
        <v>0</v>
      </c>
      <c r="CG208" s="4">
        <v>0</v>
      </c>
      <c r="CH208" s="9">
        <v>0</v>
      </c>
      <c r="CI208" s="6">
        <v>0</v>
      </c>
      <c r="CJ208" s="4">
        <v>0</v>
      </c>
      <c r="CK208" s="9">
        <v>0</v>
      </c>
      <c r="CL208" s="6">
        <v>0</v>
      </c>
      <c r="CM208" s="4">
        <v>0</v>
      </c>
      <c r="CN208" s="9">
        <f t="shared" si="1626"/>
        <v>0</v>
      </c>
      <c r="CO208" s="6">
        <v>0</v>
      </c>
      <c r="CP208" s="4">
        <v>0</v>
      </c>
      <c r="CQ208" s="9">
        <v>0</v>
      </c>
      <c r="CR208" s="6">
        <v>0</v>
      </c>
      <c r="CS208" s="4">
        <v>0</v>
      </c>
      <c r="CT208" s="9">
        <v>0</v>
      </c>
      <c r="CU208" s="6">
        <v>0</v>
      </c>
      <c r="CV208" s="4">
        <v>0</v>
      </c>
      <c r="CW208" s="9">
        <v>0</v>
      </c>
      <c r="CX208" s="6">
        <v>0</v>
      </c>
      <c r="CY208" s="4">
        <v>0</v>
      </c>
      <c r="CZ208" s="9">
        <v>0</v>
      </c>
      <c r="DA208" s="6">
        <v>0</v>
      </c>
      <c r="DB208" s="4">
        <v>0</v>
      </c>
      <c r="DC208" s="9">
        <v>0</v>
      </c>
      <c r="DD208" s="6">
        <v>2.3E-2</v>
      </c>
      <c r="DE208" s="4">
        <v>0.83399999999999996</v>
      </c>
      <c r="DF208" s="9">
        <f t="shared" si="1627"/>
        <v>36260.869565217392</v>
      </c>
      <c r="DG208" s="6">
        <v>0</v>
      </c>
      <c r="DH208" s="4">
        <v>0</v>
      </c>
      <c r="DI208" s="9">
        <v>0</v>
      </c>
      <c r="DJ208" s="6">
        <v>0.16839999999999999</v>
      </c>
      <c r="DK208" s="4">
        <v>2.9849999999999999</v>
      </c>
      <c r="DL208" s="9">
        <f t="shared" si="1628"/>
        <v>17725.653206650833</v>
      </c>
      <c r="DM208" s="6">
        <v>0</v>
      </c>
      <c r="DN208" s="4">
        <v>0</v>
      </c>
      <c r="DO208" s="9">
        <v>0</v>
      </c>
      <c r="DP208" s="6">
        <v>0</v>
      </c>
      <c r="DQ208" s="4">
        <v>0</v>
      </c>
      <c r="DR208" s="9">
        <v>0</v>
      </c>
      <c r="DS208" s="6">
        <v>0</v>
      </c>
      <c r="DT208" s="4">
        <v>0</v>
      </c>
      <c r="DU208" s="9">
        <v>0</v>
      </c>
      <c r="DV208" s="6">
        <v>0.24199999999999999</v>
      </c>
      <c r="DW208" s="4">
        <v>1.373</v>
      </c>
      <c r="DX208" s="9">
        <f t="shared" si="1629"/>
        <v>5673.5537190082641</v>
      </c>
      <c r="DY208" s="6">
        <v>72.684229999999999</v>
      </c>
      <c r="DZ208" s="4">
        <v>546.49</v>
      </c>
      <c r="EA208" s="9">
        <f t="shared" si="1630"/>
        <v>7518.68734111925</v>
      </c>
      <c r="EB208" s="6">
        <v>0</v>
      </c>
      <c r="EC208" s="4">
        <v>0</v>
      </c>
      <c r="ED208" s="9">
        <v>0</v>
      </c>
      <c r="EE208" s="6">
        <v>0</v>
      </c>
      <c r="EF208" s="4">
        <v>0</v>
      </c>
      <c r="EG208" s="9">
        <v>0</v>
      </c>
      <c r="EH208" s="6">
        <v>0</v>
      </c>
      <c r="EI208" s="4">
        <v>0</v>
      </c>
      <c r="EJ208" s="9">
        <v>0</v>
      </c>
      <c r="EK208" s="6">
        <v>0</v>
      </c>
      <c r="EL208" s="4">
        <v>0</v>
      </c>
      <c r="EM208" s="9">
        <v>0</v>
      </c>
      <c r="EN208" s="6">
        <v>0</v>
      </c>
      <c r="EO208" s="4">
        <v>0</v>
      </c>
      <c r="EP208" s="9">
        <v>0</v>
      </c>
      <c r="EQ208" s="6">
        <v>0</v>
      </c>
      <c r="ER208" s="4">
        <v>0</v>
      </c>
      <c r="ES208" s="9">
        <v>0</v>
      </c>
      <c r="ET208" s="6">
        <v>0</v>
      </c>
      <c r="EU208" s="4">
        <v>0</v>
      </c>
      <c r="EV208" s="9">
        <v>0</v>
      </c>
      <c r="EW208" s="6">
        <v>0</v>
      </c>
      <c r="EX208" s="4">
        <v>0</v>
      </c>
      <c r="EY208" s="9">
        <f t="shared" si="1633"/>
        <v>0</v>
      </c>
      <c r="EZ208" s="6">
        <v>0</v>
      </c>
      <c r="FA208" s="4">
        <v>0</v>
      </c>
      <c r="FB208" s="9">
        <v>0</v>
      </c>
      <c r="FC208" s="6">
        <v>7.9600000000000001E-3</v>
      </c>
      <c r="FD208" s="4">
        <v>0.42599999999999999</v>
      </c>
      <c r="FE208" s="9">
        <f t="shared" ref="FE208:FE210" si="1649">FD208/FC208*1000</f>
        <v>53517.587939698496</v>
      </c>
      <c r="FF208" s="6">
        <v>0</v>
      </c>
      <c r="FG208" s="4">
        <v>0</v>
      </c>
      <c r="FH208" s="9">
        <v>0</v>
      </c>
      <c r="FI208" s="6">
        <v>0</v>
      </c>
      <c r="FJ208" s="4">
        <v>0</v>
      </c>
      <c r="FK208" s="9">
        <v>0</v>
      </c>
      <c r="FL208" s="6">
        <v>0</v>
      </c>
      <c r="FM208" s="4">
        <v>0</v>
      </c>
      <c r="FN208" s="9">
        <v>0</v>
      </c>
      <c r="FO208" s="6">
        <v>0</v>
      </c>
      <c r="FP208" s="4">
        <v>0</v>
      </c>
      <c r="FQ208" s="9">
        <v>0</v>
      </c>
      <c r="FR208" s="6">
        <v>0</v>
      </c>
      <c r="FS208" s="4">
        <v>0</v>
      </c>
      <c r="FT208" s="9">
        <v>0</v>
      </c>
      <c r="FU208" s="6">
        <v>0</v>
      </c>
      <c r="FV208" s="4">
        <v>0</v>
      </c>
      <c r="FW208" s="9">
        <v>0</v>
      </c>
      <c r="FX208" s="6">
        <v>0</v>
      </c>
      <c r="FY208" s="4">
        <v>0</v>
      </c>
      <c r="FZ208" s="9">
        <v>0</v>
      </c>
      <c r="GA208" s="6">
        <v>0</v>
      </c>
      <c r="GB208" s="4">
        <v>0</v>
      </c>
      <c r="GC208" s="9">
        <v>0</v>
      </c>
      <c r="GD208" s="6">
        <v>0</v>
      </c>
      <c r="GE208" s="4">
        <v>0</v>
      </c>
      <c r="GF208" s="9">
        <v>0</v>
      </c>
      <c r="GG208" s="6">
        <v>0</v>
      </c>
      <c r="GH208" s="4">
        <v>0</v>
      </c>
      <c r="GI208" s="9">
        <v>0</v>
      </c>
      <c r="GJ208" s="6">
        <v>0</v>
      </c>
      <c r="GK208" s="4">
        <v>0</v>
      </c>
      <c r="GL208" s="9">
        <v>0</v>
      </c>
      <c r="GM208" s="6">
        <v>0</v>
      </c>
      <c r="GN208" s="4">
        <v>0</v>
      </c>
      <c r="GO208" s="9">
        <v>0</v>
      </c>
      <c r="GP208" s="6">
        <v>0</v>
      </c>
      <c r="GQ208" s="4">
        <v>0</v>
      </c>
      <c r="GR208" s="9">
        <v>0</v>
      </c>
      <c r="GS208" s="6">
        <v>2.5999999999999999E-2</v>
      </c>
      <c r="GT208" s="4">
        <v>1.163</v>
      </c>
      <c r="GU208" s="9">
        <f t="shared" si="1635"/>
        <v>44730.769230769234</v>
      </c>
      <c r="GV208" s="6">
        <v>0</v>
      </c>
      <c r="GW208" s="4">
        <v>0</v>
      </c>
      <c r="GX208" s="9">
        <v>0</v>
      </c>
      <c r="GY208" s="6">
        <v>0</v>
      </c>
      <c r="GZ208" s="4">
        <v>0</v>
      </c>
      <c r="HA208" s="9">
        <v>0</v>
      </c>
      <c r="HB208" s="6">
        <v>0</v>
      </c>
      <c r="HC208" s="4">
        <v>0</v>
      </c>
      <c r="HD208" s="9">
        <v>0</v>
      </c>
      <c r="HE208" s="6">
        <v>0</v>
      </c>
      <c r="HF208" s="4">
        <v>0</v>
      </c>
      <c r="HG208" s="9">
        <v>0</v>
      </c>
      <c r="HH208" s="6">
        <v>0</v>
      </c>
      <c r="HI208" s="4">
        <v>0</v>
      </c>
      <c r="HJ208" s="9">
        <v>0</v>
      </c>
      <c r="HK208" s="6">
        <v>0.13063</v>
      </c>
      <c r="HL208" s="4">
        <v>4.2530000000000001</v>
      </c>
      <c r="HM208" s="9">
        <f t="shared" si="1636"/>
        <v>32557.605450509072</v>
      </c>
      <c r="HN208" s="6">
        <v>0.26</v>
      </c>
      <c r="HO208" s="4">
        <v>7.85</v>
      </c>
      <c r="HP208" s="9">
        <f t="shared" si="1642"/>
        <v>30192.307692307691</v>
      </c>
      <c r="HQ208" s="6">
        <f t="shared" si="1637"/>
        <v>128.56957</v>
      </c>
      <c r="HR208" s="10">
        <f t="shared" si="1638"/>
        <v>778.29899999999998</v>
      </c>
    </row>
    <row r="209" spans="1:226" x14ac:dyDescent="0.3">
      <c r="A209" s="49">
        <v>2019</v>
      </c>
      <c r="B209" s="50" t="s">
        <v>10</v>
      </c>
      <c r="C209" s="6">
        <v>0</v>
      </c>
      <c r="D209" s="4">
        <v>0</v>
      </c>
      <c r="E209" s="9">
        <v>0</v>
      </c>
      <c r="F209" s="6">
        <v>0</v>
      </c>
      <c r="G209" s="4">
        <v>0</v>
      </c>
      <c r="H209" s="9">
        <v>0</v>
      </c>
      <c r="I209" s="6">
        <v>0</v>
      </c>
      <c r="J209" s="4">
        <v>0</v>
      </c>
      <c r="K209" s="9">
        <v>0</v>
      </c>
      <c r="L209" s="6">
        <v>0</v>
      </c>
      <c r="M209" s="4">
        <v>0</v>
      </c>
      <c r="N209" s="9">
        <v>0</v>
      </c>
      <c r="O209" s="6">
        <v>0</v>
      </c>
      <c r="P209" s="4">
        <v>0</v>
      </c>
      <c r="Q209" s="9">
        <v>0</v>
      </c>
      <c r="R209" s="6">
        <v>0</v>
      </c>
      <c r="S209" s="4">
        <v>0</v>
      </c>
      <c r="T209" s="9">
        <v>0</v>
      </c>
      <c r="U209" s="6">
        <v>26.402630000000002</v>
      </c>
      <c r="V209" s="4">
        <v>47.034999999999997</v>
      </c>
      <c r="W209" s="9">
        <f t="shared" si="1621"/>
        <v>1781.4513175391994</v>
      </c>
      <c r="X209" s="6">
        <v>0</v>
      </c>
      <c r="Y209" s="4">
        <v>0</v>
      </c>
      <c r="Z209" s="9">
        <v>0</v>
      </c>
      <c r="AA209" s="6">
        <v>0</v>
      </c>
      <c r="AB209" s="4">
        <v>0</v>
      </c>
      <c r="AC209" s="9">
        <v>0</v>
      </c>
      <c r="AD209" s="6">
        <v>0</v>
      </c>
      <c r="AE209" s="4">
        <v>0</v>
      </c>
      <c r="AF209" s="9">
        <v>0</v>
      </c>
      <c r="AG209" s="6">
        <v>0</v>
      </c>
      <c r="AH209" s="4">
        <v>0</v>
      </c>
      <c r="AI209" s="9">
        <v>0</v>
      </c>
      <c r="AJ209" s="6">
        <v>0</v>
      </c>
      <c r="AK209" s="4">
        <v>0</v>
      </c>
      <c r="AL209" s="9">
        <v>0</v>
      </c>
      <c r="AM209" s="6">
        <v>0</v>
      </c>
      <c r="AN209" s="4">
        <v>0</v>
      </c>
      <c r="AO209" s="9">
        <v>0</v>
      </c>
      <c r="AP209" s="6">
        <v>0</v>
      </c>
      <c r="AQ209" s="4">
        <v>0</v>
      </c>
      <c r="AR209" s="9">
        <v>0</v>
      </c>
      <c r="AS209" s="6">
        <v>0</v>
      </c>
      <c r="AT209" s="4">
        <v>0</v>
      </c>
      <c r="AU209" s="9">
        <v>0</v>
      </c>
      <c r="AV209" s="6">
        <v>0</v>
      </c>
      <c r="AW209" s="4">
        <v>0</v>
      </c>
      <c r="AX209" s="9">
        <v>0</v>
      </c>
      <c r="AY209" s="6">
        <v>0</v>
      </c>
      <c r="AZ209" s="4">
        <v>0</v>
      </c>
      <c r="BA209" s="9">
        <v>0</v>
      </c>
      <c r="BB209" s="6">
        <v>0</v>
      </c>
      <c r="BC209" s="4">
        <v>0</v>
      </c>
      <c r="BD209" s="9">
        <f t="shared" si="1623"/>
        <v>0</v>
      </c>
      <c r="BE209" s="6">
        <v>0</v>
      </c>
      <c r="BF209" s="4">
        <v>0</v>
      </c>
      <c r="BG209" s="9">
        <v>0</v>
      </c>
      <c r="BH209" s="6">
        <v>0.16103999999999999</v>
      </c>
      <c r="BI209" s="4">
        <v>7.1849999999999996</v>
      </c>
      <c r="BJ209" s="9">
        <f t="shared" si="1624"/>
        <v>44616.244411326377</v>
      </c>
      <c r="BK209" s="6">
        <v>0</v>
      </c>
      <c r="BL209" s="4">
        <v>0</v>
      </c>
      <c r="BM209" s="9">
        <v>0</v>
      </c>
      <c r="BN209" s="6">
        <v>0</v>
      </c>
      <c r="BO209" s="4">
        <v>0</v>
      </c>
      <c r="BP209" s="9">
        <v>0</v>
      </c>
      <c r="BQ209" s="6">
        <v>0</v>
      </c>
      <c r="BR209" s="4">
        <v>0</v>
      </c>
      <c r="BS209" s="9">
        <v>0</v>
      </c>
      <c r="BT209" s="6">
        <v>0</v>
      </c>
      <c r="BU209" s="4">
        <v>0</v>
      </c>
      <c r="BV209" s="9">
        <v>0</v>
      </c>
      <c r="BW209" s="6">
        <v>0</v>
      </c>
      <c r="BX209" s="4">
        <v>0</v>
      </c>
      <c r="BY209" s="9">
        <v>0</v>
      </c>
      <c r="BZ209" s="6">
        <v>0</v>
      </c>
      <c r="CA209" s="4">
        <v>0</v>
      </c>
      <c r="CB209" s="9">
        <v>0</v>
      </c>
      <c r="CC209" s="6">
        <v>0.13900000000000001</v>
      </c>
      <c r="CD209" s="4">
        <v>6.0250000000000004</v>
      </c>
      <c r="CE209" s="9">
        <f t="shared" si="1625"/>
        <v>43345.323741007189</v>
      </c>
      <c r="CF209" s="6">
        <v>0</v>
      </c>
      <c r="CG209" s="4">
        <v>0</v>
      </c>
      <c r="CH209" s="9">
        <v>0</v>
      </c>
      <c r="CI209" s="6">
        <v>0</v>
      </c>
      <c r="CJ209" s="4">
        <v>0</v>
      </c>
      <c r="CK209" s="9">
        <v>0</v>
      </c>
      <c r="CL209" s="6">
        <v>0</v>
      </c>
      <c r="CM209" s="4">
        <v>0</v>
      </c>
      <c r="CN209" s="9">
        <f t="shared" si="1626"/>
        <v>0</v>
      </c>
      <c r="CO209" s="6">
        <v>0</v>
      </c>
      <c r="CP209" s="4">
        <v>0</v>
      </c>
      <c r="CQ209" s="9">
        <v>0</v>
      </c>
      <c r="CR209" s="6">
        <v>0</v>
      </c>
      <c r="CS209" s="4">
        <v>0</v>
      </c>
      <c r="CT209" s="9">
        <v>0</v>
      </c>
      <c r="CU209" s="6">
        <v>0</v>
      </c>
      <c r="CV209" s="4">
        <v>0</v>
      </c>
      <c r="CW209" s="9">
        <v>0</v>
      </c>
      <c r="CX209" s="6">
        <v>0</v>
      </c>
      <c r="CY209" s="4">
        <v>0</v>
      </c>
      <c r="CZ209" s="9">
        <v>0</v>
      </c>
      <c r="DA209" s="6">
        <v>0</v>
      </c>
      <c r="DB209" s="4">
        <v>0</v>
      </c>
      <c r="DC209" s="9">
        <v>0</v>
      </c>
      <c r="DD209" s="6">
        <v>1.8539999999999997E-2</v>
      </c>
      <c r="DE209" s="4">
        <v>0.98899999999999999</v>
      </c>
      <c r="DF209" s="9">
        <f t="shared" si="1627"/>
        <v>53344.120819848984</v>
      </c>
      <c r="DG209" s="6">
        <v>0</v>
      </c>
      <c r="DH209" s="4">
        <v>0</v>
      </c>
      <c r="DI209" s="9">
        <v>0</v>
      </c>
      <c r="DJ209" s="6">
        <v>0.106</v>
      </c>
      <c r="DK209" s="4">
        <v>3.2370000000000001</v>
      </c>
      <c r="DL209" s="9">
        <f t="shared" si="1628"/>
        <v>30537.735849056608</v>
      </c>
      <c r="DM209" s="6">
        <v>0</v>
      </c>
      <c r="DN209" s="4">
        <v>0</v>
      </c>
      <c r="DO209" s="9">
        <v>0</v>
      </c>
      <c r="DP209" s="6">
        <v>0</v>
      </c>
      <c r="DQ209" s="4">
        <v>0</v>
      </c>
      <c r="DR209" s="9">
        <v>0</v>
      </c>
      <c r="DS209" s="6">
        <v>0</v>
      </c>
      <c r="DT209" s="4">
        <v>0</v>
      </c>
      <c r="DU209" s="9">
        <v>0</v>
      </c>
      <c r="DV209" s="6">
        <v>0.498</v>
      </c>
      <c r="DW209" s="4">
        <v>5.75</v>
      </c>
      <c r="DX209" s="9">
        <f t="shared" si="1629"/>
        <v>11546.184738955822</v>
      </c>
      <c r="DY209" s="6">
        <v>42.6873</v>
      </c>
      <c r="DZ209" s="4">
        <v>333.09399999999999</v>
      </c>
      <c r="EA209" s="9">
        <f t="shared" si="1630"/>
        <v>7803.117086346524</v>
      </c>
      <c r="EB209" s="6">
        <v>0</v>
      </c>
      <c r="EC209" s="4">
        <v>0</v>
      </c>
      <c r="ED209" s="9">
        <v>0</v>
      </c>
      <c r="EE209" s="6">
        <v>0</v>
      </c>
      <c r="EF209" s="4">
        <v>0</v>
      </c>
      <c r="EG209" s="9">
        <v>0</v>
      </c>
      <c r="EH209" s="6">
        <v>0</v>
      </c>
      <c r="EI209" s="4">
        <v>0</v>
      </c>
      <c r="EJ209" s="9">
        <v>0</v>
      </c>
      <c r="EK209" s="6">
        <v>0</v>
      </c>
      <c r="EL209" s="4">
        <v>0</v>
      </c>
      <c r="EM209" s="9">
        <v>0</v>
      </c>
      <c r="EN209" s="6">
        <v>0</v>
      </c>
      <c r="EO209" s="4">
        <v>0</v>
      </c>
      <c r="EP209" s="9">
        <v>0</v>
      </c>
      <c r="EQ209" s="6">
        <v>0</v>
      </c>
      <c r="ER209" s="4">
        <v>0</v>
      </c>
      <c r="ES209" s="9">
        <v>0</v>
      </c>
      <c r="ET209" s="6">
        <v>0</v>
      </c>
      <c r="EU209" s="4">
        <v>0</v>
      </c>
      <c r="EV209" s="9">
        <v>0</v>
      </c>
      <c r="EW209" s="6">
        <v>0</v>
      </c>
      <c r="EX209" s="4">
        <v>0</v>
      </c>
      <c r="EY209" s="9">
        <f t="shared" si="1633"/>
        <v>0</v>
      </c>
      <c r="EZ209" s="6">
        <v>0</v>
      </c>
      <c r="FA209" s="4">
        <v>0</v>
      </c>
      <c r="FB209" s="9">
        <v>0</v>
      </c>
      <c r="FC209" s="6">
        <v>0</v>
      </c>
      <c r="FD209" s="4">
        <v>0</v>
      </c>
      <c r="FE209" s="9">
        <v>0</v>
      </c>
      <c r="FF209" s="6">
        <v>0</v>
      </c>
      <c r="FG209" s="4">
        <v>0</v>
      </c>
      <c r="FH209" s="9">
        <v>0</v>
      </c>
      <c r="FI209" s="6">
        <v>0</v>
      </c>
      <c r="FJ209" s="4">
        <v>0</v>
      </c>
      <c r="FK209" s="9">
        <v>0</v>
      </c>
      <c r="FL209" s="6">
        <v>0</v>
      </c>
      <c r="FM209" s="4">
        <v>0</v>
      </c>
      <c r="FN209" s="9">
        <v>0</v>
      </c>
      <c r="FO209" s="6">
        <v>0</v>
      </c>
      <c r="FP209" s="4">
        <v>0</v>
      </c>
      <c r="FQ209" s="9">
        <v>0</v>
      </c>
      <c r="FR209" s="6">
        <v>0</v>
      </c>
      <c r="FS209" s="4">
        <v>0</v>
      </c>
      <c r="FT209" s="9">
        <v>0</v>
      </c>
      <c r="FU209" s="6">
        <v>0</v>
      </c>
      <c r="FV209" s="4">
        <v>0</v>
      </c>
      <c r="FW209" s="9">
        <v>0</v>
      </c>
      <c r="FX209" s="6">
        <v>0</v>
      </c>
      <c r="FY209" s="4">
        <v>0</v>
      </c>
      <c r="FZ209" s="9">
        <v>0</v>
      </c>
      <c r="GA209" s="6">
        <v>0</v>
      </c>
      <c r="GB209" s="4">
        <v>0</v>
      </c>
      <c r="GC209" s="9">
        <v>0</v>
      </c>
      <c r="GD209" s="6">
        <v>0</v>
      </c>
      <c r="GE209" s="4">
        <v>0</v>
      </c>
      <c r="GF209" s="9">
        <v>0</v>
      </c>
      <c r="GG209" s="6">
        <v>0</v>
      </c>
      <c r="GH209" s="4">
        <v>0</v>
      </c>
      <c r="GI209" s="9">
        <v>0</v>
      </c>
      <c r="GJ209" s="6">
        <v>0</v>
      </c>
      <c r="GK209" s="4">
        <v>0</v>
      </c>
      <c r="GL209" s="9">
        <v>0</v>
      </c>
      <c r="GM209" s="6">
        <v>0</v>
      </c>
      <c r="GN209" s="4">
        <v>0</v>
      </c>
      <c r="GO209" s="9">
        <v>0</v>
      </c>
      <c r="GP209" s="6">
        <v>0</v>
      </c>
      <c r="GQ209" s="4">
        <v>0</v>
      </c>
      <c r="GR209" s="9">
        <v>0</v>
      </c>
      <c r="GS209" s="6">
        <v>0</v>
      </c>
      <c r="GT209" s="4">
        <v>0</v>
      </c>
      <c r="GU209" s="9">
        <v>0</v>
      </c>
      <c r="GV209" s="6">
        <v>0</v>
      </c>
      <c r="GW209" s="4">
        <v>0</v>
      </c>
      <c r="GX209" s="9">
        <v>0</v>
      </c>
      <c r="GY209" s="6">
        <v>0</v>
      </c>
      <c r="GZ209" s="4">
        <v>0</v>
      </c>
      <c r="HA209" s="9">
        <v>0</v>
      </c>
      <c r="HB209" s="6">
        <v>0</v>
      </c>
      <c r="HC209" s="4">
        <v>0</v>
      </c>
      <c r="HD209" s="9">
        <v>0</v>
      </c>
      <c r="HE209" s="6">
        <v>0</v>
      </c>
      <c r="HF209" s="4">
        <v>0</v>
      </c>
      <c r="HG209" s="9">
        <v>0</v>
      </c>
      <c r="HH209" s="6">
        <v>0</v>
      </c>
      <c r="HI209" s="4">
        <v>0</v>
      </c>
      <c r="HJ209" s="9">
        <v>0</v>
      </c>
      <c r="HK209" s="6">
        <v>6.8000000000000005E-2</v>
      </c>
      <c r="HL209" s="4">
        <v>2.4620000000000002</v>
      </c>
      <c r="HM209" s="9">
        <f t="shared" si="1636"/>
        <v>36205.882352941175</v>
      </c>
      <c r="HN209" s="6">
        <v>0.15</v>
      </c>
      <c r="HO209" s="4">
        <v>3.2250000000000001</v>
      </c>
      <c r="HP209" s="9">
        <f t="shared" si="1642"/>
        <v>21500</v>
      </c>
      <c r="HQ209" s="6">
        <f t="shared" si="1637"/>
        <v>70.23051000000001</v>
      </c>
      <c r="HR209" s="10">
        <f t="shared" si="1638"/>
        <v>409.00199999999995</v>
      </c>
    </row>
    <row r="210" spans="1:226" x14ac:dyDescent="0.3">
      <c r="A210" s="49">
        <v>2019</v>
      </c>
      <c r="B210" s="50" t="s">
        <v>11</v>
      </c>
      <c r="C210" s="6">
        <v>0</v>
      </c>
      <c r="D210" s="4">
        <v>0</v>
      </c>
      <c r="E210" s="9">
        <v>0</v>
      </c>
      <c r="F210" s="6">
        <v>0</v>
      </c>
      <c r="G210" s="4">
        <v>0</v>
      </c>
      <c r="H210" s="9">
        <v>0</v>
      </c>
      <c r="I210" s="6">
        <v>0</v>
      </c>
      <c r="J210" s="4">
        <v>0</v>
      </c>
      <c r="K210" s="9">
        <v>0</v>
      </c>
      <c r="L210" s="6">
        <v>0</v>
      </c>
      <c r="M210" s="4">
        <v>0</v>
      </c>
      <c r="N210" s="9">
        <v>0</v>
      </c>
      <c r="O210" s="6">
        <v>0</v>
      </c>
      <c r="P210" s="4">
        <v>0</v>
      </c>
      <c r="Q210" s="9">
        <v>0</v>
      </c>
      <c r="R210" s="6">
        <v>0</v>
      </c>
      <c r="S210" s="4">
        <v>0</v>
      </c>
      <c r="T210" s="9">
        <v>0</v>
      </c>
      <c r="U210" s="6">
        <v>29.202840000000002</v>
      </c>
      <c r="V210" s="4">
        <v>53.947000000000003</v>
      </c>
      <c r="W210" s="9">
        <f t="shared" si="1621"/>
        <v>1847.3203291186749</v>
      </c>
      <c r="X210" s="6">
        <v>0</v>
      </c>
      <c r="Y210" s="4">
        <v>0</v>
      </c>
      <c r="Z210" s="9">
        <v>0</v>
      </c>
      <c r="AA210" s="6">
        <v>0</v>
      </c>
      <c r="AB210" s="4">
        <v>0</v>
      </c>
      <c r="AC210" s="9">
        <v>0</v>
      </c>
      <c r="AD210" s="6">
        <v>0</v>
      </c>
      <c r="AE210" s="4">
        <v>0</v>
      </c>
      <c r="AF210" s="9">
        <v>0</v>
      </c>
      <c r="AG210" s="6">
        <v>0</v>
      </c>
      <c r="AH210" s="4">
        <v>0</v>
      </c>
      <c r="AI210" s="9">
        <v>0</v>
      </c>
      <c r="AJ210" s="6">
        <v>0</v>
      </c>
      <c r="AK210" s="4">
        <v>0</v>
      </c>
      <c r="AL210" s="9">
        <v>0</v>
      </c>
      <c r="AM210" s="6">
        <v>0</v>
      </c>
      <c r="AN210" s="4">
        <v>0</v>
      </c>
      <c r="AO210" s="9">
        <v>0</v>
      </c>
      <c r="AP210" s="6">
        <v>2.5000000000000001E-2</v>
      </c>
      <c r="AQ210" s="4">
        <v>0.61099999999999999</v>
      </c>
      <c r="AR210" s="9">
        <f t="shared" si="1622"/>
        <v>24439.999999999996</v>
      </c>
      <c r="AS210" s="6">
        <v>0</v>
      </c>
      <c r="AT210" s="4">
        <v>0</v>
      </c>
      <c r="AU210" s="9">
        <v>0</v>
      </c>
      <c r="AV210" s="6">
        <v>0</v>
      </c>
      <c r="AW210" s="4">
        <v>0</v>
      </c>
      <c r="AX210" s="9">
        <v>0</v>
      </c>
      <c r="AY210" s="6">
        <v>0</v>
      </c>
      <c r="AZ210" s="4">
        <v>0</v>
      </c>
      <c r="BA210" s="9">
        <v>0</v>
      </c>
      <c r="BB210" s="6">
        <v>0</v>
      </c>
      <c r="BC210" s="4">
        <v>0</v>
      </c>
      <c r="BD210" s="9">
        <f t="shared" si="1623"/>
        <v>0</v>
      </c>
      <c r="BE210" s="6">
        <v>0</v>
      </c>
      <c r="BF210" s="4">
        <v>0</v>
      </c>
      <c r="BG210" s="9">
        <v>0</v>
      </c>
      <c r="BH210" s="6">
        <v>7.6620000000000008E-2</v>
      </c>
      <c r="BI210" s="4">
        <v>2.85</v>
      </c>
      <c r="BJ210" s="9">
        <f t="shared" si="1624"/>
        <v>37196.554424432259</v>
      </c>
      <c r="BK210" s="6">
        <v>0</v>
      </c>
      <c r="BL210" s="4">
        <v>0</v>
      </c>
      <c r="BM210" s="9">
        <v>0</v>
      </c>
      <c r="BN210" s="6">
        <v>5.9699999999999996E-3</v>
      </c>
      <c r="BO210" s="4">
        <v>0.29099999999999998</v>
      </c>
      <c r="BP210" s="9">
        <f t="shared" si="1645"/>
        <v>48743.718592964826</v>
      </c>
      <c r="BQ210" s="6">
        <v>0</v>
      </c>
      <c r="BR210" s="4">
        <v>0</v>
      </c>
      <c r="BS210" s="9">
        <v>0</v>
      </c>
      <c r="BT210" s="6">
        <v>0</v>
      </c>
      <c r="BU210" s="4">
        <v>0</v>
      </c>
      <c r="BV210" s="9">
        <v>0</v>
      </c>
      <c r="BW210" s="6">
        <v>0</v>
      </c>
      <c r="BX210" s="4">
        <v>0</v>
      </c>
      <c r="BY210" s="9">
        <v>0</v>
      </c>
      <c r="BZ210" s="6">
        <v>0</v>
      </c>
      <c r="CA210" s="4">
        <v>0</v>
      </c>
      <c r="CB210" s="9">
        <v>0</v>
      </c>
      <c r="CC210" s="6">
        <v>0.22219999999999998</v>
      </c>
      <c r="CD210" s="4">
        <v>9.7479999999999993</v>
      </c>
      <c r="CE210" s="9">
        <f t="shared" si="1625"/>
        <v>43870.38703870387</v>
      </c>
      <c r="CF210" s="6">
        <v>0</v>
      </c>
      <c r="CG210" s="4">
        <v>0</v>
      </c>
      <c r="CH210" s="9">
        <v>0</v>
      </c>
      <c r="CI210" s="6">
        <v>0</v>
      </c>
      <c r="CJ210" s="4">
        <v>0</v>
      </c>
      <c r="CK210" s="9">
        <v>0</v>
      </c>
      <c r="CL210" s="6">
        <v>0</v>
      </c>
      <c r="CM210" s="4">
        <v>0</v>
      </c>
      <c r="CN210" s="9">
        <f t="shared" si="1626"/>
        <v>0</v>
      </c>
      <c r="CO210" s="6">
        <v>0</v>
      </c>
      <c r="CP210" s="4">
        <v>0</v>
      </c>
      <c r="CQ210" s="9">
        <v>0</v>
      </c>
      <c r="CR210" s="6">
        <v>0</v>
      </c>
      <c r="CS210" s="4">
        <v>0</v>
      </c>
      <c r="CT210" s="9">
        <v>0</v>
      </c>
      <c r="CU210" s="6">
        <v>0</v>
      </c>
      <c r="CV210" s="4">
        <v>0</v>
      </c>
      <c r="CW210" s="9">
        <v>0</v>
      </c>
      <c r="CX210" s="6">
        <v>0</v>
      </c>
      <c r="CY210" s="4">
        <v>0</v>
      </c>
      <c r="CZ210" s="9">
        <v>0</v>
      </c>
      <c r="DA210" s="6">
        <v>0</v>
      </c>
      <c r="DB210" s="4">
        <v>0</v>
      </c>
      <c r="DC210" s="9">
        <v>0</v>
      </c>
      <c r="DD210" s="6">
        <v>0.36719999999999997</v>
      </c>
      <c r="DE210" s="4">
        <v>32.902999999999999</v>
      </c>
      <c r="DF210" s="9">
        <f t="shared" si="1627"/>
        <v>89605.119825708054</v>
      </c>
      <c r="DG210" s="6">
        <v>0</v>
      </c>
      <c r="DH210" s="4">
        <v>0</v>
      </c>
      <c r="DI210" s="9">
        <v>0</v>
      </c>
      <c r="DJ210" s="6">
        <v>0.08</v>
      </c>
      <c r="DK210" s="4">
        <v>0.41899999999999998</v>
      </c>
      <c r="DL210" s="9">
        <f t="shared" si="1628"/>
        <v>5237.5</v>
      </c>
      <c r="DM210" s="6">
        <v>0</v>
      </c>
      <c r="DN210" s="4">
        <v>0</v>
      </c>
      <c r="DO210" s="9">
        <v>0</v>
      </c>
      <c r="DP210" s="6">
        <v>0</v>
      </c>
      <c r="DQ210" s="4">
        <v>0</v>
      </c>
      <c r="DR210" s="9">
        <v>0</v>
      </c>
      <c r="DS210" s="6">
        <v>0.315</v>
      </c>
      <c r="DT210" s="4">
        <v>4.8</v>
      </c>
      <c r="DU210" s="9">
        <f t="shared" ref="DU210" si="1650">DT210/DS210*1000</f>
        <v>15238.095238095237</v>
      </c>
      <c r="DV210" s="6">
        <v>0.628</v>
      </c>
      <c r="DW210" s="4">
        <v>3.6669999999999998</v>
      </c>
      <c r="DX210" s="9">
        <f t="shared" si="1629"/>
        <v>5839.1719745222927</v>
      </c>
      <c r="DY210" s="6">
        <v>111.58046</v>
      </c>
      <c r="DZ210" s="4">
        <v>743.601</v>
      </c>
      <c r="EA210" s="9">
        <f t="shared" si="1630"/>
        <v>6664.2582401972531</v>
      </c>
      <c r="EB210" s="6">
        <v>0</v>
      </c>
      <c r="EC210" s="4">
        <v>0</v>
      </c>
      <c r="ED210" s="9">
        <v>0</v>
      </c>
      <c r="EE210" s="6">
        <v>9.2999999999999999E-2</v>
      </c>
      <c r="EF210" s="4">
        <v>3.0960000000000001</v>
      </c>
      <c r="EG210" s="9">
        <f t="shared" si="1631"/>
        <v>33290.322580645159</v>
      </c>
      <c r="EH210" s="6">
        <v>0</v>
      </c>
      <c r="EI210" s="4">
        <v>0</v>
      </c>
      <c r="EJ210" s="9">
        <v>0</v>
      </c>
      <c r="EK210" s="6">
        <v>0</v>
      </c>
      <c r="EL210" s="4">
        <v>0</v>
      </c>
      <c r="EM210" s="9">
        <v>0</v>
      </c>
      <c r="EN210" s="6">
        <v>0</v>
      </c>
      <c r="EO210" s="4">
        <v>0</v>
      </c>
      <c r="EP210" s="9">
        <v>0</v>
      </c>
      <c r="EQ210" s="6">
        <v>0</v>
      </c>
      <c r="ER210" s="4">
        <v>0</v>
      </c>
      <c r="ES210" s="9">
        <v>0</v>
      </c>
      <c r="ET210" s="6">
        <v>0</v>
      </c>
      <c r="EU210" s="4">
        <v>0</v>
      </c>
      <c r="EV210" s="9">
        <v>0</v>
      </c>
      <c r="EW210" s="6">
        <v>0</v>
      </c>
      <c r="EX210" s="4">
        <v>0</v>
      </c>
      <c r="EY210" s="9">
        <f t="shared" si="1633"/>
        <v>0</v>
      </c>
      <c r="EZ210" s="6">
        <v>0</v>
      </c>
      <c r="FA210" s="4">
        <v>0</v>
      </c>
      <c r="FB210" s="9">
        <v>0</v>
      </c>
      <c r="FC210" s="6">
        <v>6.9999999999999999E-4</v>
      </c>
      <c r="FD210" s="4">
        <v>7.3999999999999996E-2</v>
      </c>
      <c r="FE210" s="9">
        <f t="shared" si="1649"/>
        <v>105714.28571428571</v>
      </c>
      <c r="FF210" s="6">
        <v>0</v>
      </c>
      <c r="FG210" s="4">
        <v>0</v>
      </c>
      <c r="FH210" s="9">
        <v>0</v>
      </c>
      <c r="FI210" s="6">
        <v>0</v>
      </c>
      <c r="FJ210" s="4">
        <v>0</v>
      </c>
      <c r="FK210" s="9">
        <v>0</v>
      </c>
      <c r="FL210" s="6">
        <v>0</v>
      </c>
      <c r="FM210" s="4">
        <v>0</v>
      </c>
      <c r="FN210" s="9">
        <v>0</v>
      </c>
      <c r="FO210" s="6">
        <v>0</v>
      </c>
      <c r="FP210" s="4">
        <v>0</v>
      </c>
      <c r="FQ210" s="9">
        <v>0</v>
      </c>
      <c r="FR210" s="6">
        <v>0</v>
      </c>
      <c r="FS210" s="4">
        <v>0</v>
      </c>
      <c r="FT210" s="9">
        <v>0</v>
      </c>
      <c r="FU210" s="6">
        <v>0</v>
      </c>
      <c r="FV210" s="4">
        <v>0</v>
      </c>
      <c r="FW210" s="9">
        <v>0</v>
      </c>
      <c r="FX210" s="6">
        <v>0</v>
      </c>
      <c r="FY210" s="4">
        <v>0</v>
      </c>
      <c r="FZ210" s="9">
        <v>0</v>
      </c>
      <c r="GA210" s="6">
        <v>0</v>
      </c>
      <c r="GB210" s="4">
        <v>0</v>
      </c>
      <c r="GC210" s="9">
        <v>0</v>
      </c>
      <c r="GD210" s="6">
        <v>0</v>
      </c>
      <c r="GE210" s="4">
        <v>0</v>
      </c>
      <c r="GF210" s="9">
        <v>0</v>
      </c>
      <c r="GG210" s="6">
        <v>0</v>
      </c>
      <c r="GH210" s="4">
        <v>0</v>
      </c>
      <c r="GI210" s="9">
        <v>0</v>
      </c>
      <c r="GJ210" s="6">
        <v>0</v>
      </c>
      <c r="GK210" s="4">
        <v>0</v>
      </c>
      <c r="GL210" s="9">
        <v>0</v>
      </c>
      <c r="GM210" s="6">
        <v>0</v>
      </c>
      <c r="GN210" s="4">
        <v>0</v>
      </c>
      <c r="GO210" s="9">
        <v>0</v>
      </c>
      <c r="GP210" s="6">
        <v>0</v>
      </c>
      <c r="GQ210" s="4">
        <v>0</v>
      </c>
      <c r="GR210" s="9">
        <v>0</v>
      </c>
      <c r="GS210" s="6">
        <v>0</v>
      </c>
      <c r="GT210" s="4">
        <v>0</v>
      </c>
      <c r="GU210" s="9">
        <v>0</v>
      </c>
      <c r="GV210" s="6">
        <v>0</v>
      </c>
      <c r="GW210" s="4">
        <v>0</v>
      </c>
      <c r="GX210" s="9">
        <v>0</v>
      </c>
      <c r="GY210" s="6">
        <v>0</v>
      </c>
      <c r="GZ210" s="4">
        <v>0</v>
      </c>
      <c r="HA210" s="9">
        <v>0</v>
      </c>
      <c r="HB210" s="6">
        <v>0</v>
      </c>
      <c r="HC210" s="4">
        <v>0</v>
      </c>
      <c r="HD210" s="9">
        <v>0</v>
      </c>
      <c r="HE210" s="6">
        <v>9.555000000000001E-2</v>
      </c>
      <c r="HF210" s="4">
        <v>4.3840000000000003</v>
      </c>
      <c r="HG210" s="9">
        <f t="shared" ref="HG210:HG212" si="1651">HF210/HE210*1000</f>
        <v>45881.737310308738</v>
      </c>
      <c r="HH210" s="6">
        <v>0</v>
      </c>
      <c r="HI210" s="4">
        <v>0</v>
      </c>
      <c r="HJ210" s="9">
        <v>0</v>
      </c>
      <c r="HK210" s="6">
        <v>0.13438999999999998</v>
      </c>
      <c r="HL210" s="4">
        <v>4.9989999999999997</v>
      </c>
      <c r="HM210" s="9">
        <f t="shared" si="1636"/>
        <v>37197.708162809729</v>
      </c>
      <c r="HN210" s="6">
        <v>1.17642</v>
      </c>
      <c r="HO210" s="4">
        <v>25.63</v>
      </c>
      <c r="HP210" s="9">
        <f t="shared" si="1642"/>
        <v>21786.43681678312</v>
      </c>
      <c r="HQ210" s="6">
        <f t="shared" si="1637"/>
        <v>144.00335000000001</v>
      </c>
      <c r="HR210" s="10">
        <f t="shared" si="1638"/>
        <v>891.02</v>
      </c>
    </row>
    <row r="211" spans="1:226" x14ac:dyDescent="0.3">
      <c r="A211" s="49">
        <v>2019</v>
      </c>
      <c r="B211" s="50" t="s">
        <v>12</v>
      </c>
      <c r="C211" s="6">
        <v>0</v>
      </c>
      <c r="D211" s="4">
        <v>0</v>
      </c>
      <c r="E211" s="9">
        <v>0</v>
      </c>
      <c r="F211" s="6">
        <v>0</v>
      </c>
      <c r="G211" s="4">
        <v>0</v>
      </c>
      <c r="H211" s="9">
        <v>0</v>
      </c>
      <c r="I211" s="6">
        <v>0</v>
      </c>
      <c r="J211" s="4">
        <v>0</v>
      </c>
      <c r="K211" s="9">
        <v>0</v>
      </c>
      <c r="L211" s="6">
        <v>0</v>
      </c>
      <c r="M211" s="4">
        <v>0</v>
      </c>
      <c r="N211" s="9">
        <v>0</v>
      </c>
      <c r="O211" s="6">
        <v>0</v>
      </c>
      <c r="P211" s="4">
        <v>0</v>
      </c>
      <c r="Q211" s="9">
        <v>0</v>
      </c>
      <c r="R211" s="6">
        <v>0</v>
      </c>
      <c r="S211" s="4">
        <v>0</v>
      </c>
      <c r="T211" s="9">
        <v>0</v>
      </c>
      <c r="U211" s="6">
        <v>54.328480000000006</v>
      </c>
      <c r="V211" s="4">
        <v>200.893</v>
      </c>
      <c r="W211" s="9">
        <f t="shared" si="1621"/>
        <v>3697.74747977488</v>
      </c>
      <c r="X211" s="6">
        <v>0</v>
      </c>
      <c r="Y211" s="4">
        <v>0</v>
      </c>
      <c r="Z211" s="9">
        <v>0</v>
      </c>
      <c r="AA211" s="6">
        <v>0</v>
      </c>
      <c r="AB211" s="4">
        <v>0</v>
      </c>
      <c r="AC211" s="9">
        <v>0</v>
      </c>
      <c r="AD211" s="6">
        <v>0</v>
      </c>
      <c r="AE211" s="4">
        <v>0</v>
      </c>
      <c r="AF211" s="9">
        <v>0</v>
      </c>
      <c r="AG211" s="6">
        <v>0</v>
      </c>
      <c r="AH211" s="4">
        <v>0</v>
      </c>
      <c r="AI211" s="9">
        <v>0</v>
      </c>
      <c r="AJ211" s="6">
        <v>0</v>
      </c>
      <c r="AK211" s="4">
        <v>0</v>
      </c>
      <c r="AL211" s="9">
        <v>0</v>
      </c>
      <c r="AM211" s="6">
        <v>0</v>
      </c>
      <c r="AN211" s="4">
        <v>0</v>
      </c>
      <c r="AO211" s="9">
        <v>0</v>
      </c>
      <c r="AP211" s="6">
        <v>0</v>
      </c>
      <c r="AQ211" s="4">
        <v>0</v>
      </c>
      <c r="AR211" s="9">
        <v>0</v>
      </c>
      <c r="AS211" s="6">
        <v>0</v>
      </c>
      <c r="AT211" s="4">
        <v>0</v>
      </c>
      <c r="AU211" s="9">
        <v>0</v>
      </c>
      <c r="AV211" s="6">
        <v>0</v>
      </c>
      <c r="AW211" s="4">
        <v>0</v>
      </c>
      <c r="AX211" s="9">
        <v>0</v>
      </c>
      <c r="AY211" s="6">
        <v>0</v>
      </c>
      <c r="AZ211" s="4">
        <v>0</v>
      </c>
      <c r="BA211" s="9">
        <v>0</v>
      </c>
      <c r="BB211" s="6">
        <v>0</v>
      </c>
      <c r="BC211" s="4">
        <v>0</v>
      </c>
      <c r="BD211" s="9">
        <f t="shared" si="1623"/>
        <v>0</v>
      </c>
      <c r="BE211" s="6">
        <v>0</v>
      </c>
      <c r="BF211" s="4">
        <v>0</v>
      </c>
      <c r="BG211" s="9">
        <v>0</v>
      </c>
      <c r="BH211" s="6">
        <v>0.10321999999999999</v>
      </c>
      <c r="BI211" s="4">
        <v>4.2779999999999996</v>
      </c>
      <c r="BJ211" s="9">
        <f t="shared" si="1624"/>
        <v>41445.456306917265</v>
      </c>
      <c r="BK211" s="6">
        <v>0</v>
      </c>
      <c r="BL211" s="4">
        <v>0</v>
      </c>
      <c r="BM211" s="9">
        <v>0</v>
      </c>
      <c r="BN211" s="6">
        <v>0</v>
      </c>
      <c r="BO211" s="4">
        <v>0</v>
      </c>
      <c r="BP211" s="9">
        <v>0</v>
      </c>
      <c r="BQ211" s="6">
        <v>0</v>
      </c>
      <c r="BR211" s="4">
        <v>0</v>
      </c>
      <c r="BS211" s="9">
        <v>0</v>
      </c>
      <c r="BT211" s="6">
        <v>0</v>
      </c>
      <c r="BU211" s="4">
        <v>0</v>
      </c>
      <c r="BV211" s="9">
        <v>0</v>
      </c>
      <c r="BW211" s="6">
        <v>0</v>
      </c>
      <c r="BX211" s="4">
        <v>0</v>
      </c>
      <c r="BY211" s="9">
        <v>0</v>
      </c>
      <c r="BZ211" s="6">
        <v>0</v>
      </c>
      <c r="CA211" s="4">
        <v>0</v>
      </c>
      <c r="CB211" s="9">
        <v>0</v>
      </c>
      <c r="CC211" s="6">
        <v>0</v>
      </c>
      <c r="CD211" s="4">
        <v>0</v>
      </c>
      <c r="CE211" s="9">
        <v>0</v>
      </c>
      <c r="CF211" s="6">
        <v>0</v>
      </c>
      <c r="CG211" s="4">
        <v>0</v>
      </c>
      <c r="CH211" s="9">
        <v>0</v>
      </c>
      <c r="CI211" s="6">
        <v>0</v>
      </c>
      <c r="CJ211" s="4">
        <v>0</v>
      </c>
      <c r="CK211" s="9">
        <v>0</v>
      </c>
      <c r="CL211" s="6">
        <v>0</v>
      </c>
      <c r="CM211" s="4">
        <v>0</v>
      </c>
      <c r="CN211" s="9">
        <f t="shared" si="1626"/>
        <v>0</v>
      </c>
      <c r="CO211" s="6">
        <v>0</v>
      </c>
      <c r="CP211" s="4">
        <v>0</v>
      </c>
      <c r="CQ211" s="9">
        <v>0</v>
      </c>
      <c r="CR211" s="6">
        <v>0</v>
      </c>
      <c r="CS211" s="4">
        <v>0</v>
      </c>
      <c r="CT211" s="9">
        <v>0</v>
      </c>
      <c r="CU211" s="6">
        <v>0</v>
      </c>
      <c r="CV211" s="4">
        <v>0</v>
      </c>
      <c r="CW211" s="9">
        <v>0</v>
      </c>
      <c r="CX211" s="6">
        <v>0</v>
      </c>
      <c r="CY211" s="4">
        <v>0</v>
      </c>
      <c r="CZ211" s="9">
        <v>0</v>
      </c>
      <c r="DA211" s="6">
        <v>0</v>
      </c>
      <c r="DB211" s="4">
        <v>0</v>
      </c>
      <c r="DC211" s="9">
        <v>0</v>
      </c>
      <c r="DD211" s="6">
        <v>2.1899999999999999E-2</v>
      </c>
      <c r="DE211" s="4">
        <v>1.2589999999999999</v>
      </c>
      <c r="DF211" s="9">
        <f t="shared" si="1627"/>
        <v>57488.584474885844</v>
      </c>
      <c r="DG211" s="6">
        <v>4.7E-2</v>
      </c>
      <c r="DH211" s="4">
        <v>2</v>
      </c>
      <c r="DI211" s="9">
        <f t="shared" si="1641"/>
        <v>42553.191489361699</v>
      </c>
      <c r="DJ211" s="6">
        <v>0.01</v>
      </c>
      <c r="DK211" s="4">
        <v>0.46500000000000002</v>
      </c>
      <c r="DL211" s="9">
        <f t="shared" si="1628"/>
        <v>46500</v>
      </c>
      <c r="DM211" s="6">
        <v>0</v>
      </c>
      <c r="DN211" s="4">
        <v>0</v>
      </c>
      <c r="DO211" s="9">
        <v>0</v>
      </c>
      <c r="DP211" s="6">
        <v>0</v>
      </c>
      <c r="DQ211" s="4">
        <v>0</v>
      </c>
      <c r="DR211" s="9">
        <v>0</v>
      </c>
      <c r="DS211" s="6">
        <v>0</v>
      </c>
      <c r="DT211" s="4">
        <v>0</v>
      </c>
      <c r="DU211" s="9">
        <v>0</v>
      </c>
      <c r="DV211" s="6">
        <v>1.3260000000000001</v>
      </c>
      <c r="DW211" s="4">
        <v>7.1139999999999999</v>
      </c>
      <c r="DX211" s="9">
        <f t="shared" si="1629"/>
        <v>5365.0075414781295</v>
      </c>
      <c r="DY211" s="6">
        <v>2.2200500000000001</v>
      </c>
      <c r="DZ211" s="4">
        <v>44.503999999999998</v>
      </c>
      <c r="EA211" s="9">
        <f t="shared" si="1630"/>
        <v>20046.395351456045</v>
      </c>
      <c r="EB211" s="6">
        <v>0</v>
      </c>
      <c r="EC211" s="4">
        <v>0</v>
      </c>
      <c r="ED211" s="9">
        <v>0</v>
      </c>
      <c r="EE211" s="6">
        <v>0.06</v>
      </c>
      <c r="EF211" s="4">
        <v>2.5499999999999998</v>
      </c>
      <c r="EG211" s="9">
        <f t="shared" si="1631"/>
        <v>42500</v>
      </c>
      <c r="EH211" s="6">
        <v>10</v>
      </c>
      <c r="EI211" s="4">
        <v>1251.885</v>
      </c>
      <c r="EJ211" s="9">
        <f t="shared" si="1632"/>
        <v>125188.5</v>
      </c>
      <c r="EK211" s="6">
        <v>0</v>
      </c>
      <c r="EL211" s="4">
        <v>0</v>
      </c>
      <c r="EM211" s="9">
        <v>0</v>
      </c>
      <c r="EN211" s="6">
        <v>0</v>
      </c>
      <c r="EO211" s="4">
        <v>0</v>
      </c>
      <c r="EP211" s="9">
        <v>0</v>
      </c>
      <c r="EQ211" s="6">
        <v>0</v>
      </c>
      <c r="ER211" s="4">
        <v>0</v>
      </c>
      <c r="ES211" s="9">
        <v>0</v>
      </c>
      <c r="ET211" s="6">
        <v>0</v>
      </c>
      <c r="EU211" s="4">
        <v>0</v>
      </c>
      <c r="EV211" s="9">
        <v>0</v>
      </c>
      <c r="EW211" s="6">
        <v>0</v>
      </c>
      <c r="EX211" s="4">
        <v>0</v>
      </c>
      <c r="EY211" s="9">
        <f t="shared" si="1633"/>
        <v>0</v>
      </c>
      <c r="EZ211" s="6">
        <v>0</v>
      </c>
      <c r="FA211" s="4">
        <v>0</v>
      </c>
      <c r="FB211" s="9">
        <v>0</v>
      </c>
      <c r="FC211" s="6">
        <v>0</v>
      </c>
      <c r="FD211" s="4">
        <v>0</v>
      </c>
      <c r="FE211" s="9">
        <v>0</v>
      </c>
      <c r="FF211" s="6">
        <v>0</v>
      </c>
      <c r="FG211" s="4">
        <v>0</v>
      </c>
      <c r="FH211" s="9">
        <v>0</v>
      </c>
      <c r="FI211" s="6">
        <v>0</v>
      </c>
      <c r="FJ211" s="4">
        <v>0</v>
      </c>
      <c r="FK211" s="9">
        <v>0</v>
      </c>
      <c r="FL211" s="6">
        <v>0</v>
      </c>
      <c r="FM211" s="4">
        <v>0</v>
      </c>
      <c r="FN211" s="9">
        <v>0</v>
      </c>
      <c r="FO211" s="6">
        <v>0</v>
      </c>
      <c r="FP211" s="4">
        <v>0</v>
      </c>
      <c r="FQ211" s="9">
        <v>0</v>
      </c>
      <c r="FR211" s="6">
        <v>0</v>
      </c>
      <c r="FS211" s="4">
        <v>0</v>
      </c>
      <c r="FT211" s="9">
        <v>0</v>
      </c>
      <c r="FU211" s="6">
        <v>0</v>
      </c>
      <c r="FV211" s="4">
        <v>0</v>
      </c>
      <c r="FW211" s="9">
        <v>0</v>
      </c>
      <c r="FX211" s="6">
        <v>0</v>
      </c>
      <c r="FY211" s="4">
        <v>0</v>
      </c>
      <c r="FZ211" s="9">
        <v>0</v>
      </c>
      <c r="GA211" s="6">
        <v>0</v>
      </c>
      <c r="GB211" s="4">
        <v>0</v>
      </c>
      <c r="GC211" s="9">
        <v>0</v>
      </c>
      <c r="GD211" s="6">
        <v>0</v>
      </c>
      <c r="GE211" s="4">
        <v>0</v>
      </c>
      <c r="GF211" s="9">
        <v>0</v>
      </c>
      <c r="GG211" s="6">
        <v>1.25</v>
      </c>
      <c r="GH211" s="4">
        <v>38.75</v>
      </c>
      <c r="GI211" s="9">
        <f t="shared" si="1634"/>
        <v>31000</v>
      </c>
      <c r="GJ211" s="6">
        <v>0</v>
      </c>
      <c r="GK211" s="4">
        <v>0</v>
      </c>
      <c r="GL211" s="9">
        <v>0</v>
      </c>
      <c r="GM211" s="6">
        <v>0</v>
      </c>
      <c r="GN211" s="4">
        <v>0</v>
      </c>
      <c r="GO211" s="9">
        <v>0</v>
      </c>
      <c r="GP211" s="6">
        <v>0</v>
      </c>
      <c r="GQ211" s="4">
        <v>0</v>
      </c>
      <c r="GR211" s="9">
        <v>0</v>
      </c>
      <c r="GS211" s="6">
        <v>1.04E-2</v>
      </c>
      <c r="GT211" s="4">
        <v>0.46500000000000002</v>
      </c>
      <c r="GU211" s="9">
        <f t="shared" si="1635"/>
        <v>44711.538461538468</v>
      </c>
      <c r="GV211" s="6">
        <v>0</v>
      </c>
      <c r="GW211" s="4">
        <v>0</v>
      </c>
      <c r="GX211" s="9">
        <v>0</v>
      </c>
      <c r="GY211" s="6">
        <v>0</v>
      </c>
      <c r="GZ211" s="4">
        <v>0</v>
      </c>
      <c r="HA211" s="9">
        <v>0</v>
      </c>
      <c r="HB211" s="6">
        <v>0</v>
      </c>
      <c r="HC211" s="4">
        <v>0</v>
      </c>
      <c r="HD211" s="9">
        <v>0</v>
      </c>
      <c r="HE211" s="6">
        <v>2.589E-2</v>
      </c>
      <c r="HF211" s="4">
        <v>1.7749999999999999</v>
      </c>
      <c r="HG211" s="9">
        <f t="shared" si="1651"/>
        <v>68559.289300888369</v>
      </c>
      <c r="HH211" s="6">
        <v>0</v>
      </c>
      <c r="HI211" s="4">
        <v>0</v>
      </c>
      <c r="HJ211" s="9">
        <v>0</v>
      </c>
      <c r="HK211" s="6">
        <v>0.39876</v>
      </c>
      <c r="HL211" s="4">
        <v>12.824999999999999</v>
      </c>
      <c r="HM211" s="9">
        <f t="shared" si="1636"/>
        <v>32162.202828769183</v>
      </c>
      <c r="HN211" s="6">
        <v>0.29099999999999998</v>
      </c>
      <c r="HO211" s="4">
        <v>7.1719999999999997</v>
      </c>
      <c r="HP211" s="9">
        <f t="shared" si="1642"/>
        <v>24646.048109965635</v>
      </c>
      <c r="HQ211" s="6">
        <f t="shared" si="1637"/>
        <v>70.092700000000008</v>
      </c>
      <c r="HR211" s="10">
        <f t="shared" si="1638"/>
        <v>1575.9349999999999</v>
      </c>
    </row>
    <row r="212" spans="1:226" x14ac:dyDescent="0.3">
      <c r="A212" s="49">
        <v>2019</v>
      </c>
      <c r="B212" s="50" t="s">
        <v>13</v>
      </c>
      <c r="C212" s="6">
        <v>0</v>
      </c>
      <c r="D212" s="4">
        <v>0</v>
      </c>
      <c r="E212" s="9">
        <v>0</v>
      </c>
      <c r="F212" s="6">
        <v>0</v>
      </c>
      <c r="G212" s="4">
        <v>0</v>
      </c>
      <c r="H212" s="9">
        <v>0</v>
      </c>
      <c r="I212" s="6">
        <v>0</v>
      </c>
      <c r="J212" s="4">
        <v>0</v>
      </c>
      <c r="K212" s="9">
        <v>0</v>
      </c>
      <c r="L212" s="6">
        <v>0</v>
      </c>
      <c r="M212" s="4">
        <v>0</v>
      </c>
      <c r="N212" s="9">
        <v>0</v>
      </c>
      <c r="O212" s="6">
        <v>0</v>
      </c>
      <c r="P212" s="4">
        <v>0</v>
      </c>
      <c r="Q212" s="9">
        <v>0</v>
      </c>
      <c r="R212" s="6">
        <v>0</v>
      </c>
      <c r="S212" s="4">
        <v>0</v>
      </c>
      <c r="T212" s="9">
        <v>0</v>
      </c>
      <c r="U212" s="6">
        <v>77.24297</v>
      </c>
      <c r="V212" s="4">
        <v>115.56100000000001</v>
      </c>
      <c r="W212" s="9">
        <f t="shared" si="1621"/>
        <v>1496.0714224220017</v>
      </c>
      <c r="X212" s="6">
        <v>0</v>
      </c>
      <c r="Y212" s="4">
        <v>0</v>
      </c>
      <c r="Z212" s="9">
        <v>0</v>
      </c>
      <c r="AA212" s="6">
        <v>0</v>
      </c>
      <c r="AB212" s="4">
        <v>0</v>
      </c>
      <c r="AC212" s="9">
        <v>0</v>
      </c>
      <c r="AD212" s="6">
        <v>0</v>
      </c>
      <c r="AE212" s="4">
        <v>0</v>
      </c>
      <c r="AF212" s="9">
        <v>0</v>
      </c>
      <c r="AG212" s="6">
        <v>0</v>
      </c>
      <c r="AH212" s="4">
        <v>0</v>
      </c>
      <c r="AI212" s="9">
        <v>0</v>
      </c>
      <c r="AJ212" s="6">
        <v>0</v>
      </c>
      <c r="AK212" s="4">
        <v>0</v>
      </c>
      <c r="AL212" s="9">
        <v>0</v>
      </c>
      <c r="AM212" s="6">
        <v>0</v>
      </c>
      <c r="AN212" s="4">
        <v>0</v>
      </c>
      <c r="AO212" s="9">
        <v>0</v>
      </c>
      <c r="AP212" s="6">
        <v>0</v>
      </c>
      <c r="AQ212" s="4">
        <v>0</v>
      </c>
      <c r="AR212" s="9">
        <v>0</v>
      </c>
      <c r="AS212" s="6">
        <v>0</v>
      </c>
      <c r="AT212" s="4">
        <v>0</v>
      </c>
      <c r="AU212" s="9">
        <v>0</v>
      </c>
      <c r="AV212" s="6">
        <v>0</v>
      </c>
      <c r="AW212" s="4">
        <v>0</v>
      </c>
      <c r="AX212" s="9">
        <v>0</v>
      </c>
      <c r="AY212" s="6">
        <v>0</v>
      </c>
      <c r="AZ212" s="4">
        <v>0</v>
      </c>
      <c r="BA212" s="9">
        <v>0</v>
      </c>
      <c r="BB212" s="6">
        <v>0</v>
      </c>
      <c r="BC212" s="4">
        <v>0</v>
      </c>
      <c r="BD212" s="9">
        <f t="shared" si="1623"/>
        <v>0</v>
      </c>
      <c r="BE212" s="6">
        <v>0</v>
      </c>
      <c r="BF212" s="4">
        <v>0</v>
      </c>
      <c r="BG212" s="9">
        <v>0</v>
      </c>
      <c r="BH212" s="6">
        <v>0.58079999999999998</v>
      </c>
      <c r="BI212" s="4">
        <v>3.581</v>
      </c>
      <c r="BJ212" s="9">
        <f t="shared" si="1624"/>
        <v>6165.6336088154267</v>
      </c>
      <c r="BK212" s="6">
        <v>0</v>
      </c>
      <c r="BL212" s="4">
        <v>0</v>
      </c>
      <c r="BM212" s="9">
        <v>0</v>
      </c>
      <c r="BN212" s="6">
        <v>0</v>
      </c>
      <c r="BO212" s="4">
        <v>0</v>
      </c>
      <c r="BP212" s="9">
        <v>0</v>
      </c>
      <c r="BQ212" s="6">
        <v>0</v>
      </c>
      <c r="BR212" s="4">
        <v>0</v>
      </c>
      <c r="BS212" s="9">
        <v>0</v>
      </c>
      <c r="BT212" s="6">
        <v>0</v>
      </c>
      <c r="BU212" s="4">
        <v>0</v>
      </c>
      <c r="BV212" s="9">
        <v>0</v>
      </c>
      <c r="BW212" s="6">
        <v>0</v>
      </c>
      <c r="BX212" s="4">
        <v>0</v>
      </c>
      <c r="BY212" s="9">
        <v>0</v>
      </c>
      <c r="BZ212" s="6">
        <v>0</v>
      </c>
      <c r="CA212" s="4">
        <v>0</v>
      </c>
      <c r="CB212" s="9">
        <v>0</v>
      </c>
      <c r="CC212" s="6">
        <v>0.1278</v>
      </c>
      <c r="CD212" s="4">
        <v>3.7149999999999999</v>
      </c>
      <c r="CE212" s="9">
        <f t="shared" si="1625"/>
        <v>29068.857589984349</v>
      </c>
      <c r="CF212" s="6">
        <v>0</v>
      </c>
      <c r="CG212" s="4">
        <v>0</v>
      </c>
      <c r="CH212" s="9">
        <v>0</v>
      </c>
      <c r="CI212" s="6">
        <v>0</v>
      </c>
      <c r="CJ212" s="4">
        <v>0</v>
      </c>
      <c r="CK212" s="9">
        <v>0</v>
      </c>
      <c r="CL212" s="6">
        <v>0</v>
      </c>
      <c r="CM212" s="4">
        <v>0</v>
      </c>
      <c r="CN212" s="9">
        <f t="shared" si="1626"/>
        <v>0</v>
      </c>
      <c r="CO212" s="6">
        <v>0</v>
      </c>
      <c r="CP212" s="4">
        <v>0</v>
      </c>
      <c r="CQ212" s="9">
        <v>0</v>
      </c>
      <c r="CR212" s="6">
        <v>0</v>
      </c>
      <c r="CS212" s="4">
        <v>0</v>
      </c>
      <c r="CT212" s="9">
        <v>0</v>
      </c>
      <c r="CU212" s="6">
        <v>0</v>
      </c>
      <c r="CV212" s="4">
        <v>0</v>
      </c>
      <c r="CW212" s="9">
        <v>0</v>
      </c>
      <c r="CX212" s="6">
        <v>66.790000000000006</v>
      </c>
      <c r="CY212" s="4">
        <v>6519.7849999999999</v>
      </c>
      <c r="CZ212" s="9">
        <f t="shared" si="1640"/>
        <v>97616.18505764335</v>
      </c>
      <c r="DA212" s="6">
        <v>0</v>
      </c>
      <c r="DB212" s="4">
        <v>0</v>
      </c>
      <c r="DC212" s="9">
        <v>0</v>
      </c>
      <c r="DD212" s="6">
        <v>0.4118</v>
      </c>
      <c r="DE212" s="4">
        <v>1.27</v>
      </c>
      <c r="DF212" s="9">
        <f t="shared" si="1627"/>
        <v>3084.0213695968919</v>
      </c>
      <c r="DG212" s="6">
        <v>0</v>
      </c>
      <c r="DH212" s="4">
        <v>0</v>
      </c>
      <c r="DI212" s="9">
        <v>0</v>
      </c>
      <c r="DJ212" s="6">
        <v>1.68</v>
      </c>
      <c r="DK212" s="4">
        <v>304.27800000000002</v>
      </c>
      <c r="DL212" s="9">
        <f t="shared" si="1628"/>
        <v>181117.85714285716</v>
      </c>
      <c r="DM212" s="6">
        <v>0</v>
      </c>
      <c r="DN212" s="4">
        <v>0</v>
      </c>
      <c r="DO212" s="9">
        <v>0</v>
      </c>
      <c r="DP212" s="6">
        <v>0</v>
      </c>
      <c r="DQ212" s="4">
        <v>0</v>
      </c>
      <c r="DR212" s="9">
        <v>0</v>
      </c>
      <c r="DS212" s="6">
        <v>0</v>
      </c>
      <c r="DT212" s="4">
        <v>0</v>
      </c>
      <c r="DU212" s="9">
        <v>0</v>
      </c>
      <c r="DV212" s="6">
        <v>0.66553999999999991</v>
      </c>
      <c r="DW212" s="4">
        <v>11.585000000000001</v>
      </c>
      <c r="DX212" s="9">
        <f t="shared" si="1629"/>
        <v>17406.917690897622</v>
      </c>
      <c r="DY212" s="6">
        <v>1.8976999999999999</v>
      </c>
      <c r="DZ212" s="4">
        <v>36.963000000000001</v>
      </c>
      <c r="EA212" s="9">
        <f t="shared" si="1630"/>
        <v>19477.788902355485</v>
      </c>
      <c r="EB212" s="6">
        <v>0</v>
      </c>
      <c r="EC212" s="4">
        <v>0</v>
      </c>
      <c r="ED212" s="9">
        <v>0</v>
      </c>
      <c r="EE212" s="6">
        <v>0</v>
      </c>
      <c r="EF212" s="4">
        <v>0</v>
      </c>
      <c r="EG212" s="9">
        <v>0</v>
      </c>
      <c r="EH212" s="6">
        <v>7.1779999999999999</v>
      </c>
      <c r="EI212" s="4">
        <v>893.55</v>
      </c>
      <c r="EJ212" s="9">
        <f t="shared" si="1632"/>
        <v>124484.53608247422</v>
      </c>
      <c r="EK212" s="6">
        <v>0</v>
      </c>
      <c r="EL212" s="4">
        <v>0</v>
      </c>
      <c r="EM212" s="9">
        <v>0</v>
      </c>
      <c r="EN212" s="6">
        <v>0</v>
      </c>
      <c r="EO212" s="4">
        <v>0</v>
      </c>
      <c r="EP212" s="9">
        <v>0</v>
      </c>
      <c r="EQ212" s="6">
        <v>0</v>
      </c>
      <c r="ER212" s="4">
        <v>0</v>
      </c>
      <c r="ES212" s="9">
        <v>0</v>
      </c>
      <c r="ET212" s="6">
        <v>0</v>
      </c>
      <c r="EU212" s="4">
        <v>0</v>
      </c>
      <c r="EV212" s="9">
        <v>0</v>
      </c>
      <c r="EW212" s="6">
        <v>0</v>
      </c>
      <c r="EX212" s="4">
        <v>0</v>
      </c>
      <c r="EY212" s="9">
        <f t="shared" si="1633"/>
        <v>0</v>
      </c>
      <c r="EZ212" s="6">
        <v>0</v>
      </c>
      <c r="FA212" s="4">
        <v>0</v>
      </c>
      <c r="FB212" s="9">
        <v>0</v>
      </c>
      <c r="FC212" s="6">
        <v>0</v>
      </c>
      <c r="FD212" s="4">
        <v>0</v>
      </c>
      <c r="FE212" s="9">
        <v>0</v>
      </c>
      <c r="FF212" s="6">
        <v>0</v>
      </c>
      <c r="FG212" s="4">
        <v>0</v>
      </c>
      <c r="FH212" s="9">
        <v>0</v>
      </c>
      <c r="FI212" s="6">
        <v>0</v>
      </c>
      <c r="FJ212" s="4">
        <v>0</v>
      </c>
      <c r="FK212" s="9">
        <v>0</v>
      </c>
      <c r="FL212" s="6">
        <v>0</v>
      </c>
      <c r="FM212" s="4">
        <v>0</v>
      </c>
      <c r="FN212" s="9">
        <v>0</v>
      </c>
      <c r="FO212" s="6">
        <v>0</v>
      </c>
      <c r="FP212" s="4">
        <v>0</v>
      </c>
      <c r="FQ212" s="9">
        <v>0</v>
      </c>
      <c r="FR212" s="6">
        <v>0</v>
      </c>
      <c r="FS212" s="4">
        <v>0</v>
      </c>
      <c r="FT212" s="9">
        <v>0</v>
      </c>
      <c r="FU212" s="6">
        <v>0</v>
      </c>
      <c r="FV212" s="4">
        <v>0</v>
      </c>
      <c r="FW212" s="9">
        <v>0</v>
      </c>
      <c r="FX212" s="6">
        <v>0</v>
      </c>
      <c r="FY212" s="4">
        <v>0</v>
      </c>
      <c r="FZ212" s="9">
        <v>0</v>
      </c>
      <c r="GA212" s="6">
        <v>0</v>
      </c>
      <c r="GB212" s="4">
        <v>0</v>
      </c>
      <c r="GC212" s="9">
        <v>0</v>
      </c>
      <c r="GD212" s="6">
        <v>0</v>
      </c>
      <c r="GE212" s="4">
        <v>0</v>
      </c>
      <c r="GF212" s="9">
        <v>0</v>
      </c>
      <c r="GG212" s="6">
        <v>0</v>
      </c>
      <c r="GH212" s="4">
        <v>0</v>
      </c>
      <c r="GI212" s="9">
        <v>0</v>
      </c>
      <c r="GJ212" s="6">
        <v>0</v>
      </c>
      <c r="GK212" s="4">
        <v>0</v>
      </c>
      <c r="GL212" s="9">
        <v>0</v>
      </c>
      <c r="GM212" s="6">
        <v>0</v>
      </c>
      <c r="GN212" s="4">
        <v>0</v>
      </c>
      <c r="GO212" s="9">
        <v>0</v>
      </c>
      <c r="GP212" s="6">
        <v>0</v>
      </c>
      <c r="GQ212" s="4">
        <v>0</v>
      </c>
      <c r="GR212" s="9">
        <v>0</v>
      </c>
      <c r="GS212" s="6">
        <v>5.3999999999999999E-2</v>
      </c>
      <c r="GT212" s="4">
        <v>2.5219999999999998</v>
      </c>
      <c r="GU212" s="9">
        <f t="shared" si="1635"/>
        <v>46703.703703703701</v>
      </c>
      <c r="GV212" s="6">
        <v>5.0000000000000001E-4</v>
      </c>
      <c r="GW212" s="4">
        <v>2.5000000000000001E-2</v>
      </c>
      <c r="GX212" s="9">
        <f t="shared" si="1648"/>
        <v>50000</v>
      </c>
      <c r="GY212" s="6">
        <v>0</v>
      </c>
      <c r="GZ212" s="4">
        <v>0</v>
      </c>
      <c r="HA212" s="9">
        <v>0</v>
      </c>
      <c r="HB212" s="6">
        <v>0</v>
      </c>
      <c r="HC212" s="4">
        <v>0</v>
      </c>
      <c r="HD212" s="9">
        <v>0</v>
      </c>
      <c r="HE212" s="6">
        <v>2.9479999999999999E-2</v>
      </c>
      <c r="HF212" s="4">
        <v>1.583</v>
      </c>
      <c r="HG212" s="9">
        <f t="shared" si="1651"/>
        <v>53697.421981004067</v>
      </c>
      <c r="HH212" s="6">
        <v>0</v>
      </c>
      <c r="HI212" s="4">
        <v>0</v>
      </c>
      <c r="HJ212" s="9">
        <v>0</v>
      </c>
      <c r="HK212" s="6">
        <v>0.25802999999999998</v>
      </c>
      <c r="HL212" s="4">
        <v>32.423999999999999</v>
      </c>
      <c r="HM212" s="9">
        <f t="shared" si="1636"/>
        <v>125659.80699918614</v>
      </c>
      <c r="HN212" s="6">
        <v>5.0069999999999997</v>
      </c>
      <c r="HO212" s="4">
        <v>648.46699999999998</v>
      </c>
      <c r="HP212" s="9">
        <f t="shared" si="1642"/>
        <v>129512.08308368285</v>
      </c>
      <c r="HQ212" s="6">
        <f t="shared" si="1637"/>
        <v>161.92362000000003</v>
      </c>
      <c r="HR212" s="10">
        <f t="shared" si="1638"/>
        <v>8575.3090000000011</v>
      </c>
    </row>
    <row r="213" spans="1:226" ht="15" thickBot="1" x14ac:dyDescent="0.35">
      <c r="A213" s="51"/>
      <c r="B213" s="52" t="s">
        <v>14</v>
      </c>
      <c r="C213" s="43">
        <f>SUM(C201:C212)</f>
        <v>0.34100000000000003</v>
      </c>
      <c r="D213" s="42">
        <f>SUM(D201:D212)</f>
        <v>33.262999999999998</v>
      </c>
      <c r="E213" s="44"/>
      <c r="F213" s="43">
        <f>SUM(F201:F212)</f>
        <v>0</v>
      </c>
      <c r="G213" s="42">
        <f>SUM(G201:G212)</f>
        <v>0</v>
      </c>
      <c r="H213" s="44"/>
      <c r="I213" s="43">
        <f>SUM(I201:I212)</f>
        <v>0</v>
      </c>
      <c r="J213" s="42">
        <f>SUM(J201:J212)</f>
        <v>0</v>
      </c>
      <c r="K213" s="44"/>
      <c r="L213" s="43">
        <f>SUM(L201:L212)</f>
        <v>0.19500000000000001</v>
      </c>
      <c r="M213" s="42">
        <f>SUM(M201:M212)</f>
        <v>46.487000000000002</v>
      </c>
      <c r="N213" s="44"/>
      <c r="O213" s="43">
        <f>SUM(O201:O212)</f>
        <v>0</v>
      </c>
      <c r="P213" s="42">
        <f>SUM(P201:P212)</f>
        <v>0</v>
      </c>
      <c r="Q213" s="44"/>
      <c r="R213" s="43">
        <f>SUM(R201:R212)</f>
        <v>0</v>
      </c>
      <c r="S213" s="42">
        <f>SUM(S201:S212)</f>
        <v>0</v>
      </c>
      <c r="T213" s="44"/>
      <c r="U213" s="43">
        <f>SUM(U201:U212)</f>
        <v>408.04645000000005</v>
      </c>
      <c r="V213" s="42">
        <f>SUM(V201:V212)</f>
        <v>946.18000000000006</v>
      </c>
      <c r="W213" s="44"/>
      <c r="X213" s="43">
        <f>SUM(X201:X212)</f>
        <v>0</v>
      </c>
      <c r="Y213" s="42">
        <f>SUM(Y201:Y212)</f>
        <v>0</v>
      </c>
      <c r="Z213" s="44"/>
      <c r="AA213" s="43">
        <f>SUM(AA201:AA212)</f>
        <v>0</v>
      </c>
      <c r="AB213" s="42">
        <f>SUM(AB201:AB212)</f>
        <v>0</v>
      </c>
      <c r="AC213" s="44"/>
      <c r="AD213" s="43">
        <f>SUM(AD201:AD212)</f>
        <v>0</v>
      </c>
      <c r="AE213" s="42">
        <f>SUM(AE201:AE212)</f>
        <v>0</v>
      </c>
      <c r="AF213" s="44"/>
      <c r="AG213" s="43">
        <f>SUM(AG201:AG212)</f>
        <v>0</v>
      </c>
      <c r="AH213" s="42">
        <f>SUM(AH201:AH212)</f>
        <v>0</v>
      </c>
      <c r="AI213" s="44"/>
      <c r="AJ213" s="43">
        <f>SUM(AJ201:AJ212)</f>
        <v>0</v>
      </c>
      <c r="AK213" s="42">
        <f>SUM(AK201:AK212)</f>
        <v>0</v>
      </c>
      <c r="AL213" s="44"/>
      <c r="AM213" s="43">
        <f>SUM(AM201:AM212)</f>
        <v>0</v>
      </c>
      <c r="AN213" s="42">
        <f>SUM(AN201:AN212)</f>
        <v>0</v>
      </c>
      <c r="AO213" s="44"/>
      <c r="AP213" s="43">
        <f>SUM(AP201:AP212)</f>
        <v>3.7130000000000003E-2</v>
      </c>
      <c r="AQ213" s="42">
        <f>SUM(AQ201:AQ212)</f>
        <v>1.0620000000000001</v>
      </c>
      <c r="AR213" s="44"/>
      <c r="AS213" s="43">
        <f>SUM(AS201:AS212)</f>
        <v>0</v>
      </c>
      <c r="AT213" s="42">
        <f>SUM(AT201:AT212)</f>
        <v>0</v>
      </c>
      <c r="AU213" s="44"/>
      <c r="AV213" s="43">
        <f>SUM(AV201:AV212)</f>
        <v>0</v>
      </c>
      <c r="AW213" s="42">
        <f>SUM(AW201:AW212)</f>
        <v>0</v>
      </c>
      <c r="AX213" s="44"/>
      <c r="AY213" s="43">
        <f>SUM(AY201:AY212)</f>
        <v>0</v>
      </c>
      <c r="AZ213" s="42">
        <f>SUM(AZ201:AZ212)</f>
        <v>0</v>
      </c>
      <c r="BA213" s="44"/>
      <c r="BB213" s="43">
        <f t="shared" ref="BB213:BC213" si="1652">SUM(BB201:BB212)</f>
        <v>0</v>
      </c>
      <c r="BC213" s="42">
        <f t="shared" si="1652"/>
        <v>0</v>
      </c>
      <c r="BD213" s="44"/>
      <c r="BE213" s="43">
        <f>SUM(BE201:BE212)</f>
        <v>0</v>
      </c>
      <c r="BF213" s="42">
        <f>SUM(BF201:BF212)</f>
        <v>0</v>
      </c>
      <c r="BG213" s="44"/>
      <c r="BH213" s="43">
        <f>SUM(BH201:BH212)</f>
        <v>53.800080000000008</v>
      </c>
      <c r="BI213" s="42">
        <f>SUM(BI201:BI212)</f>
        <v>353.9670000000001</v>
      </c>
      <c r="BJ213" s="44"/>
      <c r="BK213" s="43">
        <f>SUM(BK201:BK212)</f>
        <v>0.15162</v>
      </c>
      <c r="BL213" s="42">
        <f>SUM(BL201:BL212)</f>
        <v>5.5640000000000001</v>
      </c>
      <c r="BM213" s="44"/>
      <c r="BN213" s="43">
        <f>SUM(BN201:BN212)</f>
        <v>1.0779700000000001</v>
      </c>
      <c r="BO213" s="42">
        <f>SUM(BO201:BO212)</f>
        <v>291.67</v>
      </c>
      <c r="BP213" s="44"/>
      <c r="BQ213" s="43">
        <f>SUM(BQ201:BQ212)</f>
        <v>0</v>
      </c>
      <c r="BR213" s="42">
        <f>SUM(BR201:BR212)</f>
        <v>0</v>
      </c>
      <c r="BS213" s="44"/>
      <c r="BT213" s="43">
        <f>SUM(BT201:BT212)</f>
        <v>0</v>
      </c>
      <c r="BU213" s="42">
        <f>SUM(BU201:BU212)</f>
        <v>0</v>
      </c>
      <c r="BV213" s="44"/>
      <c r="BW213" s="43">
        <f>SUM(BW201:BW212)</f>
        <v>2.3129999999999998E-2</v>
      </c>
      <c r="BX213" s="42">
        <f>SUM(BX201:BX212)</f>
        <v>0.41299999999999998</v>
      </c>
      <c r="BY213" s="44"/>
      <c r="BZ213" s="43">
        <f>SUM(BZ201:BZ212)</f>
        <v>0</v>
      </c>
      <c r="CA213" s="42">
        <f>SUM(CA201:CA212)</f>
        <v>0</v>
      </c>
      <c r="CB213" s="44"/>
      <c r="CC213" s="43">
        <f>SUM(CC201:CC212)</f>
        <v>1.4216</v>
      </c>
      <c r="CD213" s="42">
        <f>SUM(CD201:CD212)</f>
        <v>41.498999999999995</v>
      </c>
      <c r="CE213" s="44"/>
      <c r="CF213" s="43">
        <f>SUM(CF201:CF212)</f>
        <v>0</v>
      </c>
      <c r="CG213" s="42">
        <f>SUM(CG201:CG212)</f>
        <v>0</v>
      </c>
      <c r="CH213" s="44"/>
      <c r="CI213" s="43">
        <f>SUM(CI201:CI212)</f>
        <v>0</v>
      </c>
      <c r="CJ213" s="42">
        <f>SUM(CJ201:CJ212)</f>
        <v>0</v>
      </c>
      <c r="CK213" s="44"/>
      <c r="CL213" s="43">
        <f t="shared" ref="CL213:CM213" si="1653">SUM(CL201:CL212)</f>
        <v>0</v>
      </c>
      <c r="CM213" s="42">
        <f t="shared" si="1653"/>
        <v>0</v>
      </c>
      <c r="CN213" s="44"/>
      <c r="CO213" s="43">
        <f>SUM(CO201:CO212)</f>
        <v>0</v>
      </c>
      <c r="CP213" s="42">
        <f>SUM(CP201:CP212)</f>
        <v>0</v>
      </c>
      <c r="CQ213" s="44"/>
      <c r="CR213" s="43">
        <f>SUM(CR201:CR212)</f>
        <v>0</v>
      </c>
      <c r="CS213" s="42">
        <f>SUM(CS201:CS212)</f>
        <v>0</v>
      </c>
      <c r="CT213" s="44"/>
      <c r="CU213" s="43">
        <f>SUM(CU201:CU212)</f>
        <v>0</v>
      </c>
      <c r="CV213" s="42">
        <f>SUM(CV201:CV212)</f>
        <v>0</v>
      </c>
      <c r="CW213" s="44"/>
      <c r="CX213" s="43">
        <f>SUM(CX201:CX212)</f>
        <v>76.39</v>
      </c>
      <c r="CY213" s="42">
        <f>SUM(CY201:CY212)</f>
        <v>7575.9429999999993</v>
      </c>
      <c r="CZ213" s="44"/>
      <c r="DA213" s="43">
        <f>SUM(DA201:DA212)</f>
        <v>0</v>
      </c>
      <c r="DB213" s="42">
        <f>SUM(DB201:DB212)</f>
        <v>0</v>
      </c>
      <c r="DC213" s="44"/>
      <c r="DD213" s="43">
        <f>SUM(DD201:DD212)</f>
        <v>1.2983499999999999</v>
      </c>
      <c r="DE213" s="42">
        <f>SUM(DE201:DE212)</f>
        <v>45.196000000000005</v>
      </c>
      <c r="DF213" s="44"/>
      <c r="DG213" s="43">
        <f>SUM(DG201:DG212)</f>
        <v>0.10500000000000001</v>
      </c>
      <c r="DH213" s="42">
        <f>SUM(DH201:DH212)</f>
        <v>4.5670000000000002</v>
      </c>
      <c r="DI213" s="44"/>
      <c r="DJ213" s="43">
        <f>SUM(DJ201:DJ212)</f>
        <v>2.6718999999999999</v>
      </c>
      <c r="DK213" s="42">
        <f>SUM(DK201:DK212)</f>
        <v>328.57600000000002</v>
      </c>
      <c r="DL213" s="44"/>
      <c r="DM213" s="43">
        <f>SUM(DM201:DM212)</f>
        <v>0</v>
      </c>
      <c r="DN213" s="42">
        <f>SUM(DN201:DN212)</f>
        <v>0</v>
      </c>
      <c r="DO213" s="44"/>
      <c r="DP213" s="43">
        <f>SUM(DP201:DP212)</f>
        <v>0</v>
      </c>
      <c r="DQ213" s="42">
        <f>SUM(DQ201:DQ212)</f>
        <v>0</v>
      </c>
      <c r="DR213" s="44"/>
      <c r="DS213" s="43">
        <f>SUM(DS201:DS212)</f>
        <v>0.315</v>
      </c>
      <c r="DT213" s="42">
        <f>SUM(DT201:DT212)</f>
        <v>4.8</v>
      </c>
      <c r="DU213" s="44"/>
      <c r="DV213" s="43">
        <f>SUM(DV201:DV212)</f>
        <v>5.7851499999999998</v>
      </c>
      <c r="DW213" s="42">
        <f>SUM(DW201:DW212)</f>
        <v>53.987000000000002</v>
      </c>
      <c r="DX213" s="44"/>
      <c r="DY213" s="43">
        <f>SUM(DY201:DY212)</f>
        <v>423.08279000000005</v>
      </c>
      <c r="DZ213" s="42">
        <f>SUM(DZ201:DZ212)</f>
        <v>3142.3110000000001</v>
      </c>
      <c r="EA213" s="44"/>
      <c r="EB213" s="43">
        <f>SUM(EB201:EB212)</f>
        <v>0</v>
      </c>
      <c r="EC213" s="42">
        <f>SUM(EC201:EC212)</f>
        <v>0</v>
      </c>
      <c r="ED213" s="44"/>
      <c r="EE213" s="43">
        <f>SUM(EE201:EE212)</f>
        <v>0.39644000000000001</v>
      </c>
      <c r="EF213" s="42">
        <f>SUM(EF201:EF212)</f>
        <v>15.490000000000002</v>
      </c>
      <c r="EG213" s="44"/>
      <c r="EH213" s="43">
        <f>SUM(EH201:EH212)</f>
        <v>28.118000000000002</v>
      </c>
      <c r="EI213" s="42">
        <f>SUM(EI201:EI212)</f>
        <v>3401.0280000000002</v>
      </c>
      <c r="EJ213" s="44"/>
      <c r="EK213" s="43">
        <f>SUM(EK201:EK212)</f>
        <v>0</v>
      </c>
      <c r="EL213" s="42">
        <f>SUM(EL201:EL212)</f>
        <v>0</v>
      </c>
      <c r="EM213" s="44"/>
      <c r="EN213" s="43">
        <f>SUM(EN201:EN212)</f>
        <v>0</v>
      </c>
      <c r="EO213" s="42">
        <f>SUM(EO201:EO212)</f>
        <v>0</v>
      </c>
      <c r="EP213" s="44"/>
      <c r="EQ213" s="43">
        <f>SUM(EQ201:EQ212)</f>
        <v>0</v>
      </c>
      <c r="ER213" s="42">
        <f>SUM(ER201:ER212)</f>
        <v>0</v>
      </c>
      <c r="ES213" s="44"/>
      <c r="ET213" s="43">
        <f>SUM(ET201:ET212)</f>
        <v>0</v>
      </c>
      <c r="EU213" s="42">
        <f>SUM(EU201:EU212)</f>
        <v>0</v>
      </c>
      <c r="EV213" s="44"/>
      <c r="EW213" s="43">
        <f t="shared" ref="EW213:EX213" si="1654">SUM(EW201:EW212)</f>
        <v>0</v>
      </c>
      <c r="EX213" s="42">
        <f t="shared" si="1654"/>
        <v>0</v>
      </c>
      <c r="EY213" s="44"/>
      <c r="EZ213" s="43">
        <f>SUM(EZ201:EZ212)</f>
        <v>0</v>
      </c>
      <c r="FA213" s="42">
        <f>SUM(FA201:FA212)</f>
        <v>0</v>
      </c>
      <c r="FB213" s="44"/>
      <c r="FC213" s="43">
        <f>SUM(FC201:FC212)</f>
        <v>8.6599999999999993E-3</v>
      </c>
      <c r="FD213" s="42">
        <f>SUM(FD201:FD212)</f>
        <v>0.5</v>
      </c>
      <c r="FE213" s="44"/>
      <c r="FF213" s="43">
        <f>SUM(FF201:FF212)</f>
        <v>0</v>
      </c>
      <c r="FG213" s="42">
        <f>SUM(FG201:FG212)</f>
        <v>0</v>
      </c>
      <c r="FH213" s="44"/>
      <c r="FI213" s="43">
        <f>SUM(FI201:FI212)</f>
        <v>0</v>
      </c>
      <c r="FJ213" s="42">
        <f>SUM(FJ201:FJ212)</f>
        <v>0</v>
      </c>
      <c r="FK213" s="44"/>
      <c r="FL213" s="43">
        <f>SUM(FL201:FL212)</f>
        <v>0</v>
      </c>
      <c r="FM213" s="42">
        <f>SUM(FM201:FM212)</f>
        <v>0</v>
      </c>
      <c r="FN213" s="44"/>
      <c r="FO213" s="43">
        <f>SUM(FO201:FO212)</f>
        <v>0</v>
      </c>
      <c r="FP213" s="42">
        <f>SUM(FP201:FP212)</f>
        <v>0</v>
      </c>
      <c r="FQ213" s="44"/>
      <c r="FR213" s="43">
        <f>SUM(FR201:FR212)</f>
        <v>0</v>
      </c>
      <c r="FS213" s="42">
        <f>SUM(FS201:FS212)</f>
        <v>0</v>
      </c>
      <c r="FT213" s="44"/>
      <c r="FU213" s="43">
        <f>SUM(FU201:FU212)</f>
        <v>0</v>
      </c>
      <c r="FV213" s="42">
        <f>SUM(FV201:FV212)</f>
        <v>0</v>
      </c>
      <c r="FW213" s="44"/>
      <c r="FX213" s="43">
        <f>SUM(FX201:FX212)</f>
        <v>0</v>
      </c>
      <c r="FY213" s="42">
        <f>SUM(FY201:FY212)</f>
        <v>0</v>
      </c>
      <c r="FZ213" s="44"/>
      <c r="GA213" s="43">
        <f>SUM(GA201:GA212)</f>
        <v>0</v>
      </c>
      <c r="GB213" s="42">
        <f>SUM(GB201:GB212)</f>
        <v>0</v>
      </c>
      <c r="GC213" s="44"/>
      <c r="GD213" s="43">
        <f>SUM(GD201:GD212)</f>
        <v>0</v>
      </c>
      <c r="GE213" s="42">
        <f>SUM(GE201:GE212)</f>
        <v>0</v>
      </c>
      <c r="GF213" s="44"/>
      <c r="GG213" s="43">
        <f>SUM(GG201:GG212)</f>
        <v>2</v>
      </c>
      <c r="GH213" s="42">
        <f>SUM(GH201:GH212)</f>
        <v>167.91200000000001</v>
      </c>
      <c r="GI213" s="44"/>
      <c r="GJ213" s="43">
        <f>SUM(GJ201:GJ212)</f>
        <v>0</v>
      </c>
      <c r="GK213" s="42">
        <f>SUM(GK201:GK212)</f>
        <v>0</v>
      </c>
      <c r="GL213" s="44"/>
      <c r="GM213" s="43">
        <f>SUM(GM201:GM212)</f>
        <v>0</v>
      </c>
      <c r="GN213" s="42">
        <f>SUM(GN201:GN212)</f>
        <v>0</v>
      </c>
      <c r="GO213" s="44"/>
      <c r="GP213" s="43">
        <f>SUM(GP201:GP212)</f>
        <v>0</v>
      </c>
      <c r="GQ213" s="42">
        <f>SUM(GQ201:GQ212)</f>
        <v>0</v>
      </c>
      <c r="GR213" s="44"/>
      <c r="GS213" s="43">
        <f>SUM(GS201:GS212)</f>
        <v>40.128450000000001</v>
      </c>
      <c r="GT213" s="42">
        <f>SUM(GT201:GT212)</f>
        <v>3554.712</v>
      </c>
      <c r="GU213" s="44"/>
      <c r="GV213" s="43">
        <f>SUM(GV201:GV212)</f>
        <v>2.5000000000000001E-3</v>
      </c>
      <c r="GW213" s="42">
        <f>SUM(GW201:GW212)</f>
        <v>4.0250000000000004</v>
      </c>
      <c r="GX213" s="44"/>
      <c r="GY213" s="43">
        <f>SUM(GY201:GY212)</f>
        <v>0</v>
      </c>
      <c r="GZ213" s="42">
        <f>SUM(GZ201:GZ212)</f>
        <v>0</v>
      </c>
      <c r="HA213" s="44"/>
      <c r="HB213" s="43">
        <f>SUM(HB201:HB212)</f>
        <v>0</v>
      </c>
      <c r="HC213" s="42">
        <f>SUM(HC201:HC212)</f>
        <v>0</v>
      </c>
      <c r="HD213" s="44"/>
      <c r="HE213" s="43">
        <f>SUM(HE201:HE212)</f>
        <v>0.15092</v>
      </c>
      <c r="HF213" s="42">
        <f>SUM(HF201:HF212)</f>
        <v>7.7420000000000009</v>
      </c>
      <c r="HG213" s="44"/>
      <c r="HH213" s="43">
        <f>SUM(HH201:HH212)</f>
        <v>0</v>
      </c>
      <c r="HI213" s="42">
        <f>SUM(HI201:HI212)</f>
        <v>0</v>
      </c>
      <c r="HJ213" s="44"/>
      <c r="HK213" s="43">
        <f>SUM(HK201:HK212)</f>
        <v>2.22756</v>
      </c>
      <c r="HL213" s="42">
        <f>SUM(HL201:HL212)</f>
        <v>117.72399999999999</v>
      </c>
      <c r="HM213" s="44"/>
      <c r="HN213" s="43">
        <f>SUM(HN201:HN212)</f>
        <v>17.919429999999998</v>
      </c>
      <c r="HO213" s="42">
        <f>SUM(HO201:HO212)</f>
        <v>790.09100000000001</v>
      </c>
      <c r="HP213" s="44"/>
      <c r="HQ213" s="43">
        <f t="shared" si="1637"/>
        <v>1065.5425100000002</v>
      </c>
      <c r="HR213" s="57">
        <f t="shared" si="1638"/>
        <v>20929.144999999997</v>
      </c>
    </row>
    <row r="214" spans="1:226" x14ac:dyDescent="0.3">
      <c r="A214" s="68">
        <v>2020</v>
      </c>
      <c r="B214" s="69" t="s">
        <v>2</v>
      </c>
      <c r="C214" s="6">
        <v>0</v>
      </c>
      <c r="D214" s="4">
        <v>0</v>
      </c>
      <c r="E214" s="9">
        <v>0</v>
      </c>
      <c r="F214" s="6">
        <v>0</v>
      </c>
      <c r="G214" s="4">
        <v>0</v>
      </c>
      <c r="H214" s="9">
        <v>0</v>
      </c>
      <c r="I214" s="6">
        <v>0</v>
      </c>
      <c r="J214" s="4">
        <v>0</v>
      </c>
      <c r="K214" s="9">
        <v>0</v>
      </c>
      <c r="L214" s="6">
        <v>0</v>
      </c>
      <c r="M214" s="4">
        <v>0</v>
      </c>
      <c r="N214" s="9">
        <v>0</v>
      </c>
      <c r="O214" s="6">
        <v>0</v>
      </c>
      <c r="P214" s="4">
        <v>0</v>
      </c>
      <c r="Q214" s="9">
        <v>0</v>
      </c>
      <c r="R214" s="6">
        <v>0</v>
      </c>
      <c r="S214" s="4">
        <v>0</v>
      </c>
      <c r="T214" s="9">
        <v>0</v>
      </c>
      <c r="U214" s="6">
        <v>103.27717999999999</v>
      </c>
      <c r="V214" s="4">
        <v>267.93099999999998</v>
      </c>
      <c r="W214" s="9">
        <f t="shared" ref="W214" si="1655">V214/U214*1000</f>
        <v>2594.2904327945439</v>
      </c>
      <c r="X214" s="6">
        <v>0</v>
      </c>
      <c r="Y214" s="4">
        <v>0</v>
      </c>
      <c r="Z214" s="9">
        <v>0</v>
      </c>
      <c r="AA214" s="6">
        <v>0</v>
      </c>
      <c r="AB214" s="4">
        <v>0</v>
      </c>
      <c r="AC214" s="9">
        <v>0</v>
      </c>
      <c r="AD214" s="6">
        <v>0</v>
      </c>
      <c r="AE214" s="4">
        <v>0</v>
      </c>
      <c r="AF214" s="9">
        <v>0</v>
      </c>
      <c r="AG214" s="6">
        <v>0</v>
      </c>
      <c r="AH214" s="4">
        <v>0</v>
      </c>
      <c r="AI214" s="9">
        <v>0</v>
      </c>
      <c r="AJ214" s="6">
        <v>0</v>
      </c>
      <c r="AK214" s="4">
        <v>0</v>
      </c>
      <c r="AL214" s="9">
        <v>0</v>
      </c>
      <c r="AM214" s="6">
        <v>0</v>
      </c>
      <c r="AN214" s="4">
        <v>0</v>
      </c>
      <c r="AO214" s="9">
        <v>0</v>
      </c>
      <c r="AP214" s="6">
        <v>1.04E-2</v>
      </c>
      <c r="AQ214" s="4">
        <v>0.46500000000000002</v>
      </c>
      <c r="AR214" s="9">
        <f t="shared" ref="AR214" si="1656">AQ214/AP214*1000</f>
        <v>44711.538461538468</v>
      </c>
      <c r="AS214" s="6">
        <v>0</v>
      </c>
      <c r="AT214" s="4">
        <v>0</v>
      </c>
      <c r="AU214" s="9">
        <v>0</v>
      </c>
      <c r="AV214" s="6">
        <v>0</v>
      </c>
      <c r="AW214" s="4">
        <v>0</v>
      </c>
      <c r="AX214" s="9">
        <v>0</v>
      </c>
      <c r="AY214" s="6">
        <v>0</v>
      </c>
      <c r="AZ214" s="4">
        <v>0</v>
      </c>
      <c r="BA214" s="9">
        <v>0</v>
      </c>
      <c r="BB214" s="6">
        <v>0</v>
      </c>
      <c r="BC214" s="4">
        <v>0</v>
      </c>
      <c r="BD214" s="9">
        <f t="shared" ref="BD214:BD225" si="1657">IF(BB214=0,0,BC214/BB214*1000)</f>
        <v>0</v>
      </c>
      <c r="BE214" s="6">
        <v>0</v>
      </c>
      <c r="BF214" s="4">
        <v>0</v>
      </c>
      <c r="BG214" s="9">
        <v>0</v>
      </c>
      <c r="BH214" s="6">
        <v>1.11293</v>
      </c>
      <c r="BI214" s="4">
        <v>64.98</v>
      </c>
      <c r="BJ214" s="9">
        <f t="shared" ref="BJ214:BJ216" si="1658">BI214/BH214*1000</f>
        <v>58386.421428122172</v>
      </c>
      <c r="BK214" s="6">
        <v>0</v>
      </c>
      <c r="BL214" s="4">
        <v>0</v>
      </c>
      <c r="BM214" s="9">
        <v>0</v>
      </c>
      <c r="BN214" s="6">
        <v>0</v>
      </c>
      <c r="BO214" s="4">
        <v>0</v>
      </c>
      <c r="BP214" s="9">
        <v>0</v>
      </c>
      <c r="BQ214" s="6">
        <v>0</v>
      </c>
      <c r="BR214" s="4">
        <v>0</v>
      </c>
      <c r="BS214" s="9">
        <v>0</v>
      </c>
      <c r="BT214" s="6">
        <v>0</v>
      </c>
      <c r="BU214" s="4">
        <v>0</v>
      </c>
      <c r="BV214" s="9">
        <v>0</v>
      </c>
      <c r="BW214" s="6">
        <v>0</v>
      </c>
      <c r="BX214" s="4">
        <v>0</v>
      </c>
      <c r="BY214" s="9">
        <v>0</v>
      </c>
      <c r="BZ214" s="6">
        <v>0</v>
      </c>
      <c r="CA214" s="4">
        <v>0</v>
      </c>
      <c r="CB214" s="9">
        <v>0</v>
      </c>
      <c r="CC214" s="6">
        <v>0.29699999999999999</v>
      </c>
      <c r="CD214" s="4">
        <v>2.8559999999999999</v>
      </c>
      <c r="CE214" s="9">
        <f t="shared" ref="CE214:CE216" si="1659">CD214/CC214*1000</f>
        <v>9616.1616161616166</v>
      </c>
      <c r="CF214" s="6">
        <v>0</v>
      </c>
      <c r="CG214" s="4">
        <v>0</v>
      </c>
      <c r="CH214" s="9">
        <v>0</v>
      </c>
      <c r="CI214" s="6">
        <v>0</v>
      </c>
      <c r="CJ214" s="4">
        <v>0</v>
      </c>
      <c r="CK214" s="9">
        <v>0</v>
      </c>
      <c r="CL214" s="6">
        <v>0</v>
      </c>
      <c r="CM214" s="4">
        <v>0</v>
      </c>
      <c r="CN214" s="9">
        <f t="shared" ref="CN214:CN225" si="1660">IF(CL214=0,0,CM214/CL214*1000)</f>
        <v>0</v>
      </c>
      <c r="CO214" s="6">
        <v>0</v>
      </c>
      <c r="CP214" s="4">
        <v>0</v>
      </c>
      <c r="CQ214" s="9">
        <v>0</v>
      </c>
      <c r="CR214" s="6">
        <v>0</v>
      </c>
      <c r="CS214" s="4">
        <v>0</v>
      </c>
      <c r="CT214" s="9">
        <v>0</v>
      </c>
      <c r="CU214" s="6">
        <v>0</v>
      </c>
      <c r="CV214" s="4">
        <v>0</v>
      </c>
      <c r="CW214" s="9">
        <v>0</v>
      </c>
      <c r="CX214" s="6">
        <v>0</v>
      </c>
      <c r="CY214" s="4">
        <v>0</v>
      </c>
      <c r="CZ214" s="9">
        <v>0</v>
      </c>
      <c r="DA214" s="6">
        <v>0</v>
      </c>
      <c r="DB214" s="4">
        <v>0</v>
      </c>
      <c r="DC214" s="9">
        <v>0</v>
      </c>
      <c r="DD214" s="6">
        <v>2.486E-2</v>
      </c>
      <c r="DE214" s="4">
        <v>1.478</v>
      </c>
      <c r="DF214" s="9">
        <f t="shared" ref="DF214:DF216" si="1661">DE214/DD214*1000</f>
        <v>59452.936444086889</v>
      </c>
      <c r="DG214" s="6">
        <v>4.2000000000000003E-2</v>
      </c>
      <c r="DH214" s="4">
        <v>1.744</v>
      </c>
      <c r="DI214" s="9">
        <f t="shared" ref="DI214" si="1662">DH214/DG214*1000</f>
        <v>41523.809523809519</v>
      </c>
      <c r="DJ214" s="6">
        <v>9.5000000000000001E-2</v>
      </c>
      <c r="DK214" s="4">
        <v>1.1140000000000001</v>
      </c>
      <c r="DL214" s="9">
        <f t="shared" ref="DL214:DL216" si="1663">DK214/DJ214*1000</f>
        <v>11726.315789473687</v>
      </c>
      <c r="DM214" s="6">
        <v>0</v>
      </c>
      <c r="DN214" s="4">
        <v>0</v>
      </c>
      <c r="DO214" s="9">
        <v>0</v>
      </c>
      <c r="DP214" s="6">
        <v>0</v>
      </c>
      <c r="DQ214" s="4">
        <v>0</v>
      </c>
      <c r="DR214" s="9">
        <v>0</v>
      </c>
      <c r="DS214" s="6">
        <v>4.4999999999999998E-2</v>
      </c>
      <c r="DT214" s="4">
        <v>2.3199999999999998</v>
      </c>
      <c r="DU214" s="9">
        <f t="shared" ref="DU214:DU216" si="1664">DT214/DS214*1000</f>
        <v>51555.555555555555</v>
      </c>
      <c r="DV214" s="6">
        <v>0.19009999999999999</v>
      </c>
      <c r="DW214" s="4">
        <v>1.4810000000000001</v>
      </c>
      <c r="DX214" s="9">
        <f t="shared" ref="DX214:DX216" si="1665">DW214/DV214*1000</f>
        <v>7790.6365071015261</v>
      </c>
      <c r="DY214" s="6">
        <v>3.1589299999999998</v>
      </c>
      <c r="DZ214" s="4">
        <v>26.805</v>
      </c>
      <c r="EA214" s="9">
        <f t="shared" ref="EA214:EA216" si="1666">DZ214/DY214*1000</f>
        <v>8485.4681806814333</v>
      </c>
      <c r="EB214" s="6">
        <v>0</v>
      </c>
      <c r="EC214" s="4">
        <v>0</v>
      </c>
      <c r="ED214" s="9">
        <v>0</v>
      </c>
      <c r="EE214" s="6">
        <v>0</v>
      </c>
      <c r="EF214" s="4">
        <v>0</v>
      </c>
      <c r="EG214" s="9">
        <v>0</v>
      </c>
      <c r="EH214" s="6">
        <v>0</v>
      </c>
      <c r="EI214" s="4">
        <v>0</v>
      </c>
      <c r="EJ214" s="9">
        <v>0</v>
      </c>
      <c r="EK214" s="6">
        <v>0</v>
      </c>
      <c r="EL214" s="4">
        <v>0</v>
      </c>
      <c r="EM214" s="9">
        <v>0</v>
      </c>
      <c r="EN214" s="6">
        <v>0</v>
      </c>
      <c r="EO214" s="4">
        <v>0</v>
      </c>
      <c r="EP214" s="9">
        <v>0</v>
      </c>
      <c r="EQ214" s="6">
        <v>0</v>
      </c>
      <c r="ER214" s="4">
        <v>0</v>
      </c>
      <c r="ES214" s="9">
        <v>0</v>
      </c>
      <c r="ET214" s="6">
        <v>0</v>
      </c>
      <c r="EU214" s="4">
        <v>0</v>
      </c>
      <c r="EV214" s="9">
        <v>0</v>
      </c>
      <c r="EW214" s="6">
        <v>0</v>
      </c>
      <c r="EX214" s="4">
        <v>0</v>
      </c>
      <c r="EY214" s="9">
        <f t="shared" ref="EY214:EY225" si="1667">IF(EW214=0,0,EX214/EW214*1000)</f>
        <v>0</v>
      </c>
      <c r="EZ214" s="6">
        <v>0</v>
      </c>
      <c r="FA214" s="4">
        <v>0</v>
      </c>
      <c r="FB214" s="9">
        <v>0</v>
      </c>
      <c r="FC214" s="6">
        <v>0</v>
      </c>
      <c r="FD214" s="4">
        <v>0</v>
      </c>
      <c r="FE214" s="9">
        <v>0</v>
      </c>
      <c r="FF214" s="6">
        <v>0</v>
      </c>
      <c r="FG214" s="4">
        <v>0</v>
      </c>
      <c r="FH214" s="9">
        <v>0</v>
      </c>
      <c r="FI214" s="6">
        <v>0</v>
      </c>
      <c r="FJ214" s="4">
        <v>0</v>
      </c>
      <c r="FK214" s="9">
        <v>0</v>
      </c>
      <c r="FL214" s="6">
        <v>0</v>
      </c>
      <c r="FM214" s="4">
        <v>0</v>
      </c>
      <c r="FN214" s="9">
        <v>0</v>
      </c>
      <c r="FO214" s="6">
        <v>0</v>
      </c>
      <c r="FP214" s="4">
        <v>0</v>
      </c>
      <c r="FQ214" s="9">
        <v>0</v>
      </c>
      <c r="FR214" s="6">
        <v>0</v>
      </c>
      <c r="FS214" s="4">
        <v>0</v>
      </c>
      <c r="FT214" s="9">
        <v>0</v>
      </c>
      <c r="FU214" s="6">
        <v>0</v>
      </c>
      <c r="FV214" s="4">
        <v>0</v>
      </c>
      <c r="FW214" s="9">
        <v>0</v>
      </c>
      <c r="FX214" s="6">
        <v>0</v>
      </c>
      <c r="FY214" s="4">
        <v>0</v>
      </c>
      <c r="FZ214" s="9">
        <v>0</v>
      </c>
      <c r="GA214" s="6">
        <v>0</v>
      </c>
      <c r="GB214" s="4">
        <v>0</v>
      </c>
      <c r="GC214" s="9">
        <v>0</v>
      </c>
      <c r="GD214" s="6">
        <v>0</v>
      </c>
      <c r="GE214" s="4">
        <v>0</v>
      </c>
      <c r="GF214" s="9">
        <v>0</v>
      </c>
      <c r="GG214" s="6">
        <v>0</v>
      </c>
      <c r="GH214" s="4">
        <v>0</v>
      </c>
      <c r="GI214" s="9">
        <v>0</v>
      </c>
      <c r="GJ214" s="6">
        <v>0</v>
      </c>
      <c r="GK214" s="4">
        <v>0</v>
      </c>
      <c r="GL214" s="9">
        <v>0</v>
      </c>
      <c r="GM214" s="6">
        <v>0</v>
      </c>
      <c r="GN214" s="4">
        <v>0</v>
      </c>
      <c r="GO214" s="9">
        <v>0</v>
      </c>
      <c r="GP214" s="6">
        <v>0</v>
      </c>
      <c r="GQ214" s="4">
        <v>0</v>
      </c>
      <c r="GR214" s="9">
        <v>0</v>
      </c>
      <c r="GS214" s="6">
        <v>4.863E-2</v>
      </c>
      <c r="GT214" s="4">
        <v>2.3079999999999998</v>
      </c>
      <c r="GU214" s="9">
        <f t="shared" ref="GU214:GU216" si="1668">GT214/GS214*1000</f>
        <v>47460.415381451778</v>
      </c>
      <c r="GV214" s="6">
        <v>0</v>
      </c>
      <c r="GW214" s="4">
        <v>0</v>
      </c>
      <c r="GX214" s="9">
        <v>0</v>
      </c>
      <c r="GY214" s="6">
        <v>0</v>
      </c>
      <c r="GZ214" s="4">
        <v>0</v>
      </c>
      <c r="HA214" s="9">
        <v>0</v>
      </c>
      <c r="HB214" s="6">
        <v>0</v>
      </c>
      <c r="HC214" s="4">
        <v>0</v>
      </c>
      <c r="HD214" s="9">
        <v>0</v>
      </c>
      <c r="HE214" s="6">
        <v>0.313</v>
      </c>
      <c r="HF214" s="4">
        <v>52.262</v>
      </c>
      <c r="HG214" s="9">
        <f t="shared" ref="HG214:HG216" si="1669">HF214/HE214*1000</f>
        <v>166971.24600638979</v>
      </c>
      <c r="HH214" s="6">
        <v>0</v>
      </c>
      <c r="HI214" s="4">
        <v>0</v>
      </c>
      <c r="HJ214" s="9">
        <v>0</v>
      </c>
      <c r="HK214" s="6">
        <v>9.5310000000000006E-2</v>
      </c>
      <c r="HL214" s="4">
        <v>2.6850000000000001</v>
      </c>
      <c r="HM214" s="9">
        <f t="shared" ref="HM214:HM216" si="1670">HL214/HK214*1000</f>
        <v>28171.23072080579</v>
      </c>
      <c r="HN214" s="6">
        <v>0</v>
      </c>
      <c r="HO214" s="4">
        <v>0</v>
      </c>
      <c r="HP214" s="9">
        <v>0</v>
      </c>
      <c r="HQ214" s="6">
        <f t="shared" ref="HQ214:HQ223" si="1671">C214+F214+I214+R214+X214+AV214+AM214+AP214+BN214+BQ214+GG214+CU214+CX214+CI214+DD214+DJ214+DP214+BT214+DS214+AS214+DV214+EB214+EE214+EH214+FC214+FI214+FR214+FX214+GJ214+GM214+GS214+HB214+GV214+HH214+HK214+HN214+CC214+GP214+GD214+FO214+CO214+CF214+BZ214+EQ214+DA214+AY214+HE214+GY214+O214+L214+EK214+AG214+EZ214+BH214+ET214+DY214+U214+DG214+EN214+AA214+CR214+FF214+FL214+AD214+FU214+BE214+BW214+BK214+AJ214+GA214+DM214</f>
        <v>108.71033999999999</v>
      </c>
      <c r="HR214" s="10">
        <f t="shared" ref="HR214:HR223" si="1672">D214+G214+J214+S214+Y214+AW214+AN214+AQ214+BO214+BR214+GH214+CV214+CY214+CJ214+DE214+DK214+DQ214+BU214+DT214+AT214+DW214+EC214+EF214+EI214+FD214+FJ214+FS214+FY214+GK214+GN214+GT214+HC214+GW214+HI214+HL214+HO214+CD214+GQ214+GE214+FP214+CP214+CG214+CA214+ER214+DB214+AZ214+HF214+GZ214+P214+M214+EL214+AH214+FA214+BI214+EU214+DZ214+V214+DH214+EO214+AB214+CS214+FG214+FM214+AE214+FV214+BF214+BX214+BL214+AK214+GB214+DN214</f>
        <v>428.42900000000003</v>
      </c>
    </row>
    <row r="215" spans="1:226" x14ac:dyDescent="0.3">
      <c r="A215" s="68">
        <v>2020</v>
      </c>
      <c r="B215" s="69" t="s">
        <v>3</v>
      </c>
      <c r="C215" s="6">
        <v>0</v>
      </c>
      <c r="D215" s="4">
        <v>0</v>
      </c>
      <c r="E215" s="9">
        <v>0</v>
      </c>
      <c r="F215" s="6">
        <v>0</v>
      </c>
      <c r="G215" s="4">
        <v>0</v>
      </c>
      <c r="H215" s="9">
        <v>0</v>
      </c>
      <c r="I215" s="6">
        <v>0</v>
      </c>
      <c r="J215" s="4">
        <v>0</v>
      </c>
      <c r="K215" s="9">
        <v>0</v>
      </c>
      <c r="L215" s="6">
        <v>0</v>
      </c>
      <c r="M215" s="4">
        <v>0</v>
      </c>
      <c r="N215" s="9">
        <v>0</v>
      </c>
      <c r="O215" s="6">
        <v>0</v>
      </c>
      <c r="P215" s="4">
        <v>0</v>
      </c>
      <c r="Q215" s="9">
        <v>0</v>
      </c>
      <c r="R215" s="6">
        <v>0</v>
      </c>
      <c r="S215" s="4">
        <v>0</v>
      </c>
      <c r="T215" s="9">
        <v>0</v>
      </c>
      <c r="U215" s="6">
        <v>0</v>
      </c>
      <c r="V215" s="4">
        <v>0</v>
      </c>
      <c r="W215" s="9">
        <v>0</v>
      </c>
      <c r="X215" s="6">
        <v>0</v>
      </c>
      <c r="Y215" s="4">
        <v>0</v>
      </c>
      <c r="Z215" s="9">
        <v>0</v>
      </c>
      <c r="AA215" s="6">
        <v>0</v>
      </c>
      <c r="AB215" s="4">
        <v>0</v>
      </c>
      <c r="AC215" s="9">
        <v>0</v>
      </c>
      <c r="AD215" s="6">
        <v>0</v>
      </c>
      <c r="AE215" s="4">
        <v>0</v>
      </c>
      <c r="AF215" s="9">
        <v>0</v>
      </c>
      <c r="AG215" s="6">
        <v>0</v>
      </c>
      <c r="AH215" s="4">
        <v>0</v>
      </c>
      <c r="AI215" s="9">
        <v>0</v>
      </c>
      <c r="AJ215" s="6">
        <v>0.1</v>
      </c>
      <c r="AK215" s="4">
        <v>82.998000000000005</v>
      </c>
      <c r="AL215" s="9">
        <f t="shared" ref="AL215:AL216" si="1673">AK215/AJ215*1000</f>
        <v>829980</v>
      </c>
      <c r="AM215" s="6">
        <v>0</v>
      </c>
      <c r="AN215" s="4">
        <v>0</v>
      </c>
      <c r="AO215" s="9">
        <v>0</v>
      </c>
      <c r="AP215" s="6">
        <v>0</v>
      </c>
      <c r="AQ215" s="4">
        <v>0</v>
      </c>
      <c r="AR215" s="9">
        <v>0</v>
      </c>
      <c r="AS215" s="6">
        <v>0</v>
      </c>
      <c r="AT215" s="4">
        <v>0</v>
      </c>
      <c r="AU215" s="9">
        <v>0</v>
      </c>
      <c r="AV215" s="6">
        <v>0</v>
      </c>
      <c r="AW215" s="4">
        <v>0</v>
      </c>
      <c r="AX215" s="9">
        <v>0</v>
      </c>
      <c r="AY215" s="6">
        <v>0</v>
      </c>
      <c r="AZ215" s="4">
        <v>0</v>
      </c>
      <c r="BA215" s="9">
        <v>0</v>
      </c>
      <c r="BB215" s="6">
        <v>0</v>
      </c>
      <c r="BC215" s="4">
        <v>0</v>
      </c>
      <c r="BD215" s="9">
        <f t="shared" si="1657"/>
        <v>0</v>
      </c>
      <c r="BE215" s="6">
        <v>0</v>
      </c>
      <c r="BF215" s="4">
        <v>0</v>
      </c>
      <c r="BG215" s="9">
        <v>0</v>
      </c>
      <c r="BH215" s="6">
        <v>0</v>
      </c>
      <c r="BI215" s="4">
        <v>0</v>
      </c>
      <c r="BJ215" s="9">
        <v>0</v>
      </c>
      <c r="BK215" s="6">
        <v>0</v>
      </c>
      <c r="BL215" s="4">
        <v>0</v>
      </c>
      <c r="BM215" s="9">
        <v>0</v>
      </c>
      <c r="BN215" s="6">
        <v>2.2000000000000001E-3</v>
      </c>
      <c r="BO215" s="4">
        <v>0.24299999999999999</v>
      </c>
      <c r="BP215" s="9">
        <f t="shared" ref="BP215" si="1674">BO215/BN215*1000</f>
        <v>110454.54545454544</v>
      </c>
      <c r="BQ215" s="6">
        <v>0</v>
      </c>
      <c r="BR215" s="4">
        <v>0</v>
      </c>
      <c r="BS215" s="9">
        <v>0</v>
      </c>
      <c r="BT215" s="6">
        <v>0</v>
      </c>
      <c r="BU215" s="4">
        <v>0</v>
      </c>
      <c r="BV215" s="9">
        <v>0</v>
      </c>
      <c r="BW215" s="6">
        <v>0</v>
      </c>
      <c r="BX215" s="4">
        <v>0</v>
      </c>
      <c r="BY215" s="9">
        <v>0</v>
      </c>
      <c r="BZ215" s="6">
        <v>0</v>
      </c>
      <c r="CA215" s="4">
        <v>0</v>
      </c>
      <c r="CB215" s="9">
        <v>0</v>
      </c>
      <c r="CC215" s="6">
        <v>8.7999999999999995E-2</v>
      </c>
      <c r="CD215" s="4">
        <v>0.83899999999999997</v>
      </c>
      <c r="CE215" s="9">
        <f t="shared" si="1659"/>
        <v>9534.0909090909099</v>
      </c>
      <c r="CF215" s="6">
        <v>0</v>
      </c>
      <c r="CG215" s="4">
        <v>0</v>
      </c>
      <c r="CH215" s="9">
        <v>0</v>
      </c>
      <c r="CI215" s="6">
        <v>0</v>
      </c>
      <c r="CJ215" s="4">
        <v>0</v>
      </c>
      <c r="CK215" s="9">
        <v>0</v>
      </c>
      <c r="CL215" s="6">
        <v>0</v>
      </c>
      <c r="CM215" s="4">
        <v>0</v>
      </c>
      <c r="CN215" s="9">
        <f t="shared" si="1660"/>
        <v>0</v>
      </c>
      <c r="CO215" s="6">
        <v>0</v>
      </c>
      <c r="CP215" s="4">
        <v>0</v>
      </c>
      <c r="CQ215" s="9">
        <v>0</v>
      </c>
      <c r="CR215" s="6">
        <v>0</v>
      </c>
      <c r="CS215" s="4">
        <v>0</v>
      </c>
      <c r="CT215" s="9">
        <v>0</v>
      </c>
      <c r="CU215" s="6">
        <v>0</v>
      </c>
      <c r="CV215" s="4">
        <v>0</v>
      </c>
      <c r="CW215" s="9">
        <v>0</v>
      </c>
      <c r="CX215" s="6">
        <v>0</v>
      </c>
      <c r="CY215" s="4">
        <v>0</v>
      </c>
      <c r="CZ215" s="9">
        <v>0</v>
      </c>
      <c r="DA215" s="6">
        <v>0</v>
      </c>
      <c r="DB215" s="4">
        <v>0</v>
      </c>
      <c r="DC215" s="9">
        <v>0</v>
      </c>
      <c r="DD215" s="6">
        <v>0</v>
      </c>
      <c r="DE215" s="4">
        <v>0</v>
      </c>
      <c r="DF215" s="9">
        <v>0</v>
      </c>
      <c r="DG215" s="6">
        <v>0</v>
      </c>
      <c r="DH215" s="4">
        <v>0</v>
      </c>
      <c r="DI215" s="9">
        <v>0</v>
      </c>
      <c r="DJ215" s="6">
        <v>6.9199999999999998E-2</v>
      </c>
      <c r="DK215" s="4">
        <v>2.3620000000000001</v>
      </c>
      <c r="DL215" s="9">
        <f t="shared" si="1663"/>
        <v>34132.947976878619</v>
      </c>
      <c r="DM215" s="6">
        <v>0</v>
      </c>
      <c r="DN215" s="4">
        <v>0</v>
      </c>
      <c r="DO215" s="9">
        <v>0</v>
      </c>
      <c r="DP215" s="6">
        <v>0</v>
      </c>
      <c r="DQ215" s="4">
        <v>0</v>
      </c>
      <c r="DR215" s="9">
        <v>0</v>
      </c>
      <c r="DS215" s="6">
        <v>0</v>
      </c>
      <c r="DT215" s="4">
        <v>0</v>
      </c>
      <c r="DU215" s="9">
        <v>0</v>
      </c>
      <c r="DV215" s="6">
        <v>0.24399999999999999</v>
      </c>
      <c r="DW215" s="4">
        <v>1.4730000000000001</v>
      </c>
      <c r="DX215" s="9">
        <f t="shared" si="1665"/>
        <v>6036.8852459016398</v>
      </c>
      <c r="DY215" s="6">
        <v>0</v>
      </c>
      <c r="DZ215" s="4">
        <v>0</v>
      </c>
      <c r="EA215" s="9">
        <v>0</v>
      </c>
      <c r="EB215" s="6">
        <v>0</v>
      </c>
      <c r="EC215" s="4">
        <v>0</v>
      </c>
      <c r="ED215" s="9">
        <v>0</v>
      </c>
      <c r="EE215" s="6">
        <v>0.08</v>
      </c>
      <c r="EF215" s="4">
        <v>3.2839999999999998</v>
      </c>
      <c r="EG215" s="9">
        <f t="shared" ref="EG215" si="1675">EF215/EE215*1000</f>
        <v>41050</v>
      </c>
      <c r="EH215" s="6">
        <v>5</v>
      </c>
      <c r="EI215" s="4">
        <v>467.83100000000002</v>
      </c>
      <c r="EJ215" s="9">
        <f t="shared" ref="EJ215" si="1676">EI215/EH215*1000</f>
        <v>93566.200000000012</v>
      </c>
      <c r="EK215" s="6">
        <v>0</v>
      </c>
      <c r="EL215" s="4">
        <v>0</v>
      </c>
      <c r="EM215" s="9">
        <v>0</v>
      </c>
      <c r="EN215" s="6">
        <v>0</v>
      </c>
      <c r="EO215" s="4">
        <v>0</v>
      </c>
      <c r="EP215" s="9">
        <v>0</v>
      </c>
      <c r="EQ215" s="6">
        <v>0</v>
      </c>
      <c r="ER215" s="4">
        <v>0</v>
      </c>
      <c r="ES215" s="9">
        <v>0</v>
      </c>
      <c r="ET215" s="6">
        <v>0</v>
      </c>
      <c r="EU215" s="4">
        <v>0</v>
      </c>
      <c r="EV215" s="9">
        <v>0</v>
      </c>
      <c r="EW215" s="6">
        <v>0</v>
      </c>
      <c r="EX215" s="4">
        <v>0</v>
      </c>
      <c r="EY215" s="9">
        <f t="shared" si="1667"/>
        <v>0</v>
      </c>
      <c r="EZ215" s="6">
        <v>0</v>
      </c>
      <c r="FA215" s="4">
        <v>0</v>
      </c>
      <c r="FB215" s="9">
        <v>0</v>
      </c>
      <c r="FC215" s="6">
        <v>0.10249999999999999</v>
      </c>
      <c r="FD215" s="4">
        <v>2.7210000000000001</v>
      </c>
      <c r="FE215" s="9">
        <f t="shared" ref="FE215" si="1677">FD215/FC215*1000</f>
        <v>26546.341463414639</v>
      </c>
      <c r="FF215" s="6">
        <v>0</v>
      </c>
      <c r="FG215" s="4">
        <v>0</v>
      </c>
      <c r="FH215" s="9">
        <v>0</v>
      </c>
      <c r="FI215" s="6">
        <v>0</v>
      </c>
      <c r="FJ215" s="4">
        <v>0</v>
      </c>
      <c r="FK215" s="9">
        <v>0</v>
      </c>
      <c r="FL215" s="6">
        <v>0</v>
      </c>
      <c r="FM215" s="4">
        <v>0</v>
      </c>
      <c r="FN215" s="9">
        <v>0</v>
      </c>
      <c r="FO215" s="6">
        <v>0</v>
      </c>
      <c r="FP215" s="4">
        <v>0</v>
      </c>
      <c r="FQ215" s="9">
        <v>0</v>
      </c>
      <c r="FR215" s="6">
        <v>0</v>
      </c>
      <c r="FS215" s="4">
        <v>0</v>
      </c>
      <c r="FT215" s="9">
        <v>0</v>
      </c>
      <c r="FU215" s="6">
        <v>0</v>
      </c>
      <c r="FV215" s="4">
        <v>0</v>
      </c>
      <c r="FW215" s="9">
        <v>0</v>
      </c>
      <c r="FX215" s="6">
        <v>0</v>
      </c>
      <c r="FY215" s="4">
        <v>0</v>
      </c>
      <c r="FZ215" s="9">
        <v>0</v>
      </c>
      <c r="GA215" s="6">
        <v>0</v>
      </c>
      <c r="GB215" s="4">
        <v>0</v>
      </c>
      <c r="GC215" s="9">
        <v>0</v>
      </c>
      <c r="GD215" s="6">
        <v>0</v>
      </c>
      <c r="GE215" s="4">
        <v>0</v>
      </c>
      <c r="GF215" s="9">
        <v>0</v>
      </c>
      <c r="GG215" s="6">
        <v>0</v>
      </c>
      <c r="GH215" s="4">
        <v>0</v>
      </c>
      <c r="GI215" s="9">
        <v>0</v>
      </c>
      <c r="GJ215" s="6">
        <v>0</v>
      </c>
      <c r="GK215" s="4">
        <v>0</v>
      </c>
      <c r="GL215" s="9">
        <v>0</v>
      </c>
      <c r="GM215" s="6">
        <v>0</v>
      </c>
      <c r="GN215" s="4">
        <v>0</v>
      </c>
      <c r="GO215" s="9">
        <v>0</v>
      </c>
      <c r="GP215" s="6">
        <v>0</v>
      </c>
      <c r="GQ215" s="4">
        <v>0</v>
      </c>
      <c r="GR215" s="9">
        <v>0</v>
      </c>
      <c r="GS215" s="6">
        <v>11.863</v>
      </c>
      <c r="GT215" s="4">
        <v>1493.144</v>
      </c>
      <c r="GU215" s="9">
        <f t="shared" si="1668"/>
        <v>125865.63263929867</v>
      </c>
      <c r="GV215" s="6">
        <v>0</v>
      </c>
      <c r="GW215" s="4">
        <v>0</v>
      </c>
      <c r="GX215" s="9">
        <v>0</v>
      </c>
      <c r="GY215" s="6">
        <v>0</v>
      </c>
      <c r="GZ215" s="4">
        <v>0</v>
      </c>
      <c r="HA215" s="9">
        <v>0</v>
      </c>
      <c r="HB215" s="6">
        <v>0</v>
      </c>
      <c r="HC215" s="4">
        <v>0</v>
      </c>
      <c r="HD215" s="9">
        <v>0</v>
      </c>
      <c r="HE215" s="6">
        <v>0.25</v>
      </c>
      <c r="HF215" s="4">
        <v>41.81</v>
      </c>
      <c r="HG215" s="9">
        <f t="shared" si="1669"/>
        <v>167240</v>
      </c>
      <c r="HH215" s="6">
        <v>0</v>
      </c>
      <c r="HI215" s="4">
        <v>0</v>
      </c>
      <c r="HJ215" s="9">
        <v>0</v>
      </c>
      <c r="HK215" s="6">
        <v>8.8000000000000005E-3</v>
      </c>
      <c r="HL215" s="4">
        <v>0.56399999999999995</v>
      </c>
      <c r="HM215" s="9">
        <f t="shared" si="1670"/>
        <v>64090.909090909081</v>
      </c>
      <c r="HN215" s="6">
        <v>0</v>
      </c>
      <c r="HO215" s="4">
        <v>0</v>
      </c>
      <c r="HP215" s="9">
        <v>0</v>
      </c>
      <c r="HQ215" s="6">
        <f t="shared" si="1671"/>
        <v>17.807700000000004</v>
      </c>
      <c r="HR215" s="10">
        <f t="shared" si="1672"/>
        <v>2097.2689999999998</v>
      </c>
    </row>
    <row r="216" spans="1:226" x14ac:dyDescent="0.3">
      <c r="A216" s="68">
        <v>2020</v>
      </c>
      <c r="B216" s="69" t="s">
        <v>4</v>
      </c>
      <c r="C216" s="6">
        <v>0</v>
      </c>
      <c r="D216" s="4">
        <v>0</v>
      </c>
      <c r="E216" s="9">
        <v>0</v>
      </c>
      <c r="F216" s="6">
        <v>0</v>
      </c>
      <c r="G216" s="4">
        <v>0</v>
      </c>
      <c r="H216" s="9">
        <v>0</v>
      </c>
      <c r="I216" s="6">
        <v>0</v>
      </c>
      <c r="J216" s="4">
        <v>0</v>
      </c>
      <c r="K216" s="9">
        <v>0</v>
      </c>
      <c r="L216" s="6">
        <v>7.4299999999999991E-2</v>
      </c>
      <c r="M216" s="4">
        <v>27.343</v>
      </c>
      <c r="N216" s="9">
        <f t="shared" ref="N216" si="1678">M216/L216*1000</f>
        <v>368008.07537012117</v>
      </c>
      <c r="O216" s="6">
        <v>0</v>
      </c>
      <c r="P216" s="4">
        <v>0</v>
      </c>
      <c r="Q216" s="9">
        <v>0</v>
      </c>
      <c r="R216" s="6">
        <v>0</v>
      </c>
      <c r="S216" s="4">
        <v>0</v>
      </c>
      <c r="T216" s="9">
        <v>0</v>
      </c>
      <c r="U216" s="6">
        <v>163.84124</v>
      </c>
      <c r="V216" s="4">
        <v>402.827</v>
      </c>
      <c r="W216" s="9">
        <f t="shared" ref="W216" si="1679">V216/U216*1000</f>
        <v>2458.6422807835193</v>
      </c>
      <c r="X216" s="6">
        <v>0</v>
      </c>
      <c r="Y216" s="4">
        <v>0</v>
      </c>
      <c r="Z216" s="9">
        <v>0</v>
      </c>
      <c r="AA216" s="6">
        <v>0</v>
      </c>
      <c r="AB216" s="4">
        <v>0</v>
      </c>
      <c r="AC216" s="9">
        <v>0</v>
      </c>
      <c r="AD216" s="6">
        <v>0</v>
      </c>
      <c r="AE216" s="4">
        <v>0</v>
      </c>
      <c r="AF216" s="9">
        <v>0</v>
      </c>
      <c r="AG216" s="6">
        <v>0</v>
      </c>
      <c r="AH216" s="4">
        <v>0</v>
      </c>
      <c r="AI216" s="9">
        <v>0</v>
      </c>
      <c r="AJ216" s="6">
        <v>0.114</v>
      </c>
      <c r="AK216" s="4">
        <v>95.406999999999996</v>
      </c>
      <c r="AL216" s="9">
        <f t="shared" si="1673"/>
        <v>836903.50877192977</v>
      </c>
      <c r="AM216" s="6">
        <v>0</v>
      </c>
      <c r="AN216" s="4">
        <v>0</v>
      </c>
      <c r="AO216" s="9">
        <v>0</v>
      </c>
      <c r="AP216" s="6">
        <v>1.04E-2</v>
      </c>
      <c r="AQ216" s="4">
        <v>0.45800000000000002</v>
      </c>
      <c r="AR216" s="9">
        <f t="shared" ref="AR216" si="1680">AQ216/AP216*1000</f>
        <v>44038.461538461539</v>
      </c>
      <c r="AS216" s="6">
        <v>0</v>
      </c>
      <c r="AT216" s="4">
        <v>0</v>
      </c>
      <c r="AU216" s="9">
        <v>0</v>
      </c>
      <c r="AV216" s="6">
        <v>0</v>
      </c>
      <c r="AW216" s="4">
        <v>0</v>
      </c>
      <c r="AX216" s="9">
        <v>0</v>
      </c>
      <c r="AY216" s="6">
        <v>0</v>
      </c>
      <c r="AZ216" s="4">
        <v>0</v>
      </c>
      <c r="BA216" s="9">
        <v>0</v>
      </c>
      <c r="BB216" s="6">
        <v>0</v>
      </c>
      <c r="BC216" s="4">
        <v>0</v>
      </c>
      <c r="BD216" s="9">
        <f t="shared" si="1657"/>
        <v>0</v>
      </c>
      <c r="BE216" s="6">
        <v>0</v>
      </c>
      <c r="BF216" s="4">
        <v>0</v>
      </c>
      <c r="BG216" s="9">
        <v>0</v>
      </c>
      <c r="BH216" s="6">
        <v>0.12765000000000001</v>
      </c>
      <c r="BI216" s="4">
        <v>5.82</v>
      </c>
      <c r="BJ216" s="9">
        <f t="shared" si="1658"/>
        <v>45593.419506462982</v>
      </c>
      <c r="BK216" s="6">
        <v>0</v>
      </c>
      <c r="BL216" s="4">
        <v>0</v>
      </c>
      <c r="BM216" s="9">
        <v>0</v>
      </c>
      <c r="BN216" s="6">
        <v>0</v>
      </c>
      <c r="BO216" s="4">
        <v>0</v>
      </c>
      <c r="BP216" s="9">
        <v>0</v>
      </c>
      <c r="BQ216" s="6">
        <v>0</v>
      </c>
      <c r="BR216" s="4">
        <v>0</v>
      </c>
      <c r="BS216" s="9">
        <v>0</v>
      </c>
      <c r="BT216" s="6">
        <v>0</v>
      </c>
      <c r="BU216" s="4">
        <v>0</v>
      </c>
      <c r="BV216" s="9">
        <v>0</v>
      </c>
      <c r="BW216" s="6">
        <v>0</v>
      </c>
      <c r="BX216" s="4">
        <v>0</v>
      </c>
      <c r="BY216" s="9">
        <v>0</v>
      </c>
      <c r="BZ216" s="6">
        <v>0</v>
      </c>
      <c r="CA216" s="4">
        <v>0</v>
      </c>
      <c r="CB216" s="9">
        <v>0</v>
      </c>
      <c r="CC216" s="6">
        <v>5.7000000000000002E-2</v>
      </c>
      <c r="CD216" s="4">
        <v>1.643</v>
      </c>
      <c r="CE216" s="9">
        <f t="shared" si="1659"/>
        <v>28824.561403508771</v>
      </c>
      <c r="CF216" s="6">
        <v>0</v>
      </c>
      <c r="CG216" s="4">
        <v>0</v>
      </c>
      <c r="CH216" s="9">
        <v>0</v>
      </c>
      <c r="CI216" s="6">
        <v>0</v>
      </c>
      <c r="CJ216" s="4">
        <v>0</v>
      </c>
      <c r="CK216" s="9">
        <v>0</v>
      </c>
      <c r="CL216" s="6">
        <v>0</v>
      </c>
      <c r="CM216" s="4">
        <v>0</v>
      </c>
      <c r="CN216" s="9">
        <f t="shared" si="1660"/>
        <v>0</v>
      </c>
      <c r="CO216" s="6">
        <v>0</v>
      </c>
      <c r="CP216" s="4">
        <v>0</v>
      </c>
      <c r="CQ216" s="9">
        <v>0</v>
      </c>
      <c r="CR216" s="6">
        <v>0</v>
      </c>
      <c r="CS216" s="4">
        <v>0</v>
      </c>
      <c r="CT216" s="9">
        <v>0</v>
      </c>
      <c r="CU216" s="6">
        <v>0</v>
      </c>
      <c r="CV216" s="4">
        <v>0</v>
      </c>
      <c r="CW216" s="9">
        <v>0</v>
      </c>
      <c r="CX216" s="6">
        <v>0</v>
      </c>
      <c r="CY216" s="4">
        <v>0</v>
      </c>
      <c r="CZ216" s="9">
        <v>0</v>
      </c>
      <c r="DA216" s="6">
        <v>0</v>
      </c>
      <c r="DB216" s="4">
        <v>0</v>
      </c>
      <c r="DC216" s="9">
        <v>0</v>
      </c>
      <c r="DD216" s="6">
        <v>0.25147999999999998</v>
      </c>
      <c r="DE216" s="4">
        <v>7.444</v>
      </c>
      <c r="DF216" s="9">
        <f t="shared" si="1661"/>
        <v>29600.763480197234</v>
      </c>
      <c r="DG216" s="6">
        <v>0</v>
      </c>
      <c r="DH216" s="4">
        <v>0</v>
      </c>
      <c r="DI216" s="9">
        <v>0</v>
      </c>
      <c r="DJ216" s="6">
        <v>0.01</v>
      </c>
      <c r="DK216" s="4">
        <v>0.45500000000000002</v>
      </c>
      <c r="DL216" s="9">
        <f t="shared" si="1663"/>
        <v>45500</v>
      </c>
      <c r="DM216" s="6">
        <v>0</v>
      </c>
      <c r="DN216" s="4">
        <v>0</v>
      </c>
      <c r="DO216" s="9">
        <v>0</v>
      </c>
      <c r="DP216" s="6">
        <v>0</v>
      </c>
      <c r="DQ216" s="4">
        <v>0</v>
      </c>
      <c r="DR216" s="9">
        <v>0</v>
      </c>
      <c r="DS216" s="6">
        <v>0.25102999999999998</v>
      </c>
      <c r="DT216" s="4">
        <v>11.96</v>
      </c>
      <c r="DU216" s="9">
        <f t="shared" si="1664"/>
        <v>47643.707923355782</v>
      </c>
      <c r="DV216" s="6">
        <v>8.3000000000000004E-2</v>
      </c>
      <c r="DW216" s="4">
        <v>3.5139999999999998</v>
      </c>
      <c r="DX216" s="9">
        <f t="shared" si="1665"/>
        <v>42337.349397590362</v>
      </c>
      <c r="DY216" s="6">
        <v>8.0866499999999988</v>
      </c>
      <c r="DZ216" s="4">
        <v>91.32</v>
      </c>
      <c r="EA216" s="9">
        <f t="shared" si="1666"/>
        <v>11292.686093747103</v>
      </c>
      <c r="EB216" s="6">
        <v>0</v>
      </c>
      <c r="EC216" s="4">
        <v>0</v>
      </c>
      <c r="ED216" s="9">
        <v>0</v>
      </c>
      <c r="EE216" s="6">
        <v>0</v>
      </c>
      <c r="EF216" s="4">
        <v>0</v>
      </c>
      <c r="EG216" s="9">
        <v>0</v>
      </c>
      <c r="EH216" s="6">
        <v>0</v>
      </c>
      <c r="EI216" s="4">
        <v>0</v>
      </c>
      <c r="EJ216" s="9">
        <v>0</v>
      </c>
      <c r="EK216" s="6">
        <v>0</v>
      </c>
      <c r="EL216" s="4">
        <v>0</v>
      </c>
      <c r="EM216" s="9">
        <v>0</v>
      </c>
      <c r="EN216" s="6">
        <v>0</v>
      </c>
      <c r="EO216" s="4">
        <v>0</v>
      </c>
      <c r="EP216" s="9">
        <v>0</v>
      </c>
      <c r="EQ216" s="6">
        <v>0</v>
      </c>
      <c r="ER216" s="4">
        <v>0</v>
      </c>
      <c r="ES216" s="9">
        <v>0</v>
      </c>
      <c r="ET216" s="6">
        <v>0</v>
      </c>
      <c r="EU216" s="4">
        <v>0</v>
      </c>
      <c r="EV216" s="9">
        <v>0</v>
      </c>
      <c r="EW216" s="6">
        <v>0</v>
      </c>
      <c r="EX216" s="4">
        <v>0</v>
      </c>
      <c r="EY216" s="9">
        <f t="shared" si="1667"/>
        <v>0</v>
      </c>
      <c r="EZ216" s="6">
        <v>0</v>
      </c>
      <c r="FA216" s="4">
        <v>0</v>
      </c>
      <c r="FB216" s="9">
        <v>0</v>
      </c>
      <c r="FC216" s="6">
        <v>0</v>
      </c>
      <c r="FD216" s="4">
        <v>0</v>
      </c>
      <c r="FE216" s="9">
        <v>0</v>
      </c>
      <c r="FF216" s="6">
        <v>0</v>
      </c>
      <c r="FG216" s="4">
        <v>0</v>
      </c>
      <c r="FH216" s="9">
        <v>0</v>
      </c>
      <c r="FI216" s="6">
        <v>0</v>
      </c>
      <c r="FJ216" s="4">
        <v>0</v>
      </c>
      <c r="FK216" s="9">
        <v>0</v>
      </c>
      <c r="FL216" s="6">
        <v>0</v>
      </c>
      <c r="FM216" s="4">
        <v>0</v>
      </c>
      <c r="FN216" s="9">
        <v>0</v>
      </c>
      <c r="FO216" s="6">
        <v>0</v>
      </c>
      <c r="FP216" s="4">
        <v>0</v>
      </c>
      <c r="FQ216" s="9">
        <v>0</v>
      </c>
      <c r="FR216" s="6">
        <v>0</v>
      </c>
      <c r="FS216" s="4">
        <v>0</v>
      </c>
      <c r="FT216" s="9">
        <v>0</v>
      </c>
      <c r="FU216" s="6">
        <v>0</v>
      </c>
      <c r="FV216" s="4">
        <v>0</v>
      </c>
      <c r="FW216" s="9">
        <v>0</v>
      </c>
      <c r="FX216" s="6">
        <v>0</v>
      </c>
      <c r="FY216" s="4">
        <v>0</v>
      </c>
      <c r="FZ216" s="9">
        <v>0</v>
      </c>
      <c r="GA216" s="6">
        <v>0</v>
      </c>
      <c r="GB216" s="4">
        <v>0</v>
      </c>
      <c r="GC216" s="9">
        <v>0</v>
      </c>
      <c r="GD216" s="6">
        <v>0</v>
      </c>
      <c r="GE216" s="4">
        <v>0</v>
      </c>
      <c r="GF216" s="9">
        <v>0</v>
      </c>
      <c r="GG216" s="6">
        <v>0</v>
      </c>
      <c r="GH216" s="4">
        <v>0</v>
      </c>
      <c r="GI216" s="9">
        <v>0</v>
      </c>
      <c r="GJ216" s="6">
        <v>0</v>
      </c>
      <c r="GK216" s="4">
        <v>0</v>
      </c>
      <c r="GL216" s="9">
        <v>0</v>
      </c>
      <c r="GM216" s="6">
        <v>0</v>
      </c>
      <c r="GN216" s="4">
        <v>0</v>
      </c>
      <c r="GO216" s="9">
        <v>0</v>
      </c>
      <c r="GP216" s="6">
        <v>0</v>
      </c>
      <c r="GQ216" s="4">
        <v>0</v>
      </c>
      <c r="GR216" s="9">
        <v>0</v>
      </c>
      <c r="GS216" s="6">
        <v>4.0399999999999998E-2</v>
      </c>
      <c r="GT216" s="4">
        <v>2.823</v>
      </c>
      <c r="GU216" s="9">
        <f t="shared" si="1668"/>
        <v>69876.237623762383</v>
      </c>
      <c r="GV216" s="6">
        <v>0</v>
      </c>
      <c r="GW216" s="4">
        <v>0</v>
      </c>
      <c r="GX216" s="9">
        <v>0</v>
      </c>
      <c r="GY216" s="6">
        <v>0</v>
      </c>
      <c r="GZ216" s="4">
        <v>0</v>
      </c>
      <c r="HA216" s="9">
        <v>0</v>
      </c>
      <c r="HB216" s="6">
        <v>0</v>
      </c>
      <c r="HC216" s="4">
        <v>0</v>
      </c>
      <c r="HD216" s="9">
        <v>0</v>
      </c>
      <c r="HE216" s="6">
        <v>9.6000000000000002E-2</v>
      </c>
      <c r="HF216" s="4">
        <v>16.754000000000001</v>
      </c>
      <c r="HG216" s="9">
        <f t="shared" si="1669"/>
        <v>174520.83333333334</v>
      </c>
      <c r="HH216" s="6">
        <v>0</v>
      </c>
      <c r="HI216" s="4">
        <v>0</v>
      </c>
      <c r="HJ216" s="9">
        <v>0</v>
      </c>
      <c r="HK216" s="6">
        <v>2.63E-2</v>
      </c>
      <c r="HL216" s="4">
        <v>1.0840000000000001</v>
      </c>
      <c r="HM216" s="9">
        <f t="shared" si="1670"/>
        <v>41216.730038022819</v>
      </c>
      <c r="HN216" s="6">
        <v>0</v>
      </c>
      <c r="HO216" s="4">
        <v>0</v>
      </c>
      <c r="HP216" s="9">
        <v>0</v>
      </c>
      <c r="HQ216" s="6">
        <f t="shared" si="1671"/>
        <v>173.06944999999999</v>
      </c>
      <c r="HR216" s="10">
        <f t="shared" si="1672"/>
        <v>668.85199999999998</v>
      </c>
    </row>
    <row r="217" spans="1:226" x14ac:dyDescent="0.3">
      <c r="A217" s="68">
        <v>2020</v>
      </c>
      <c r="B217" s="69" t="s">
        <v>5</v>
      </c>
      <c r="C217" s="6">
        <v>0</v>
      </c>
      <c r="D217" s="4">
        <v>0</v>
      </c>
      <c r="E217" s="9">
        <f>IF(C217=0,0,D217/C217*1000)</f>
        <v>0</v>
      </c>
      <c r="F217" s="6">
        <v>0</v>
      </c>
      <c r="G217" s="4">
        <v>0</v>
      </c>
      <c r="H217" s="9">
        <f>IF(F217=0,0,G217/F217*1000)</f>
        <v>0</v>
      </c>
      <c r="I217" s="6">
        <v>0</v>
      </c>
      <c r="J217" s="4">
        <v>0</v>
      </c>
      <c r="K217" s="9">
        <f>IF(I217=0,0,J217/I217*1000)</f>
        <v>0</v>
      </c>
      <c r="L217" s="6">
        <v>0</v>
      </c>
      <c r="M217" s="4">
        <v>0</v>
      </c>
      <c r="N217" s="9">
        <f>IF(L217=0,0,M217/L217*1000)</f>
        <v>0</v>
      </c>
      <c r="O217" s="6">
        <v>0</v>
      </c>
      <c r="P217" s="4">
        <v>0</v>
      </c>
      <c r="Q217" s="9">
        <f>IF(O217=0,0,P217/O217*1000)</f>
        <v>0</v>
      </c>
      <c r="R217" s="6">
        <v>0</v>
      </c>
      <c r="S217" s="4">
        <v>0</v>
      </c>
      <c r="T217" s="9">
        <f>IF(R217=0,0,S217/R217*1000)</f>
        <v>0</v>
      </c>
      <c r="U217" s="6">
        <v>15.812520000000001</v>
      </c>
      <c r="V217" s="4">
        <v>106.565</v>
      </c>
      <c r="W217" s="9">
        <f>IF(U217=0,0,V217/U217*1000)</f>
        <v>6739.2800135588759</v>
      </c>
      <c r="X217" s="6">
        <v>0</v>
      </c>
      <c r="Y217" s="4">
        <v>0</v>
      </c>
      <c r="Z217" s="9">
        <f>IF(X217=0,0,Y217/X217*1000)</f>
        <v>0</v>
      </c>
      <c r="AA217" s="6">
        <v>0</v>
      </c>
      <c r="AB217" s="4">
        <v>0</v>
      </c>
      <c r="AC217" s="9">
        <f>IF(AA217=0,0,AB217/AA217*1000)</f>
        <v>0</v>
      </c>
      <c r="AD217" s="6">
        <v>0</v>
      </c>
      <c r="AE217" s="4">
        <v>0</v>
      </c>
      <c r="AF217" s="9">
        <f>IF(AD217=0,0,AE217/AD217*1000)</f>
        <v>0</v>
      </c>
      <c r="AG217" s="6">
        <v>0</v>
      </c>
      <c r="AH217" s="4">
        <v>0</v>
      </c>
      <c r="AI217" s="9">
        <f>IF(AG217=0,0,AH217/AG217*1000)</f>
        <v>0</v>
      </c>
      <c r="AJ217" s="6">
        <v>0</v>
      </c>
      <c r="AK217" s="4">
        <v>0</v>
      </c>
      <c r="AL217" s="9">
        <f>IF(AJ217=0,0,AK217/AJ217*1000)</f>
        <v>0</v>
      </c>
      <c r="AM217" s="6">
        <v>0</v>
      </c>
      <c r="AN217" s="4">
        <v>0</v>
      </c>
      <c r="AO217" s="9">
        <f>IF(AM217=0,0,AN217/AM217*1000)</f>
        <v>0</v>
      </c>
      <c r="AP217" s="6">
        <v>5.1999999999999998E-3</v>
      </c>
      <c r="AQ217" s="4">
        <v>0.23400000000000001</v>
      </c>
      <c r="AR217" s="9">
        <f>IF(AP217=0,0,AQ217/AP217*1000)</f>
        <v>45000.000000000007</v>
      </c>
      <c r="AS217" s="6">
        <v>0</v>
      </c>
      <c r="AT217" s="4">
        <v>0</v>
      </c>
      <c r="AU217" s="9">
        <f>IF(AS217=0,0,AT217/AS217*1000)</f>
        <v>0</v>
      </c>
      <c r="AV217" s="6">
        <v>0</v>
      </c>
      <c r="AW217" s="4">
        <v>0</v>
      </c>
      <c r="AX217" s="9">
        <f>IF(AV217=0,0,AW217/AV217*1000)</f>
        <v>0</v>
      </c>
      <c r="AY217" s="6">
        <v>0</v>
      </c>
      <c r="AZ217" s="4">
        <v>0</v>
      </c>
      <c r="BA217" s="9">
        <f>IF(AY217=0,0,AZ217/AY217*1000)</f>
        <v>0</v>
      </c>
      <c r="BB217" s="6">
        <v>0</v>
      </c>
      <c r="BC217" s="4">
        <v>0</v>
      </c>
      <c r="BD217" s="9">
        <f t="shared" si="1657"/>
        <v>0</v>
      </c>
      <c r="BE217" s="6">
        <v>0</v>
      </c>
      <c r="BF217" s="4">
        <v>0</v>
      </c>
      <c r="BG217" s="9">
        <f>IF(BE217=0,0,BF217/BE217*1000)</f>
        <v>0</v>
      </c>
      <c r="BH217" s="6">
        <v>10.056299999999998</v>
      </c>
      <c r="BI217" s="4">
        <v>62.168999999999997</v>
      </c>
      <c r="BJ217" s="9">
        <f>IF(BH217=0,0,BI217/BH217*1000)</f>
        <v>6182.0948062408643</v>
      </c>
      <c r="BK217" s="6">
        <v>0</v>
      </c>
      <c r="BL217" s="4">
        <v>0</v>
      </c>
      <c r="BM217" s="9">
        <f>IF(BK217=0,0,BL217/BK217*1000)</f>
        <v>0</v>
      </c>
      <c r="BN217" s="6">
        <v>0</v>
      </c>
      <c r="BO217" s="4">
        <v>0</v>
      </c>
      <c r="BP217" s="9">
        <f>IF(BN217=0,0,BO217/BN217*1000)</f>
        <v>0</v>
      </c>
      <c r="BQ217" s="6">
        <v>0</v>
      </c>
      <c r="BR217" s="4">
        <v>0</v>
      </c>
      <c r="BS217" s="9">
        <f>IF(BQ217=0,0,BR217/BQ217*1000)</f>
        <v>0</v>
      </c>
      <c r="BT217" s="6">
        <v>0</v>
      </c>
      <c r="BU217" s="4">
        <v>0</v>
      </c>
      <c r="BV217" s="9">
        <f>IF(BT217=0,0,BU217/BT217*1000)</f>
        <v>0</v>
      </c>
      <c r="BW217" s="6">
        <v>0</v>
      </c>
      <c r="BX217" s="4">
        <v>0</v>
      </c>
      <c r="BY217" s="9">
        <f>IF(BW217=0,0,BX217/BW217*1000)</f>
        <v>0</v>
      </c>
      <c r="BZ217" s="6">
        <v>0</v>
      </c>
      <c r="CA217" s="4">
        <v>0</v>
      </c>
      <c r="CB217" s="9">
        <f>IF(BZ217=0,0,CA217/BZ217*1000)</f>
        <v>0</v>
      </c>
      <c r="CC217" s="6">
        <v>0</v>
      </c>
      <c r="CD217" s="4">
        <v>0</v>
      </c>
      <c r="CE217" s="9">
        <f>IF(CC217=0,0,CD217/CC217*1000)</f>
        <v>0</v>
      </c>
      <c r="CF217" s="6">
        <v>0</v>
      </c>
      <c r="CG217" s="4">
        <v>0</v>
      </c>
      <c r="CH217" s="9">
        <f>IF(CF217=0,0,CG217/CF217*1000)</f>
        <v>0</v>
      </c>
      <c r="CI217" s="6">
        <v>0</v>
      </c>
      <c r="CJ217" s="4">
        <v>0</v>
      </c>
      <c r="CK217" s="9">
        <f>IF(CI217=0,0,CJ217/CI217*1000)</f>
        <v>0</v>
      </c>
      <c r="CL217" s="6">
        <v>0</v>
      </c>
      <c r="CM217" s="4">
        <v>0</v>
      </c>
      <c r="CN217" s="9">
        <f t="shared" si="1660"/>
        <v>0</v>
      </c>
      <c r="CO217" s="6">
        <v>0</v>
      </c>
      <c r="CP217" s="4">
        <v>0</v>
      </c>
      <c r="CQ217" s="9">
        <f>IF(CO217=0,0,CP217/CO217*1000)</f>
        <v>0</v>
      </c>
      <c r="CR217" s="6">
        <v>0</v>
      </c>
      <c r="CS217" s="4">
        <v>0</v>
      </c>
      <c r="CT217" s="9">
        <f>IF(CR217=0,0,CS217/CR217*1000)</f>
        <v>0</v>
      </c>
      <c r="CU217" s="6">
        <v>0</v>
      </c>
      <c r="CV217" s="4">
        <v>0</v>
      </c>
      <c r="CW217" s="9">
        <f>IF(CU217=0,0,CV217/CU217*1000)</f>
        <v>0</v>
      </c>
      <c r="CX217" s="6">
        <v>0</v>
      </c>
      <c r="CY217" s="4">
        <v>0</v>
      </c>
      <c r="CZ217" s="9">
        <f>IF(CX217=0,0,CY217/CX217*1000)</f>
        <v>0</v>
      </c>
      <c r="DA217" s="6">
        <v>0</v>
      </c>
      <c r="DB217" s="4">
        <v>0</v>
      </c>
      <c r="DC217" s="9">
        <f>IF(DA217=0,0,DB217/DA217*1000)</f>
        <v>0</v>
      </c>
      <c r="DD217" s="6">
        <v>0.1651</v>
      </c>
      <c r="DE217" s="4">
        <v>3.5070000000000001</v>
      </c>
      <c r="DF217" s="9">
        <f>IF(DD217=0,0,DE217/DD217*1000)</f>
        <v>21241.671714112657</v>
      </c>
      <c r="DG217" s="6">
        <v>0</v>
      </c>
      <c r="DH217" s="4">
        <v>0</v>
      </c>
      <c r="DI217" s="9">
        <f>IF(DG217=0,0,DH217/DG217*1000)</f>
        <v>0</v>
      </c>
      <c r="DJ217" s="6">
        <v>0.115</v>
      </c>
      <c r="DK217" s="4">
        <v>5.056</v>
      </c>
      <c r="DL217" s="9">
        <f>IF(DJ217=0,0,DK217/DJ217*1000)</f>
        <v>43965.217391304352</v>
      </c>
      <c r="DM217" s="6">
        <v>0</v>
      </c>
      <c r="DN217" s="4">
        <v>0</v>
      </c>
      <c r="DO217" s="9">
        <f>IF(DM217=0,0,DN217/DM217*1000)</f>
        <v>0</v>
      </c>
      <c r="DP217" s="6">
        <v>0</v>
      </c>
      <c r="DQ217" s="4">
        <v>0</v>
      </c>
      <c r="DR217" s="9">
        <f>IF(DP217=0,0,DQ217/DP217*1000)</f>
        <v>0</v>
      </c>
      <c r="DS217" s="6">
        <v>0</v>
      </c>
      <c r="DT217" s="4">
        <v>0</v>
      </c>
      <c r="DU217" s="9">
        <f>IF(DS217=0,0,DT217/DS217*1000)</f>
        <v>0</v>
      </c>
      <c r="DV217" s="6">
        <v>1.35</v>
      </c>
      <c r="DW217" s="4">
        <v>8.3369999999999997</v>
      </c>
      <c r="DX217" s="9">
        <f>IF(DV217=0,0,DW217/DV217*1000)</f>
        <v>6175.5555555555547</v>
      </c>
      <c r="DY217" s="6">
        <v>35.424150000000004</v>
      </c>
      <c r="DZ217" s="4">
        <v>252.45699999999999</v>
      </c>
      <c r="EA217" s="9">
        <f>IF(DY217=0,0,DZ217/DY217*1000)</f>
        <v>7126.6918189991839</v>
      </c>
      <c r="EB217" s="6">
        <v>0</v>
      </c>
      <c r="EC217" s="4">
        <v>0</v>
      </c>
      <c r="ED217" s="9">
        <f>IF(EB217=0,0,EC217/EB217*1000)</f>
        <v>0</v>
      </c>
      <c r="EE217" s="6">
        <v>0</v>
      </c>
      <c r="EF217" s="4">
        <v>0</v>
      </c>
      <c r="EG217" s="9">
        <f>IF(EE217=0,0,EF217/EE217*1000)</f>
        <v>0</v>
      </c>
      <c r="EH217" s="6">
        <v>0</v>
      </c>
      <c r="EI217" s="4">
        <v>0</v>
      </c>
      <c r="EJ217" s="9">
        <f>IF(EH217=0,0,EI217/EH217*1000)</f>
        <v>0</v>
      </c>
      <c r="EK217" s="6">
        <v>0</v>
      </c>
      <c r="EL217" s="4">
        <v>0</v>
      </c>
      <c r="EM217" s="9">
        <f>IF(EK217=0,0,EL217/EK217*1000)</f>
        <v>0</v>
      </c>
      <c r="EN217" s="6">
        <v>0</v>
      </c>
      <c r="EO217" s="4">
        <v>0</v>
      </c>
      <c r="EP217" s="9">
        <f>IF(EN217=0,0,EO217/EN217*1000)</f>
        <v>0</v>
      </c>
      <c r="EQ217" s="6">
        <v>0</v>
      </c>
      <c r="ER217" s="4">
        <v>0</v>
      </c>
      <c r="ES217" s="9">
        <f>IF(EQ217=0,0,ER217/EQ217*1000)</f>
        <v>0</v>
      </c>
      <c r="ET217" s="6">
        <v>0</v>
      </c>
      <c r="EU217" s="4">
        <v>0</v>
      </c>
      <c r="EV217" s="9">
        <f>IF(ET217=0,0,EU217/ET217*1000)</f>
        <v>0</v>
      </c>
      <c r="EW217" s="6">
        <v>0</v>
      </c>
      <c r="EX217" s="4">
        <v>0</v>
      </c>
      <c r="EY217" s="9">
        <f t="shared" si="1667"/>
        <v>0</v>
      </c>
      <c r="EZ217" s="6">
        <v>0</v>
      </c>
      <c r="FA217" s="4">
        <v>0</v>
      </c>
      <c r="FB217" s="9">
        <f>IF(EZ217=0,0,FA217/EZ217*1000)</f>
        <v>0</v>
      </c>
      <c r="FC217" s="6">
        <v>1.0619999999999999E-2</v>
      </c>
      <c r="FD217" s="4">
        <v>0.72</v>
      </c>
      <c r="FE217" s="9">
        <f>IF(FC217=0,0,FD217/FC217*1000)</f>
        <v>67796.610169491527</v>
      </c>
      <c r="FF217" s="6">
        <v>0</v>
      </c>
      <c r="FG217" s="4">
        <v>0</v>
      </c>
      <c r="FH217" s="9">
        <f>IF(FF217=0,0,FG217/FF217*1000)</f>
        <v>0</v>
      </c>
      <c r="FI217" s="6">
        <v>0</v>
      </c>
      <c r="FJ217" s="4">
        <v>0</v>
      </c>
      <c r="FK217" s="9">
        <f>IF(FI217=0,0,FJ217/FI217*1000)</f>
        <v>0</v>
      </c>
      <c r="FL217" s="6">
        <v>0</v>
      </c>
      <c r="FM217" s="4">
        <v>0</v>
      </c>
      <c r="FN217" s="9">
        <f>IF(FL217=0,0,FM217/FL217*1000)</f>
        <v>0</v>
      </c>
      <c r="FO217" s="6">
        <v>0</v>
      </c>
      <c r="FP217" s="4">
        <v>0</v>
      </c>
      <c r="FQ217" s="9">
        <f>IF(FO217=0,0,FP217/FO217*1000)</f>
        <v>0</v>
      </c>
      <c r="FR217" s="6">
        <v>0</v>
      </c>
      <c r="FS217" s="4">
        <v>0</v>
      </c>
      <c r="FT217" s="9">
        <f>IF(FR217=0,0,FS217/FR217*1000)</f>
        <v>0</v>
      </c>
      <c r="FU217" s="6">
        <v>0</v>
      </c>
      <c r="FV217" s="4">
        <v>0</v>
      </c>
      <c r="FW217" s="9">
        <f>IF(FU217=0,0,FV217/FU217*1000)</f>
        <v>0</v>
      </c>
      <c r="FX217" s="6">
        <v>0</v>
      </c>
      <c r="FY217" s="4">
        <v>0</v>
      </c>
      <c r="FZ217" s="9">
        <f>IF(FX217=0,0,FY217/FX217*1000)</f>
        <v>0</v>
      </c>
      <c r="GA217" s="6">
        <v>0</v>
      </c>
      <c r="GB217" s="4">
        <v>0</v>
      </c>
      <c r="GC217" s="9">
        <f>IF(GA217=0,0,GB217/GA217*1000)</f>
        <v>0</v>
      </c>
      <c r="GD217" s="6">
        <v>0</v>
      </c>
      <c r="GE217" s="4">
        <v>0</v>
      </c>
      <c r="GF217" s="9">
        <f>IF(GD217=0,0,GE217/GD217*1000)</f>
        <v>0</v>
      </c>
      <c r="GG217" s="6">
        <v>0.5</v>
      </c>
      <c r="GH217" s="4">
        <v>15.5</v>
      </c>
      <c r="GI217" s="9">
        <f>IF(GG217=0,0,GH217/GG217*1000)</f>
        <v>31000</v>
      </c>
      <c r="GJ217" s="6">
        <v>0</v>
      </c>
      <c r="GK217" s="4">
        <v>0</v>
      </c>
      <c r="GL217" s="9">
        <f>IF(GJ217=0,0,GK217/GJ217*1000)</f>
        <v>0</v>
      </c>
      <c r="GM217" s="6">
        <v>0</v>
      </c>
      <c r="GN217" s="4">
        <v>0</v>
      </c>
      <c r="GO217" s="9">
        <f>IF(GM217=0,0,GN217/GM217*1000)</f>
        <v>0</v>
      </c>
      <c r="GP217" s="6">
        <v>0</v>
      </c>
      <c r="GQ217" s="4">
        <v>0</v>
      </c>
      <c r="GR217" s="9">
        <f>IF(GP217=0,0,GQ217/GP217*1000)</f>
        <v>0</v>
      </c>
      <c r="GS217" s="6">
        <v>1.5599999999999999E-2</v>
      </c>
      <c r="GT217" s="4">
        <v>0.70599999999999996</v>
      </c>
      <c r="GU217" s="9">
        <f>IF(GS217=0,0,GT217/GS217*1000)</f>
        <v>45256.410256410258</v>
      </c>
      <c r="GV217" s="6">
        <v>5.0000000000000001E-4</v>
      </c>
      <c r="GW217" s="4">
        <v>0.01</v>
      </c>
      <c r="GX217" s="9">
        <f>IF(GV217=0,0,GW217/GV217*1000)</f>
        <v>20000</v>
      </c>
      <c r="GY217" s="6">
        <v>0</v>
      </c>
      <c r="GZ217" s="4">
        <v>0</v>
      </c>
      <c r="HA217" s="9">
        <f>IF(GY217=0,0,GZ217/GY217*1000)</f>
        <v>0</v>
      </c>
      <c r="HB217" s="6">
        <v>0</v>
      </c>
      <c r="HC217" s="4">
        <v>0</v>
      </c>
      <c r="HD217" s="9">
        <f>IF(HB217=0,0,HC217/HB217*1000)</f>
        <v>0</v>
      </c>
      <c r="HE217" s="6">
        <v>0</v>
      </c>
      <c r="HF217" s="4">
        <v>0</v>
      </c>
      <c r="HG217" s="9">
        <f>IF(HE217=0,0,HF217/HE217*1000)</f>
        <v>0</v>
      </c>
      <c r="HH217" s="6">
        <v>0</v>
      </c>
      <c r="HI217" s="4">
        <v>0</v>
      </c>
      <c r="HJ217" s="9">
        <f>IF(HH217=0,0,HI217/HH217*1000)</f>
        <v>0</v>
      </c>
      <c r="HK217" s="6">
        <v>0</v>
      </c>
      <c r="HL217" s="4">
        <v>0</v>
      </c>
      <c r="HM217" s="9">
        <f>IF(HK217=0,0,HL217/HK217*1000)</f>
        <v>0</v>
      </c>
      <c r="HN217" s="6">
        <v>0</v>
      </c>
      <c r="HO217" s="4">
        <v>0</v>
      </c>
      <c r="HP217" s="9">
        <f>IF(HN217=0,0,HO217/HN217*1000)</f>
        <v>0</v>
      </c>
      <c r="HQ217" s="6">
        <f t="shared" si="1671"/>
        <v>63.454990000000002</v>
      </c>
      <c r="HR217" s="10">
        <f t="shared" si="1672"/>
        <v>455.26100000000002</v>
      </c>
    </row>
    <row r="218" spans="1:226" x14ac:dyDescent="0.3">
      <c r="A218" s="68">
        <v>2020</v>
      </c>
      <c r="B218" s="9" t="s">
        <v>6</v>
      </c>
      <c r="C218" s="6">
        <v>0</v>
      </c>
      <c r="D218" s="4">
        <v>0</v>
      </c>
      <c r="E218" s="9">
        <f t="shared" ref="E218:BS225" si="1681">IF(C218=0,0,D218/C218*1000)</f>
        <v>0</v>
      </c>
      <c r="F218" s="6">
        <v>0</v>
      </c>
      <c r="G218" s="4">
        <v>0</v>
      </c>
      <c r="H218" s="9">
        <f t="shared" si="1681"/>
        <v>0</v>
      </c>
      <c r="I218" s="6">
        <v>0</v>
      </c>
      <c r="J218" s="4">
        <v>0</v>
      </c>
      <c r="K218" s="9">
        <f t="shared" si="1681"/>
        <v>0</v>
      </c>
      <c r="L218" s="6">
        <v>0</v>
      </c>
      <c r="M218" s="4">
        <v>0</v>
      </c>
      <c r="N218" s="9">
        <f t="shared" si="1681"/>
        <v>0</v>
      </c>
      <c r="O218" s="6">
        <v>0</v>
      </c>
      <c r="P218" s="4">
        <v>0</v>
      </c>
      <c r="Q218" s="9">
        <f t="shared" si="1681"/>
        <v>0</v>
      </c>
      <c r="R218" s="6">
        <v>0</v>
      </c>
      <c r="S218" s="4">
        <v>0</v>
      </c>
      <c r="T218" s="9">
        <f t="shared" si="1681"/>
        <v>0</v>
      </c>
      <c r="U218" s="6">
        <v>27.63222</v>
      </c>
      <c r="V218" s="4">
        <v>57.552</v>
      </c>
      <c r="W218" s="9">
        <f t="shared" si="1681"/>
        <v>2082.785965079896</v>
      </c>
      <c r="X218" s="6">
        <v>0</v>
      </c>
      <c r="Y218" s="4">
        <v>0</v>
      </c>
      <c r="Z218" s="9">
        <f t="shared" si="1681"/>
        <v>0</v>
      </c>
      <c r="AA218" s="6">
        <v>0</v>
      </c>
      <c r="AB218" s="4">
        <v>0</v>
      </c>
      <c r="AC218" s="9">
        <f t="shared" si="1681"/>
        <v>0</v>
      </c>
      <c r="AD218" s="6">
        <v>0</v>
      </c>
      <c r="AE218" s="4">
        <v>0</v>
      </c>
      <c r="AF218" s="9">
        <f t="shared" si="1681"/>
        <v>0</v>
      </c>
      <c r="AG218" s="6">
        <v>0</v>
      </c>
      <c r="AH218" s="4">
        <v>0</v>
      </c>
      <c r="AI218" s="9">
        <f t="shared" si="1681"/>
        <v>0</v>
      </c>
      <c r="AJ218" s="6">
        <v>0.115</v>
      </c>
      <c r="AK218" s="4">
        <v>105.755</v>
      </c>
      <c r="AL218" s="9">
        <f t="shared" si="1681"/>
        <v>919608.69565217383</v>
      </c>
      <c r="AM218" s="6">
        <v>0</v>
      </c>
      <c r="AN218" s="4">
        <v>0</v>
      </c>
      <c r="AO218" s="9">
        <f t="shared" si="1681"/>
        <v>0</v>
      </c>
      <c r="AP218" s="6">
        <v>1.04E-2</v>
      </c>
      <c r="AQ218" s="4">
        <v>0.46600000000000003</v>
      </c>
      <c r="AR218" s="9">
        <f t="shared" si="1681"/>
        <v>44807.692307692312</v>
      </c>
      <c r="AS218" s="6">
        <v>0</v>
      </c>
      <c r="AT218" s="4">
        <v>0</v>
      </c>
      <c r="AU218" s="9">
        <f t="shared" si="1681"/>
        <v>0</v>
      </c>
      <c r="AV218" s="6">
        <v>0</v>
      </c>
      <c r="AW218" s="4">
        <v>0</v>
      </c>
      <c r="AX218" s="9">
        <f t="shared" si="1681"/>
        <v>0</v>
      </c>
      <c r="AY218" s="6">
        <v>0</v>
      </c>
      <c r="AZ218" s="4">
        <v>0</v>
      </c>
      <c r="BA218" s="9">
        <f t="shared" si="1681"/>
        <v>0</v>
      </c>
      <c r="BB218" s="6">
        <v>0</v>
      </c>
      <c r="BC218" s="4">
        <v>0</v>
      </c>
      <c r="BD218" s="9">
        <f t="shared" si="1657"/>
        <v>0</v>
      </c>
      <c r="BE218" s="6">
        <v>0</v>
      </c>
      <c r="BF218" s="4">
        <v>0</v>
      </c>
      <c r="BG218" s="9">
        <f t="shared" si="1681"/>
        <v>0</v>
      </c>
      <c r="BH218" s="6">
        <v>9.536E-2</v>
      </c>
      <c r="BI218" s="4">
        <v>3.593</v>
      </c>
      <c r="BJ218" s="9">
        <f t="shared" si="1681"/>
        <v>37678.271812080537</v>
      </c>
      <c r="BK218" s="6">
        <v>0</v>
      </c>
      <c r="BL218" s="4">
        <v>0</v>
      </c>
      <c r="BM218" s="9">
        <f t="shared" si="1681"/>
        <v>0</v>
      </c>
      <c r="BN218" s="6">
        <v>0</v>
      </c>
      <c r="BO218" s="4">
        <v>0</v>
      </c>
      <c r="BP218" s="9">
        <f t="shared" si="1681"/>
        <v>0</v>
      </c>
      <c r="BQ218" s="6">
        <v>0</v>
      </c>
      <c r="BR218" s="4">
        <v>0</v>
      </c>
      <c r="BS218" s="9">
        <f t="shared" si="1681"/>
        <v>0</v>
      </c>
      <c r="BT218" s="6">
        <v>0</v>
      </c>
      <c r="BU218" s="4">
        <v>0</v>
      </c>
      <c r="BV218" s="9">
        <f t="shared" ref="BV218:EM225" si="1682">IF(BT218=0,0,BU218/BT218*1000)</f>
        <v>0</v>
      </c>
      <c r="BW218" s="6">
        <v>0</v>
      </c>
      <c r="BX218" s="4">
        <v>0</v>
      </c>
      <c r="BY218" s="9">
        <f t="shared" si="1682"/>
        <v>0</v>
      </c>
      <c r="BZ218" s="6">
        <v>0</v>
      </c>
      <c r="CA218" s="4">
        <v>0</v>
      </c>
      <c r="CB218" s="9">
        <f t="shared" si="1682"/>
        <v>0</v>
      </c>
      <c r="CC218" s="6">
        <v>0.33</v>
      </c>
      <c r="CD218" s="4">
        <v>3.093</v>
      </c>
      <c r="CE218" s="9">
        <f t="shared" si="1682"/>
        <v>9372.7272727272739</v>
      </c>
      <c r="CF218" s="6">
        <v>0</v>
      </c>
      <c r="CG218" s="4">
        <v>0</v>
      </c>
      <c r="CH218" s="9">
        <f t="shared" si="1682"/>
        <v>0</v>
      </c>
      <c r="CI218" s="6">
        <v>0</v>
      </c>
      <c r="CJ218" s="4">
        <v>0</v>
      </c>
      <c r="CK218" s="9">
        <f t="shared" si="1682"/>
        <v>0</v>
      </c>
      <c r="CL218" s="6">
        <v>0</v>
      </c>
      <c r="CM218" s="4">
        <v>0</v>
      </c>
      <c r="CN218" s="9">
        <f t="shared" si="1660"/>
        <v>0</v>
      </c>
      <c r="CO218" s="6">
        <v>0</v>
      </c>
      <c r="CP218" s="4">
        <v>0</v>
      </c>
      <c r="CQ218" s="9">
        <f t="shared" si="1682"/>
        <v>0</v>
      </c>
      <c r="CR218" s="6">
        <v>0</v>
      </c>
      <c r="CS218" s="4">
        <v>0</v>
      </c>
      <c r="CT218" s="9">
        <f t="shared" si="1682"/>
        <v>0</v>
      </c>
      <c r="CU218" s="6">
        <v>0</v>
      </c>
      <c r="CV218" s="4">
        <v>0</v>
      </c>
      <c r="CW218" s="9">
        <f t="shared" si="1682"/>
        <v>0</v>
      </c>
      <c r="CX218" s="6">
        <v>0</v>
      </c>
      <c r="CY218" s="4">
        <v>0</v>
      </c>
      <c r="CZ218" s="9">
        <f t="shared" si="1682"/>
        <v>0</v>
      </c>
      <c r="DA218" s="6">
        <v>0</v>
      </c>
      <c r="DB218" s="4">
        <v>0</v>
      </c>
      <c r="DC218" s="9">
        <f t="shared" si="1682"/>
        <v>0</v>
      </c>
      <c r="DD218" s="6">
        <v>5.9999999999999995E-4</v>
      </c>
      <c r="DE218" s="4">
        <v>5.5E-2</v>
      </c>
      <c r="DF218" s="9">
        <f t="shared" si="1682"/>
        <v>91666.666666666672</v>
      </c>
      <c r="DG218" s="6">
        <v>7.4999999999999997E-2</v>
      </c>
      <c r="DH218" s="4">
        <v>2.25</v>
      </c>
      <c r="DI218" s="9">
        <f t="shared" si="1682"/>
        <v>30000</v>
      </c>
      <c r="DJ218" s="6">
        <v>0.12520000000000001</v>
      </c>
      <c r="DK218" s="4">
        <v>0.82399999999999995</v>
      </c>
      <c r="DL218" s="9">
        <f t="shared" si="1682"/>
        <v>6581.469648562299</v>
      </c>
      <c r="DM218" s="6">
        <v>0</v>
      </c>
      <c r="DN218" s="4">
        <v>0</v>
      </c>
      <c r="DO218" s="9">
        <f t="shared" ref="DO218:DO225" si="1683">IF(DM218=0,0,DN218/DM218*1000)</f>
        <v>0</v>
      </c>
      <c r="DP218" s="6">
        <v>0</v>
      </c>
      <c r="DQ218" s="4">
        <v>0</v>
      </c>
      <c r="DR218" s="9">
        <f t="shared" si="1682"/>
        <v>0</v>
      </c>
      <c r="DS218" s="6">
        <v>0</v>
      </c>
      <c r="DT218" s="4">
        <v>0</v>
      </c>
      <c r="DU218" s="9">
        <f t="shared" si="1682"/>
        <v>0</v>
      </c>
      <c r="DV218" s="6">
        <v>0.37</v>
      </c>
      <c r="DW218" s="4">
        <v>2.4079999999999999</v>
      </c>
      <c r="DX218" s="9">
        <f t="shared" si="1682"/>
        <v>6508.1081081081084</v>
      </c>
      <c r="DY218" s="6">
        <v>68.963009999999997</v>
      </c>
      <c r="DZ218" s="4">
        <v>490.863</v>
      </c>
      <c r="EA218" s="9">
        <f t="shared" si="1682"/>
        <v>7117.7722666107529</v>
      </c>
      <c r="EB218" s="6">
        <v>0</v>
      </c>
      <c r="EC218" s="4">
        <v>0</v>
      </c>
      <c r="ED218" s="9">
        <f t="shared" si="1682"/>
        <v>0</v>
      </c>
      <c r="EE218" s="6">
        <v>0</v>
      </c>
      <c r="EF218" s="4">
        <v>0</v>
      </c>
      <c r="EG218" s="9">
        <f t="shared" si="1682"/>
        <v>0</v>
      </c>
      <c r="EH218" s="6">
        <v>0</v>
      </c>
      <c r="EI218" s="4">
        <v>0</v>
      </c>
      <c r="EJ218" s="9">
        <f t="shared" si="1682"/>
        <v>0</v>
      </c>
      <c r="EK218" s="6">
        <v>0</v>
      </c>
      <c r="EL218" s="4">
        <v>0</v>
      </c>
      <c r="EM218" s="9">
        <f t="shared" si="1682"/>
        <v>0</v>
      </c>
      <c r="EN218" s="6">
        <v>0</v>
      </c>
      <c r="EO218" s="4">
        <v>0</v>
      </c>
      <c r="EP218" s="9">
        <f t="shared" ref="EP218:HG225" si="1684">IF(EN218=0,0,EO218/EN218*1000)</f>
        <v>0</v>
      </c>
      <c r="EQ218" s="6">
        <v>0</v>
      </c>
      <c r="ER218" s="4">
        <v>0</v>
      </c>
      <c r="ES218" s="9">
        <f t="shared" si="1684"/>
        <v>0</v>
      </c>
      <c r="ET218" s="6">
        <v>0</v>
      </c>
      <c r="EU218" s="4">
        <v>0</v>
      </c>
      <c r="EV218" s="9">
        <f t="shared" si="1684"/>
        <v>0</v>
      </c>
      <c r="EW218" s="6">
        <v>0</v>
      </c>
      <c r="EX218" s="4">
        <v>0</v>
      </c>
      <c r="EY218" s="9">
        <f t="shared" si="1667"/>
        <v>0</v>
      </c>
      <c r="EZ218" s="6">
        <v>0</v>
      </c>
      <c r="FA218" s="4">
        <v>0</v>
      </c>
      <c r="FB218" s="9">
        <f t="shared" si="1684"/>
        <v>0</v>
      </c>
      <c r="FC218" s="6">
        <v>0</v>
      </c>
      <c r="FD218" s="4">
        <v>0</v>
      </c>
      <c r="FE218" s="9">
        <f t="shared" si="1684"/>
        <v>0</v>
      </c>
      <c r="FF218" s="6">
        <v>0</v>
      </c>
      <c r="FG218" s="4">
        <v>0</v>
      </c>
      <c r="FH218" s="9">
        <f t="shared" si="1684"/>
        <v>0</v>
      </c>
      <c r="FI218" s="6">
        <v>0</v>
      </c>
      <c r="FJ218" s="4">
        <v>0</v>
      </c>
      <c r="FK218" s="9">
        <f t="shared" si="1684"/>
        <v>0</v>
      </c>
      <c r="FL218" s="6">
        <v>0</v>
      </c>
      <c r="FM218" s="4">
        <v>0</v>
      </c>
      <c r="FN218" s="9">
        <f t="shared" si="1684"/>
        <v>0</v>
      </c>
      <c r="FO218" s="6">
        <v>0</v>
      </c>
      <c r="FP218" s="4">
        <v>0</v>
      </c>
      <c r="FQ218" s="9">
        <f t="shared" si="1684"/>
        <v>0</v>
      </c>
      <c r="FR218" s="6">
        <v>0</v>
      </c>
      <c r="FS218" s="4">
        <v>0</v>
      </c>
      <c r="FT218" s="9">
        <f t="shared" si="1684"/>
        <v>0</v>
      </c>
      <c r="FU218" s="6">
        <v>0</v>
      </c>
      <c r="FV218" s="4">
        <v>0</v>
      </c>
      <c r="FW218" s="9">
        <f t="shared" si="1684"/>
        <v>0</v>
      </c>
      <c r="FX218" s="6">
        <v>0</v>
      </c>
      <c r="FY218" s="4">
        <v>0</v>
      </c>
      <c r="FZ218" s="9">
        <f t="shared" si="1684"/>
        <v>0</v>
      </c>
      <c r="GA218" s="6">
        <v>0</v>
      </c>
      <c r="GB218" s="4">
        <v>0</v>
      </c>
      <c r="GC218" s="9">
        <f t="shared" ref="GC218:GC225" si="1685">IF(GA218=0,0,GB218/GA218*1000)</f>
        <v>0</v>
      </c>
      <c r="GD218" s="6">
        <v>0</v>
      </c>
      <c r="GE218" s="4">
        <v>0</v>
      </c>
      <c r="GF218" s="9">
        <f t="shared" si="1684"/>
        <v>0</v>
      </c>
      <c r="GG218" s="6">
        <v>0</v>
      </c>
      <c r="GH218" s="4">
        <v>0</v>
      </c>
      <c r="GI218" s="9">
        <f t="shared" si="1684"/>
        <v>0</v>
      </c>
      <c r="GJ218" s="6">
        <v>0</v>
      </c>
      <c r="GK218" s="4">
        <v>0</v>
      </c>
      <c r="GL218" s="9">
        <f t="shared" si="1684"/>
        <v>0</v>
      </c>
      <c r="GM218" s="6">
        <v>0</v>
      </c>
      <c r="GN218" s="4">
        <v>0</v>
      </c>
      <c r="GO218" s="9">
        <f t="shared" si="1684"/>
        <v>0</v>
      </c>
      <c r="GP218" s="6">
        <v>0</v>
      </c>
      <c r="GQ218" s="4">
        <v>0</v>
      </c>
      <c r="GR218" s="9">
        <f t="shared" si="1684"/>
        <v>0</v>
      </c>
      <c r="GS218" s="6">
        <v>0</v>
      </c>
      <c r="GT218" s="4">
        <v>0</v>
      </c>
      <c r="GU218" s="9">
        <f t="shared" si="1684"/>
        <v>0</v>
      </c>
      <c r="GV218" s="6">
        <v>0</v>
      </c>
      <c r="GW218" s="4">
        <v>0</v>
      </c>
      <c r="GX218" s="9">
        <f t="shared" si="1684"/>
        <v>0</v>
      </c>
      <c r="GY218" s="6">
        <v>0</v>
      </c>
      <c r="GZ218" s="4">
        <v>0</v>
      </c>
      <c r="HA218" s="9">
        <f t="shared" si="1684"/>
        <v>0</v>
      </c>
      <c r="HB218" s="6">
        <v>0</v>
      </c>
      <c r="HC218" s="4">
        <v>0</v>
      </c>
      <c r="HD218" s="9">
        <f t="shared" si="1684"/>
        <v>0</v>
      </c>
      <c r="HE218" s="6">
        <v>0</v>
      </c>
      <c r="HF218" s="4">
        <v>0</v>
      </c>
      <c r="HG218" s="9">
        <f t="shared" si="1684"/>
        <v>0</v>
      </c>
      <c r="HH218" s="6">
        <v>0</v>
      </c>
      <c r="HI218" s="4">
        <v>0</v>
      </c>
      <c r="HJ218" s="9">
        <f t="shared" ref="HJ218:HP225" si="1686">IF(HH218=0,0,HI218/HH218*1000)</f>
        <v>0</v>
      </c>
      <c r="HK218" s="6">
        <v>0.13</v>
      </c>
      <c r="HL218" s="4">
        <v>3.879</v>
      </c>
      <c r="HM218" s="9">
        <f t="shared" si="1686"/>
        <v>29838.461538461539</v>
      </c>
      <c r="HN218" s="6">
        <v>0.1</v>
      </c>
      <c r="HO218" s="4">
        <v>2.25</v>
      </c>
      <c r="HP218" s="9">
        <f t="shared" si="1686"/>
        <v>22500</v>
      </c>
      <c r="HQ218" s="6">
        <f t="shared" si="1671"/>
        <v>97.946789999999993</v>
      </c>
      <c r="HR218" s="10">
        <f t="shared" si="1672"/>
        <v>672.98799999999994</v>
      </c>
    </row>
    <row r="219" spans="1:226" x14ac:dyDescent="0.3">
      <c r="A219" s="68">
        <v>2020</v>
      </c>
      <c r="B219" s="69" t="s">
        <v>7</v>
      </c>
      <c r="C219" s="6">
        <v>0</v>
      </c>
      <c r="D219" s="4">
        <v>0</v>
      </c>
      <c r="E219" s="9">
        <f t="shared" si="1681"/>
        <v>0</v>
      </c>
      <c r="F219" s="6">
        <v>0</v>
      </c>
      <c r="G219" s="4">
        <v>0</v>
      </c>
      <c r="H219" s="9">
        <f t="shared" si="1681"/>
        <v>0</v>
      </c>
      <c r="I219" s="6">
        <v>0</v>
      </c>
      <c r="J219" s="4">
        <v>0</v>
      </c>
      <c r="K219" s="9">
        <f t="shared" si="1681"/>
        <v>0</v>
      </c>
      <c r="L219" s="6">
        <v>0</v>
      </c>
      <c r="M219" s="4">
        <v>0</v>
      </c>
      <c r="N219" s="9">
        <f t="shared" si="1681"/>
        <v>0</v>
      </c>
      <c r="O219" s="6">
        <v>0</v>
      </c>
      <c r="P219" s="4">
        <v>0</v>
      </c>
      <c r="Q219" s="9">
        <f t="shared" si="1681"/>
        <v>0</v>
      </c>
      <c r="R219" s="6">
        <v>0</v>
      </c>
      <c r="S219" s="4">
        <v>0</v>
      </c>
      <c r="T219" s="9">
        <f t="shared" si="1681"/>
        <v>0</v>
      </c>
      <c r="U219" s="6">
        <v>18.96124</v>
      </c>
      <c r="V219" s="4">
        <v>25.661999999999999</v>
      </c>
      <c r="W219" s="9">
        <f t="shared" si="1681"/>
        <v>1353.3924996466476</v>
      </c>
      <c r="X219" s="6">
        <v>0</v>
      </c>
      <c r="Y219" s="4">
        <v>0</v>
      </c>
      <c r="Z219" s="9">
        <f t="shared" si="1681"/>
        <v>0</v>
      </c>
      <c r="AA219" s="6">
        <v>0</v>
      </c>
      <c r="AB219" s="4">
        <v>0</v>
      </c>
      <c r="AC219" s="9">
        <f t="shared" si="1681"/>
        <v>0</v>
      </c>
      <c r="AD219" s="6">
        <v>0</v>
      </c>
      <c r="AE219" s="4">
        <v>0</v>
      </c>
      <c r="AF219" s="9">
        <f t="shared" si="1681"/>
        <v>0</v>
      </c>
      <c r="AG219" s="6">
        <v>0</v>
      </c>
      <c r="AH219" s="4">
        <v>0</v>
      </c>
      <c r="AI219" s="9">
        <f t="shared" si="1681"/>
        <v>0</v>
      </c>
      <c r="AJ219" s="6">
        <v>0</v>
      </c>
      <c r="AK219" s="4">
        <v>0</v>
      </c>
      <c r="AL219" s="9">
        <f t="shared" si="1681"/>
        <v>0</v>
      </c>
      <c r="AM219" s="6">
        <v>0</v>
      </c>
      <c r="AN219" s="4">
        <v>0</v>
      </c>
      <c r="AO219" s="9">
        <f t="shared" si="1681"/>
        <v>0</v>
      </c>
      <c r="AP219" s="6">
        <v>2.29E-2</v>
      </c>
      <c r="AQ219" s="4">
        <v>0.82499999999999996</v>
      </c>
      <c r="AR219" s="9">
        <f t="shared" si="1681"/>
        <v>36026.200873362439</v>
      </c>
      <c r="AS219" s="6">
        <v>0</v>
      </c>
      <c r="AT219" s="4">
        <v>0</v>
      </c>
      <c r="AU219" s="9">
        <f t="shared" si="1681"/>
        <v>0</v>
      </c>
      <c r="AV219" s="6">
        <v>0</v>
      </c>
      <c r="AW219" s="4">
        <v>0</v>
      </c>
      <c r="AX219" s="9">
        <f t="shared" si="1681"/>
        <v>0</v>
      </c>
      <c r="AY219" s="6">
        <v>0.61416999999999999</v>
      </c>
      <c r="AZ219" s="4">
        <v>52.704000000000001</v>
      </c>
      <c r="BA219" s="9">
        <f t="shared" si="1681"/>
        <v>85813.37414722309</v>
      </c>
      <c r="BB219" s="6">
        <v>0</v>
      </c>
      <c r="BC219" s="4">
        <v>0</v>
      </c>
      <c r="BD219" s="9">
        <f t="shared" si="1657"/>
        <v>0</v>
      </c>
      <c r="BE219" s="6">
        <v>0</v>
      </c>
      <c r="BF219" s="4">
        <v>0</v>
      </c>
      <c r="BG219" s="9">
        <f t="shared" si="1681"/>
        <v>0</v>
      </c>
      <c r="BH219" s="6">
        <v>30.759049999999998</v>
      </c>
      <c r="BI219" s="4">
        <v>194.798</v>
      </c>
      <c r="BJ219" s="9">
        <f t="shared" si="1681"/>
        <v>6333.0304414473139</v>
      </c>
      <c r="BK219" s="6">
        <v>0</v>
      </c>
      <c r="BL219" s="4">
        <v>0</v>
      </c>
      <c r="BM219" s="9">
        <f t="shared" si="1681"/>
        <v>0</v>
      </c>
      <c r="BN219" s="6">
        <v>0</v>
      </c>
      <c r="BO219" s="4">
        <v>0</v>
      </c>
      <c r="BP219" s="9">
        <f t="shared" si="1681"/>
        <v>0</v>
      </c>
      <c r="BQ219" s="6">
        <v>0</v>
      </c>
      <c r="BR219" s="4">
        <v>0</v>
      </c>
      <c r="BS219" s="9">
        <f t="shared" si="1681"/>
        <v>0</v>
      </c>
      <c r="BT219" s="6">
        <v>0</v>
      </c>
      <c r="BU219" s="4">
        <v>0</v>
      </c>
      <c r="BV219" s="9">
        <f t="shared" si="1682"/>
        <v>0</v>
      </c>
      <c r="BW219" s="6">
        <v>0</v>
      </c>
      <c r="BX219" s="4">
        <v>0</v>
      </c>
      <c r="BY219" s="9">
        <f t="shared" si="1682"/>
        <v>0</v>
      </c>
      <c r="BZ219" s="6">
        <v>0</v>
      </c>
      <c r="CA219" s="4">
        <v>0</v>
      </c>
      <c r="CB219" s="9">
        <f t="shared" si="1682"/>
        <v>0</v>
      </c>
      <c r="CC219" s="6">
        <v>0.154</v>
      </c>
      <c r="CD219" s="4">
        <v>1.518</v>
      </c>
      <c r="CE219" s="9">
        <f t="shared" si="1682"/>
        <v>9857.1428571428569</v>
      </c>
      <c r="CF219" s="6">
        <v>0</v>
      </c>
      <c r="CG219" s="4">
        <v>0</v>
      </c>
      <c r="CH219" s="9">
        <f t="shared" si="1682"/>
        <v>0</v>
      </c>
      <c r="CI219" s="6">
        <v>0</v>
      </c>
      <c r="CJ219" s="4">
        <v>0</v>
      </c>
      <c r="CK219" s="9">
        <f t="shared" si="1682"/>
        <v>0</v>
      </c>
      <c r="CL219" s="6">
        <v>0</v>
      </c>
      <c r="CM219" s="4">
        <v>0</v>
      </c>
      <c r="CN219" s="9">
        <f t="shared" si="1660"/>
        <v>0</v>
      </c>
      <c r="CO219" s="6">
        <v>0</v>
      </c>
      <c r="CP219" s="4">
        <v>0</v>
      </c>
      <c r="CQ219" s="9">
        <f t="shared" si="1682"/>
        <v>0</v>
      </c>
      <c r="CR219" s="6">
        <v>0</v>
      </c>
      <c r="CS219" s="4">
        <v>0</v>
      </c>
      <c r="CT219" s="9">
        <f t="shared" si="1682"/>
        <v>0</v>
      </c>
      <c r="CU219" s="6">
        <v>0</v>
      </c>
      <c r="CV219" s="4">
        <v>0</v>
      </c>
      <c r="CW219" s="9">
        <f t="shared" si="1682"/>
        <v>0</v>
      </c>
      <c r="CX219" s="6">
        <v>0</v>
      </c>
      <c r="CY219" s="4">
        <v>0</v>
      </c>
      <c r="CZ219" s="9">
        <f t="shared" si="1682"/>
        <v>0</v>
      </c>
      <c r="DA219" s="6">
        <v>0</v>
      </c>
      <c r="DB219" s="4">
        <v>0</v>
      </c>
      <c r="DC219" s="9">
        <f t="shared" si="1682"/>
        <v>0</v>
      </c>
      <c r="DD219" s="6">
        <v>3.1350000000000003E-2</v>
      </c>
      <c r="DE219" s="4">
        <v>0.69199999999999995</v>
      </c>
      <c r="DF219" s="9">
        <f t="shared" si="1682"/>
        <v>22073.365231259962</v>
      </c>
      <c r="DG219" s="6">
        <v>0</v>
      </c>
      <c r="DH219" s="4">
        <v>0</v>
      </c>
      <c r="DI219" s="9">
        <f t="shared" si="1682"/>
        <v>0</v>
      </c>
      <c r="DJ219" s="6">
        <v>9.9760000000000001E-2</v>
      </c>
      <c r="DK219" s="4">
        <v>0.745</v>
      </c>
      <c r="DL219" s="9">
        <f t="shared" si="1682"/>
        <v>7467.9230152365672</v>
      </c>
      <c r="DM219" s="6">
        <v>0</v>
      </c>
      <c r="DN219" s="4">
        <v>0</v>
      </c>
      <c r="DO219" s="9">
        <f t="shared" si="1683"/>
        <v>0</v>
      </c>
      <c r="DP219" s="6">
        <v>0</v>
      </c>
      <c r="DQ219" s="4">
        <v>0</v>
      </c>
      <c r="DR219" s="9">
        <f t="shared" si="1682"/>
        <v>0</v>
      </c>
      <c r="DS219" s="6">
        <v>0.34994999999999998</v>
      </c>
      <c r="DT219" s="4">
        <v>16.606000000000002</v>
      </c>
      <c r="DU219" s="9">
        <f t="shared" si="1682"/>
        <v>47452.493213316193</v>
      </c>
      <c r="DV219" s="6">
        <v>0.19600000000000001</v>
      </c>
      <c r="DW219" s="4">
        <v>1.9339999999999999</v>
      </c>
      <c r="DX219" s="9">
        <f t="shared" si="1682"/>
        <v>9867.3469387755104</v>
      </c>
      <c r="DY219" s="6">
        <v>2.15483</v>
      </c>
      <c r="DZ219" s="4">
        <v>41.082999999999998</v>
      </c>
      <c r="EA219" s="9">
        <f t="shared" si="1682"/>
        <v>19065.541133175237</v>
      </c>
      <c r="EB219" s="6">
        <v>0</v>
      </c>
      <c r="EC219" s="4">
        <v>0</v>
      </c>
      <c r="ED219" s="9">
        <f t="shared" si="1682"/>
        <v>0</v>
      </c>
      <c r="EE219" s="6">
        <v>0</v>
      </c>
      <c r="EF219" s="4">
        <v>0</v>
      </c>
      <c r="EG219" s="9">
        <f t="shared" si="1682"/>
        <v>0</v>
      </c>
      <c r="EH219" s="6">
        <v>0</v>
      </c>
      <c r="EI219" s="4">
        <v>0</v>
      </c>
      <c r="EJ219" s="9">
        <f t="shared" si="1682"/>
        <v>0</v>
      </c>
      <c r="EK219" s="6">
        <v>0</v>
      </c>
      <c r="EL219" s="4">
        <v>0</v>
      </c>
      <c r="EM219" s="9">
        <f t="shared" si="1682"/>
        <v>0</v>
      </c>
      <c r="EN219" s="6">
        <v>0</v>
      </c>
      <c r="EO219" s="4">
        <v>0</v>
      </c>
      <c r="EP219" s="9">
        <f t="shared" si="1684"/>
        <v>0</v>
      </c>
      <c r="EQ219" s="6">
        <v>0</v>
      </c>
      <c r="ER219" s="4">
        <v>0</v>
      </c>
      <c r="ES219" s="9">
        <f t="shared" si="1684"/>
        <v>0</v>
      </c>
      <c r="ET219" s="6">
        <v>0</v>
      </c>
      <c r="EU219" s="4">
        <v>0</v>
      </c>
      <c r="EV219" s="9">
        <f t="shared" si="1684"/>
        <v>0</v>
      </c>
      <c r="EW219" s="6">
        <v>0</v>
      </c>
      <c r="EX219" s="4">
        <v>0</v>
      </c>
      <c r="EY219" s="9">
        <f t="shared" si="1667"/>
        <v>0</v>
      </c>
      <c r="EZ219" s="6">
        <v>0</v>
      </c>
      <c r="FA219" s="4">
        <v>0</v>
      </c>
      <c r="FB219" s="9">
        <f t="shared" si="1684"/>
        <v>0</v>
      </c>
      <c r="FC219" s="6">
        <v>0</v>
      </c>
      <c r="FD219" s="4">
        <v>0</v>
      </c>
      <c r="FE219" s="9">
        <f t="shared" si="1684"/>
        <v>0</v>
      </c>
      <c r="FF219" s="6">
        <v>0</v>
      </c>
      <c r="FG219" s="4">
        <v>0</v>
      </c>
      <c r="FH219" s="9">
        <f t="shared" si="1684"/>
        <v>0</v>
      </c>
      <c r="FI219" s="6">
        <v>0</v>
      </c>
      <c r="FJ219" s="4">
        <v>0</v>
      </c>
      <c r="FK219" s="9">
        <f t="shared" si="1684"/>
        <v>0</v>
      </c>
      <c r="FL219" s="6">
        <v>0</v>
      </c>
      <c r="FM219" s="4">
        <v>0</v>
      </c>
      <c r="FN219" s="9">
        <f t="shared" si="1684"/>
        <v>0</v>
      </c>
      <c r="FO219" s="6">
        <v>0</v>
      </c>
      <c r="FP219" s="4">
        <v>0</v>
      </c>
      <c r="FQ219" s="9">
        <f t="shared" si="1684"/>
        <v>0</v>
      </c>
      <c r="FR219" s="6">
        <v>0</v>
      </c>
      <c r="FS219" s="4">
        <v>0</v>
      </c>
      <c r="FT219" s="9">
        <f t="shared" si="1684"/>
        <v>0</v>
      </c>
      <c r="FU219" s="6">
        <v>0</v>
      </c>
      <c r="FV219" s="4">
        <v>0</v>
      </c>
      <c r="FW219" s="9">
        <f t="shared" si="1684"/>
        <v>0</v>
      </c>
      <c r="FX219" s="6">
        <v>0</v>
      </c>
      <c r="FY219" s="4">
        <v>0</v>
      </c>
      <c r="FZ219" s="9">
        <f t="shared" si="1684"/>
        <v>0</v>
      </c>
      <c r="GA219" s="6">
        <v>0</v>
      </c>
      <c r="GB219" s="4">
        <v>0</v>
      </c>
      <c r="GC219" s="9">
        <f t="shared" si="1685"/>
        <v>0</v>
      </c>
      <c r="GD219" s="6">
        <v>0</v>
      </c>
      <c r="GE219" s="4">
        <v>0</v>
      </c>
      <c r="GF219" s="9">
        <f t="shared" si="1684"/>
        <v>0</v>
      </c>
      <c r="GG219" s="6">
        <v>0</v>
      </c>
      <c r="GH219" s="4">
        <v>0</v>
      </c>
      <c r="GI219" s="9">
        <f t="shared" si="1684"/>
        <v>0</v>
      </c>
      <c r="GJ219" s="6">
        <v>0</v>
      </c>
      <c r="GK219" s="4">
        <v>0</v>
      </c>
      <c r="GL219" s="9">
        <f t="shared" si="1684"/>
        <v>0</v>
      </c>
      <c r="GM219" s="6">
        <v>0</v>
      </c>
      <c r="GN219" s="4">
        <v>0</v>
      </c>
      <c r="GO219" s="9">
        <f t="shared" si="1684"/>
        <v>0</v>
      </c>
      <c r="GP219" s="6">
        <v>0</v>
      </c>
      <c r="GQ219" s="4">
        <v>0</v>
      </c>
      <c r="GR219" s="9">
        <f t="shared" si="1684"/>
        <v>0</v>
      </c>
      <c r="GS219" s="6">
        <v>0</v>
      </c>
      <c r="GT219" s="4">
        <v>0</v>
      </c>
      <c r="GU219" s="9">
        <f t="shared" si="1684"/>
        <v>0</v>
      </c>
      <c r="GV219" s="6">
        <v>0</v>
      </c>
      <c r="GW219" s="4">
        <v>0</v>
      </c>
      <c r="GX219" s="9">
        <f t="shared" si="1684"/>
        <v>0</v>
      </c>
      <c r="GY219" s="6">
        <v>0</v>
      </c>
      <c r="GZ219" s="4">
        <v>0</v>
      </c>
      <c r="HA219" s="9">
        <f t="shared" si="1684"/>
        <v>0</v>
      </c>
      <c r="HB219" s="6">
        <v>0</v>
      </c>
      <c r="HC219" s="4">
        <v>0</v>
      </c>
      <c r="HD219" s="9">
        <f t="shared" si="1684"/>
        <v>0</v>
      </c>
      <c r="HE219" s="6">
        <v>2.5079999999999998E-2</v>
      </c>
      <c r="HF219" s="4">
        <v>1.359</v>
      </c>
      <c r="HG219" s="9">
        <f t="shared" si="1684"/>
        <v>54186.602870813404</v>
      </c>
      <c r="HH219" s="6">
        <v>0</v>
      </c>
      <c r="HI219" s="4">
        <v>0</v>
      </c>
      <c r="HJ219" s="9">
        <f t="shared" si="1686"/>
        <v>0</v>
      </c>
      <c r="HK219" s="6">
        <v>0.03</v>
      </c>
      <c r="HL219" s="4">
        <v>0.999</v>
      </c>
      <c r="HM219" s="9">
        <f t="shared" si="1686"/>
        <v>33300.000000000007</v>
      </c>
      <c r="HN219" s="6">
        <v>0.1358</v>
      </c>
      <c r="HO219" s="4">
        <v>3.22</v>
      </c>
      <c r="HP219" s="9">
        <f t="shared" si="1686"/>
        <v>23711.340206185567</v>
      </c>
      <c r="HQ219" s="6">
        <f t="shared" si="1671"/>
        <v>53.53412999999999</v>
      </c>
      <c r="HR219" s="10">
        <f t="shared" si="1672"/>
        <v>342.14499999999992</v>
      </c>
    </row>
    <row r="220" spans="1:226" x14ac:dyDescent="0.3">
      <c r="A220" s="68">
        <v>2020</v>
      </c>
      <c r="B220" s="69" t="s">
        <v>8</v>
      </c>
      <c r="C220" s="6">
        <v>0</v>
      </c>
      <c r="D220" s="4">
        <v>0</v>
      </c>
      <c r="E220" s="9">
        <f t="shared" si="1681"/>
        <v>0</v>
      </c>
      <c r="F220" s="6">
        <v>0</v>
      </c>
      <c r="G220" s="4">
        <v>0</v>
      </c>
      <c r="H220" s="9">
        <f t="shared" si="1681"/>
        <v>0</v>
      </c>
      <c r="I220" s="6">
        <v>0</v>
      </c>
      <c r="J220" s="4">
        <v>0</v>
      </c>
      <c r="K220" s="9">
        <f t="shared" si="1681"/>
        <v>0</v>
      </c>
      <c r="L220" s="6">
        <v>0</v>
      </c>
      <c r="M220" s="4">
        <v>0</v>
      </c>
      <c r="N220" s="9">
        <f t="shared" si="1681"/>
        <v>0</v>
      </c>
      <c r="O220" s="6">
        <v>0</v>
      </c>
      <c r="P220" s="4">
        <v>0</v>
      </c>
      <c r="Q220" s="9">
        <f t="shared" si="1681"/>
        <v>0</v>
      </c>
      <c r="R220" s="6">
        <v>0</v>
      </c>
      <c r="S220" s="4">
        <v>0</v>
      </c>
      <c r="T220" s="9">
        <f t="shared" si="1681"/>
        <v>0</v>
      </c>
      <c r="U220" s="6">
        <v>48.309230000000007</v>
      </c>
      <c r="V220" s="4">
        <v>234.17500000000001</v>
      </c>
      <c r="W220" s="9">
        <f t="shared" si="1681"/>
        <v>4847.4173568901842</v>
      </c>
      <c r="X220" s="6">
        <v>0</v>
      </c>
      <c r="Y220" s="4">
        <v>0</v>
      </c>
      <c r="Z220" s="9">
        <f t="shared" si="1681"/>
        <v>0</v>
      </c>
      <c r="AA220" s="6">
        <v>0</v>
      </c>
      <c r="AB220" s="4">
        <v>0</v>
      </c>
      <c r="AC220" s="9">
        <f t="shared" si="1681"/>
        <v>0</v>
      </c>
      <c r="AD220" s="6">
        <v>0</v>
      </c>
      <c r="AE220" s="4">
        <v>0</v>
      </c>
      <c r="AF220" s="9">
        <f t="shared" si="1681"/>
        <v>0</v>
      </c>
      <c r="AG220" s="6">
        <v>0</v>
      </c>
      <c r="AH220" s="4">
        <v>0</v>
      </c>
      <c r="AI220" s="9">
        <f t="shared" si="1681"/>
        <v>0</v>
      </c>
      <c r="AJ220" s="6">
        <v>0</v>
      </c>
      <c r="AK220" s="4">
        <v>0</v>
      </c>
      <c r="AL220" s="9">
        <f t="shared" si="1681"/>
        <v>0</v>
      </c>
      <c r="AM220" s="6">
        <v>0</v>
      </c>
      <c r="AN220" s="4">
        <v>0</v>
      </c>
      <c r="AO220" s="9">
        <f t="shared" si="1681"/>
        <v>0</v>
      </c>
      <c r="AP220" s="6">
        <v>0</v>
      </c>
      <c r="AQ220" s="4">
        <v>0</v>
      </c>
      <c r="AR220" s="9">
        <f t="shared" si="1681"/>
        <v>0</v>
      </c>
      <c r="AS220" s="6">
        <v>0</v>
      </c>
      <c r="AT220" s="4">
        <v>0</v>
      </c>
      <c r="AU220" s="9">
        <f t="shared" si="1681"/>
        <v>0</v>
      </c>
      <c r="AV220" s="6">
        <v>0</v>
      </c>
      <c r="AW220" s="4">
        <v>0</v>
      </c>
      <c r="AX220" s="9">
        <f t="shared" si="1681"/>
        <v>0</v>
      </c>
      <c r="AY220" s="6">
        <v>0</v>
      </c>
      <c r="AZ220" s="4">
        <v>0</v>
      </c>
      <c r="BA220" s="9">
        <f t="shared" si="1681"/>
        <v>0</v>
      </c>
      <c r="BB220" s="6">
        <v>0</v>
      </c>
      <c r="BC220" s="4">
        <v>0</v>
      </c>
      <c r="BD220" s="9">
        <f t="shared" si="1657"/>
        <v>0</v>
      </c>
      <c r="BE220" s="6">
        <v>0</v>
      </c>
      <c r="BF220" s="4">
        <v>0</v>
      </c>
      <c r="BG220" s="9">
        <f t="shared" si="1681"/>
        <v>0</v>
      </c>
      <c r="BH220" s="6">
        <v>0.10398</v>
      </c>
      <c r="BI220" s="4">
        <v>3.8519999999999999</v>
      </c>
      <c r="BJ220" s="9">
        <f t="shared" si="1681"/>
        <v>37045.585689555679</v>
      </c>
      <c r="BK220" s="6">
        <v>0</v>
      </c>
      <c r="BL220" s="4">
        <v>0</v>
      </c>
      <c r="BM220" s="9">
        <f t="shared" si="1681"/>
        <v>0</v>
      </c>
      <c r="BN220" s="6">
        <v>5.6699999999999997E-3</v>
      </c>
      <c r="BO220" s="4">
        <v>0.29099999999999998</v>
      </c>
      <c r="BP220" s="9">
        <f t="shared" si="1681"/>
        <v>51322.751322751326</v>
      </c>
      <c r="BQ220" s="6">
        <v>0</v>
      </c>
      <c r="BR220" s="4">
        <v>0</v>
      </c>
      <c r="BS220" s="9">
        <f t="shared" si="1681"/>
        <v>0</v>
      </c>
      <c r="BT220" s="6">
        <v>0</v>
      </c>
      <c r="BU220" s="4">
        <v>0</v>
      </c>
      <c r="BV220" s="9">
        <f t="shared" si="1682"/>
        <v>0</v>
      </c>
      <c r="BW220" s="6">
        <v>0</v>
      </c>
      <c r="BX220" s="4">
        <v>0</v>
      </c>
      <c r="BY220" s="9">
        <f t="shared" si="1682"/>
        <v>0</v>
      </c>
      <c r="BZ220" s="6">
        <v>0</v>
      </c>
      <c r="CA220" s="4">
        <v>0</v>
      </c>
      <c r="CB220" s="9">
        <f t="shared" si="1682"/>
        <v>0</v>
      </c>
      <c r="CC220" s="6">
        <v>3.5000000000000003E-2</v>
      </c>
      <c r="CD220" s="4">
        <v>1.587</v>
      </c>
      <c r="CE220" s="9">
        <f t="shared" si="1682"/>
        <v>45342.857142857138</v>
      </c>
      <c r="CF220" s="6">
        <v>0</v>
      </c>
      <c r="CG220" s="4">
        <v>0</v>
      </c>
      <c r="CH220" s="9">
        <f t="shared" si="1682"/>
        <v>0</v>
      </c>
      <c r="CI220" s="6">
        <v>0</v>
      </c>
      <c r="CJ220" s="4">
        <v>0</v>
      </c>
      <c r="CK220" s="9">
        <f t="shared" si="1682"/>
        <v>0</v>
      </c>
      <c r="CL220" s="6">
        <v>0</v>
      </c>
      <c r="CM220" s="4">
        <v>0</v>
      </c>
      <c r="CN220" s="9">
        <f t="shared" si="1660"/>
        <v>0</v>
      </c>
      <c r="CO220" s="6">
        <v>0</v>
      </c>
      <c r="CP220" s="4">
        <v>0</v>
      </c>
      <c r="CQ220" s="9">
        <f t="shared" si="1682"/>
        <v>0</v>
      </c>
      <c r="CR220" s="6">
        <v>0</v>
      </c>
      <c r="CS220" s="4">
        <v>0</v>
      </c>
      <c r="CT220" s="9">
        <f t="shared" si="1682"/>
        <v>0</v>
      </c>
      <c r="CU220" s="6">
        <v>0</v>
      </c>
      <c r="CV220" s="4">
        <v>0</v>
      </c>
      <c r="CW220" s="9">
        <f t="shared" si="1682"/>
        <v>0</v>
      </c>
      <c r="CX220" s="6">
        <v>88</v>
      </c>
      <c r="CY220" s="4">
        <v>10394.996999999999</v>
      </c>
      <c r="CZ220" s="9">
        <f t="shared" si="1682"/>
        <v>118124.9659090909</v>
      </c>
      <c r="DA220" s="6">
        <v>0</v>
      </c>
      <c r="DB220" s="4">
        <v>0</v>
      </c>
      <c r="DC220" s="9">
        <f t="shared" si="1682"/>
        <v>0</v>
      </c>
      <c r="DD220" s="6">
        <v>4.4299999999999999E-2</v>
      </c>
      <c r="DE220" s="4">
        <v>2.177</v>
      </c>
      <c r="DF220" s="9">
        <f t="shared" si="1682"/>
        <v>49142.21218961625</v>
      </c>
      <c r="DG220" s="6">
        <v>1.2760000000000001E-2</v>
      </c>
      <c r="DH220" s="4">
        <v>1.702</v>
      </c>
      <c r="DI220" s="9">
        <f t="shared" si="1682"/>
        <v>133385.57993730408</v>
      </c>
      <c r="DJ220" s="6">
        <v>0</v>
      </c>
      <c r="DK220" s="4">
        <v>0</v>
      </c>
      <c r="DL220" s="9">
        <f t="shared" si="1682"/>
        <v>0</v>
      </c>
      <c r="DM220" s="6">
        <v>0</v>
      </c>
      <c r="DN220" s="4">
        <v>0</v>
      </c>
      <c r="DO220" s="9">
        <f t="shared" si="1683"/>
        <v>0</v>
      </c>
      <c r="DP220" s="6">
        <v>0</v>
      </c>
      <c r="DQ220" s="4">
        <v>0</v>
      </c>
      <c r="DR220" s="9">
        <f t="shared" si="1682"/>
        <v>0</v>
      </c>
      <c r="DS220" s="6">
        <v>0</v>
      </c>
      <c r="DT220" s="4">
        <v>0</v>
      </c>
      <c r="DU220" s="9">
        <f t="shared" si="1682"/>
        <v>0</v>
      </c>
      <c r="DV220" s="6">
        <v>1.129</v>
      </c>
      <c r="DW220" s="4">
        <v>19.783999999999999</v>
      </c>
      <c r="DX220" s="9">
        <f t="shared" si="1682"/>
        <v>17523.472099202834</v>
      </c>
      <c r="DY220" s="6">
        <v>68.20653999999999</v>
      </c>
      <c r="DZ220" s="4">
        <v>460.7</v>
      </c>
      <c r="EA220" s="9">
        <f t="shared" si="1682"/>
        <v>6754.4842474050156</v>
      </c>
      <c r="EB220" s="6">
        <v>0</v>
      </c>
      <c r="EC220" s="4">
        <v>0</v>
      </c>
      <c r="ED220" s="9">
        <f t="shared" si="1682"/>
        <v>0</v>
      </c>
      <c r="EE220" s="6">
        <v>0</v>
      </c>
      <c r="EF220" s="4">
        <v>0</v>
      </c>
      <c r="EG220" s="9">
        <f t="shared" si="1682"/>
        <v>0</v>
      </c>
      <c r="EH220" s="6">
        <v>0</v>
      </c>
      <c r="EI220" s="4">
        <v>0</v>
      </c>
      <c r="EJ220" s="9">
        <f t="shared" si="1682"/>
        <v>0</v>
      </c>
      <c r="EK220" s="6">
        <v>0</v>
      </c>
      <c r="EL220" s="4">
        <v>0</v>
      </c>
      <c r="EM220" s="9">
        <f t="shared" si="1682"/>
        <v>0</v>
      </c>
      <c r="EN220" s="6">
        <v>0</v>
      </c>
      <c r="EO220" s="4">
        <v>0</v>
      </c>
      <c r="EP220" s="9">
        <f t="shared" si="1684"/>
        <v>0</v>
      </c>
      <c r="EQ220" s="6">
        <v>0</v>
      </c>
      <c r="ER220" s="4">
        <v>0</v>
      </c>
      <c r="ES220" s="9">
        <f t="shared" si="1684"/>
        <v>0</v>
      </c>
      <c r="ET220" s="6">
        <v>0</v>
      </c>
      <c r="EU220" s="4">
        <v>0</v>
      </c>
      <c r="EV220" s="9">
        <f t="shared" si="1684"/>
        <v>0</v>
      </c>
      <c r="EW220" s="6">
        <v>0</v>
      </c>
      <c r="EX220" s="4">
        <v>0</v>
      </c>
      <c r="EY220" s="9">
        <f t="shared" si="1667"/>
        <v>0</v>
      </c>
      <c r="EZ220" s="6">
        <v>0</v>
      </c>
      <c r="FA220" s="4">
        <v>0</v>
      </c>
      <c r="FB220" s="9">
        <f t="shared" si="1684"/>
        <v>0</v>
      </c>
      <c r="FC220" s="6">
        <v>0</v>
      </c>
      <c r="FD220" s="4">
        <v>0</v>
      </c>
      <c r="FE220" s="9">
        <f t="shared" si="1684"/>
        <v>0</v>
      </c>
      <c r="FF220" s="6">
        <v>0</v>
      </c>
      <c r="FG220" s="4">
        <v>0</v>
      </c>
      <c r="FH220" s="9">
        <f t="shared" si="1684"/>
        <v>0</v>
      </c>
      <c r="FI220" s="6">
        <v>0</v>
      </c>
      <c r="FJ220" s="4">
        <v>0</v>
      </c>
      <c r="FK220" s="9">
        <f t="shared" si="1684"/>
        <v>0</v>
      </c>
      <c r="FL220" s="6">
        <v>0</v>
      </c>
      <c r="FM220" s="4">
        <v>0</v>
      </c>
      <c r="FN220" s="9">
        <f t="shared" si="1684"/>
        <v>0</v>
      </c>
      <c r="FO220" s="6">
        <v>0</v>
      </c>
      <c r="FP220" s="4">
        <v>0</v>
      </c>
      <c r="FQ220" s="9">
        <f t="shared" si="1684"/>
        <v>0</v>
      </c>
      <c r="FR220" s="6">
        <v>0</v>
      </c>
      <c r="FS220" s="4">
        <v>0</v>
      </c>
      <c r="FT220" s="9">
        <f t="shared" si="1684"/>
        <v>0</v>
      </c>
      <c r="FU220" s="6">
        <v>0</v>
      </c>
      <c r="FV220" s="4">
        <v>0</v>
      </c>
      <c r="FW220" s="9">
        <f t="shared" si="1684"/>
        <v>0</v>
      </c>
      <c r="FX220" s="6">
        <v>0</v>
      </c>
      <c r="FY220" s="4">
        <v>0</v>
      </c>
      <c r="FZ220" s="9">
        <f t="shared" si="1684"/>
        <v>0</v>
      </c>
      <c r="GA220" s="6">
        <v>1.6555</v>
      </c>
      <c r="GB220" s="4">
        <v>166.84200000000001</v>
      </c>
      <c r="GC220" s="9">
        <f t="shared" si="1685"/>
        <v>100780.42887345214</v>
      </c>
      <c r="GD220" s="6">
        <v>0</v>
      </c>
      <c r="GE220" s="4">
        <v>0</v>
      </c>
      <c r="GF220" s="9">
        <f t="shared" si="1684"/>
        <v>0</v>
      </c>
      <c r="GG220" s="6">
        <v>0</v>
      </c>
      <c r="GH220" s="4">
        <v>0</v>
      </c>
      <c r="GI220" s="9">
        <f t="shared" si="1684"/>
        <v>0</v>
      </c>
      <c r="GJ220" s="6">
        <v>0</v>
      </c>
      <c r="GK220" s="4">
        <v>0</v>
      </c>
      <c r="GL220" s="9">
        <f t="shared" si="1684"/>
        <v>0</v>
      </c>
      <c r="GM220" s="6">
        <v>0</v>
      </c>
      <c r="GN220" s="4">
        <v>0</v>
      </c>
      <c r="GO220" s="9">
        <f t="shared" si="1684"/>
        <v>0</v>
      </c>
      <c r="GP220" s="6">
        <v>0</v>
      </c>
      <c r="GQ220" s="4">
        <v>0</v>
      </c>
      <c r="GR220" s="9">
        <f t="shared" si="1684"/>
        <v>0</v>
      </c>
      <c r="GS220" s="6">
        <v>2.189E-2</v>
      </c>
      <c r="GT220" s="4">
        <v>1.204</v>
      </c>
      <c r="GU220" s="9">
        <f t="shared" si="1684"/>
        <v>55002.28414801279</v>
      </c>
      <c r="GV220" s="6">
        <v>0</v>
      </c>
      <c r="GW220" s="4">
        <v>0</v>
      </c>
      <c r="GX220" s="9">
        <f t="shared" si="1684"/>
        <v>0</v>
      </c>
      <c r="GY220" s="6">
        <v>0</v>
      </c>
      <c r="GZ220" s="4">
        <v>0</v>
      </c>
      <c r="HA220" s="9">
        <f t="shared" si="1684"/>
        <v>0</v>
      </c>
      <c r="HB220" s="6">
        <v>0</v>
      </c>
      <c r="HC220" s="4">
        <v>0</v>
      </c>
      <c r="HD220" s="9">
        <f t="shared" si="1684"/>
        <v>0</v>
      </c>
      <c r="HE220" s="6">
        <v>2.7739999999999997E-2</v>
      </c>
      <c r="HF220" s="4">
        <v>1.34</v>
      </c>
      <c r="HG220" s="9">
        <f t="shared" si="1684"/>
        <v>48305.695746214857</v>
      </c>
      <c r="HH220" s="6">
        <v>0</v>
      </c>
      <c r="HI220" s="4">
        <v>0</v>
      </c>
      <c r="HJ220" s="9">
        <f t="shared" si="1686"/>
        <v>0</v>
      </c>
      <c r="HK220" s="6">
        <v>0.17636000000000002</v>
      </c>
      <c r="HL220" s="4">
        <v>4.1040000000000001</v>
      </c>
      <c r="HM220" s="9">
        <f t="shared" si="1686"/>
        <v>23270.582898616463</v>
      </c>
      <c r="HN220" s="6">
        <v>0.13253999999999999</v>
      </c>
      <c r="HO220" s="4">
        <v>6.5039999999999996</v>
      </c>
      <c r="HP220" s="9">
        <f t="shared" si="1686"/>
        <v>49071.97827071073</v>
      </c>
      <c r="HQ220" s="6">
        <f t="shared" si="1671"/>
        <v>207.86050999999998</v>
      </c>
      <c r="HR220" s="10">
        <f t="shared" si="1672"/>
        <v>11299.258999999998</v>
      </c>
    </row>
    <row r="221" spans="1:226" x14ac:dyDescent="0.3">
      <c r="A221" s="68">
        <v>2020</v>
      </c>
      <c r="B221" s="69" t="s">
        <v>9</v>
      </c>
      <c r="C221" s="6">
        <v>0</v>
      </c>
      <c r="D221" s="4">
        <v>0</v>
      </c>
      <c r="E221" s="9">
        <f t="shared" si="1681"/>
        <v>0</v>
      </c>
      <c r="F221" s="6">
        <v>0</v>
      </c>
      <c r="G221" s="4">
        <v>0</v>
      </c>
      <c r="H221" s="9">
        <f t="shared" si="1681"/>
        <v>0</v>
      </c>
      <c r="I221" s="6">
        <v>0</v>
      </c>
      <c r="J221" s="4">
        <v>0</v>
      </c>
      <c r="K221" s="9">
        <f t="shared" si="1681"/>
        <v>0</v>
      </c>
      <c r="L221" s="6">
        <v>0</v>
      </c>
      <c r="M221" s="4">
        <v>0</v>
      </c>
      <c r="N221" s="9">
        <f t="shared" si="1681"/>
        <v>0</v>
      </c>
      <c r="O221" s="6">
        <v>0</v>
      </c>
      <c r="P221" s="4">
        <v>0</v>
      </c>
      <c r="Q221" s="9">
        <f t="shared" si="1681"/>
        <v>0</v>
      </c>
      <c r="R221" s="6">
        <v>0</v>
      </c>
      <c r="S221" s="4">
        <v>0</v>
      </c>
      <c r="T221" s="9">
        <f t="shared" si="1681"/>
        <v>0</v>
      </c>
      <c r="U221" s="6">
        <v>29.443000000000001</v>
      </c>
      <c r="V221" s="4">
        <v>69.340999999999994</v>
      </c>
      <c r="W221" s="9">
        <f t="shared" si="1681"/>
        <v>2355.0928913493867</v>
      </c>
      <c r="X221" s="6">
        <v>0</v>
      </c>
      <c r="Y221" s="4">
        <v>0</v>
      </c>
      <c r="Z221" s="9">
        <f t="shared" si="1681"/>
        <v>0</v>
      </c>
      <c r="AA221" s="6">
        <v>0</v>
      </c>
      <c r="AB221" s="4">
        <v>0</v>
      </c>
      <c r="AC221" s="9">
        <f t="shared" si="1681"/>
        <v>0</v>
      </c>
      <c r="AD221" s="6">
        <v>0</v>
      </c>
      <c r="AE221" s="4">
        <v>0</v>
      </c>
      <c r="AF221" s="9">
        <f t="shared" si="1681"/>
        <v>0</v>
      </c>
      <c r="AG221" s="6">
        <v>0</v>
      </c>
      <c r="AH221" s="4">
        <v>0</v>
      </c>
      <c r="AI221" s="9">
        <f t="shared" si="1681"/>
        <v>0</v>
      </c>
      <c r="AJ221" s="6">
        <v>0</v>
      </c>
      <c r="AK221" s="4">
        <v>0</v>
      </c>
      <c r="AL221" s="9">
        <f t="shared" si="1681"/>
        <v>0</v>
      </c>
      <c r="AM221" s="6">
        <v>0</v>
      </c>
      <c r="AN221" s="4">
        <v>0</v>
      </c>
      <c r="AO221" s="9">
        <f t="shared" si="1681"/>
        <v>0</v>
      </c>
      <c r="AP221" s="6">
        <v>5.1999999999999998E-3</v>
      </c>
      <c r="AQ221" s="4">
        <v>0.25900000000000001</v>
      </c>
      <c r="AR221" s="9">
        <f t="shared" si="1681"/>
        <v>49807.692307692312</v>
      </c>
      <c r="AS221" s="6">
        <v>0</v>
      </c>
      <c r="AT221" s="4">
        <v>0</v>
      </c>
      <c r="AU221" s="9">
        <f t="shared" si="1681"/>
        <v>0</v>
      </c>
      <c r="AV221" s="6">
        <v>0</v>
      </c>
      <c r="AW221" s="4">
        <v>0</v>
      </c>
      <c r="AX221" s="9">
        <f t="shared" si="1681"/>
        <v>0</v>
      </c>
      <c r="AY221" s="6">
        <v>0</v>
      </c>
      <c r="AZ221" s="4">
        <v>0</v>
      </c>
      <c r="BA221" s="9">
        <f t="shared" si="1681"/>
        <v>0</v>
      </c>
      <c r="BB221" s="6">
        <v>0</v>
      </c>
      <c r="BC221" s="4">
        <v>0</v>
      </c>
      <c r="BD221" s="9">
        <f t="shared" si="1657"/>
        <v>0</v>
      </c>
      <c r="BE221" s="6">
        <v>0</v>
      </c>
      <c r="BF221" s="4">
        <v>0</v>
      </c>
      <c r="BG221" s="9">
        <f t="shared" si="1681"/>
        <v>0</v>
      </c>
      <c r="BH221" s="6">
        <v>21.16544</v>
      </c>
      <c r="BI221" s="4">
        <v>152.62100000000001</v>
      </c>
      <c r="BJ221" s="9">
        <f t="shared" si="1681"/>
        <v>7210.8588340237675</v>
      </c>
      <c r="BK221" s="6">
        <v>0</v>
      </c>
      <c r="BL221" s="4">
        <v>0</v>
      </c>
      <c r="BM221" s="9">
        <f t="shared" si="1681"/>
        <v>0</v>
      </c>
      <c r="BN221" s="6">
        <v>0</v>
      </c>
      <c r="BO221" s="4">
        <v>0</v>
      </c>
      <c r="BP221" s="9">
        <f t="shared" si="1681"/>
        <v>0</v>
      </c>
      <c r="BQ221" s="6">
        <v>0</v>
      </c>
      <c r="BR221" s="4">
        <v>0</v>
      </c>
      <c r="BS221" s="9">
        <f t="shared" si="1681"/>
        <v>0</v>
      </c>
      <c r="BT221" s="6">
        <v>0</v>
      </c>
      <c r="BU221" s="4">
        <v>0</v>
      </c>
      <c r="BV221" s="9">
        <f t="shared" si="1682"/>
        <v>0</v>
      </c>
      <c r="BW221" s="6">
        <v>0</v>
      </c>
      <c r="BX221" s="4">
        <v>0</v>
      </c>
      <c r="BY221" s="9">
        <f t="shared" si="1682"/>
        <v>0</v>
      </c>
      <c r="BZ221" s="6">
        <v>0</v>
      </c>
      <c r="CA221" s="4">
        <v>0</v>
      </c>
      <c r="CB221" s="9">
        <f t="shared" si="1682"/>
        <v>0</v>
      </c>
      <c r="CC221" s="6">
        <v>0.26</v>
      </c>
      <c r="CD221" s="4">
        <v>2.863</v>
      </c>
      <c r="CE221" s="9">
        <f t="shared" si="1682"/>
        <v>11011.538461538461</v>
      </c>
      <c r="CF221" s="6">
        <v>0</v>
      </c>
      <c r="CG221" s="4">
        <v>0</v>
      </c>
      <c r="CH221" s="9">
        <f t="shared" si="1682"/>
        <v>0</v>
      </c>
      <c r="CI221" s="6">
        <v>0</v>
      </c>
      <c r="CJ221" s="4">
        <v>0</v>
      </c>
      <c r="CK221" s="9">
        <f t="shared" si="1682"/>
        <v>0</v>
      </c>
      <c r="CL221" s="6">
        <v>0</v>
      </c>
      <c r="CM221" s="4">
        <v>0</v>
      </c>
      <c r="CN221" s="9">
        <f t="shared" si="1660"/>
        <v>0</v>
      </c>
      <c r="CO221" s="6">
        <v>0</v>
      </c>
      <c r="CP221" s="4">
        <v>0</v>
      </c>
      <c r="CQ221" s="9">
        <f t="shared" si="1682"/>
        <v>0</v>
      </c>
      <c r="CR221" s="6">
        <v>0</v>
      </c>
      <c r="CS221" s="4">
        <v>0</v>
      </c>
      <c r="CT221" s="9">
        <f t="shared" si="1682"/>
        <v>0</v>
      </c>
      <c r="CU221" s="6">
        <v>0</v>
      </c>
      <c r="CV221" s="4">
        <v>0</v>
      </c>
      <c r="CW221" s="9">
        <f t="shared" si="1682"/>
        <v>0</v>
      </c>
      <c r="CX221" s="6">
        <v>0</v>
      </c>
      <c r="CY221" s="4">
        <v>0</v>
      </c>
      <c r="CZ221" s="9">
        <f t="shared" si="1682"/>
        <v>0</v>
      </c>
      <c r="DA221" s="6">
        <v>0</v>
      </c>
      <c r="DB221" s="4">
        <v>0</v>
      </c>
      <c r="DC221" s="9">
        <f t="shared" si="1682"/>
        <v>0</v>
      </c>
      <c r="DD221" s="6">
        <v>2.0760000000000001E-2</v>
      </c>
      <c r="DE221" s="4">
        <v>1.3540000000000001</v>
      </c>
      <c r="DF221" s="9">
        <f t="shared" si="1682"/>
        <v>65221.579961464355</v>
      </c>
      <c r="DG221" s="6">
        <v>0</v>
      </c>
      <c r="DH221" s="4">
        <v>0</v>
      </c>
      <c r="DI221" s="9">
        <f t="shared" si="1682"/>
        <v>0</v>
      </c>
      <c r="DJ221" s="6">
        <v>4.9849999999999998E-2</v>
      </c>
      <c r="DK221" s="4">
        <v>1.2829999999999999</v>
      </c>
      <c r="DL221" s="9">
        <f t="shared" si="1682"/>
        <v>25737.211634904714</v>
      </c>
      <c r="DM221" s="6">
        <v>0</v>
      </c>
      <c r="DN221" s="4">
        <v>0</v>
      </c>
      <c r="DO221" s="9">
        <f t="shared" si="1683"/>
        <v>0</v>
      </c>
      <c r="DP221" s="6">
        <v>0</v>
      </c>
      <c r="DQ221" s="4">
        <v>0</v>
      </c>
      <c r="DR221" s="9">
        <f t="shared" si="1682"/>
        <v>0</v>
      </c>
      <c r="DS221" s="6">
        <v>0</v>
      </c>
      <c r="DT221" s="4">
        <v>0</v>
      </c>
      <c r="DU221" s="9">
        <f t="shared" si="1682"/>
        <v>0</v>
      </c>
      <c r="DV221" s="6">
        <v>1.4430000000000001</v>
      </c>
      <c r="DW221" s="4">
        <v>10.525</v>
      </c>
      <c r="DX221" s="9">
        <f t="shared" si="1682"/>
        <v>7293.8322938322935</v>
      </c>
      <c r="DY221" s="6">
        <v>10.43107</v>
      </c>
      <c r="DZ221" s="4">
        <v>100.999</v>
      </c>
      <c r="EA221" s="9">
        <f t="shared" si="1682"/>
        <v>9682.5157917644101</v>
      </c>
      <c r="EB221" s="6">
        <v>0</v>
      </c>
      <c r="EC221" s="4">
        <v>0</v>
      </c>
      <c r="ED221" s="9">
        <f t="shared" si="1682"/>
        <v>0</v>
      </c>
      <c r="EE221" s="6">
        <v>0</v>
      </c>
      <c r="EF221" s="4">
        <v>0</v>
      </c>
      <c r="EG221" s="9">
        <f t="shared" si="1682"/>
        <v>0</v>
      </c>
      <c r="EH221" s="6">
        <v>10</v>
      </c>
      <c r="EI221" s="4">
        <v>1549.05</v>
      </c>
      <c r="EJ221" s="9">
        <f t="shared" si="1682"/>
        <v>154905</v>
      </c>
      <c r="EK221" s="6">
        <v>0</v>
      </c>
      <c r="EL221" s="4">
        <v>0</v>
      </c>
      <c r="EM221" s="9">
        <f t="shared" si="1682"/>
        <v>0</v>
      </c>
      <c r="EN221" s="6">
        <v>0</v>
      </c>
      <c r="EO221" s="4">
        <v>0</v>
      </c>
      <c r="EP221" s="9">
        <f t="shared" si="1684"/>
        <v>0</v>
      </c>
      <c r="EQ221" s="6">
        <v>0</v>
      </c>
      <c r="ER221" s="4">
        <v>0</v>
      </c>
      <c r="ES221" s="9">
        <f t="shared" si="1684"/>
        <v>0</v>
      </c>
      <c r="ET221" s="6">
        <v>7.0000000000000007E-2</v>
      </c>
      <c r="EU221" s="4">
        <v>3.972</v>
      </c>
      <c r="EV221" s="9">
        <f t="shared" si="1684"/>
        <v>56742.857142857138</v>
      </c>
      <c r="EW221" s="6">
        <v>0</v>
      </c>
      <c r="EX221" s="4">
        <v>0</v>
      </c>
      <c r="EY221" s="9">
        <f t="shared" si="1667"/>
        <v>0</v>
      </c>
      <c r="EZ221" s="6">
        <v>0</v>
      </c>
      <c r="FA221" s="4">
        <v>0</v>
      </c>
      <c r="FB221" s="9">
        <f t="shared" si="1684"/>
        <v>0</v>
      </c>
      <c r="FC221" s="6">
        <v>0</v>
      </c>
      <c r="FD221" s="4">
        <v>0</v>
      </c>
      <c r="FE221" s="9">
        <f t="shared" si="1684"/>
        <v>0</v>
      </c>
      <c r="FF221" s="6">
        <v>0</v>
      </c>
      <c r="FG221" s="4">
        <v>0</v>
      </c>
      <c r="FH221" s="9">
        <f t="shared" si="1684"/>
        <v>0</v>
      </c>
      <c r="FI221" s="6">
        <v>0</v>
      </c>
      <c r="FJ221" s="4">
        <v>0</v>
      </c>
      <c r="FK221" s="9">
        <f t="shared" si="1684"/>
        <v>0</v>
      </c>
      <c r="FL221" s="6">
        <v>0</v>
      </c>
      <c r="FM221" s="4">
        <v>0</v>
      </c>
      <c r="FN221" s="9">
        <f t="shared" si="1684"/>
        <v>0</v>
      </c>
      <c r="FO221" s="6">
        <v>0</v>
      </c>
      <c r="FP221" s="4">
        <v>0</v>
      </c>
      <c r="FQ221" s="9">
        <f t="shared" si="1684"/>
        <v>0</v>
      </c>
      <c r="FR221" s="6">
        <v>0</v>
      </c>
      <c r="FS221" s="4">
        <v>0</v>
      </c>
      <c r="FT221" s="9">
        <f t="shared" si="1684"/>
        <v>0</v>
      </c>
      <c r="FU221" s="6">
        <v>0</v>
      </c>
      <c r="FV221" s="4">
        <v>0</v>
      </c>
      <c r="FW221" s="9">
        <f t="shared" si="1684"/>
        <v>0</v>
      </c>
      <c r="FX221" s="6">
        <v>0</v>
      </c>
      <c r="FY221" s="4">
        <v>0</v>
      </c>
      <c r="FZ221" s="9">
        <f t="shared" si="1684"/>
        <v>0</v>
      </c>
      <c r="GA221" s="6">
        <v>0</v>
      </c>
      <c r="GB221" s="4">
        <v>0</v>
      </c>
      <c r="GC221" s="9">
        <f t="shared" si="1685"/>
        <v>0</v>
      </c>
      <c r="GD221" s="6">
        <v>0</v>
      </c>
      <c r="GE221" s="4">
        <v>0</v>
      </c>
      <c r="GF221" s="9">
        <f t="shared" si="1684"/>
        <v>0</v>
      </c>
      <c r="GG221" s="6">
        <v>0</v>
      </c>
      <c r="GH221" s="4">
        <v>0</v>
      </c>
      <c r="GI221" s="9">
        <f t="shared" si="1684"/>
        <v>0</v>
      </c>
      <c r="GJ221" s="6">
        <v>0</v>
      </c>
      <c r="GK221" s="4">
        <v>0</v>
      </c>
      <c r="GL221" s="9">
        <f t="shared" si="1684"/>
        <v>0</v>
      </c>
      <c r="GM221" s="6">
        <v>0</v>
      </c>
      <c r="GN221" s="4">
        <v>0</v>
      </c>
      <c r="GO221" s="9">
        <f t="shared" si="1684"/>
        <v>0</v>
      </c>
      <c r="GP221" s="6">
        <v>0</v>
      </c>
      <c r="GQ221" s="4">
        <v>0</v>
      </c>
      <c r="GR221" s="9">
        <f t="shared" si="1684"/>
        <v>0</v>
      </c>
      <c r="GS221" s="6">
        <v>0</v>
      </c>
      <c r="GT221" s="4">
        <v>0</v>
      </c>
      <c r="GU221" s="9">
        <f t="shared" si="1684"/>
        <v>0</v>
      </c>
      <c r="GV221" s="6">
        <v>0</v>
      </c>
      <c r="GW221" s="4">
        <v>0</v>
      </c>
      <c r="GX221" s="9">
        <f t="shared" si="1684"/>
        <v>0</v>
      </c>
      <c r="GY221" s="6">
        <v>0</v>
      </c>
      <c r="GZ221" s="4">
        <v>0</v>
      </c>
      <c r="HA221" s="9">
        <f t="shared" si="1684"/>
        <v>0</v>
      </c>
      <c r="HB221" s="6">
        <v>0</v>
      </c>
      <c r="HC221" s="4">
        <v>0</v>
      </c>
      <c r="HD221" s="9">
        <f t="shared" si="1684"/>
        <v>0</v>
      </c>
      <c r="HE221" s="6">
        <v>3.1920000000000004E-2</v>
      </c>
      <c r="HF221" s="4">
        <v>1.7350000000000001</v>
      </c>
      <c r="HG221" s="9">
        <f t="shared" si="1684"/>
        <v>54354.636591478695</v>
      </c>
      <c r="HH221" s="6">
        <v>0</v>
      </c>
      <c r="HI221" s="4">
        <v>0</v>
      </c>
      <c r="HJ221" s="9">
        <f t="shared" si="1686"/>
        <v>0</v>
      </c>
      <c r="HK221" s="6">
        <v>0.27539999999999998</v>
      </c>
      <c r="HL221" s="4">
        <v>9.9139999999999997</v>
      </c>
      <c r="HM221" s="9">
        <f t="shared" si="1686"/>
        <v>35998.547567175017</v>
      </c>
      <c r="HN221" s="6">
        <v>0.01</v>
      </c>
      <c r="HO221" s="4">
        <v>1.2689999999999999</v>
      </c>
      <c r="HP221" s="9">
        <f t="shared" si="1686"/>
        <v>126899.99999999999</v>
      </c>
      <c r="HQ221" s="6">
        <f t="shared" si="1671"/>
        <v>73.205640000000002</v>
      </c>
      <c r="HR221" s="10">
        <f t="shared" si="1672"/>
        <v>1905.1849999999999</v>
      </c>
    </row>
    <row r="222" spans="1:226" x14ac:dyDescent="0.3">
      <c r="A222" s="68">
        <v>2020</v>
      </c>
      <c r="B222" s="69" t="s">
        <v>10</v>
      </c>
      <c r="C222" s="76">
        <v>3.4689999999999999E-2</v>
      </c>
      <c r="D222" s="77">
        <v>0.52</v>
      </c>
      <c r="E222" s="9">
        <f t="shared" si="1681"/>
        <v>14989.910637071203</v>
      </c>
      <c r="F222" s="6">
        <v>0</v>
      </c>
      <c r="G222" s="4">
        <v>0</v>
      </c>
      <c r="H222" s="9">
        <f t="shared" si="1681"/>
        <v>0</v>
      </c>
      <c r="I222" s="6">
        <v>0</v>
      </c>
      <c r="J222" s="4">
        <v>0</v>
      </c>
      <c r="K222" s="9">
        <f t="shared" si="1681"/>
        <v>0</v>
      </c>
      <c r="L222" s="6">
        <v>0</v>
      </c>
      <c r="M222" s="4">
        <v>0</v>
      </c>
      <c r="N222" s="9">
        <f t="shared" si="1681"/>
        <v>0</v>
      </c>
      <c r="O222" s="6">
        <v>0</v>
      </c>
      <c r="P222" s="4">
        <v>0</v>
      </c>
      <c r="Q222" s="9">
        <f t="shared" si="1681"/>
        <v>0</v>
      </c>
      <c r="R222" s="6">
        <v>0</v>
      </c>
      <c r="S222" s="4">
        <v>0</v>
      </c>
      <c r="T222" s="9">
        <f t="shared" si="1681"/>
        <v>0</v>
      </c>
      <c r="U222" s="76">
        <v>28.756150000000002</v>
      </c>
      <c r="V222" s="77">
        <v>69.263999999999996</v>
      </c>
      <c r="W222" s="9">
        <f t="shared" si="1681"/>
        <v>2408.6673633292353</v>
      </c>
      <c r="X222" s="6">
        <v>0</v>
      </c>
      <c r="Y222" s="4">
        <v>0</v>
      </c>
      <c r="Z222" s="9">
        <f t="shared" si="1681"/>
        <v>0</v>
      </c>
      <c r="AA222" s="6">
        <v>0</v>
      </c>
      <c r="AB222" s="4">
        <v>0</v>
      </c>
      <c r="AC222" s="9">
        <f t="shared" si="1681"/>
        <v>0</v>
      </c>
      <c r="AD222" s="6">
        <v>0</v>
      </c>
      <c r="AE222" s="4">
        <v>0</v>
      </c>
      <c r="AF222" s="9">
        <f t="shared" si="1681"/>
        <v>0</v>
      </c>
      <c r="AG222" s="6">
        <v>0</v>
      </c>
      <c r="AH222" s="4">
        <v>0</v>
      </c>
      <c r="AI222" s="9">
        <f t="shared" si="1681"/>
        <v>0</v>
      </c>
      <c r="AJ222" s="6">
        <v>0</v>
      </c>
      <c r="AK222" s="4">
        <v>0</v>
      </c>
      <c r="AL222" s="9">
        <f t="shared" si="1681"/>
        <v>0</v>
      </c>
      <c r="AM222" s="6">
        <v>0</v>
      </c>
      <c r="AN222" s="4">
        <v>0</v>
      </c>
      <c r="AO222" s="9">
        <f t="shared" si="1681"/>
        <v>0</v>
      </c>
      <c r="AP222" s="76">
        <v>5.1459999999999999E-2</v>
      </c>
      <c r="AQ222" s="77">
        <v>2.8</v>
      </c>
      <c r="AR222" s="9">
        <f t="shared" si="1681"/>
        <v>54411.193159735718</v>
      </c>
      <c r="AS222" s="6">
        <v>0</v>
      </c>
      <c r="AT222" s="4">
        <v>0</v>
      </c>
      <c r="AU222" s="9">
        <f t="shared" si="1681"/>
        <v>0</v>
      </c>
      <c r="AV222" s="6">
        <v>0</v>
      </c>
      <c r="AW222" s="4">
        <v>0</v>
      </c>
      <c r="AX222" s="9">
        <f t="shared" si="1681"/>
        <v>0</v>
      </c>
      <c r="AY222" s="6">
        <v>0</v>
      </c>
      <c r="AZ222" s="4">
        <v>0</v>
      </c>
      <c r="BA222" s="9">
        <f t="shared" si="1681"/>
        <v>0</v>
      </c>
      <c r="BB222" s="6">
        <v>0</v>
      </c>
      <c r="BC222" s="4">
        <v>0</v>
      </c>
      <c r="BD222" s="9">
        <f t="shared" si="1657"/>
        <v>0</v>
      </c>
      <c r="BE222" s="6">
        <v>0</v>
      </c>
      <c r="BF222" s="4">
        <v>0</v>
      </c>
      <c r="BG222" s="9">
        <f t="shared" si="1681"/>
        <v>0</v>
      </c>
      <c r="BH222" s="76">
        <v>0.1605</v>
      </c>
      <c r="BI222" s="77">
        <v>5.452</v>
      </c>
      <c r="BJ222" s="9">
        <f t="shared" si="1681"/>
        <v>33968.847352024924</v>
      </c>
      <c r="BK222" s="6">
        <v>0</v>
      </c>
      <c r="BL222" s="4">
        <v>0</v>
      </c>
      <c r="BM222" s="9">
        <f t="shared" si="1681"/>
        <v>0</v>
      </c>
      <c r="BN222" s="6">
        <v>0</v>
      </c>
      <c r="BO222" s="4">
        <v>0</v>
      </c>
      <c r="BP222" s="9">
        <f t="shared" si="1681"/>
        <v>0</v>
      </c>
      <c r="BQ222" s="6">
        <v>0</v>
      </c>
      <c r="BR222" s="4">
        <v>0</v>
      </c>
      <c r="BS222" s="9">
        <f t="shared" si="1681"/>
        <v>0</v>
      </c>
      <c r="BT222" s="6">
        <v>0</v>
      </c>
      <c r="BU222" s="4">
        <v>0</v>
      </c>
      <c r="BV222" s="9">
        <f t="shared" si="1682"/>
        <v>0</v>
      </c>
      <c r="BW222" s="6">
        <v>0</v>
      </c>
      <c r="BX222" s="4">
        <v>0</v>
      </c>
      <c r="BY222" s="9">
        <f t="shared" si="1682"/>
        <v>0</v>
      </c>
      <c r="BZ222" s="6">
        <v>0</v>
      </c>
      <c r="CA222" s="4">
        <v>0</v>
      </c>
      <c r="CB222" s="9">
        <f t="shared" si="1682"/>
        <v>0</v>
      </c>
      <c r="CC222" s="76">
        <v>0.17</v>
      </c>
      <c r="CD222" s="77">
        <v>3.9609999999999999</v>
      </c>
      <c r="CE222" s="9">
        <f t="shared" si="1682"/>
        <v>23299.999999999996</v>
      </c>
      <c r="CF222" s="6">
        <v>0</v>
      </c>
      <c r="CG222" s="4">
        <v>0</v>
      </c>
      <c r="CH222" s="9">
        <f t="shared" si="1682"/>
        <v>0</v>
      </c>
      <c r="CI222" s="6">
        <v>0</v>
      </c>
      <c r="CJ222" s="4">
        <v>0</v>
      </c>
      <c r="CK222" s="9">
        <f t="shared" si="1682"/>
        <v>0</v>
      </c>
      <c r="CL222" s="6">
        <v>0</v>
      </c>
      <c r="CM222" s="4">
        <v>0</v>
      </c>
      <c r="CN222" s="9">
        <f t="shared" si="1660"/>
        <v>0</v>
      </c>
      <c r="CO222" s="6">
        <v>0</v>
      </c>
      <c r="CP222" s="4">
        <v>0</v>
      </c>
      <c r="CQ222" s="9">
        <f t="shared" si="1682"/>
        <v>0</v>
      </c>
      <c r="CR222" s="6">
        <v>0</v>
      </c>
      <c r="CS222" s="4">
        <v>0</v>
      </c>
      <c r="CT222" s="9">
        <f t="shared" si="1682"/>
        <v>0</v>
      </c>
      <c r="CU222" s="6">
        <v>0</v>
      </c>
      <c r="CV222" s="4">
        <v>0</v>
      </c>
      <c r="CW222" s="9">
        <f t="shared" si="1682"/>
        <v>0</v>
      </c>
      <c r="CX222" s="6">
        <v>0</v>
      </c>
      <c r="CY222" s="4">
        <v>0</v>
      </c>
      <c r="CZ222" s="9">
        <f t="shared" si="1682"/>
        <v>0</v>
      </c>
      <c r="DA222" s="6">
        <v>0</v>
      </c>
      <c r="DB222" s="4">
        <v>0</v>
      </c>
      <c r="DC222" s="9">
        <f t="shared" si="1682"/>
        <v>0</v>
      </c>
      <c r="DD222" s="76">
        <v>1.74718</v>
      </c>
      <c r="DE222" s="77">
        <v>11.769</v>
      </c>
      <c r="DF222" s="9">
        <f t="shared" si="1682"/>
        <v>6735.9974358680847</v>
      </c>
      <c r="DG222" s="6">
        <v>0</v>
      </c>
      <c r="DH222" s="4">
        <v>0</v>
      </c>
      <c r="DI222" s="9">
        <f t="shared" si="1682"/>
        <v>0</v>
      </c>
      <c r="DJ222" s="76">
        <v>2.9600000000000001E-2</v>
      </c>
      <c r="DK222" s="77">
        <v>1.1399999999999999</v>
      </c>
      <c r="DL222" s="9">
        <f t="shared" si="1682"/>
        <v>38513.513513513506</v>
      </c>
      <c r="DM222" s="6">
        <v>0</v>
      </c>
      <c r="DN222" s="4">
        <v>0</v>
      </c>
      <c r="DO222" s="9">
        <f t="shared" si="1683"/>
        <v>0</v>
      </c>
      <c r="DP222" s="6">
        <v>0</v>
      </c>
      <c r="DQ222" s="4">
        <v>0</v>
      </c>
      <c r="DR222" s="9">
        <f t="shared" si="1682"/>
        <v>0</v>
      </c>
      <c r="DS222" s="6">
        <v>0</v>
      </c>
      <c r="DT222" s="4">
        <v>0</v>
      </c>
      <c r="DU222" s="9">
        <f t="shared" si="1682"/>
        <v>0</v>
      </c>
      <c r="DV222" s="76">
        <v>1.1029800000000001</v>
      </c>
      <c r="DW222" s="77">
        <v>10.45</v>
      </c>
      <c r="DX222" s="9">
        <f t="shared" si="1682"/>
        <v>9474.3331701390762</v>
      </c>
      <c r="DY222" s="76">
        <v>1.67771</v>
      </c>
      <c r="DZ222" s="77">
        <v>36.655999999999999</v>
      </c>
      <c r="EA222" s="9">
        <f t="shared" si="1682"/>
        <v>21848.829654707904</v>
      </c>
      <c r="EB222" s="6">
        <v>0</v>
      </c>
      <c r="EC222" s="4">
        <v>0</v>
      </c>
      <c r="ED222" s="9">
        <f t="shared" si="1682"/>
        <v>0</v>
      </c>
      <c r="EE222" s="76">
        <v>0.12</v>
      </c>
      <c r="EF222" s="77">
        <v>5.53</v>
      </c>
      <c r="EG222" s="9">
        <f t="shared" si="1682"/>
        <v>46083.333333333336</v>
      </c>
      <c r="EH222" s="6">
        <v>0</v>
      </c>
      <c r="EI222" s="4">
        <v>0</v>
      </c>
      <c r="EJ222" s="9">
        <f t="shared" si="1682"/>
        <v>0</v>
      </c>
      <c r="EK222" s="6">
        <v>0</v>
      </c>
      <c r="EL222" s="4">
        <v>0</v>
      </c>
      <c r="EM222" s="9">
        <f t="shared" si="1682"/>
        <v>0</v>
      </c>
      <c r="EN222" s="6">
        <v>0</v>
      </c>
      <c r="EO222" s="4">
        <v>0</v>
      </c>
      <c r="EP222" s="9">
        <f t="shared" si="1684"/>
        <v>0</v>
      </c>
      <c r="EQ222" s="6">
        <v>0</v>
      </c>
      <c r="ER222" s="4">
        <v>0</v>
      </c>
      <c r="ES222" s="9">
        <f t="shared" si="1684"/>
        <v>0</v>
      </c>
      <c r="ET222" s="6">
        <v>0</v>
      </c>
      <c r="EU222" s="4">
        <v>0</v>
      </c>
      <c r="EV222" s="9">
        <f t="shared" si="1684"/>
        <v>0</v>
      </c>
      <c r="EW222" s="6">
        <v>0</v>
      </c>
      <c r="EX222" s="4">
        <v>0</v>
      </c>
      <c r="EY222" s="9">
        <f t="shared" si="1667"/>
        <v>0</v>
      </c>
      <c r="EZ222" s="6">
        <v>0</v>
      </c>
      <c r="FA222" s="4">
        <v>0</v>
      </c>
      <c r="FB222" s="9">
        <f t="shared" si="1684"/>
        <v>0</v>
      </c>
      <c r="FC222" s="76">
        <v>0.2</v>
      </c>
      <c r="FD222" s="77">
        <v>5.16</v>
      </c>
      <c r="FE222" s="9">
        <f t="shared" si="1684"/>
        <v>25800</v>
      </c>
      <c r="FF222" s="6">
        <v>0</v>
      </c>
      <c r="FG222" s="4">
        <v>0</v>
      </c>
      <c r="FH222" s="9">
        <f t="shared" si="1684"/>
        <v>0</v>
      </c>
      <c r="FI222" s="6">
        <v>0</v>
      </c>
      <c r="FJ222" s="4">
        <v>0</v>
      </c>
      <c r="FK222" s="9">
        <f t="shared" si="1684"/>
        <v>0</v>
      </c>
      <c r="FL222" s="6">
        <v>0</v>
      </c>
      <c r="FM222" s="4">
        <v>0</v>
      </c>
      <c r="FN222" s="9">
        <f t="shared" si="1684"/>
        <v>0</v>
      </c>
      <c r="FO222" s="6">
        <v>0</v>
      </c>
      <c r="FP222" s="4">
        <v>0</v>
      </c>
      <c r="FQ222" s="9">
        <f t="shared" si="1684"/>
        <v>0</v>
      </c>
      <c r="FR222" s="6">
        <v>0</v>
      </c>
      <c r="FS222" s="4">
        <v>0</v>
      </c>
      <c r="FT222" s="9">
        <f t="shared" si="1684"/>
        <v>0</v>
      </c>
      <c r="FU222" s="6">
        <v>0</v>
      </c>
      <c r="FV222" s="4">
        <v>0</v>
      </c>
      <c r="FW222" s="9">
        <f t="shared" si="1684"/>
        <v>0</v>
      </c>
      <c r="FX222" s="6">
        <v>0</v>
      </c>
      <c r="FY222" s="4">
        <v>0</v>
      </c>
      <c r="FZ222" s="9">
        <f t="shared" si="1684"/>
        <v>0</v>
      </c>
      <c r="GA222" s="6">
        <v>0</v>
      </c>
      <c r="GB222" s="4">
        <v>0</v>
      </c>
      <c r="GC222" s="9">
        <f t="shared" si="1685"/>
        <v>0</v>
      </c>
      <c r="GD222" s="6">
        <v>0</v>
      </c>
      <c r="GE222" s="4">
        <v>0</v>
      </c>
      <c r="GF222" s="9">
        <f t="shared" si="1684"/>
        <v>0</v>
      </c>
      <c r="GG222" s="6">
        <v>0</v>
      </c>
      <c r="GH222" s="4">
        <v>0</v>
      </c>
      <c r="GI222" s="9">
        <f t="shared" si="1684"/>
        <v>0</v>
      </c>
      <c r="GJ222" s="6">
        <v>0</v>
      </c>
      <c r="GK222" s="4">
        <v>0</v>
      </c>
      <c r="GL222" s="9">
        <f t="shared" si="1684"/>
        <v>0</v>
      </c>
      <c r="GM222" s="6">
        <v>0</v>
      </c>
      <c r="GN222" s="4">
        <v>0</v>
      </c>
      <c r="GO222" s="9">
        <f t="shared" si="1684"/>
        <v>0</v>
      </c>
      <c r="GP222" s="6">
        <v>0</v>
      </c>
      <c r="GQ222" s="4">
        <v>0</v>
      </c>
      <c r="GR222" s="9">
        <f t="shared" si="1684"/>
        <v>0</v>
      </c>
      <c r="GS222" s="76">
        <v>3.5999999999999997E-2</v>
      </c>
      <c r="GT222" s="77">
        <v>1.482</v>
      </c>
      <c r="GU222" s="9">
        <f t="shared" si="1684"/>
        <v>41166.666666666672</v>
      </c>
      <c r="GV222" s="6">
        <v>0</v>
      </c>
      <c r="GW222" s="4">
        <v>0</v>
      </c>
      <c r="GX222" s="9">
        <f t="shared" si="1684"/>
        <v>0</v>
      </c>
      <c r="GY222" s="6">
        <v>0</v>
      </c>
      <c r="GZ222" s="4">
        <v>0</v>
      </c>
      <c r="HA222" s="9">
        <f t="shared" si="1684"/>
        <v>0</v>
      </c>
      <c r="HB222" s="6">
        <v>0</v>
      </c>
      <c r="HC222" s="4">
        <v>0</v>
      </c>
      <c r="HD222" s="9">
        <f t="shared" si="1684"/>
        <v>0</v>
      </c>
      <c r="HE222" s="76">
        <v>5.0040000000000001E-2</v>
      </c>
      <c r="HF222" s="77">
        <v>2.4889999999999999</v>
      </c>
      <c r="HG222" s="9">
        <f t="shared" si="1684"/>
        <v>49740.207833733009</v>
      </c>
      <c r="HH222" s="6">
        <v>0</v>
      </c>
      <c r="HI222" s="4">
        <v>0</v>
      </c>
      <c r="HJ222" s="9">
        <f t="shared" si="1686"/>
        <v>0</v>
      </c>
      <c r="HK222" s="76">
        <v>0.58410000000000006</v>
      </c>
      <c r="HL222" s="77">
        <v>29.085000000000001</v>
      </c>
      <c r="HM222" s="9">
        <f t="shared" si="1686"/>
        <v>49794.555726759114</v>
      </c>
      <c r="HN222" s="76">
        <v>0.22</v>
      </c>
      <c r="HO222" s="77">
        <v>7.5209999999999999</v>
      </c>
      <c r="HP222" s="9">
        <f t="shared" si="1686"/>
        <v>34186.36363636364</v>
      </c>
      <c r="HQ222" s="6">
        <f t="shared" si="1671"/>
        <v>34.94041</v>
      </c>
      <c r="HR222" s="10">
        <f t="shared" si="1672"/>
        <v>193.279</v>
      </c>
    </row>
    <row r="223" spans="1:226" x14ac:dyDescent="0.3">
      <c r="A223" s="68">
        <v>2020</v>
      </c>
      <c r="B223" s="69" t="s">
        <v>11</v>
      </c>
      <c r="C223" s="6">
        <v>0</v>
      </c>
      <c r="D223" s="4">
        <v>0</v>
      </c>
      <c r="E223" s="9">
        <f t="shared" si="1681"/>
        <v>0</v>
      </c>
      <c r="F223" s="6">
        <v>0</v>
      </c>
      <c r="G223" s="4">
        <v>0</v>
      </c>
      <c r="H223" s="9">
        <f t="shared" si="1681"/>
        <v>0</v>
      </c>
      <c r="I223" s="6">
        <v>0</v>
      </c>
      <c r="J223" s="4">
        <v>0</v>
      </c>
      <c r="K223" s="9">
        <f t="shared" si="1681"/>
        <v>0</v>
      </c>
      <c r="L223" s="6">
        <v>0</v>
      </c>
      <c r="M223" s="4">
        <v>0</v>
      </c>
      <c r="N223" s="9">
        <f t="shared" si="1681"/>
        <v>0</v>
      </c>
      <c r="O223" s="6">
        <v>0</v>
      </c>
      <c r="P223" s="4">
        <v>0</v>
      </c>
      <c r="Q223" s="9">
        <f t="shared" si="1681"/>
        <v>0</v>
      </c>
      <c r="R223" s="6">
        <v>0</v>
      </c>
      <c r="S223" s="4">
        <v>0</v>
      </c>
      <c r="T223" s="9">
        <f t="shared" si="1681"/>
        <v>0</v>
      </c>
      <c r="U223" s="5">
        <v>28.766819999999999</v>
      </c>
      <c r="V223" s="4">
        <v>53.134999999999998</v>
      </c>
      <c r="W223" s="9">
        <f t="shared" si="1681"/>
        <v>1847.0932831644234</v>
      </c>
      <c r="X223" s="6">
        <v>0</v>
      </c>
      <c r="Y223" s="4">
        <v>0</v>
      </c>
      <c r="Z223" s="9">
        <f t="shared" si="1681"/>
        <v>0</v>
      </c>
      <c r="AA223" s="6">
        <v>0</v>
      </c>
      <c r="AB223" s="4">
        <v>0</v>
      </c>
      <c r="AC223" s="9">
        <f t="shared" si="1681"/>
        <v>0</v>
      </c>
      <c r="AD223" s="6">
        <v>0</v>
      </c>
      <c r="AE223" s="4">
        <v>0</v>
      </c>
      <c r="AF223" s="9">
        <f t="shared" si="1681"/>
        <v>0</v>
      </c>
      <c r="AG223" s="6">
        <v>0</v>
      </c>
      <c r="AH223" s="4">
        <v>0</v>
      </c>
      <c r="AI223" s="9">
        <f t="shared" si="1681"/>
        <v>0</v>
      </c>
      <c r="AJ223" s="6">
        <v>0</v>
      </c>
      <c r="AK223" s="4">
        <v>0</v>
      </c>
      <c r="AL223" s="9">
        <f t="shared" si="1681"/>
        <v>0</v>
      </c>
      <c r="AM223" s="6">
        <v>0</v>
      </c>
      <c r="AN223" s="4">
        <v>0</v>
      </c>
      <c r="AO223" s="9">
        <f t="shared" si="1681"/>
        <v>0</v>
      </c>
      <c r="AP223" s="6">
        <v>0</v>
      </c>
      <c r="AQ223" s="4">
        <v>0</v>
      </c>
      <c r="AR223" s="9">
        <f t="shared" si="1681"/>
        <v>0</v>
      </c>
      <c r="AS223" s="6">
        <v>0</v>
      </c>
      <c r="AT223" s="4">
        <v>0</v>
      </c>
      <c r="AU223" s="9">
        <f t="shared" si="1681"/>
        <v>0</v>
      </c>
      <c r="AV223" s="6">
        <v>0</v>
      </c>
      <c r="AW223" s="4">
        <v>0</v>
      </c>
      <c r="AX223" s="9">
        <f t="shared" si="1681"/>
        <v>0</v>
      </c>
      <c r="AY223" s="6">
        <v>0</v>
      </c>
      <c r="AZ223" s="4">
        <v>0</v>
      </c>
      <c r="BA223" s="9">
        <f t="shared" si="1681"/>
        <v>0</v>
      </c>
      <c r="BB223" s="6">
        <v>0</v>
      </c>
      <c r="BC223" s="4">
        <v>0</v>
      </c>
      <c r="BD223" s="9">
        <f t="shared" si="1657"/>
        <v>0</v>
      </c>
      <c r="BE223" s="6">
        <v>0</v>
      </c>
      <c r="BF223" s="4">
        <v>0</v>
      </c>
      <c r="BG223" s="9">
        <f t="shared" si="1681"/>
        <v>0</v>
      </c>
      <c r="BH223" s="5">
        <v>0.1153</v>
      </c>
      <c r="BI223" s="4">
        <v>5.6070000000000002</v>
      </c>
      <c r="BJ223" s="9">
        <f t="shared" si="1681"/>
        <v>48629.661751951433</v>
      </c>
      <c r="BK223" s="6">
        <v>0</v>
      </c>
      <c r="BL223" s="4">
        <v>0</v>
      </c>
      <c r="BM223" s="9">
        <f t="shared" si="1681"/>
        <v>0</v>
      </c>
      <c r="BN223" s="5">
        <v>0.01</v>
      </c>
      <c r="BO223" s="4">
        <v>0.69</v>
      </c>
      <c r="BP223" s="9">
        <f t="shared" si="1681"/>
        <v>69000</v>
      </c>
      <c r="BQ223" s="6">
        <v>0</v>
      </c>
      <c r="BR223" s="4">
        <v>0</v>
      </c>
      <c r="BS223" s="9">
        <f t="shared" si="1681"/>
        <v>0</v>
      </c>
      <c r="BT223" s="6">
        <v>0</v>
      </c>
      <c r="BU223" s="4">
        <v>0</v>
      </c>
      <c r="BV223" s="9">
        <f t="shared" si="1682"/>
        <v>0</v>
      </c>
      <c r="BW223" s="6">
        <v>0</v>
      </c>
      <c r="BX223" s="4">
        <v>0</v>
      </c>
      <c r="BY223" s="9">
        <f t="shared" si="1682"/>
        <v>0</v>
      </c>
      <c r="BZ223" s="6">
        <v>0</v>
      </c>
      <c r="CA223" s="4">
        <v>0</v>
      </c>
      <c r="CB223" s="9">
        <f t="shared" si="1682"/>
        <v>0</v>
      </c>
      <c r="CC223" s="5">
        <v>7.5600000000000001E-2</v>
      </c>
      <c r="CD223" s="4">
        <v>1.444</v>
      </c>
      <c r="CE223" s="9">
        <f t="shared" si="1682"/>
        <v>19100.5291005291</v>
      </c>
      <c r="CF223" s="6">
        <v>0</v>
      </c>
      <c r="CG223" s="4">
        <v>0</v>
      </c>
      <c r="CH223" s="9">
        <f t="shared" si="1682"/>
        <v>0</v>
      </c>
      <c r="CI223" s="6">
        <v>0</v>
      </c>
      <c r="CJ223" s="4">
        <v>0</v>
      </c>
      <c r="CK223" s="9">
        <f t="shared" si="1682"/>
        <v>0</v>
      </c>
      <c r="CL223" s="6">
        <v>0</v>
      </c>
      <c r="CM223" s="4">
        <v>0</v>
      </c>
      <c r="CN223" s="9">
        <f t="shared" si="1660"/>
        <v>0</v>
      </c>
      <c r="CO223" s="6">
        <v>0</v>
      </c>
      <c r="CP223" s="4">
        <v>0</v>
      </c>
      <c r="CQ223" s="9">
        <f t="shared" si="1682"/>
        <v>0</v>
      </c>
      <c r="CR223" s="6">
        <v>0</v>
      </c>
      <c r="CS223" s="4">
        <v>0</v>
      </c>
      <c r="CT223" s="9">
        <f t="shared" si="1682"/>
        <v>0</v>
      </c>
      <c r="CU223" s="6">
        <v>0</v>
      </c>
      <c r="CV223" s="4">
        <v>0</v>
      </c>
      <c r="CW223" s="9">
        <f t="shared" si="1682"/>
        <v>0</v>
      </c>
      <c r="CX223" s="6">
        <v>0</v>
      </c>
      <c r="CY223" s="4">
        <v>0</v>
      </c>
      <c r="CZ223" s="9">
        <f t="shared" si="1682"/>
        <v>0</v>
      </c>
      <c r="DA223" s="6">
        <v>0</v>
      </c>
      <c r="DB223" s="4">
        <v>0</v>
      </c>
      <c r="DC223" s="9">
        <f t="shared" si="1682"/>
        <v>0</v>
      </c>
      <c r="DD223" s="5">
        <v>7.2690000000000005E-2</v>
      </c>
      <c r="DE223" s="4">
        <v>2.206</v>
      </c>
      <c r="DF223" s="9">
        <f t="shared" si="1682"/>
        <v>30348.053377355893</v>
      </c>
      <c r="DG223" s="5">
        <v>2.3234599999999999</v>
      </c>
      <c r="DH223" s="4">
        <v>117.892</v>
      </c>
      <c r="DI223" s="9">
        <f t="shared" si="1682"/>
        <v>50739.844886505474</v>
      </c>
      <c r="DJ223" s="6">
        <v>0</v>
      </c>
      <c r="DK223" s="4">
        <v>0</v>
      </c>
      <c r="DL223" s="9">
        <f t="shared" si="1682"/>
        <v>0</v>
      </c>
      <c r="DM223" s="6">
        <v>0</v>
      </c>
      <c r="DN223" s="4">
        <v>0</v>
      </c>
      <c r="DO223" s="9">
        <f t="shared" si="1683"/>
        <v>0</v>
      </c>
      <c r="DP223" s="6">
        <v>0</v>
      </c>
      <c r="DQ223" s="4">
        <v>0</v>
      </c>
      <c r="DR223" s="9">
        <f t="shared" si="1682"/>
        <v>0</v>
      </c>
      <c r="DS223" s="6">
        <v>0</v>
      </c>
      <c r="DT223" s="4">
        <v>0</v>
      </c>
      <c r="DU223" s="9">
        <f t="shared" si="1682"/>
        <v>0</v>
      </c>
      <c r="DV223" s="5">
        <v>0.55000000000000004</v>
      </c>
      <c r="DW223" s="4">
        <v>6.0279999999999996</v>
      </c>
      <c r="DX223" s="9">
        <f t="shared" si="1682"/>
        <v>10959.999999999998</v>
      </c>
      <c r="DY223" s="5">
        <v>1.00671</v>
      </c>
      <c r="DZ223" s="4">
        <v>37.043999999999997</v>
      </c>
      <c r="EA223" s="9">
        <f t="shared" si="1682"/>
        <v>36797.091515928114</v>
      </c>
      <c r="EB223" s="6">
        <v>0</v>
      </c>
      <c r="EC223" s="4">
        <v>0</v>
      </c>
      <c r="ED223" s="9">
        <f t="shared" si="1682"/>
        <v>0</v>
      </c>
      <c r="EE223" s="6">
        <v>0</v>
      </c>
      <c r="EF223" s="4">
        <v>0</v>
      </c>
      <c r="EG223" s="9">
        <f t="shared" si="1682"/>
        <v>0</v>
      </c>
      <c r="EH223" s="5">
        <v>30</v>
      </c>
      <c r="EI223" s="4">
        <v>4437.018</v>
      </c>
      <c r="EJ223" s="9">
        <f t="shared" si="1682"/>
        <v>147900.6</v>
      </c>
      <c r="EK223" s="6">
        <v>0</v>
      </c>
      <c r="EL223" s="4">
        <v>0</v>
      </c>
      <c r="EM223" s="9">
        <f t="shared" si="1682"/>
        <v>0</v>
      </c>
      <c r="EN223" s="6">
        <v>0</v>
      </c>
      <c r="EO223" s="4">
        <v>0</v>
      </c>
      <c r="EP223" s="9">
        <f t="shared" si="1684"/>
        <v>0</v>
      </c>
      <c r="EQ223" s="6">
        <v>0</v>
      </c>
      <c r="ER223" s="4">
        <v>0</v>
      </c>
      <c r="ES223" s="9">
        <f t="shared" si="1684"/>
        <v>0</v>
      </c>
      <c r="ET223" s="6">
        <v>0</v>
      </c>
      <c r="EU223" s="4">
        <v>0</v>
      </c>
      <c r="EV223" s="9">
        <f t="shared" si="1684"/>
        <v>0</v>
      </c>
      <c r="EW223" s="6">
        <v>0</v>
      </c>
      <c r="EX223" s="4">
        <v>0</v>
      </c>
      <c r="EY223" s="9">
        <f t="shared" si="1667"/>
        <v>0</v>
      </c>
      <c r="EZ223" s="6">
        <v>0</v>
      </c>
      <c r="FA223" s="4">
        <v>0</v>
      </c>
      <c r="FB223" s="9">
        <f t="shared" si="1684"/>
        <v>0</v>
      </c>
      <c r="FC223" s="5">
        <v>2.776E-2</v>
      </c>
      <c r="FD223" s="4">
        <v>1.6140000000000001</v>
      </c>
      <c r="FE223" s="9">
        <f t="shared" si="1684"/>
        <v>58141.210374639777</v>
      </c>
      <c r="FF223" s="6">
        <v>0</v>
      </c>
      <c r="FG223" s="4">
        <v>0</v>
      </c>
      <c r="FH223" s="9">
        <f t="shared" si="1684"/>
        <v>0</v>
      </c>
      <c r="FI223" s="6">
        <v>0</v>
      </c>
      <c r="FJ223" s="4">
        <v>0</v>
      </c>
      <c r="FK223" s="9">
        <f t="shared" si="1684"/>
        <v>0</v>
      </c>
      <c r="FL223" s="6">
        <v>0</v>
      </c>
      <c r="FM223" s="4">
        <v>0</v>
      </c>
      <c r="FN223" s="9">
        <f t="shared" si="1684"/>
        <v>0</v>
      </c>
      <c r="FO223" s="6">
        <v>0</v>
      </c>
      <c r="FP223" s="4">
        <v>0</v>
      </c>
      <c r="FQ223" s="9">
        <f t="shared" si="1684"/>
        <v>0</v>
      </c>
      <c r="FR223" s="6">
        <v>0</v>
      </c>
      <c r="FS223" s="4">
        <v>0</v>
      </c>
      <c r="FT223" s="9">
        <f t="shared" si="1684"/>
        <v>0</v>
      </c>
      <c r="FU223" s="6">
        <v>0</v>
      </c>
      <c r="FV223" s="4">
        <v>0</v>
      </c>
      <c r="FW223" s="9">
        <f t="shared" si="1684"/>
        <v>0</v>
      </c>
      <c r="FX223" s="6">
        <v>0</v>
      </c>
      <c r="FY223" s="4">
        <v>0</v>
      </c>
      <c r="FZ223" s="9">
        <f t="shared" si="1684"/>
        <v>0</v>
      </c>
      <c r="GA223" s="6">
        <v>0</v>
      </c>
      <c r="GB223" s="4">
        <v>0</v>
      </c>
      <c r="GC223" s="9">
        <f t="shared" si="1685"/>
        <v>0</v>
      </c>
      <c r="GD223" s="6">
        <v>0</v>
      </c>
      <c r="GE223" s="4">
        <v>0</v>
      </c>
      <c r="GF223" s="9">
        <f t="shared" si="1684"/>
        <v>0</v>
      </c>
      <c r="GG223" s="5">
        <v>1</v>
      </c>
      <c r="GH223" s="4">
        <v>31</v>
      </c>
      <c r="GI223" s="9">
        <f t="shared" si="1684"/>
        <v>31000</v>
      </c>
      <c r="GJ223" s="6">
        <v>0</v>
      </c>
      <c r="GK223" s="4">
        <v>0</v>
      </c>
      <c r="GL223" s="9">
        <f t="shared" si="1684"/>
        <v>0</v>
      </c>
      <c r="GM223" s="6">
        <v>0</v>
      </c>
      <c r="GN223" s="4">
        <v>0</v>
      </c>
      <c r="GO223" s="9">
        <f t="shared" si="1684"/>
        <v>0</v>
      </c>
      <c r="GP223" s="6">
        <v>0</v>
      </c>
      <c r="GQ223" s="4">
        <v>0</v>
      </c>
      <c r="GR223" s="9">
        <f t="shared" si="1684"/>
        <v>0</v>
      </c>
      <c r="GS223" s="5">
        <v>2.0799999999999999E-2</v>
      </c>
      <c r="GT223" s="4">
        <v>1.018</v>
      </c>
      <c r="GU223" s="9">
        <f t="shared" si="1684"/>
        <v>48942.307692307695</v>
      </c>
      <c r="GV223" s="6">
        <v>0</v>
      </c>
      <c r="GW223" s="4">
        <v>0</v>
      </c>
      <c r="GX223" s="9">
        <f t="shared" si="1684"/>
        <v>0</v>
      </c>
      <c r="GY223" s="6">
        <v>0</v>
      </c>
      <c r="GZ223" s="4">
        <v>0</v>
      </c>
      <c r="HA223" s="9">
        <f t="shared" si="1684"/>
        <v>0</v>
      </c>
      <c r="HB223" s="6">
        <v>0</v>
      </c>
      <c r="HC223" s="4">
        <v>0</v>
      </c>
      <c r="HD223" s="9">
        <f t="shared" si="1684"/>
        <v>0</v>
      </c>
      <c r="HE223" s="5">
        <v>0.10235999999999999</v>
      </c>
      <c r="HF223" s="4">
        <v>6.73</v>
      </c>
      <c r="HG223" s="9">
        <f t="shared" si="1684"/>
        <v>65748.339194998058</v>
      </c>
      <c r="HH223" s="6">
        <v>0</v>
      </c>
      <c r="HI223" s="4">
        <v>0</v>
      </c>
      <c r="HJ223" s="9">
        <f t="shared" si="1686"/>
        <v>0</v>
      </c>
      <c r="HK223" s="5">
        <v>0.16009999999999999</v>
      </c>
      <c r="HL223" s="4">
        <v>5.8979999999999997</v>
      </c>
      <c r="HM223" s="9">
        <f t="shared" si="1686"/>
        <v>36839.475327920052</v>
      </c>
      <c r="HN223" s="5">
        <v>0.1</v>
      </c>
      <c r="HO223" s="4">
        <v>3.45</v>
      </c>
      <c r="HP223" s="9">
        <f t="shared" si="1686"/>
        <v>34500</v>
      </c>
      <c r="HQ223" s="6">
        <f t="shared" si="1671"/>
        <v>64.331599999999995</v>
      </c>
      <c r="HR223" s="10">
        <f t="shared" si="1672"/>
        <v>4710.7739999999994</v>
      </c>
    </row>
    <row r="224" spans="1:226" x14ac:dyDescent="0.3">
      <c r="A224" s="68">
        <v>2020</v>
      </c>
      <c r="B224" s="9" t="s">
        <v>12</v>
      </c>
      <c r="C224" s="5">
        <v>2E-3</v>
      </c>
      <c r="D224" s="4">
        <v>9.2999999999999999E-2</v>
      </c>
      <c r="E224" s="9">
        <f t="shared" si="1681"/>
        <v>46500</v>
      </c>
      <c r="F224" s="6">
        <v>0</v>
      </c>
      <c r="G224" s="4">
        <v>0</v>
      </c>
      <c r="H224" s="9">
        <f t="shared" si="1681"/>
        <v>0</v>
      </c>
      <c r="I224" s="6">
        <v>0</v>
      </c>
      <c r="J224" s="4">
        <v>0</v>
      </c>
      <c r="K224" s="9">
        <f t="shared" si="1681"/>
        <v>0</v>
      </c>
      <c r="L224" s="6">
        <v>0</v>
      </c>
      <c r="M224" s="4">
        <v>0</v>
      </c>
      <c r="N224" s="9">
        <f t="shared" si="1681"/>
        <v>0</v>
      </c>
      <c r="O224" s="6">
        <v>0</v>
      </c>
      <c r="P224" s="4">
        <v>0</v>
      </c>
      <c r="Q224" s="9">
        <f t="shared" si="1681"/>
        <v>0</v>
      </c>
      <c r="R224" s="6">
        <v>0</v>
      </c>
      <c r="S224" s="4">
        <v>0</v>
      </c>
      <c r="T224" s="9">
        <f t="shared" si="1681"/>
        <v>0</v>
      </c>
      <c r="U224" s="5">
        <v>0.59992999999999996</v>
      </c>
      <c r="V224" s="4">
        <v>25.277000000000001</v>
      </c>
      <c r="W224" s="9">
        <f t="shared" si="1681"/>
        <v>42133.248879035891</v>
      </c>
      <c r="X224" s="6">
        <v>0</v>
      </c>
      <c r="Y224" s="4">
        <v>0</v>
      </c>
      <c r="Z224" s="9">
        <f t="shared" si="1681"/>
        <v>0</v>
      </c>
      <c r="AA224" s="6">
        <v>0</v>
      </c>
      <c r="AB224" s="4">
        <v>0</v>
      </c>
      <c r="AC224" s="9">
        <f t="shared" si="1681"/>
        <v>0</v>
      </c>
      <c r="AD224" s="6">
        <v>0</v>
      </c>
      <c r="AE224" s="4">
        <v>0</v>
      </c>
      <c r="AF224" s="9">
        <f t="shared" si="1681"/>
        <v>0</v>
      </c>
      <c r="AG224" s="6">
        <v>0</v>
      </c>
      <c r="AH224" s="4">
        <v>0</v>
      </c>
      <c r="AI224" s="9">
        <f t="shared" si="1681"/>
        <v>0</v>
      </c>
      <c r="AJ224" s="6">
        <v>0</v>
      </c>
      <c r="AK224" s="4">
        <v>0</v>
      </c>
      <c r="AL224" s="9">
        <f t="shared" si="1681"/>
        <v>0</v>
      </c>
      <c r="AM224" s="6">
        <v>0</v>
      </c>
      <c r="AN224" s="4">
        <v>0</v>
      </c>
      <c r="AO224" s="9">
        <f t="shared" si="1681"/>
        <v>0</v>
      </c>
      <c r="AP224" s="6">
        <v>0</v>
      </c>
      <c r="AQ224" s="4">
        <v>0</v>
      </c>
      <c r="AR224" s="9">
        <f t="shared" si="1681"/>
        <v>0</v>
      </c>
      <c r="AS224" s="6">
        <v>0</v>
      </c>
      <c r="AT224" s="4">
        <v>0</v>
      </c>
      <c r="AU224" s="9">
        <f t="shared" si="1681"/>
        <v>0</v>
      </c>
      <c r="AV224" s="6">
        <v>0</v>
      </c>
      <c r="AW224" s="4">
        <v>0</v>
      </c>
      <c r="AX224" s="9">
        <f t="shared" si="1681"/>
        <v>0</v>
      </c>
      <c r="AY224" s="6">
        <v>0</v>
      </c>
      <c r="AZ224" s="4">
        <v>0</v>
      </c>
      <c r="BA224" s="9">
        <f t="shared" si="1681"/>
        <v>0</v>
      </c>
      <c r="BB224" s="6">
        <v>0</v>
      </c>
      <c r="BC224" s="4">
        <v>0</v>
      </c>
      <c r="BD224" s="9">
        <f t="shared" si="1657"/>
        <v>0</v>
      </c>
      <c r="BE224" s="6">
        <v>0</v>
      </c>
      <c r="BF224" s="4">
        <v>0</v>
      </c>
      <c r="BG224" s="9">
        <f t="shared" si="1681"/>
        <v>0</v>
      </c>
      <c r="BH224" s="5">
        <v>24.66461</v>
      </c>
      <c r="BI224" s="4">
        <v>211.976</v>
      </c>
      <c r="BJ224" s="9">
        <f t="shared" si="1681"/>
        <v>8594.3382036042731</v>
      </c>
      <c r="BK224" s="6">
        <v>0</v>
      </c>
      <c r="BL224" s="4">
        <v>0</v>
      </c>
      <c r="BM224" s="9">
        <f t="shared" si="1681"/>
        <v>0</v>
      </c>
      <c r="BN224" s="6">
        <v>0</v>
      </c>
      <c r="BO224" s="4">
        <v>0</v>
      </c>
      <c r="BP224" s="9">
        <f t="shared" si="1681"/>
        <v>0</v>
      </c>
      <c r="BQ224" s="6">
        <v>0</v>
      </c>
      <c r="BR224" s="4">
        <v>0</v>
      </c>
      <c r="BS224" s="9">
        <f t="shared" si="1681"/>
        <v>0</v>
      </c>
      <c r="BT224" s="6">
        <v>0</v>
      </c>
      <c r="BU224" s="4">
        <v>0</v>
      </c>
      <c r="BV224" s="9">
        <f t="shared" si="1682"/>
        <v>0</v>
      </c>
      <c r="BW224" s="6">
        <v>0</v>
      </c>
      <c r="BX224" s="4">
        <v>0</v>
      </c>
      <c r="BY224" s="9">
        <f t="shared" si="1682"/>
        <v>0</v>
      </c>
      <c r="BZ224" s="6">
        <v>0</v>
      </c>
      <c r="CA224" s="4">
        <v>0</v>
      </c>
      <c r="CB224" s="9">
        <f t="shared" si="1682"/>
        <v>0</v>
      </c>
      <c r="CC224" s="5">
        <v>3.0800000000000001E-2</v>
      </c>
      <c r="CD224" s="4">
        <v>1.1299999999999999</v>
      </c>
      <c r="CE224" s="9">
        <f t="shared" si="1682"/>
        <v>36688.311688311689</v>
      </c>
      <c r="CF224" s="6">
        <v>0</v>
      </c>
      <c r="CG224" s="4">
        <v>0</v>
      </c>
      <c r="CH224" s="9">
        <f t="shared" si="1682"/>
        <v>0</v>
      </c>
      <c r="CI224" s="6">
        <v>0</v>
      </c>
      <c r="CJ224" s="4">
        <v>0</v>
      </c>
      <c r="CK224" s="9">
        <f t="shared" si="1682"/>
        <v>0</v>
      </c>
      <c r="CL224" s="6">
        <v>0</v>
      </c>
      <c r="CM224" s="4">
        <v>0</v>
      </c>
      <c r="CN224" s="9">
        <f t="shared" si="1660"/>
        <v>0</v>
      </c>
      <c r="CO224" s="6">
        <v>0</v>
      </c>
      <c r="CP224" s="4">
        <v>0</v>
      </c>
      <c r="CQ224" s="9">
        <f t="shared" si="1682"/>
        <v>0</v>
      </c>
      <c r="CR224" s="6">
        <v>0</v>
      </c>
      <c r="CS224" s="4">
        <v>0</v>
      </c>
      <c r="CT224" s="9">
        <f t="shared" si="1682"/>
        <v>0</v>
      </c>
      <c r="CU224" s="6">
        <v>0</v>
      </c>
      <c r="CV224" s="4">
        <v>0</v>
      </c>
      <c r="CW224" s="9">
        <f t="shared" si="1682"/>
        <v>0</v>
      </c>
      <c r="CX224" s="5">
        <v>3</v>
      </c>
      <c r="CY224" s="4">
        <v>99.072999999999993</v>
      </c>
      <c r="CZ224" s="9">
        <f t="shared" si="1682"/>
        <v>33024.333333333328</v>
      </c>
      <c r="DA224" s="6">
        <v>0</v>
      </c>
      <c r="DB224" s="4">
        <v>0</v>
      </c>
      <c r="DC224" s="9">
        <f t="shared" si="1682"/>
        <v>0</v>
      </c>
      <c r="DD224" s="5">
        <v>30.333299999999998</v>
      </c>
      <c r="DE224" s="4">
        <v>194.48099999999999</v>
      </c>
      <c r="DF224" s="9">
        <f t="shared" si="1682"/>
        <v>6411.4685840314105</v>
      </c>
      <c r="DG224" s="6">
        <v>0</v>
      </c>
      <c r="DH224" s="4">
        <v>0</v>
      </c>
      <c r="DI224" s="9">
        <f t="shared" si="1682"/>
        <v>0</v>
      </c>
      <c r="DJ224" s="5">
        <v>0.1036</v>
      </c>
      <c r="DK224" s="4">
        <v>1.8660000000000001</v>
      </c>
      <c r="DL224" s="9">
        <f t="shared" si="1682"/>
        <v>18011.583011583014</v>
      </c>
      <c r="DM224" s="6">
        <v>0</v>
      </c>
      <c r="DN224" s="4">
        <v>0</v>
      </c>
      <c r="DO224" s="9">
        <f t="shared" si="1683"/>
        <v>0</v>
      </c>
      <c r="DP224" s="5">
        <v>0.25</v>
      </c>
      <c r="DQ224" s="4">
        <v>6</v>
      </c>
      <c r="DR224" s="9">
        <f t="shared" si="1682"/>
        <v>24000</v>
      </c>
      <c r="DS224" s="6">
        <v>0</v>
      </c>
      <c r="DT224" s="4">
        <v>0</v>
      </c>
      <c r="DU224" s="9">
        <f t="shared" si="1682"/>
        <v>0</v>
      </c>
      <c r="DV224" s="5">
        <v>1.1819999999999999</v>
      </c>
      <c r="DW224" s="4">
        <v>7.6539999999999999</v>
      </c>
      <c r="DX224" s="9">
        <f t="shared" si="1682"/>
        <v>6475.4653130287652</v>
      </c>
      <c r="DY224" s="5">
        <v>0.74548000000000003</v>
      </c>
      <c r="DZ224" s="4">
        <v>18.523</v>
      </c>
      <c r="EA224" s="9">
        <f t="shared" si="1682"/>
        <v>24847.078392445135</v>
      </c>
      <c r="EB224" s="6">
        <v>0</v>
      </c>
      <c r="EC224" s="4">
        <v>0</v>
      </c>
      <c r="ED224" s="9">
        <f t="shared" si="1682"/>
        <v>0</v>
      </c>
      <c r="EE224" s="6">
        <v>0</v>
      </c>
      <c r="EF224" s="4">
        <v>0</v>
      </c>
      <c r="EG224" s="9">
        <f t="shared" si="1682"/>
        <v>0</v>
      </c>
      <c r="EH224" s="6">
        <v>0</v>
      </c>
      <c r="EI224" s="4">
        <v>0</v>
      </c>
      <c r="EJ224" s="9">
        <f t="shared" si="1682"/>
        <v>0</v>
      </c>
      <c r="EK224" s="6">
        <v>0</v>
      </c>
      <c r="EL224" s="4">
        <v>0</v>
      </c>
      <c r="EM224" s="9">
        <f t="shared" si="1682"/>
        <v>0</v>
      </c>
      <c r="EN224" s="6">
        <v>0</v>
      </c>
      <c r="EO224" s="4">
        <v>0</v>
      </c>
      <c r="EP224" s="9">
        <f t="shared" si="1684"/>
        <v>0</v>
      </c>
      <c r="EQ224" s="6">
        <v>0</v>
      </c>
      <c r="ER224" s="4">
        <v>0</v>
      </c>
      <c r="ES224" s="9">
        <f t="shared" si="1684"/>
        <v>0</v>
      </c>
      <c r="ET224" s="6">
        <v>0</v>
      </c>
      <c r="EU224" s="4">
        <v>0</v>
      </c>
      <c r="EV224" s="9">
        <f t="shared" si="1684"/>
        <v>0</v>
      </c>
      <c r="EW224" s="6">
        <v>0</v>
      </c>
      <c r="EX224" s="4">
        <v>0</v>
      </c>
      <c r="EY224" s="9">
        <f t="shared" si="1667"/>
        <v>0</v>
      </c>
      <c r="EZ224" s="6">
        <v>0</v>
      </c>
      <c r="FA224" s="4">
        <v>0</v>
      </c>
      <c r="FB224" s="9">
        <f t="shared" si="1684"/>
        <v>0</v>
      </c>
      <c r="FC224" s="6">
        <v>0</v>
      </c>
      <c r="FD224" s="4">
        <v>0</v>
      </c>
      <c r="FE224" s="9">
        <f t="shared" si="1684"/>
        <v>0</v>
      </c>
      <c r="FF224" s="6">
        <v>0</v>
      </c>
      <c r="FG224" s="4">
        <v>0</v>
      </c>
      <c r="FH224" s="9">
        <f t="shared" si="1684"/>
        <v>0</v>
      </c>
      <c r="FI224" s="6">
        <v>0</v>
      </c>
      <c r="FJ224" s="4">
        <v>0</v>
      </c>
      <c r="FK224" s="9">
        <f t="shared" si="1684"/>
        <v>0</v>
      </c>
      <c r="FL224" s="6">
        <v>0</v>
      </c>
      <c r="FM224" s="4">
        <v>0</v>
      </c>
      <c r="FN224" s="9">
        <f t="shared" si="1684"/>
        <v>0</v>
      </c>
      <c r="FO224" s="6">
        <v>0</v>
      </c>
      <c r="FP224" s="4">
        <v>0</v>
      </c>
      <c r="FQ224" s="9">
        <f t="shared" si="1684"/>
        <v>0</v>
      </c>
      <c r="FR224" s="6">
        <v>0</v>
      </c>
      <c r="FS224" s="4">
        <v>0</v>
      </c>
      <c r="FT224" s="9">
        <f t="shared" si="1684"/>
        <v>0</v>
      </c>
      <c r="FU224" s="6">
        <v>0</v>
      </c>
      <c r="FV224" s="4">
        <v>0</v>
      </c>
      <c r="FW224" s="9">
        <f t="shared" si="1684"/>
        <v>0</v>
      </c>
      <c r="FX224" s="6">
        <v>0</v>
      </c>
      <c r="FY224" s="4">
        <v>0</v>
      </c>
      <c r="FZ224" s="9">
        <f t="shared" si="1684"/>
        <v>0</v>
      </c>
      <c r="GA224" s="5">
        <v>2.88</v>
      </c>
      <c r="GB224" s="4">
        <v>1.552</v>
      </c>
      <c r="GC224" s="9">
        <f t="shared" si="1685"/>
        <v>538.88888888888903</v>
      </c>
      <c r="GD224" s="6">
        <v>0</v>
      </c>
      <c r="GE224" s="4">
        <v>0</v>
      </c>
      <c r="GF224" s="9">
        <f t="shared" si="1684"/>
        <v>0</v>
      </c>
      <c r="GG224" s="6">
        <v>0</v>
      </c>
      <c r="GH224" s="4">
        <v>0</v>
      </c>
      <c r="GI224" s="9">
        <f t="shared" si="1684"/>
        <v>0</v>
      </c>
      <c r="GJ224" s="6">
        <v>0</v>
      </c>
      <c r="GK224" s="4">
        <v>0</v>
      </c>
      <c r="GL224" s="9">
        <f t="shared" si="1684"/>
        <v>0</v>
      </c>
      <c r="GM224" s="6">
        <v>0</v>
      </c>
      <c r="GN224" s="4">
        <v>0</v>
      </c>
      <c r="GO224" s="9">
        <f t="shared" si="1684"/>
        <v>0</v>
      </c>
      <c r="GP224" s="6">
        <v>0</v>
      </c>
      <c r="GQ224" s="4">
        <v>0</v>
      </c>
      <c r="GR224" s="9">
        <f t="shared" si="1684"/>
        <v>0</v>
      </c>
      <c r="GS224" s="5">
        <v>1.278E-2</v>
      </c>
      <c r="GT224" s="4">
        <v>0.74199999999999999</v>
      </c>
      <c r="GU224" s="9">
        <f t="shared" si="1684"/>
        <v>58059.467918622853</v>
      </c>
      <c r="GV224" s="6">
        <v>0</v>
      </c>
      <c r="GW224" s="4">
        <v>0</v>
      </c>
      <c r="GX224" s="9">
        <f t="shared" si="1684"/>
        <v>0</v>
      </c>
      <c r="GY224" s="6">
        <v>0</v>
      </c>
      <c r="GZ224" s="4">
        <v>0</v>
      </c>
      <c r="HA224" s="9">
        <f t="shared" si="1684"/>
        <v>0</v>
      </c>
      <c r="HB224" s="6">
        <v>0</v>
      </c>
      <c r="HC224" s="4">
        <v>0</v>
      </c>
      <c r="HD224" s="9">
        <f t="shared" si="1684"/>
        <v>0</v>
      </c>
      <c r="HE224" s="5">
        <v>5.0029999999999998E-2</v>
      </c>
      <c r="HF224" s="4">
        <v>2.5539999999999998</v>
      </c>
      <c r="HG224" s="9">
        <f t="shared" si="1684"/>
        <v>51049.370377773339</v>
      </c>
      <c r="HH224" s="6">
        <v>0</v>
      </c>
      <c r="HI224" s="4">
        <v>0</v>
      </c>
      <c r="HJ224" s="9">
        <f t="shared" si="1686"/>
        <v>0</v>
      </c>
      <c r="HK224" s="5">
        <v>0.1134</v>
      </c>
      <c r="HL224" s="4">
        <v>4.2919999999999998</v>
      </c>
      <c r="HM224" s="9">
        <f t="shared" si="1686"/>
        <v>37848.324514991175</v>
      </c>
      <c r="HN224" s="5">
        <v>20.718</v>
      </c>
      <c r="HO224" s="4">
        <v>2766.8240000000001</v>
      </c>
      <c r="HP224" s="9">
        <f t="shared" si="1686"/>
        <v>133546.86745824886</v>
      </c>
      <c r="HQ224" s="6">
        <f>C224+F224+I224+R224+X224+AV224+AM224+AP224+BN224+BQ224+GG224+CU224+CX224+CI224+DD224+DJ224+DP224+BT224+DS224+AS224+DV224+EB224+EE224+EH224+FC224+FI224+FR224+FX224+GJ224+GM224+GS224+HB224+GV224+HH224+HK224+HN224+CC224+GP224+GD224+FO224+CO224+CF224+BZ224+EQ224+DA224+AY224+HE224+GY224+O224+L224+EK224+AG224+EZ224+BH224+ET224+DY224+U224+DG224+EN224+AA224+CR224+FF224+FL224+AD224+FU224+BE224+BW224+BK224+AJ224+GA224+DM224</f>
        <v>84.685929999999999</v>
      </c>
      <c r="HR224" s="10">
        <f>D224+G224+J224+S224+Y224+AW224+AN224+AQ224+BO224+BR224+GH224+CV224+CY224+CJ224+DE224+DK224+DQ224+BU224+DT224+AT224+DW224+EC224+EF224+EI224+FD224+FJ224+FS224+FY224+GK224+GN224+GT224+HC224+GW224+HI224+HL224+HO224+CD224+GQ224+GE224+FP224+CP224+CG224+CA224+ER224+DB224+AZ224+HF224+GZ224+P224+M224+EL224+AH224+FA224+BI224+EU224+DZ224+V224+DH224+EO224+AB224+CS224+FG224+FM224+AE224+FV224+BF224+BX224+BL224+AK224+GB224+DN224</f>
        <v>3342.0370000000007</v>
      </c>
    </row>
    <row r="225" spans="1:226" x14ac:dyDescent="0.3">
      <c r="A225" s="68">
        <v>2020</v>
      </c>
      <c r="B225" s="69" t="s">
        <v>13</v>
      </c>
      <c r="C225" s="5">
        <v>5.0000000000000001E-3</v>
      </c>
      <c r="D225" s="4">
        <v>0.20200000000000001</v>
      </c>
      <c r="E225" s="9">
        <f t="shared" si="1681"/>
        <v>40400</v>
      </c>
      <c r="F225" s="6">
        <v>0</v>
      </c>
      <c r="G225" s="4">
        <v>0</v>
      </c>
      <c r="H225" s="9">
        <f t="shared" si="1681"/>
        <v>0</v>
      </c>
      <c r="I225" s="6">
        <v>0</v>
      </c>
      <c r="J225" s="4">
        <v>0</v>
      </c>
      <c r="K225" s="9">
        <f t="shared" si="1681"/>
        <v>0</v>
      </c>
      <c r="L225" s="6">
        <v>0</v>
      </c>
      <c r="M225" s="4">
        <v>0</v>
      </c>
      <c r="N225" s="9">
        <f t="shared" si="1681"/>
        <v>0</v>
      </c>
      <c r="O225" s="6">
        <v>0</v>
      </c>
      <c r="P225" s="4">
        <v>0</v>
      </c>
      <c r="Q225" s="9">
        <f t="shared" si="1681"/>
        <v>0</v>
      </c>
      <c r="R225" s="6">
        <v>0</v>
      </c>
      <c r="S225" s="4">
        <v>0</v>
      </c>
      <c r="T225" s="9">
        <f t="shared" si="1681"/>
        <v>0</v>
      </c>
      <c r="U225" s="5">
        <v>1.03851</v>
      </c>
      <c r="V225" s="4">
        <v>168.98599999999999</v>
      </c>
      <c r="W225" s="9">
        <f t="shared" si="1681"/>
        <v>162719.66567486108</v>
      </c>
      <c r="X225" s="6">
        <v>0</v>
      </c>
      <c r="Y225" s="4">
        <v>0</v>
      </c>
      <c r="Z225" s="9">
        <f t="shared" si="1681"/>
        <v>0</v>
      </c>
      <c r="AA225" s="6">
        <v>0</v>
      </c>
      <c r="AB225" s="4">
        <v>0</v>
      </c>
      <c r="AC225" s="9">
        <f t="shared" si="1681"/>
        <v>0</v>
      </c>
      <c r="AD225" s="6">
        <v>0</v>
      </c>
      <c r="AE225" s="4">
        <v>0</v>
      </c>
      <c r="AF225" s="9">
        <f t="shared" si="1681"/>
        <v>0</v>
      </c>
      <c r="AG225" s="6">
        <v>0</v>
      </c>
      <c r="AH225" s="4">
        <v>0</v>
      </c>
      <c r="AI225" s="9">
        <f t="shared" si="1681"/>
        <v>0</v>
      </c>
      <c r="AJ225" s="6">
        <v>0</v>
      </c>
      <c r="AK225" s="4">
        <v>0</v>
      </c>
      <c r="AL225" s="9">
        <f t="shared" si="1681"/>
        <v>0</v>
      </c>
      <c r="AM225" s="6">
        <v>0</v>
      </c>
      <c r="AN225" s="4">
        <v>0</v>
      </c>
      <c r="AO225" s="9">
        <f t="shared" si="1681"/>
        <v>0</v>
      </c>
      <c r="AP225" s="5">
        <v>0.12240000000000001</v>
      </c>
      <c r="AQ225" s="4">
        <v>15.662000000000001</v>
      </c>
      <c r="AR225" s="9">
        <f t="shared" si="1681"/>
        <v>127957.51633986927</v>
      </c>
      <c r="AS225" s="6">
        <v>0</v>
      </c>
      <c r="AT225" s="4">
        <v>0</v>
      </c>
      <c r="AU225" s="9">
        <f t="shared" si="1681"/>
        <v>0</v>
      </c>
      <c r="AV225" s="6">
        <v>0</v>
      </c>
      <c r="AW225" s="4">
        <v>0</v>
      </c>
      <c r="AX225" s="9">
        <f t="shared" si="1681"/>
        <v>0</v>
      </c>
      <c r="AY225" s="6">
        <v>0</v>
      </c>
      <c r="AZ225" s="4">
        <v>0</v>
      </c>
      <c r="BA225" s="9">
        <f t="shared" si="1681"/>
        <v>0</v>
      </c>
      <c r="BB225" s="6">
        <v>0</v>
      </c>
      <c r="BC225" s="4">
        <v>0</v>
      </c>
      <c r="BD225" s="9">
        <f t="shared" si="1657"/>
        <v>0</v>
      </c>
      <c r="BE225" s="6">
        <v>0</v>
      </c>
      <c r="BF225" s="4">
        <v>0</v>
      </c>
      <c r="BG225" s="9">
        <f t="shared" si="1681"/>
        <v>0</v>
      </c>
      <c r="BH225" s="5">
        <v>4.0878800000000002</v>
      </c>
      <c r="BI225" s="4">
        <v>33.726999999999997</v>
      </c>
      <c r="BJ225" s="9">
        <f t="shared" si="1681"/>
        <v>8250.4868048964236</v>
      </c>
      <c r="BK225" s="6">
        <v>0</v>
      </c>
      <c r="BL225" s="4">
        <v>0</v>
      </c>
      <c r="BM225" s="9">
        <f t="shared" si="1681"/>
        <v>0</v>
      </c>
      <c r="BN225" s="6">
        <v>0</v>
      </c>
      <c r="BO225" s="4">
        <v>0</v>
      </c>
      <c r="BP225" s="9">
        <f t="shared" si="1681"/>
        <v>0</v>
      </c>
      <c r="BQ225" s="6">
        <v>0</v>
      </c>
      <c r="BR225" s="4">
        <v>0</v>
      </c>
      <c r="BS225" s="9">
        <f t="shared" si="1681"/>
        <v>0</v>
      </c>
      <c r="BT225" s="6">
        <v>0</v>
      </c>
      <c r="BU225" s="4">
        <v>0</v>
      </c>
      <c r="BV225" s="9">
        <f t="shared" si="1682"/>
        <v>0</v>
      </c>
      <c r="BW225" s="6">
        <v>0</v>
      </c>
      <c r="BX225" s="4">
        <v>0</v>
      </c>
      <c r="BY225" s="9">
        <f t="shared" si="1682"/>
        <v>0</v>
      </c>
      <c r="BZ225" s="6">
        <v>0</v>
      </c>
      <c r="CA225" s="4">
        <v>0</v>
      </c>
      <c r="CB225" s="9">
        <f t="shared" si="1682"/>
        <v>0</v>
      </c>
      <c r="CC225" s="6">
        <v>0</v>
      </c>
      <c r="CD225" s="4">
        <v>0</v>
      </c>
      <c r="CE225" s="9">
        <f t="shared" si="1682"/>
        <v>0</v>
      </c>
      <c r="CF225" s="6">
        <v>0</v>
      </c>
      <c r="CG225" s="4">
        <v>0</v>
      </c>
      <c r="CH225" s="9">
        <f t="shared" si="1682"/>
        <v>0</v>
      </c>
      <c r="CI225" s="6">
        <v>0</v>
      </c>
      <c r="CJ225" s="4">
        <v>0</v>
      </c>
      <c r="CK225" s="9">
        <f t="shared" si="1682"/>
        <v>0</v>
      </c>
      <c r="CL225" s="6">
        <v>0</v>
      </c>
      <c r="CM225" s="4">
        <v>0</v>
      </c>
      <c r="CN225" s="9">
        <f t="shared" si="1660"/>
        <v>0</v>
      </c>
      <c r="CO225" s="6">
        <v>0</v>
      </c>
      <c r="CP225" s="4">
        <v>0</v>
      </c>
      <c r="CQ225" s="9">
        <f t="shared" si="1682"/>
        <v>0</v>
      </c>
      <c r="CR225" s="6">
        <v>0</v>
      </c>
      <c r="CS225" s="4">
        <v>0</v>
      </c>
      <c r="CT225" s="9">
        <f t="shared" si="1682"/>
        <v>0</v>
      </c>
      <c r="CU225" s="6">
        <v>0</v>
      </c>
      <c r="CV225" s="4">
        <v>0</v>
      </c>
      <c r="CW225" s="9">
        <f t="shared" si="1682"/>
        <v>0</v>
      </c>
      <c r="CX225" s="6">
        <v>0</v>
      </c>
      <c r="CY225" s="4">
        <v>0</v>
      </c>
      <c r="CZ225" s="9">
        <f t="shared" si="1682"/>
        <v>0</v>
      </c>
      <c r="DA225" s="6">
        <v>0</v>
      </c>
      <c r="DB225" s="4">
        <v>0</v>
      </c>
      <c r="DC225" s="9">
        <f t="shared" si="1682"/>
        <v>0</v>
      </c>
      <c r="DD225" s="5">
        <v>0.25272</v>
      </c>
      <c r="DE225" s="4">
        <v>3.7559999999999998</v>
      </c>
      <c r="DF225" s="9">
        <f t="shared" si="1682"/>
        <v>14862.298195631527</v>
      </c>
      <c r="DG225" s="6">
        <v>0</v>
      </c>
      <c r="DH225" s="4">
        <v>0</v>
      </c>
      <c r="DI225" s="9">
        <f t="shared" si="1682"/>
        <v>0</v>
      </c>
      <c r="DJ225" s="6">
        <v>0</v>
      </c>
      <c r="DK225" s="4">
        <v>0</v>
      </c>
      <c r="DL225" s="9">
        <f t="shared" si="1682"/>
        <v>0</v>
      </c>
      <c r="DM225" s="6">
        <v>0</v>
      </c>
      <c r="DN225" s="4">
        <v>0</v>
      </c>
      <c r="DO225" s="9">
        <f t="shared" si="1683"/>
        <v>0</v>
      </c>
      <c r="DP225" s="6">
        <v>0</v>
      </c>
      <c r="DQ225" s="4">
        <v>0</v>
      </c>
      <c r="DR225" s="9">
        <f t="shared" si="1682"/>
        <v>0</v>
      </c>
      <c r="DS225" s="5">
        <v>3.1199999999999999E-3</v>
      </c>
      <c r="DT225" s="4">
        <v>7.4999999999999997E-2</v>
      </c>
      <c r="DU225" s="9">
        <f t="shared" si="1682"/>
        <v>24038.461538461535</v>
      </c>
      <c r="DV225" s="5">
        <v>0.40049000000000001</v>
      </c>
      <c r="DW225" s="4">
        <v>6.609</v>
      </c>
      <c r="DX225" s="9">
        <f t="shared" si="1682"/>
        <v>16502.284701240977</v>
      </c>
      <c r="DY225" s="5">
        <v>69.923360000000002</v>
      </c>
      <c r="DZ225" s="4">
        <v>667.745</v>
      </c>
      <c r="EA225" s="9">
        <f t="shared" si="1682"/>
        <v>9549.669809917601</v>
      </c>
      <c r="EB225" s="6">
        <v>0</v>
      </c>
      <c r="EC225" s="4">
        <v>0</v>
      </c>
      <c r="ED225" s="9">
        <f t="shared" si="1682"/>
        <v>0</v>
      </c>
      <c r="EE225" s="6">
        <v>0</v>
      </c>
      <c r="EF225" s="4">
        <v>0</v>
      </c>
      <c r="EG225" s="9">
        <f t="shared" si="1682"/>
        <v>0</v>
      </c>
      <c r="EH225" s="5">
        <v>13</v>
      </c>
      <c r="EI225" s="4">
        <v>1717.56</v>
      </c>
      <c r="EJ225" s="9">
        <f t="shared" si="1682"/>
        <v>132120</v>
      </c>
      <c r="EK225" s="6">
        <v>0</v>
      </c>
      <c r="EL225" s="4">
        <v>0</v>
      </c>
      <c r="EM225" s="9">
        <f t="shared" si="1682"/>
        <v>0</v>
      </c>
      <c r="EN225" s="6">
        <v>0</v>
      </c>
      <c r="EO225" s="4">
        <v>0</v>
      </c>
      <c r="EP225" s="9">
        <f t="shared" si="1684"/>
        <v>0</v>
      </c>
      <c r="EQ225" s="6">
        <v>0</v>
      </c>
      <c r="ER225" s="4">
        <v>0</v>
      </c>
      <c r="ES225" s="9">
        <f t="shared" si="1684"/>
        <v>0</v>
      </c>
      <c r="ET225" s="6">
        <v>0</v>
      </c>
      <c r="EU225" s="4">
        <v>0</v>
      </c>
      <c r="EV225" s="9">
        <f t="shared" si="1684"/>
        <v>0</v>
      </c>
      <c r="EW225" s="6">
        <v>0</v>
      </c>
      <c r="EX225" s="4">
        <v>0</v>
      </c>
      <c r="EY225" s="9">
        <f t="shared" si="1667"/>
        <v>0</v>
      </c>
      <c r="EZ225" s="6">
        <v>0</v>
      </c>
      <c r="FA225" s="4">
        <v>0</v>
      </c>
      <c r="FB225" s="9">
        <f t="shared" si="1684"/>
        <v>0</v>
      </c>
      <c r="FC225" s="6">
        <v>0</v>
      </c>
      <c r="FD225" s="4">
        <v>0</v>
      </c>
      <c r="FE225" s="9">
        <f t="shared" si="1684"/>
        <v>0</v>
      </c>
      <c r="FF225" s="6">
        <v>0</v>
      </c>
      <c r="FG225" s="4">
        <v>0</v>
      </c>
      <c r="FH225" s="9">
        <f t="shared" si="1684"/>
        <v>0</v>
      </c>
      <c r="FI225" s="6">
        <v>0</v>
      </c>
      <c r="FJ225" s="4">
        <v>0</v>
      </c>
      <c r="FK225" s="9">
        <f t="shared" si="1684"/>
        <v>0</v>
      </c>
      <c r="FL225" s="6">
        <v>0</v>
      </c>
      <c r="FM225" s="4">
        <v>0</v>
      </c>
      <c r="FN225" s="9">
        <f t="shared" si="1684"/>
        <v>0</v>
      </c>
      <c r="FO225" s="6">
        <v>0</v>
      </c>
      <c r="FP225" s="4">
        <v>0</v>
      </c>
      <c r="FQ225" s="9">
        <f t="shared" si="1684"/>
        <v>0</v>
      </c>
      <c r="FR225" s="6">
        <v>0</v>
      </c>
      <c r="FS225" s="4">
        <v>0</v>
      </c>
      <c r="FT225" s="9">
        <f t="shared" si="1684"/>
        <v>0</v>
      </c>
      <c r="FU225" s="6">
        <v>0</v>
      </c>
      <c r="FV225" s="4">
        <v>0</v>
      </c>
      <c r="FW225" s="9">
        <f t="shared" si="1684"/>
        <v>0</v>
      </c>
      <c r="FX225" s="6">
        <v>0</v>
      </c>
      <c r="FY225" s="4">
        <v>0</v>
      </c>
      <c r="FZ225" s="9">
        <f t="shared" si="1684"/>
        <v>0</v>
      </c>
      <c r="GA225" s="5">
        <v>3.6</v>
      </c>
      <c r="GB225" s="4">
        <v>363.17399999999998</v>
      </c>
      <c r="GC225" s="9">
        <f t="shared" si="1685"/>
        <v>100881.66666666666</v>
      </c>
      <c r="GD225" s="6">
        <v>0</v>
      </c>
      <c r="GE225" s="4">
        <v>0</v>
      </c>
      <c r="GF225" s="9">
        <f t="shared" si="1684"/>
        <v>0</v>
      </c>
      <c r="GG225" s="5">
        <v>1.1990000000000001E-2</v>
      </c>
      <c r="GH225" s="4">
        <v>0.36</v>
      </c>
      <c r="GI225" s="9">
        <f t="shared" si="1684"/>
        <v>30025.020850708919</v>
      </c>
      <c r="GJ225" s="6">
        <v>0</v>
      </c>
      <c r="GK225" s="4">
        <v>0</v>
      </c>
      <c r="GL225" s="9">
        <f t="shared" si="1684"/>
        <v>0</v>
      </c>
      <c r="GM225" s="6">
        <v>0</v>
      </c>
      <c r="GN225" s="4">
        <v>0</v>
      </c>
      <c r="GO225" s="9">
        <f t="shared" si="1684"/>
        <v>0</v>
      </c>
      <c r="GP225" s="6">
        <v>0</v>
      </c>
      <c r="GQ225" s="4">
        <v>0</v>
      </c>
      <c r="GR225" s="9">
        <f t="shared" si="1684"/>
        <v>0</v>
      </c>
      <c r="GS225" s="5">
        <v>2.5999999999999999E-2</v>
      </c>
      <c r="GT225" s="4">
        <v>1.288</v>
      </c>
      <c r="GU225" s="9">
        <f t="shared" si="1684"/>
        <v>49538.461538461539</v>
      </c>
      <c r="GV225" s="6">
        <v>0</v>
      </c>
      <c r="GW225" s="4">
        <v>0</v>
      </c>
      <c r="GX225" s="9">
        <f t="shared" si="1684"/>
        <v>0</v>
      </c>
      <c r="GY225" s="6">
        <v>0</v>
      </c>
      <c r="GZ225" s="4">
        <v>0</v>
      </c>
      <c r="HA225" s="9">
        <f t="shared" si="1684"/>
        <v>0</v>
      </c>
      <c r="HB225" s="6">
        <v>0</v>
      </c>
      <c r="HC225" s="4">
        <v>0</v>
      </c>
      <c r="HD225" s="9">
        <f t="shared" si="1684"/>
        <v>0</v>
      </c>
      <c r="HE225" s="6">
        <v>0.15293999999999999</v>
      </c>
      <c r="HF225" s="4">
        <v>9.8739999999999988</v>
      </c>
      <c r="HG225" s="9">
        <f t="shared" si="1684"/>
        <v>64561.265855891193</v>
      </c>
      <c r="HH225" s="6">
        <v>0</v>
      </c>
      <c r="HI225" s="4">
        <v>0</v>
      </c>
      <c r="HJ225" s="9">
        <f t="shared" si="1686"/>
        <v>0</v>
      </c>
      <c r="HK225" s="6">
        <v>5.8200000000000002E-2</v>
      </c>
      <c r="HL225" s="4">
        <v>2.6859999999999999</v>
      </c>
      <c r="HM225" s="9">
        <f t="shared" si="1686"/>
        <v>46151.202749140895</v>
      </c>
      <c r="HN225" s="5">
        <v>162.51499999999999</v>
      </c>
      <c r="HO225" s="4">
        <v>11922.183000000001</v>
      </c>
      <c r="HP225" s="9">
        <f t="shared" si="1686"/>
        <v>73360.50826077594</v>
      </c>
      <c r="HQ225" s="6">
        <f t="shared" ref="HQ225:HQ226" si="1687">C225+F225+I225+R225+X225+AV225+AM225+AP225+BN225+BQ225+GG225+CU225+CX225+CI225+DD225+DJ225+DP225+BT225+DS225+AS225+DV225+EB225+EE225+EH225+FC225+FI225+FR225+FX225+GJ225+GM225+GS225+HB225+GV225+HH225+HK225+HN225+CC225+GP225+GD225+FO225+CO225+CF225+BZ225+EQ225+DA225+AY225+HE225+GY225+O225+L225+EK225+AG225+EZ225+BH225+ET225+DY225+U225+DG225+EN225+AA225+CR225+FF225+FL225+AD225+FU225+BE225+BW225+BK225+AJ225+GA225+DM225</f>
        <v>255.19761</v>
      </c>
      <c r="HR225" s="10">
        <f t="shared" ref="HR225:HR226" si="1688">D225+G225+J225+S225+Y225+AW225+AN225+AQ225+BO225+BR225+GH225+CV225+CY225+CJ225+DE225+DK225+DQ225+BU225+DT225+AT225+DW225+EC225+EF225+EI225+FD225+FJ225+FS225+FY225+GK225+GN225+GT225+HC225+GW225+HI225+HL225+HO225+CD225+GQ225+GE225+FP225+CP225+CG225+CA225+ER225+DB225+AZ225+HF225+GZ225+P225+M225+EL225+AH225+FA225+BI225+EU225+DZ225+V225+DH225+EO225+AB225+CS225+FG225+FM225+AE225+FV225+BF225+BX225+BL225+AK225+GB225+DN225</f>
        <v>14913.887000000002</v>
      </c>
    </row>
    <row r="226" spans="1:226" ht="15" thickBot="1" x14ac:dyDescent="0.35">
      <c r="A226" s="71"/>
      <c r="B226" s="72" t="s">
        <v>14</v>
      </c>
      <c r="C226" s="73">
        <f t="shared" ref="C226:D226" si="1689">SUM(C214:C225)</f>
        <v>4.1689999999999998E-2</v>
      </c>
      <c r="D226" s="74">
        <f t="shared" si="1689"/>
        <v>0.81499999999999995</v>
      </c>
      <c r="E226" s="75"/>
      <c r="F226" s="73">
        <f t="shared" ref="F226:G226" si="1690">SUM(F214:F225)</f>
        <v>0</v>
      </c>
      <c r="G226" s="74">
        <f t="shared" si="1690"/>
        <v>0</v>
      </c>
      <c r="H226" s="75"/>
      <c r="I226" s="73">
        <f t="shared" ref="I226:J226" si="1691">SUM(I214:I225)</f>
        <v>0</v>
      </c>
      <c r="J226" s="74">
        <f t="shared" si="1691"/>
        <v>0</v>
      </c>
      <c r="K226" s="75"/>
      <c r="L226" s="73">
        <f t="shared" ref="L226:M226" si="1692">SUM(L214:L225)</f>
        <v>7.4299999999999991E-2</v>
      </c>
      <c r="M226" s="74">
        <f t="shared" si="1692"/>
        <v>27.343</v>
      </c>
      <c r="N226" s="75"/>
      <c r="O226" s="73">
        <f t="shared" ref="O226:P226" si="1693">SUM(O214:O225)</f>
        <v>0</v>
      </c>
      <c r="P226" s="74">
        <f t="shared" si="1693"/>
        <v>0</v>
      </c>
      <c r="Q226" s="75"/>
      <c r="R226" s="73">
        <f t="shared" ref="R226:S226" si="1694">SUM(R214:R225)</f>
        <v>0</v>
      </c>
      <c r="S226" s="74">
        <f t="shared" si="1694"/>
        <v>0</v>
      </c>
      <c r="T226" s="75"/>
      <c r="U226" s="73">
        <f t="shared" ref="U226:V226" si="1695">SUM(U214:U225)</f>
        <v>466.43803999999994</v>
      </c>
      <c r="V226" s="74">
        <f t="shared" si="1695"/>
        <v>1480.7150000000001</v>
      </c>
      <c r="W226" s="75"/>
      <c r="X226" s="73">
        <f t="shared" ref="X226:Y226" si="1696">SUM(X214:X225)</f>
        <v>0</v>
      </c>
      <c r="Y226" s="74">
        <f t="shared" si="1696"/>
        <v>0</v>
      </c>
      <c r="Z226" s="75"/>
      <c r="AA226" s="73">
        <f t="shared" ref="AA226:AB226" si="1697">SUM(AA214:AA225)</f>
        <v>0</v>
      </c>
      <c r="AB226" s="74">
        <f t="shared" si="1697"/>
        <v>0</v>
      </c>
      <c r="AC226" s="75"/>
      <c r="AD226" s="73">
        <f t="shared" ref="AD226:AE226" si="1698">SUM(AD214:AD225)</f>
        <v>0</v>
      </c>
      <c r="AE226" s="74">
        <f t="shared" si="1698"/>
        <v>0</v>
      </c>
      <c r="AF226" s="75"/>
      <c r="AG226" s="73">
        <f t="shared" ref="AG226:AH226" si="1699">SUM(AG214:AG225)</f>
        <v>0</v>
      </c>
      <c r="AH226" s="74">
        <f t="shared" si="1699"/>
        <v>0</v>
      </c>
      <c r="AI226" s="75"/>
      <c r="AJ226" s="73">
        <f t="shared" ref="AJ226:AK226" si="1700">SUM(AJ214:AJ225)</f>
        <v>0.32900000000000001</v>
      </c>
      <c r="AK226" s="74">
        <f t="shared" si="1700"/>
        <v>284.15999999999997</v>
      </c>
      <c r="AL226" s="75"/>
      <c r="AM226" s="73">
        <f t="shared" ref="AM226:AN226" si="1701">SUM(AM214:AM225)</f>
        <v>0</v>
      </c>
      <c r="AN226" s="74">
        <f t="shared" si="1701"/>
        <v>0</v>
      </c>
      <c r="AO226" s="75"/>
      <c r="AP226" s="73">
        <f t="shared" ref="AP226:AQ226" si="1702">SUM(AP214:AP225)</f>
        <v>0.23836000000000002</v>
      </c>
      <c r="AQ226" s="74">
        <f t="shared" si="1702"/>
        <v>21.169</v>
      </c>
      <c r="AR226" s="75"/>
      <c r="AS226" s="73">
        <f t="shared" ref="AS226:AT226" si="1703">SUM(AS214:AS225)</f>
        <v>0</v>
      </c>
      <c r="AT226" s="74">
        <f t="shared" si="1703"/>
        <v>0</v>
      </c>
      <c r="AU226" s="75"/>
      <c r="AV226" s="73">
        <f t="shared" ref="AV226:AW226" si="1704">SUM(AV214:AV225)</f>
        <v>0</v>
      </c>
      <c r="AW226" s="74">
        <f t="shared" si="1704"/>
        <v>0</v>
      </c>
      <c r="AX226" s="75"/>
      <c r="AY226" s="73">
        <f t="shared" ref="AY226:AZ226" si="1705">SUM(AY214:AY225)</f>
        <v>0.61416999999999999</v>
      </c>
      <c r="AZ226" s="74">
        <f t="shared" si="1705"/>
        <v>52.704000000000001</v>
      </c>
      <c r="BA226" s="75"/>
      <c r="BB226" s="73">
        <f t="shared" ref="BB226:BC226" si="1706">SUM(BB214:BB225)</f>
        <v>0</v>
      </c>
      <c r="BC226" s="74">
        <f t="shared" si="1706"/>
        <v>0</v>
      </c>
      <c r="BD226" s="75"/>
      <c r="BE226" s="73">
        <f t="shared" ref="BE226:BF226" si="1707">SUM(BE214:BE225)</f>
        <v>0</v>
      </c>
      <c r="BF226" s="74">
        <f t="shared" si="1707"/>
        <v>0</v>
      </c>
      <c r="BG226" s="75"/>
      <c r="BH226" s="73">
        <f t="shared" ref="BH226:BI226" si="1708">SUM(BH214:BH225)</f>
        <v>92.448999999999998</v>
      </c>
      <c r="BI226" s="74">
        <f t="shared" si="1708"/>
        <v>744.59499999999991</v>
      </c>
      <c r="BJ226" s="75"/>
      <c r="BK226" s="73">
        <f t="shared" ref="BK226:BL226" si="1709">SUM(BK214:BK225)</f>
        <v>0</v>
      </c>
      <c r="BL226" s="74">
        <f t="shared" si="1709"/>
        <v>0</v>
      </c>
      <c r="BM226" s="75"/>
      <c r="BN226" s="73">
        <f t="shared" ref="BN226:BO226" si="1710">SUM(BN214:BN225)</f>
        <v>1.787E-2</v>
      </c>
      <c r="BO226" s="74">
        <f t="shared" si="1710"/>
        <v>1.224</v>
      </c>
      <c r="BP226" s="75"/>
      <c r="BQ226" s="73">
        <f t="shared" ref="BQ226:BR226" si="1711">SUM(BQ214:BQ225)</f>
        <v>0</v>
      </c>
      <c r="BR226" s="74">
        <f t="shared" si="1711"/>
        <v>0</v>
      </c>
      <c r="BS226" s="75"/>
      <c r="BT226" s="73">
        <f t="shared" ref="BT226:BU226" si="1712">SUM(BT214:BT225)</f>
        <v>0</v>
      </c>
      <c r="BU226" s="74">
        <f t="shared" si="1712"/>
        <v>0</v>
      </c>
      <c r="BV226" s="75"/>
      <c r="BW226" s="73">
        <f t="shared" ref="BW226:BX226" si="1713">SUM(BW214:BW225)</f>
        <v>0</v>
      </c>
      <c r="BX226" s="74">
        <f t="shared" si="1713"/>
        <v>0</v>
      </c>
      <c r="BY226" s="75"/>
      <c r="BZ226" s="73">
        <f t="shared" ref="BZ226:CA226" si="1714">SUM(BZ214:BZ225)</f>
        <v>0</v>
      </c>
      <c r="CA226" s="74">
        <f t="shared" si="1714"/>
        <v>0</v>
      </c>
      <c r="CB226" s="75"/>
      <c r="CC226" s="73">
        <f t="shared" ref="CC226:CD226" si="1715">SUM(CC214:CC225)</f>
        <v>1.4974000000000001</v>
      </c>
      <c r="CD226" s="74">
        <f t="shared" si="1715"/>
        <v>20.933999999999997</v>
      </c>
      <c r="CE226" s="75"/>
      <c r="CF226" s="73">
        <f t="shared" ref="CF226:CG226" si="1716">SUM(CF214:CF225)</f>
        <v>0</v>
      </c>
      <c r="CG226" s="74">
        <f t="shared" si="1716"/>
        <v>0</v>
      </c>
      <c r="CH226" s="75"/>
      <c r="CI226" s="73">
        <f t="shared" ref="CI226:CJ226" si="1717">SUM(CI214:CI225)</f>
        <v>0</v>
      </c>
      <c r="CJ226" s="74">
        <f t="shared" si="1717"/>
        <v>0</v>
      </c>
      <c r="CK226" s="75"/>
      <c r="CL226" s="73">
        <f t="shared" ref="CL226:CM226" si="1718">SUM(CL214:CL225)</f>
        <v>0</v>
      </c>
      <c r="CM226" s="74">
        <f t="shared" si="1718"/>
        <v>0</v>
      </c>
      <c r="CN226" s="75"/>
      <c r="CO226" s="73">
        <f t="shared" ref="CO226:CP226" si="1719">SUM(CO214:CO225)</f>
        <v>0</v>
      </c>
      <c r="CP226" s="74">
        <f t="shared" si="1719"/>
        <v>0</v>
      </c>
      <c r="CQ226" s="75"/>
      <c r="CR226" s="73">
        <f t="shared" ref="CR226:CS226" si="1720">SUM(CR214:CR225)</f>
        <v>0</v>
      </c>
      <c r="CS226" s="74">
        <f t="shared" si="1720"/>
        <v>0</v>
      </c>
      <c r="CT226" s="75"/>
      <c r="CU226" s="73">
        <f t="shared" ref="CU226:CV226" si="1721">SUM(CU214:CU225)</f>
        <v>0</v>
      </c>
      <c r="CV226" s="74">
        <f t="shared" si="1721"/>
        <v>0</v>
      </c>
      <c r="CW226" s="75"/>
      <c r="CX226" s="73">
        <f t="shared" ref="CX226:CY226" si="1722">SUM(CX214:CX225)</f>
        <v>91</v>
      </c>
      <c r="CY226" s="74">
        <f t="shared" si="1722"/>
        <v>10494.07</v>
      </c>
      <c r="CZ226" s="75"/>
      <c r="DA226" s="73">
        <f t="shared" ref="DA226:DB226" si="1723">SUM(DA214:DA225)</f>
        <v>0</v>
      </c>
      <c r="DB226" s="74">
        <f t="shared" si="1723"/>
        <v>0</v>
      </c>
      <c r="DC226" s="75"/>
      <c r="DD226" s="73">
        <f t="shared" ref="DD226:DE226" si="1724">SUM(DD214:DD225)</f>
        <v>32.944339999999997</v>
      </c>
      <c r="DE226" s="74">
        <f t="shared" si="1724"/>
        <v>228.91899999999998</v>
      </c>
      <c r="DF226" s="75"/>
      <c r="DG226" s="73">
        <f t="shared" ref="DG226:DH226" si="1725">SUM(DG214:DG225)</f>
        <v>2.45322</v>
      </c>
      <c r="DH226" s="74">
        <f t="shared" si="1725"/>
        <v>123.58799999999999</v>
      </c>
      <c r="DI226" s="75"/>
      <c r="DJ226" s="73">
        <f t="shared" ref="DJ226:DK226" si="1726">SUM(DJ214:DJ225)</f>
        <v>0.69720999999999989</v>
      </c>
      <c r="DK226" s="74">
        <f t="shared" si="1726"/>
        <v>14.844999999999999</v>
      </c>
      <c r="DL226" s="75"/>
      <c r="DM226" s="73">
        <f t="shared" ref="DM226:DN226" si="1727">SUM(DM214:DM225)</f>
        <v>0</v>
      </c>
      <c r="DN226" s="74">
        <f t="shared" si="1727"/>
        <v>0</v>
      </c>
      <c r="DO226" s="75"/>
      <c r="DP226" s="73">
        <f t="shared" ref="DP226:DQ226" si="1728">SUM(DP214:DP225)</f>
        <v>0.25</v>
      </c>
      <c r="DQ226" s="74">
        <f t="shared" si="1728"/>
        <v>6</v>
      </c>
      <c r="DR226" s="75"/>
      <c r="DS226" s="73">
        <f t="shared" ref="DS226:DT226" si="1729">SUM(DS214:DS225)</f>
        <v>0.64910000000000001</v>
      </c>
      <c r="DT226" s="74">
        <f t="shared" si="1729"/>
        <v>30.961000000000002</v>
      </c>
      <c r="DU226" s="75"/>
      <c r="DV226" s="73">
        <f t="shared" ref="DV226:DW226" si="1730">SUM(DV214:DV225)</f>
        <v>8.24057</v>
      </c>
      <c r="DW226" s="74">
        <f t="shared" si="1730"/>
        <v>80.196999999999989</v>
      </c>
      <c r="DX226" s="75"/>
      <c r="DY226" s="73">
        <f t="shared" ref="DY226:DZ226" si="1731">SUM(DY214:DY225)</f>
        <v>269.77843999999993</v>
      </c>
      <c r="DZ226" s="74">
        <f t="shared" si="1731"/>
        <v>2224.1949999999997</v>
      </c>
      <c r="EA226" s="75"/>
      <c r="EB226" s="73">
        <f t="shared" ref="EB226:EC226" si="1732">SUM(EB214:EB225)</f>
        <v>0</v>
      </c>
      <c r="EC226" s="74">
        <f t="shared" si="1732"/>
        <v>0</v>
      </c>
      <c r="ED226" s="75"/>
      <c r="EE226" s="73">
        <f t="shared" ref="EE226:EF226" si="1733">SUM(EE214:EE225)</f>
        <v>0.2</v>
      </c>
      <c r="EF226" s="74">
        <f t="shared" si="1733"/>
        <v>8.8140000000000001</v>
      </c>
      <c r="EG226" s="75"/>
      <c r="EH226" s="73">
        <f t="shared" ref="EH226:EI226" si="1734">SUM(EH214:EH225)</f>
        <v>58</v>
      </c>
      <c r="EI226" s="74">
        <f t="shared" si="1734"/>
        <v>8171.4589999999989</v>
      </c>
      <c r="EJ226" s="75"/>
      <c r="EK226" s="73">
        <f t="shared" ref="EK226:EL226" si="1735">SUM(EK214:EK225)</f>
        <v>0</v>
      </c>
      <c r="EL226" s="74">
        <f t="shared" si="1735"/>
        <v>0</v>
      </c>
      <c r="EM226" s="75"/>
      <c r="EN226" s="73">
        <f t="shared" ref="EN226:EO226" si="1736">SUM(EN214:EN225)</f>
        <v>0</v>
      </c>
      <c r="EO226" s="74">
        <f t="shared" si="1736"/>
        <v>0</v>
      </c>
      <c r="EP226" s="75"/>
      <c r="EQ226" s="73">
        <f t="shared" ref="EQ226:ER226" si="1737">SUM(EQ214:EQ225)</f>
        <v>0</v>
      </c>
      <c r="ER226" s="74">
        <f t="shared" si="1737"/>
        <v>0</v>
      </c>
      <c r="ES226" s="75"/>
      <c r="ET226" s="73">
        <f t="shared" ref="ET226:EU226" si="1738">SUM(ET214:ET225)</f>
        <v>7.0000000000000007E-2</v>
      </c>
      <c r="EU226" s="74">
        <f t="shared" si="1738"/>
        <v>3.972</v>
      </c>
      <c r="EV226" s="75"/>
      <c r="EW226" s="73">
        <f t="shared" ref="EW226:EX226" si="1739">SUM(EW214:EW225)</f>
        <v>0</v>
      </c>
      <c r="EX226" s="74">
        <f t="shared" si="1739"/>
        <v>0</v>
      </c>
      <c r="EY226" s="75"/>
      <c r="EZ226" s="73">
        <f t="shared" ref="EZ226:FA226" si="1740">SUM(EZ214:EZ225)</f>
        <v>0</v>
      </c>
      <c r="FA226" s="74">
        <f t="shared" si="1740"/>
        <v>0</v>
      </c>
      <c r="FB226" s="75"/>
      <c r="FC226" s="73">
        <f t="shared" ref="FC226:FD226" si="1741">SUM(FC214:FC225)</f>
        <v>0.34088000000000002</v>
      </c>
      <c r="FD226" s="74">
        <f t="shared" si="1741"/>
        <v>10.215</v>
      </c>
      <c r="FE226" s="75"/>
      <c r="FF226" s="73">
        <f t="shared" ref="FF226:FG226" si="1742">SUM(FF214:FF225)</f>
        <v>0</v>
      </c>
      <c r="FG226" s="74">
        <f t="shared" si="1742"/>
        <v>0</v>
      </c>
      <c r="FH226" s="75"/>
      <c r="FI226" s="73">
        <f t="shared" ref="FI226:FJ226" si="1743">SUM(FI214:FI225)</f>
        <v>0</v>
      </c>
      <c r="FJ226" s="74">
        <f t="shared" si="1743"/>
        <v>0</v>
      </c>
      <c r="FK226" s="75"/>
      <c r="FL226" s="73">
        <f t="shared" ref="FL226:FM226" si="1744">SUM(FL214:FL225)</f>
        <v>0</v>
      </c>
      <c r="FM226" s="74">
        <f t="shared" si="1744"/>
        <v>0</v>
      </c>
      <c r="FN226" s="75"/>
      <c r="FO226" s="73">
        <f t="shared" ref="FO226:FP226" si="1745">SUM(FO214:FO225)</f>
        <v>0</v>
      </c>
      <c r="FP226" s="74">
        <f t="shared" si="1745"/>
        <v>0</v>
      </c>
      <c r="FQ226" s="75"/>
      <c r="FR226" s="73">
        <f t="shared" ref="FR226:FS226" si="1746">SUM(FR214:FR225)</f>
        <v>0</v>
      </c>
      <c r="FS226" s="74">
        <f t="shared" si="1746"/>
        <v>0</v>
      </c>
      <c r="FT226" s="75"/>
      <c r="FU226" s="73">
        <f t="shared" ref="FU226:FV226" si="1747">SUM(FU214:FU225)</f>
        <v>0</v>
      </c>
      <c r="FV226" s="74">
        <f t="shared" si="1747"/>
        <v>0</v>
      </c>
      <c r="FW226" s="75"/>
      <c r="FX226" s="73">
        <f t="shared" ref="FX226:FY226" si="1748">SUM(FX214:FX225)</f>
        <v>0</v>
      </c>
      <c r="FY226" s="74">
        <f t="shared" si="1748"/>
        <v>0</v>
      </c>
      <c r="FZ226" s="75"/>
      <c r="GA226" s="73">
        <f t="shared" ref="GA226:GB226" si="1749">SUM(GA214:GA225)</f>
        <v>8.1355000000000004</v>
      </c>
      <c r="GB226" s="74">
        <f t="shared" si="1749"/>
        <v>531.56799999999998</v>
      </c>
      <c r="GC226" s="75"/>
      <c r="GD226" s="73">
        <f t="shared" ref="GD226:GE226" si="1750">SUM(GD214:GD225)</f>
        <v>0</v>
      </c>
      <c r="GE226" s="74">
        <f t="shared" si="1750"/>
        <v>0</v>
      </c>
      <c r="GF226" s="75"/>
      <c r="GG226" s="73">
        <f t="shared" ref="GG226:GH226" si="1751">SUM(GG214:GG225)</f>
        <v>1.5119899999999999</v>
      </c>
      <c r="GH226" s="74">
        <f t="shared" si="1751"/>
        <v>46.86</v>
      </c>
      <c r="GI226" s="75"/>
      <c r="GJ226" s="73">
        <f t="shared" ref="GJ226:GK226" si="1752">SUM(GJ214:GJ225)</f>
        <v>0</v>
      </c>
      <c r="GK226" s="74">
        <f t="shared" si="1752"/>
        <v>0</v>
      </c>
      <c r="GL226" s="75"/>
      <c r="GM226" s="73">
        <f t="shared" ref="GM226:GN226" si="1753">SUM(GM214:GM225)</f>
        <v>0</v>
      </c>
      <c r="GN226" s="74">
        <f t="shared" si="1753"/>
        <v>0</v>
      </c>
      <c r="GO226" s="75"/>
      <c r="GP226" s="73">
        <f t="shared" ref="GP226:GQ226" si="1754">SUM(GP214:GP225)</f>
        <v>0</v>
      </c>
      <c r="GQ226" s="74">
        <f t="shared" si="1754"/>
        <v>0</v>
      </c>
      <c r="GR226" s="75"/>
      <c r="GS226" s="73">
        <f t="shared" ref="GS226:GT226" si="1755">SUM(GS214:GS225)</f>
        <v>12.085099999999997</v>
      </c>
      <c r="GT226" s="74">
        <f t="shared" si="1755"/>
        <v>1504.7149999999999</v>
      </c>
      <c r="GU226" s="75"/>
      <c r="GV226" s="73">
        <f t="shared" ref="GV226:GW226" si="1756">SUM(GV214:GV225)</f>
        <v>5.0000000000000001E-4</v>
      </c>
      <c r="GW226" s="74">
        <f t="shared" si="1756"/>
        <v>0.01</v>
      </c>
      <c r="GX226" s="75"/>
      <c r="GY226" s="73">
        <f t="shared" ref="GY226:GZ226" si="1757">SUM(GY214:GY225)</f>
        <v>0</v>
      </c>
      <c r="GZ226" s="74">
        <f t="shared" si="1757"/>
        <v>0</v>
      </c>
      <c r="HA226" s="75"/>
      <c r="HB226" s="73">
        <f t="shared" ref="HB226:HC226" si="1758">SUM(HB214:HB225)</f>
        <v>0</v>
      </c>
      <c r="HC226" s="74">
        <f t="shared" si="1758"/>
        <v>0</v>
      </c>
      <c r="HD226" s="75"/>
      <c r="HE226" s="73">
        <f t="shared" ref="HE226:HF226" si="1759">SUM(HE214:HE225)</f>
        <v>1.0991099999999998</v>
      </c>
      <c r="HF226" s="74">
        <f t="shared" si="1759"/>
        <v>136.90700000000001</v>
      </c>
      <c r="HG226" s="75"/>
      <c r="HH226" s="73">
        <f t="shared" ref="HH226:HI226" si="1760">SUM(HH214:HH225)</f>
        <v>0</v>
      </c>
      <c r="HI226" s="74">
        <f t="shared" si="1760"/>
        <v>0</v>
      </c>
      <c r="HJ226" s="75"/>
      <c r="HK226" s="73">
        <f t="shared" ref="HK226:HL226" si="1761">SUM(HK214:HK225)</f>
        <v>1.6579699999999999</v>
      </c>
      <c r="HL226" s="74">
        <f t="shared" si="1761"/>
        <v>65.19</v>
      </c>
      <c r="HM226" s="75"/>
      <c r="HN226" s="73">
        <f t="shared" ref="HN226:HO226" si="1762">SUM(HN214:HN225)</f>
        <v>183.93133999999998</v>
      </c>
      <c r="HO226" s="74">
        <f t="shared" si="1762"/>
        <v>14713.221000000001</v>
      </c>
      <c r="HP226" s="75"/>
      <c r="HQ226" s="43">
        <f t="shared" si="1687"/>
        <v>1234.7451000000001</v>
      </c>
      <c r="HR226" s="57">
        <f t="shared" si="1688"/>
        <v>41029.365000000005</v>
      </c>
    </row>
    <row r="227" spans="1:226" x14ac:dyDescent="0.3">
      <c r="A227" s="68">
        <v>2021</v>
      </c>
      <c r="B227" s="69" t="s">
        <v>2</v>
      </c>
      <c r="C227" s="6">
        <v>0</v>
      </c>
      <c r="D227" s="4">
        <v>0</v>
      </c>
      <c r="E227" s="9">
        <f>IF(C227=0,0,D227/C227*1000)</f>
        <v>0</v>
      </c>
      <c r="F227" s="6">
        <v>0</v>
      </c>
      <c r="G227" s="4">
        <v>0</v>
      </c>
      <c r="H227" s="9">
        <f t="shared" ref="H227:H238" si="1763">IF(F227=0,0,G227/F227*1000)</f>
        <v>0</v>
      </c>
      <c r="I227" s="6">
        <v>0</v>
      </c>
      <c r="J227" s="4">
        <v>0</v>
      </c>
      <c r="K227" s="9">
        <f t="shared" ref="K227:K238" si="1764">IF(I227=0,0,J227/I227*1000)</f>
        <v>0</v>
      </c>
      <c r="L227" s="6">
        <v>0</v>
      </c>
      <c r="M227" s="4">
        <v>0</v>
      </c>
      <c r="N227" s="9">
        <f t="shared" ref="N227:N238" si="1765">IF(L227=0,0,M227/L227*1000)</f>
        <v>0</v>
      </c>
      <c r="O227" s="6">
        <v>0</v>
      </c>
      <c r="P227" s="4">
        <v>0</v>
      </c>
      <c r="Q227" s="9">
        <f t="shared" ref="Q227:Q238" si="1766">IF(O227=0,0,P227/O227*1000)</f>
        <v>0</v>
      </c>
      <c r="R227" s="6">
        <v>0</v>
      </c>
      <c r="S227" s="4">
        <v>0</v>
      </c>
      <c r="T227" s="9">
        <f t="shared" ref="T227:T238" si="1767">IF(R227=0,0,S227/R227*1000)</f>
        <v>0</v>
      </c>
      <c r="U227" s="5">
        <v>116.33959</v>
      </c>
      <c r="V227" s="4">
        <v>238.74100000000001</v>
      </c>
      <c r="W227" s="9">
        <f t="shared" ref="W227:W238" si="1768">IF(U227=0,0,V227/U227*1000)</f>
        <v>2052.10453294532</v>
      </c>
      <c r="X227" s="6">
        <v>0</v>
      </c>
      <c r="Y227" s="4">
        <v>0</v>
      </c>
      <c r="Z227" s="9">
        <f t="shared" ref="Z227:Z238" si="1769">IF(X227=0,0,Y227/X227*1000)</f>
        <v>0</v>
      </c>
      <c r="AA227" s="6">
        <v>0</v>
      </c>
      <c r="AB227" s="4">
        <v>0</v>
      </c>
      <c r="AC227" s="9">
        <f t="shared" ref="AC227:AC238" si="1770">IF(AA227=0,0,AB227/AA227*1000)</f>
        <v>0</v>
      </c>
      <c r="AD227" s="6">
        <v>0</v>
      </c>
      <c r="AE227" s="4">
        <v>0</v>
      </c>
      <c r="AF227" s="9">
        <f t="shared" ref="AF227:AF238" si="1771">IF(AD227=0,0,AE227/AD227*1000)</f>
        <v>0</v>
      </c>
      <c r="AG227" s="6">
        <v>0</v>
      </c>
      <c r="AH227" s="4">
        <v>0</v>
      </c>
      <c r="AI227" s="9">
        <f t="shared" ref="AI227:AI238" si="1772">IF(AG227=0,0,AH227/AG227*1000)</f>
        <v>0</v>
      </c>
      <c r="AJ227" s="6">
        <v>0</v>
      </c>
      <c r="AK227" s="4">
        <v>0</v>
      </c>
      <c r="AL227" s="9">
        <f t="shared" ref="AL227:AL238" si="1773">IF(AJ227=0,0,AK227/AJ227*1000)</f>
        <v>0</v>
      </c>
      <c r="AM227" s="6">
        <v>0</v>
      </c>
      <c r="AN227" s="4">
        <v>0</v>
      </c>
      <c r="AO227" s="9">
        <f t="shared" ref="AO227:AO238" si="1774">IF(AM227=0,0,AN227/AM227*1000)</f>
        <v>0</v>
      </c>
      <c r="AP227" s="6">
        <v>0</v>
      </c>
      <c r="AQ227" s="4">
        <v>0</v>
      </c>
      <c r="AR227" s="9">
        <f t="shared" ref="AR227:AR238" si="1775">IF(AP227=0,0,AQ227/AP227*1000)</f>
        <v>0</v>
      </c>
      <c r="AS227" s="6">
        <v>0</v>
      </c>
      <c r="AT227" s="4">
        <v>0</v>
      </c>
      <c r="AU227" s="9">
        <f t="shared" ref="AU227:AU238" si="1776">IF(AS227=0,0,AT227/AS227*1000)</f>
        <v>0</v>
      </c>
      <c r="AV227" s="6">
        <v>0</v>
      </c>
      <c r="AW227" s="4">
        <v>0</v>
      </c>
      <c r="AX227" s="9">
        <f t="shared" ref="AX227:AX238" si="1777">IF(AV227=0,0,AW227/AV227*1000)</f>
        <v>0</v>
      </c>
      <c r="AY227" s="6">
        <v>0</v>
      </c>
      <c r="AZ227" s="4">
        <v>0</v>
      </c>
      <c r="BA227" s="9">
        <f t="shared" ref="BA227:BA238" si="1778">IF(AY227=0,0,AZ227/AY227*1000)</f>
        <v>0</v>
      </c>
      <c r="BB227" s="6">
        <v>0</v>
      </c>
      <c r="BC227" s="4">
        <v>0</v>
      </c>
      <c r="BD227" s="9">
        <f t="shared" ref="BD227:BD238" si="1779">IF(BB227=0,0,BC227/BB227*1000)</f>
        <v>0</v>
      </c>
      <c r="BE227" s="6">
        <v>0</v>
      </c>
      <c r="BF227" s="4">
        <v>0</v>
      </c>
      <c r="BG227" s="9">
        <f t="shared" ref="BG227:BG238" si="1780">IF(BE227=0,0,BF227/BE227*1000)</f>
        <v>0</v>
      </c>
      <c r="BH227" s="5">
        <v>8.1633200000000006</v>
      </c>
      <c r="BI227" s="4">
        <v>62.683999999999997</v>
      </c>
      <c r="BJ227" s="9">
        <f t="shared" ref="BJ227:BJ238" si="1781">IF(BH227=0,0,BI227/BH227*1000)</f>
        <v>7678.7385524516976</v>
      </c>
      <c r="BK227" s="6">
        <v>0</v>
      </c>
      <c r="BL227" s="4">
        <v>0</v>
      </c>
      <c r="BM227" s="9">
        <f t="shared" ref="BM227:BM238" si="1782">IF(BK227=0,0,BL227/BK227*1000)</f>
        <v>0</v>
      </c>
      <c r="BN227" s="6">
        <v>0</v>
      </c>
      <c r="BO227" s="4">
        <v>0</v>
      </c>
      <c r="BP227" s="9">
        <f t="shared" ref="BP227:BP238" si="1783">IF(BN227=0,0,BO227/BN227*1000)</f>
        <v>0</v>
      </c>
      <c r="BQ227" s="6">
        <v>0</v>
      </c>
      <c r="BR227" s="4">
        <v>0</v>
      </c>
      <c r="BS227" s="9">
        <f t="shared" ref="BS227:BS238" si="1784">IF(BQ227=0,0,BR227/BQ227*1000)</f>
        <v>0</v>
      </c>
      <c r="BT227" s="6">
        <v>0</v>
      </c>
      <c r="BU227" s="4">
        <v>0</v>
      </c>
      <c r="BV227" s="9">
        <f t="shared" ref="BV227:BV238" si="1785">IF(BT227=0,0,BU227/BT227*1000)</f>
        <v>0</v>
      </c>
      <c r="BW227" s="6">
        <v>0</v>
      </c>
      <c r="BX227" s="4">
        <v>0</v>
      </c>
      <c r="BY227" s="9">
        <f t="shared" ref="BY227:BY238" si="1786">IF(BW227=0,0,BX227/BW227*1000)</f>
        <v>0</v>
      </c>
      <c r="BZ227" s="6">
        <v>0</v>
      </c>
      <c r="CA227" s="4">
        <v>0</v>
      </c>
      <c r="CB227" s="9">
        <f t="shared" ref="CB227:CB238" si="1787">IF(BZ227=0,0,CA227/BZ227*1000)</f>
        <v>0</v>
      </c>
      <c r="CC227" s="5">
        <v>8.5000000000000006E-2</v>
      </c>
      <c r="CD227" s="4">
        <v>1.8720000000000001</v>
      </c>
      <c r="CE227" s="9">
        <f t="shared" ref="CE227:CE238" si="1788">IF(CC227=0,0,CD227/CC227*1000)</f>
        <v>22023.529411764706</v>
      </c>
      <c r="CF227" s="6">
        <v>0</v>
      </c>
      <c r="CG227" s="4">
        <v>0</v>
      </c>
      <c r="CH227" s="9">
        <f t="shared" ref="CH227:CH238" si="1789">IF(CF227=0,0,CG227/CF227*1000)</f>
        <v>0</v>
      </c>
      <c r="CI227" s="6">
        <v>0</v>
      </c>
      <c r="CJ227" s="4">
        <v>0</v>
      </c>
      <c r="CK227" s="9">
        <f t="shared" ref="CK227:CK238" si="1790">IF(CI227=0,0,CJ227/CI227*1000)</f>
        <v>0</v>
      </c>
      <c r="CL227" s="6">
        <v>0</v>
      </c>
      <c r="CM227" s="4">
        <v>0</v>
      </c>
      <c r="CN227" s="9">
        <f t="shared" ref="CN227:CN238" si="1791">IF(CL227=0,0,CM227/CL227*1000)</f>
        <v>0</v>
      </c>
      <c r="CO227" s="6">
        <v>0</v>
      </c>
      <c r="CP227" s="4">
        <v>0</v>
      </c>
      <c r="CQ227" s="9">
        <f t="shared" ref="CQ227:CQ238" si="1792">IF(CO227=0,0,CP227/CO227*1000)</f>
        <v>0</v>
      </c>
      <c r="CR227" s="6">
        <v>0</v>
      </c>
      <c r="CS227" s="4">
        <v>0</v>
      </c>
      <c r="CT227" s="9">
        <f t="shared" ref="CT227:CT238" si="1793">IF(CR227=0,0,CS227/CR227*1000)</f>
        <v>0</v>
      </c>
      <c r="CU227" s="6">
        <v>0</v>
      </c>
      <c r="CV227" s="4">
        <v>0</v>
      </c>
      <c r="CW227" s="9">
        <f t="shared" ref="CW227:CW238" si="1794">IF(CU227=0,0,CV227/CU227*1000)</f>
        <v>0</v>
      </c>
      <c r="CX227" s="5">
        <v>63.18</v>
      </c>
      <c r="CY227" s="4">
        <v>6616.7280000000001</v>
      </c>
      <c r="CZ227" s="9">
        <f t="shared" ref="CZ227:CZ238" si="1795">IF(CX227=0,0,CY227/CX227*1000)</f>
        <v>104728.20512820514</v>
      </c>
      <c r="DA227" s="6">
        <v>0</v>
      </c>
      <c r="DB227" s="4">
        <v>0</v>
      </c>
      <c r="DC227" s="9">
        <f t="shared" ref="DC227:DC238" si="1796">IF(DA227=0,0,DB227/DA227*1000)</f>
        <v>0</v>
      </c>
      <c r="DD227" s="5">
        <v>1.0840000000000001E-2</v>
      </c>
      <c r="DE227" s="4">
        <v>0.64500000000000002</v>
      </c>
      <c r="DF227" s="9">
        <f t="shared" ref="DF227:DF238" si="1797">IF(DD227=0,0,DE227/DD227*1000)</f>
        <v>59501.845018450185</v>
      </c>
      <c r="DG227" s="5">
        <v>4.7999999999999996E-3</v>
      </c>
      <c r="DH227" s="4">
        <v>0.52300000000000002</v>
      </c>
      <c r="DI227" s="9">
        <f t="shared" ref="DI227:DI238" si="1798">IF(DG227=0,0,DH227/DG227*1000)</f>
        <v>108958.33333333334</v>
      </c>
      <c r="DJ227" s="6">
        <v>0</v>
      </c>
      <c r="DK227" s="4">
        <v>0</v>
      </c>
      <c r="DL227" s="9">
        <f t="shared" ref="DL227:DL238" si="1799">IF(DJ227=0,0,DK227/DJ227*1000)</f>
        <v>0</v>
      </c>
      <c r="DM227" s="6">
        <v>0</v>
      </c>
      <c r="DN227" s="4">
        <v>0</v>
      </c>
      <c r="DO227" s="9">
        <f t="shared" ref="DO227:DO238" si="1800">IF(DM227=0,0,DN227/DM227*1000)</f>
        <v>0</v>
      </c>
      <c r="DP227" s="6">
        <v>0</v>
      </c>
      <c r="DQ227" s="4">
        <v>0</v>
      </c>
      <c r="DR227" s="9">
        <f t="shared" ref="DR227:DR238" si="1801">IF(DP227=0,0,DQ227/DP227*1000)</f>
        <v>0</v>
      </c>
      <c r="DS227" s="6">
        <v>0</v>
      </c>
      <c r="DT227" s="4">
        <v>0</v>
      </c>
      <c r="DU227" s="9">
        <f t="shared" ref="DU227:DU238" si="1802">IF(DS227=0,0,DT227/DS227*1000)</f>
        <v>0</v>
      </c>
      <c r="DV227" s="5">
        <v>6.0000000000000001E-3</v>
      </c>
      <c r="DW227" s="4">
        <v>0.35399999999999998</v>
      </c>
      <c r="DX227" s="9">
        <f t="shared" ref="DX227:DX238" si="1803">IF(DV227=0,0,DW227/DV227*1000)</f>
        <v>58999.999999999993</v>
      </c>
      <c r="DY227" s="5">
        <v>0.57025999999999999</v>
      </c>
      <c r="DZ227" s="4">
        <v>12.79</v>
      </c>
      <c r="EA227" s="9">
        <f t="shared" ref="EA227:EA238" si="1804">IF(DY227=0,0,DZ227/DY227*1000)</f>
        <v>22428.366008487355</v>
      </c>
      <c r="EB227" s="6">
        <v>0</v>
      </c>
      <c r="EC227" s="4">
        <v>0</v>
      </c>
      <c r="ED227" s="9">
        <f t="shared" ref="ED227:ED238" si="1805">IF(EB227=0,0,EC227/EB227*1000)</f>
        <v>0</v>
      </c>
      <c r="EE227" s="5">
        <v>3.0000000000000001E-3</v>
      </c>
      <c r="EF227" s="4">
        <v>0.13</v>
      </c>
      <c r="EG227" s="9">
        <f t="shared" ref="EG227:EG238" si="1806">IF(EE227=0,0,EF227/EE227*1000)</f>
        <v>43333.333333333336</v>
      </c>
      <c r="EH227" s="6">
        <v>0</v>
      </c>
      <c r="EI227" s="4">
        <v>0</v>
      </c>
      <c r="EJ227" s="9">
        <f t="shared" ref="EJ227:EJ238" si="1807">IF(EH227=0,0,EI227/EH227*1000)</f>
        <v>0</v>
      </c>
      <c r="EK227" s="6">
        <v>0</v>
      </c>
      <c r="EL227" s="4">
        <v>0</v>
      </c>
      <c r="EM227" s="9">
        <f t="shared" ref="EM227:EM238" si="1808">IF(EK227=0,0,EL227/EK227*1000)</f>
        <v>0</v>
      </c>
      <c r="EN227" s="6">
        <v>0</v>
      </c>
      <c r="EO227" s="4">
        <v>0</v>
      </c>
      <c r="EP227" s="9">
        <f t="shared" ref="EP227:EP238" si="1809">IF(EN227=0,0,EO227/EN227*1000)</f>
        <v>0</v>
      </c>
      <c r="EQ227" s="6">
        <v>0</v>
      </c>
      <c r="ER227" s="4">
        <v>0</v>
      </c>
      <c r="ES227" s="9">
        <f t="shared" ref="ES227:ES238" si="1810">IF(EQ227=0,0,ER227/EQ227*1000)</f>
        <v>0</v>
      </c>
      <c r="ET227" s="6">
        <v>0</v>
      </c>
      <c r="EU227" s="4">
        <v>0</v>
      </c>
      <c r="EV227" s="9">
        <f t="shared" ref="EV227:EV238" si="1811">IF(ET227=0,0,EU227/ET227*1000)</f>
        <v>0</v>
      </c>
      <c r="EW227" s="6">
        <v>0</v>
      </c>
      <c r="EX227" s="4">
        <v>0</v>
      </c>
      <c r="EY227" s="9">
        <f t="shared" ref="EY227:EY238" si="1812">IF(EW227=0,0,EX227/EW227*1000)</f>
        <v>0</v>
      </c>
      <c r="EZ227" s="6">
        <v>0</v>
      </c>
      <c r="FA227" s="4">
        <v>0</v>
      </c>
      <c r="FB227" s="9">
        <f t="shared" ref="FB227:FB238" si="1813">IF(EZ227=0,0,FA227/EZ227*1000)</f>
        <v>0</v>
      </c>
      <c r="FC227" s="6">
        <v>0</v>
      </c>
      <c r="FD227" s="4">
        <v>0</v>
      </c>
      <c r="FE227" s="9">
        <f t="shared" ref="FE227:FE238" si="1814">IF(FC227=0,0,FD227/FC227*1000)</f>
        <v>0</v>
      </c>
      <c r="FF227" s="6">
        <v>0</v>
      </c>
      <c r="FG227" s="4">
        <v>0</v>
      </c>
      <c r="FH227" s="9">
        <f t="shared" ref="FH227:FH238" si="1815">IF(FF227=0,0,FG227/FF227*1000)</f>
        <v>0</v>
      </c>
      <c r="FI227" s="6">
        <v>0</v>
      </c>
      <c r="FJ227" s="4">
        <v>0</v>
      </c>
      <c r="FK227" s="9">
        <f t="shared" ref="FK227:FK238" si="1816">IF(FI227=0,0,FJ227/FI227*1000)</f>
        <v>0</v>
      </c>
      <c r="FL227" s="6">
        <v>0</v>
      </c>
      <c r="FM227" s="4">
        <v>0</v>
      </c>
      <c r="FN227" s="9">
        <f t="shared" ref="FN227:FN238" si="1817">IF(FL227=0,0,FM227/FL227*1000)</f>
        <v>0</v>
      </c>
      <c r="FO227" s="6">
        <v>0</v>
      </c>
      <c r="FP227" s="4">
        <v>0</v>
      </c>
      <c r="FQ227" s="9">
        <f t="shared" ref="FQ227:FQ238" si="1818">IF(FO227=0,0,FP227/FO227*1000)</f>
        <v>0</v>
      </c>
      <c r="FR227" s="6">
        <v>0</v>
      </c>
      <c r="FS227" s="4">
        <v>0</v>
      </c>
      <c r="FT227" s="9">
        <f t="shared" ref="FT227:FT238" si="1819">IF(FR227=0,0,FS227/FR227*1000)</f>
        <v>0</v>
      </c>
      <c r="FU227" s="6">
        <v>0</v>
      </c>
      <c r="FV227" s="4">
        <v>0</v>
      </c>
      <c r="FW227" s="9">
        <f t="shared" ref="FW227:FW238" si="1820">IF(FU227=0,0,FV227/FU227*1000)</f>
        <v>0</v>
      </c>
      <c r="FX227" s="6">
        <v>0</v>
      </c>
      <c r="FY227" s="4">
        <v>0</v>
      </c>
      <c r="FZ227" s="9">
        <f t="shared" ref="FZ227:FZ238" si="1821">IF(FX227=0,0,FY227/FX227*1000)</f>
        <v>0</v>
      </c>
      <c r="GA227" s="6">
        <v>0</v>
      </c>
      <c r="GB227" s="4">
        <v>0</v>
      </c>
      <c r="GC227" s="9">
        <f t="shared" ref="GC227:GC238" si="1822">IF(GA227=0,0,GB227/GA227*1000)</f>
        <v>0</v>
      </c>
      <c r="GD227" s="6">
        <v>0</v>
      </c>
      <c r="GE227" s="4">
        <v>0</v>
      </c>
      <c r="GF227" s="9">
        <f t="shared" ref="GF227:GF238" si="1823">IF(GD227=0,0,GE227/GD227*1000)</f>
        <v>0</v>
      </c>
      <c r="GG227" s="6">
        <v>0</v>
      </c>
      <c r="GH227" s="4">
        <v>0</v>
      </c>
      <c r="GI227" s="9">
        <f t="shared" ref="GI227:GI238" si="1824">IF(GG227=0,0,GH227/GG227*1000)</f>
        <v>0</v>
      </c>
      <c r="GJ227" s="6">
        <v>0</v>
      </c>
      <c r="GK227" s="4">
        <v>0</v>
      </c>
      <c r="GL227" s="9">
        <f t="shared" ref="GL227:GL238" si="1825">IF(GJ227=0,0,GK227/GJ227*1000)</f>
        <v>0</v>
      </c>
      <c r="GM227" s="6">
        <v>0</v>
      </c>
      <c r="GN227" s="4">
        <v>0</v>
      </c>
      <c r="GO227" s="9">
        <f t="shared" ref="GO227:GO238" si="1826">IF(GM227=0,0,GN227/GM227*1000)</f>
        <v>0</v>
      </c>
      <c r="GP227" s="6">
        <v>0</v>
      </c>
      <c r="GQ227" s="4">
        <v>0</v>
      </c>
      <c r="GR227" s="9">
        <f t="shared" ref="GR227:GR238" si="1827">IF(GP227=0,0,GQ227/GP227*1000)</f>
        <v>0</v>
      </c>
      <c r="GS227" s="6">
        <v>0</v>
      </c>
      <c r="GT227" s="4">
        <v>0</v>
      </c>
      <c r="GU227" s="9">
        <f t="shared" ref="GU227:GU238" si="1828">IF(GS227=0,0,GT227/GS227*1000)</f>
        <v>0</v>
      </c>
      <c r="GV227" s="6">
        <v>0</v>
      </c>
      <c r="GW227" s="4">
        <v>0</v>
      </c>
      <c r="GX227" s="9">
        <f t="shared" ref="GX227:GX238" si="1829">IF(GV227=0,0,GW227/GV227*1000)</f>
        <v>0</v>
      </c>
      <c r="GY227" s="6">
        <v>0</v>
      </c>
      <c r="GZ227" s="4">
        <v>0</v>
      </c>
      <c r="HA227" s="9">
        <f t="shared" ref="HA227:HA238" si="1830">IF(GY227=0,0,GZ227/GY227*1000)</f>
        <v>0</v>
      </c>
      <c r="HB227" s="6">
        <v>0</v>
      </c>
      <c r="HC227" s="4">
        <v>0</v>
      </c>
      <c r="HD227" s="9">
        <f t="shared" ref="HD227:HD238" si="1831">IF(HB227=0,0,HC227/HB227*1000)</f>
        <v>0</v>
      </c>
      <c r="HE227" s="5">
        <v>2.16E-3</v>
      </c>
      <c r="HF227" s="4">
        <v>0.16300000000000001</v>
      </c>
      <c r="HG227" s="9">
        <f t="shared" ref="HG227:HG238" si="1832">IF(HE227=0,0,HF227/HE227*1000)</f>
        <v>75462.962962962964</v>
      </c>
      <c r="HH227" s="6">
        <v>0</v>
      </c>
      <c r="HI227" s="4">
        <v>0</v>
      </c>
      <c r="HJ227" s="9">
        <f t="shared" ref="HJ227:HJ238" si="1833">IF(HH227=0,0,HI227/HH227*1000)</f>
        <v>0</v>
      </c>
      <c r="HK227" s="6">
        <v>0</v>
      </c>
      <c r="HL227" s="4">
        <v>0</v>
      </c>
      <c r="HM227" s="9">
        <f t="shared" ref="HM227:HM238" si="1834">IF(HK227=0,0,HL227/HK227*1000)</f>
        <v>0</v>
      </c>
      <c r="HN227" s="5">
        <v>224.56</v>
      </c>
      <c r="HO227" s="4">
        <v>19996.877</v>
      </c>
      <c r="HP227" s="9">
        <f t="shared" ref="HP227:HP238" si="1835">IF(HN227=0,0,HO227/HN227*1000)</f>
        <v>89049.149447809046</v>
      </c>
      <c r="HQ227" s="6">
        <f t="shared" ref="HQ227:HQ234" si="1836">C227+F227+I227+R227+X227+AV227+AM227+AP227+BN227+BQ227+GG227+CU227+CX227+CI227+DD227+DJ227+DP227+BT227+DS227+AS227+DV227+EB227+EE227+EH227+FC227+FI227+FR227+FX227+GJ227+GM227+GS227+HB227+GV227+HH227+HK227+HN227+CC227+GP227+GD227+FO227+CO227+CF227+BZ227+EQ227+DA227+AY227+HE227+GY227+O227+L227+EK227+AG227+EZ227+BH227+ET227+DY227+U227+DG227+EN227+AA227+CR227+FF227+FL227+AD227+FU227+BE227+BW227+BK227+AJ227+GA227+DM227+BB227+EW227+CL227</f>
        <v>412.92496999999997</v>
      </c>
      <c r="HR227" s="10">
        <f t="shared" ref="HR227:HR234" si="1837">D227+G227+J227+S227+Y227+AW227+AN227+AQ227+BO227+BR227+GH227+CV227+CY227+CJ227+DE227+DK227+DQ227+BU227+DT227+AT227+DW227+EC227+EF227+EI227+FD227+FJ227+FS227+FY227+GK227+GN227+GT227+HC227+GW227+HI227+HL227+HO227+CD227+GQ227+GE227+FP227+CP227+CG227+CA227+ER227+DB227+AZ227+HF227+GZ227+P227+M227+EL227+AH227+FA227+BI227+EU227+DZ227+V227+DH227+EO227+AB227+CS227+FG227+FM227+AE227+FV227+BF227+BX227+BL227+AK227+GB227+DN227+BC227+EX227+CM227</f>
        <v>26931.507000000005</v>
      </c>
    </row>
    <row r="228" spans="1:226" x14ac:dyDescent="0.3">
      <c r="A228" s="68">
        <v>2021</v>
      </c>
      <c r="B228" s="69" t="s">
        <v>3</v>
      </c>
      <c r="C228" s="5">
        <v>21.941854086670325</v>
      </c>
      <c r="D228" s="4">
        <v>1.823</v>
      </c>
      <c r="E228" s="9">
        <f t="shared" ref="E228:E229" si="1838">IF(C228=0,0,D228/C228*1000)</f>
        <v>83.083224999999999</v>
      </c>
      <c r="F228" s="6">
        <v>0</v>
      </c>
      <c r="G228" s="4">
        <v>0</v>
      </c>
      <c r="H228" s="9">
        <f t="shared" si="1763"/>
        <v>0</v>
      </c>
      <c r="I228" s="6">
        <v>0</v>
      </c>
      <c r="J228" s="4">
        <v>0</v>
      </c>
      <c r="K228" s="9">
        <f t="shared" si="1764"/>
        <v>0</v>
      </c>
      <c r="L228" s="5">
        <v>2.6861415137968243</v>
      </c>
      <c r="M228" s="4">
        <v>25.948</v>
      </c>
      <c r="N228" s="9">
        <f t="shared" si="1765"/>
        <v>9659.9527116212339</v>
      </c>
      <c r="O228" s="6">
        <v>0</v>
      </c>
      <c r="P228" s="4">
        <v>0</v>
      </c>
      <c r="Q228" s="9">
        <f t="shared" si="1766"/>
        <v>0</v>
      </c>
      <c r="R228" s="6">
        <v>0</v>
      </c>
      <c r="S228" s="4">
        <v>0</v>
      </c>
      <c r="T228" s="9">
        <f t="shared" si="1767"/>
        <v>0</v>
      </c>
      <c r="U228" s="5">
        <v>272.13034927709879</v>
      </c>
      <c r="V228" s="4">
        <v>286.27699999999999</v>
      </c>
      <c r="W228" s="9">
        <f t="shared" si="1768"/>
        <v>1051.9848328585219</v>
      </c>
      <c r="X228" s="6">
        <v>0</v>
      </c>
      <c r="Y228" s="4">
        <v>0</v>
      </c>
      <c r="Z228" s="9">
        <f t="shared" si="1769"/>
        <v>0</v>
      </c>
      <c r="AA228" s="6">
        <v>0</v>
      </c>
      <c r="AB228" s="4">
        <v>0</v>
      </c>
      <c r="AC228" s="9">
        <f t="shared" si="1770"/>
        <v>0</v>
      </c>
      <c r="AD228" s="6">
        <v>0</v>
      </c>
      <c r="AE228" s="4">
        <v>0</v>
      </c>
      <c r="AF228" s="9">
        <f t="shared" si="1771"/>
        <v>0</v>
      </c>
      <c r="AG228" s="6">
        <v>0</v>
      </c>
      <c r="AH228" s="4">
        <v>0</v>
      </c>
      <c r="AI228" s="9">
        <f t="shared" si="1772"/>
        <v>0</v>
      </c>
      <c r="AJ228" s="6">
        <v>0</v>
      </c>
      <c r="AK228" s="4">
        <v>0</v>
      </c>
      <c r="AL228" s="9">
        <f t="shared" si="1773"/>
        <v>0</v>
      </c>
      <c r="AM228" s="6">
        <v>0</v>
      </c>
      <c r="AN228" s="4">
        <v>0</v>
      </c>
      <c r="AO228" s="9">
        <f t="shared" si="1774"/>
        <v>0</v>
      </c>
      <c r="AP228" s="5">
        <v>19.968051118210862</v>
      </c>
      <c r="AQ228" s="4">
        <v>1.252</v>
      </c>
      <c r="AR228" s="9">
        <f t="shared" si="1775"/>
        <v>62.700160000000004</v>
      </c>
      <c r="AS228" s="6">
        <v>0</v>
      </c>
      <c r="AT228" s="4">
        <v>0</v>
      </c>
      <c r="AU228" s="9">
        <f t="shared" si="1776"/>
        <v>0</v>
      </c>
      <c r="AV228" s="6">
        <v>0</v>
      </c>
      <c r="AW228" s="4">
        <v>0</v>
      </c>
      <c r="AX228" s="9">
        <f t="shared" si="1777"/>
        <v>0</v>
      </c>
      <c r="AY228" s="6">
        <v>0</v>
      </c>
      <c r="AZ228" s="4">
        <v>0</v>
      </c>
      <c r="BA228" s="9">
        <f t="shared" si="1778"/>
        <v>0</v>
      </c>
      <c r="BB228" s="6">
        <v>0</v>
      </c>
      <c r="BC228" s="4">
        <v>0</v>
      </c>
      <c r="BD228" s="9">
        <f t="shared" si="1779"/>
        <v>0</v>
      </c>
      <c r="BE228" s="6">
        <v>0</v>
      </c>
      <c r="BF228" s="4">
        <v>0</v>
      </c>
      <c r="BG228" s="9">
        <f t="shared" si="1780"/>
        <v>0</v>
      </c>
      <c r="BH228" s="5">
        <v>20.416943889997782</v>
      </c>
      <c r="BI228" s="4">
        <v>4.5090000000000003</v>
      </c>
      <c r="BJ228" s="9">
        <f t="shared" si="1781"/>
        <v>220.84598088203347</v>
      </c>
      <c r="BK228" s="6">
        <v>0</v>
      </c>
      <c r="BL228" s="4">
        <v>0</v>
      </c>
      <c r="BM228" s="9">
        <f t="shared" si="1782"/>
        <v>0</v>
      </c>
      <c r="BN228" s="6">
        <v>0</v>
      </c>
      <c r="BO228" s="4">
        <v>0</v>
      </c>
      <c r="BP228" s="9">
        <f t="shared" si="1783"/>
        <v>0</v>
      </c>
      <c r="BQ228" s="6">
        <v>0</v>
      </c>
      <c r="BR228" s="4">
        <v>0</v>
      </c>
      <c r="BS228" s="9">
        <f t="shared" si="1784"/>
        <v>0</v>
      </c>
      <c r="BT228" s="6">
        <v>0</v>
      </c>
      <c r="BU228" s="4">
        <v>0</v>
      </c>
      <c r="BV228" s="9">
        <f t="shared" si="1785"/>
        <v>0</v>
      </c>
      <c r="BW228" s="6">
        <v>0</v>
      </c>
      <c r="BX228" s="4">
        <v>0</v>
      </c>
      <c r="BY228" s="9">
        <f t="shared" si="1786"/>
        <v>0</v>
      </c>
      <c r="BZ228" s="6">
        <v>0</v>
      </c>
      <c r="CA228" s="4">
        <v>0</v>
      </c>
      <c r="CB228" s="9">
        <f t="shared" si="1787"/>
        <v>0</v>
      </c>
      <c r="CC228" s="5">
        <v>89.928057553956833</v>
      </c>
      <c r="CD228" s="4">
        <v>0.55600000000000005</v>
      </c>
      <c r="CE228" s="9">
        <f t="shared" si="1788"/>
        <v>6.1827200000000007</v>
      </c>
      <c r="CF228" s="6">
        <v>0</v>
      </c>
      <c r="CG228" s="4">
        <v>0</v>
      </c>
      <c r="CH228" s="9">
        <f t="shared" si="1789"/>
        <v>0</v>
      </c>
      <c r="CI228" s="6">
        <v>0</v>
      </c>
      <c r="CJ228" s="4">
        <v>0</v>
      </c>
      <c r="CK228" s="9">
        <f t="shared" si="1790"/>
        <v>0</v>
      </c>
      <c r="CL228" s="6">
        <v>0</v>
      </c>
      <c r="CM228" s="4">
        <v>0</v>
      </c>
      <c r="CN228" s="9">
        <f t="shared" si="1791"/>
        <v>0</v>
      </c>
      <c r="CO228" s="6">
        <v>0</v>
      </c>
      <c r="CP228" s="4">
        <v>0</v>
      </c>
      <c r="CQ228" s="9">
        <f t="shared" si="1792"/>
        <v>0</v>
      </c>
      <c r="CR228" s="6">
        <v>0</v>
      </c>
      <c r="CS228" s="4">
        <v>0</v>
      </c>
      <c r="CT228" s="9">
        <f t="shared" si="1793"/>
        <v>0</v>
      </c>
      <c r="CU228" s="6">
        <v>0</v>
      </c>
      <c r="CV228" s="4">
        <v>0</v>
      </c>
      <c r="CW228" s="9">
        <f t="shared" si="1794"/>
        <v>0</v>
      </c>
      <c r="CX228" s="5">
        <v>8.3758336218853504</v>
      </c>
      <c r="CY228" s="4">
        <v>1533.519</v>
      </c>
      <c r="CZ228" s="9">
        <f t="shared" si="1795"/>
        <v>183088.52219712717</v>
      </c>
      <c r="DA228" s="6">
        <v>0</v>
      </c>
      <c r="DB228" s="4">
        <v>0</v>
      </c>
      <c r="DC228" s="9">
        <f t="shared" si="1796"/>
        <v>0</v>
      </c>
      <c r="DD228" s="5">
        <v>16.438356164383563</v>
      </c>
      <c r="DE228" s="4">
        <v>0.876</v>
      </c>
      <c r="DF228" s="9">
        <f t="shared" si="1797"/>
        <v>53.29</v>
      </c>
      <c r="DG228" s="5">
        <v>33.333333333333336</v>
      </c>
      <c r="DH228" s="4">
        <v>1.5</v>
      </c>
      <c r="DI228" s="9">
        <f t="shared" si="1798"/>
        <v>45</v>
      </c>
      <c r="DJ228" s="5">
        <v>18.726591760299627</v>
      </c>
      <c r="DK228" s="4">
        <v>1.6020000000000001</v>
      </c>
      <c r="DL228" s="9">
        <f t="shared" si="1799"/>
        <v>85.54679999999999</v>
      </c>
      <c r="DM228" s="6">
        <v>0</v>
      </c>
      <c r="DN228" s="4">
        <v>0</v>
      </c>
      <c r="DO228" s="9">
        <f t="shared" si="1800"/>
        <v>0</v>
      </c>
      <c r="DP228" s="6">
        <v>0</v>
      </c>
      <c r="DQ228" s="4">
        <v>0</v>
      </c>
      <c r="DR228" s="9">
        <f t="shared" si="1801"/>
        <v>0</v>
      </c>
      <c r="DS228" s="6">
        <v>0</v>
      </c>
      <c r="DT228" s="4">
        <v>0</v>
      </c>
      <c r="DU228" s="9">
        <f t="shared" si="1802"/>
        <v>0</v>
      </c>
      <c r="DV228" s="5">
        <v>172.00811359026369</v>
      </c>
      <c r="DW228" s="4">
        <v>9.86</v>
      </c>
      <c r="DX228" s="9">
        <f t="shared" si="1803"/>
        <v>57.322877358490565</v>
      </c>
      <c r="DY228" s="5">
        <v>53.117544990332661</v>
      </c>
      <c r="DZ228" s="4">
        <v>100.855</v>
      </c>
      <c r="EA228" s="9">
        <f t="shared" si="1804"/>
        <v>1898.7135045182438</v>
      </c>
      <c r="EB228" s="6">
        <v>0</v>
      </c>
      <c r="EC228" s="4">
        <v>0</v>
      </c>
      <c r="ED228" s="9">
        <f t="shared" si="1805"/>
        <v>0</v>
      </c>
      <c r="EE228" s="5">
        <v>22.839741149600304</v>
      </c>
      <c r="EF228" s="4">
        <v>2.6269999999999998</v>
      </c>
      <c r="EG228" s="9">
        <f t="shared" si="1806"/>
        <v>115.01881666666667</v>
      </c>
      <c r="EH228" s="6">
        <v>0</v>
      </c>
      <c r="EI228" s="4">
        <v>0</v>
      </c>
      <c r="EJ228" s="9">
        <f t="shared" si="1807"/>
        <v>0</v>
      </c>
      <c r="EK228" s="6">
        <v>0</v>
      </c>
      <c r="EL228" s="4">
        <v>0</v>
      </c>
      <c r="EM228" s="9">
        <f t="shared" si="1808"/>
        <v>0</v>
      </c>
      <c r="EN228" s="6">
        <v>0</v>
      </c>
      <c r="EO228" s="4">
        <v>0</v>
      </c>
      <c r="EP228" s="9">
        <f t="shared" si="1809"/>
        <v>0</v>
      </c>
      <c r="EQ228" s="6">
        <v>0</v>
      </c>
      <c r="ER228" s="4">
        <v>0</v>
      </c>
      <c r="ES228" s="9">
        <f t="shared" si="1810"/>
        <v>0</v>
      </c>
      <c r="ET228" s="5">
        <v>37.037037037037038</v>
      </c>
      <c r="EU228" s="4">
        <v>0.54</v>
      </c>
      <c r="EV228" s="9">
        <f t="shared" si="1811"/>
        <v>14.58</v>
      </c>
      <c r="EW228" s="6">
        <v>0</v>
      </c>
      <c r="EX228" s="4">
        <v>0</v>
      </c>
      <c r="EY228" s="9">
        <f t="shared" si="1812"/>
        <v>0</v>
      </c>
      <c r="EZ228" s="6">
        <v>0</v>
      </c>
      <c r="FA228" s="4">
        <v>0</v>
      </c>
      <c r="FB228" s="9">
        <f t="shared" si="1813"/>
        <v>0</v>
      </c>
      <c r="FC228" s="5">
        <v>7.4626865671641793</v>
      </c>
      <c r="FD228" s="4">
        <v>0.26800000000000002</v>
      </c>
      <c r="FE228" s="9">
        <f t="shared" si="1814"/>
        <v>35.911999999999999</v>
      </c>
      <c r="FF228" s="6">
        <v>0</v>
      </c>
      <c r="FG228" s="4">
        <v>0</v>
      </c>
      <c r="FH228" s="9">
        <f t="shared" si="1815"/>
        <v>0</v>
      </c>
      <c r="FI228" s="6">
        <v>0</v>
      </c>
      <c r="FJ228" s="4">
        <v>0</v>
      </c>
      <c r="FK228" s="9">
        <f t="shared" si="1816"/>
        <v>0</v>
      </c>
      <c r="FL228" s="6">
        <v>0</v>
      </c>
      <c r="FM228" s="4">
        <v>0</v>
      </c>
      <c r="FN228" s="9">
        <f t="shared" si="1817"/>
        <v>0</v>
      </c>
      <c r="FO228" s="6">
        <v>0</v>
      </c>
      <c r="FP228" s="4">
        <v>0</v>
      </c>
      <c r="FQ228" s="9">
        <f t="shared" si="1818"/>
        <v>0</v>
      </c>
      <c r="FR228" s="6">
        <v>0</v>
      </c>
      <c r="FS228" s="4">
        <v>0</v>
      </c>
      <c r="FT228" s="9">
        <f t="shared" si="1819"/>
        <v>0</v>
      </c>
      <c r="FU228" s="6">
        <v>0</v>
      </c>
      <c r="FV228" s="4">
        <v>0</v>
      </c>
      <c r="FW228" s="9">
        <f t="shared" si="1820"/>
        <v>0</v>
      </c>
      <c r="FX228" s="6">
        <v>0</v>
      </c>
      <c r="FY228" s="4">
        <v>0</v>
      </c>
      <c r="FZ228" s="9">
        <f t="shared" si="1821"/>
        <v>0</v>
      </c>
      <c r="GA228" s="6">
        <v>0</v>
      </c>
      <c r="GB228" s="4">
        <v>0</v>
      </c>
      <c r="GC228" s="9">
        <f t="shared" si="1822"/>
        <v>0</v>
      </c>
      <c r="GD228" s="6">
        <v>0</v>
      </c>
      <c r="GE228" s="4">
        <v>0</v>
      </c>
      <c r="GF228" s="9">
        <f t="shared" si="1823"/>
        <v>0</v>
      </c>
      <c r="GG228" s="6">
        <v>0</v>
      </c>
      <c r="GH228" s="4">
        <v>0</v>
      </c>
      <c r="GI228" s="9">
        <f t="shared" si="1824"/>
        <v>0</v>
      </c>
      <c r="GJ228" s="6">
        <v>0</v>
      </c>
      <c r="GK228" s="4">
        <v>0</v>
      </c>
      <c r="GL228" s="9">
        <f t="shared" si="1825"/>
        <v>0</v>
      </c>
      <c r="GM228" s="6">
        <v>0</v>
      </c>
      <c r="GN228" s="4">
        <v>0</v>
      </c>
      <c r="GO228" s="9">
        <f t="shared" si="1826"/>
        <v>0</v>
      </c>
      <c r="GP228" s="6">
        <v>0</v>
      </c>
      <c r="GQ228" s="4">
        <v>0</v>
      </c>
      <c r="GR228" s="9">
        <f t="shared" si="1827"/>
        <v>0</v>
      </c>
      <c r="GS228" s="5">
        <v>22.444807849550283</v>
      </c>
      <c r="GT228" s="4">
        <v>1.2230000000000001</v>
      </c>
      <c r="GU228" s="9">
        <f t="shared" si="1828"/>
        <v>54.489216757741353</v>
      </c>
      <c r="GV228" s="6">
        <v>0</v>
      </c>
      <c r="GW228" s="4">
        <v>0</v>
      </c>
      <c r="GX228" s="9">
        <f t="shared" si="1829"/>
        <v>0</v>
      </c>
      <c r="GY228" s="6">
        <v>0</v>
      </c>
      <c r="GZ228" s="4">
        <v>0</v>
      </c>
      <c r="HA228" s="9">
        <f t="shared" si="1830"/>
        <v>0</v>
      </c>
      <c r="HB228" s="6">
        <v>0</v>
      </c>
      <c r="HC228" s="4">
        <v>0</v>
      </c>
      <c r="HD228" s="9">
        <f t="shared" si="1831"/>
        <v>0</v>
      </c>
      <c r="HE228" s="5">
        <v>14.918970448045759</v>
      </c>
      <c r="HF228" s="4">
        <v>1.0489999999999999</v>
      </c>
      <c r="HG228" s="9">
        <f t="shared" si="1832"/>
        <v>70.313162939297115</v>
      </c>
      <c r="HH228" s="6">
        <v>0</v>
      </c>
      <c r="HI228" s="4">
        <v>0</v>
      </c>
      <c r="HJ228" s="9">
        <f t="shared" si="1833"/>
        <v>0</v>
      </c>
      <c r="HK228" s="5">
        <v>20.166666666666664</v>
      </c>
      <c r="HL228" s="4">
        <v>2.46</v>
      </c>
      <c r="HM228" s="9">
        <f t="shared" si="1834"/>
        <v>121.98347107438018</v>
      </c>
      <c r="HN228" s="6">
        <v>0</v>
      </c>
      <c r="HO228" s="4">
        <v>0</v>
      </c>
      <c r="HP228" s="9">
        <f t="shared" si="1835"/>
        <v>0</v>
      </c>
      <c r="HQ228" s="6">
        <f t="shared" si="1836"/>
        <v>853.941080618294</v>
      </c>
      <c r="HR228" s="10">
        <f t="shared" si="1837"/>
        <v>1976.7440000000001</v>
      </c>
    </row>
    <row r="229" spans="1:226" x14ac:dyDescent="0.3">
      <c r="A229" s="68">
        <v>2021</v>
      </c>
      <c r="B229" s="69" t="s">
        <v>4</v>
      </c>
      <c r="C229" s="5">
        <v>0.12318999999999999</v>
      </c>
      <c r="D229" s="4">
        <v>1.6479999999999999</v>
      </c>
      <c r="E229" s="9">
        <f t="shared" si="1838"/>
        <v>13377.709229645265</v>
      </c>
      <c r="F229" s="6">
        <v>0</v>
      </c>
      <c r="G229" s="4">
        <v>0</v>
      </c>
      <c r="H229" s="9">
        <f t="shared" si="1763"/>
        <v>0</v>
      </c>
      <c r="I229" s="6">
        <v>0</v>
      </c>
      <c r="J229" s="4">
        <v>0</v>
      </c>
      <c r="K229" s="9">
        <f t="shared" si="1764"/>
        <v>0</v>
      </c>
      <c r="L229" s="6">
        <v>0</v>
      </c>
      <c r="M229" s="4">
        <v>0</v>
      </c>
      <c r="N229" s="9">
        <f t="shared" si="1765"/>
        <v>0</v>
      </c>
      <c r="O229" s="6">
        <v>0</v>
      </c>
      <c r="P229" s="4">
        <v>0</v>
      </c>
      <c r="Q229" s="9">
        <f t="shared" si="1766"/>
        <v>0</v>
      </c>
      <c r="R229" s="6">
        <v>0</v>
      </c>
      <c r="S229" s="4">
        <v>0</v>
      </c>
      <c r="T229" s="9">
        <f t="shared" si="1767"/>
        <v>0</v>
      </c>
      <c r="U229" s="5">
        <v>60.746319999999997</v>
      </c>
      <c r="V229" s="4">
        <v>90.153000000000006</v>
      </c>
      <c r="W229" s="9">
        <f t="shared" si="1768"/>
        <v>1484.0899004252442</v>
      </c>
      <c r="X229" s="6">
        <v>0</v>
      </c>
      <c r="Y229" s="4">
        <v>0</v>
      </c>
      <c r="Z229" s="9">
        <f t="shared" si="1769"/>
        <v>0</v>
      </c>
      <c r="AA229" s="6">
        <v>0</v>
      </c>
      <c r="AB229" s="4">
        <v>0</v>
      </c>
      <c r="AC229" s="9">
        <f t="shared" si="1770"/>
        <v>0</v>
      </c>
      <c r="AD229" s="6">
        <v>0</v>
      </c>
      <c r="AE229" s="4">
        <v>0</v>
      </c>
      <c r="AF229" s="9">
        <f t="shared" si="1771"/>
        <v>0</v>
      </c>
      <c r="AG229" s="6">
        <v>0</v>
      </c>
      <c r="AH229" s="4">
        <v>0</v>
      </c>
      <c r="AI229" s="9">
        <f t="shared" si="1772"/>
        <v>0</v>
      </c>
      <c r="AJ229" s="6">
        <v>0</v>
      </c>
      <c r="AK229" s="4">
        <v>0</v>
      </c>
      <c r="AL229" s="9">
        <f t="shared" si="1773"/>
        <v>0</v>
      </c>
      <c r="AM229" s="6">
        <v>0</v>
      </c>
      <c r="AN229" s="4">
        <v>0</v>
      </c>
      <c r="AO229" s="9">
        <f t="shared" si="1774"/>
        <v>0</v>
      </c>
      <c r="AP229" s="5">
        <v>2.0399999999999998E-2</v>
      </c>
      <c r="AQ229" s="4">
        <v>1.03</v>
      </c>
      <c r="AR229" s="9">
        <f t="shared" si="1775"/>
        <v>50490.196078431385</v>
      </c>
      <c r="AS229" s="6">
        <v>0</v>
      </c>
      <c r="AT229" s="4">
        <v>0</v>
      </c>
      <c r="AU229" s="9">
        <f t="shared" si="1776"/>
        <v>0</v>
      </c>
      <c r="AV229" s="6">
        <v>0</v>
      </c>
      <c r="AW229" s="4">
        <v>0</v>
      </c>
      <c r="AX229" s="9">
        <f t="shared" si="1777"/>
        <v>0</v>
      </c>
      <c r="AY229" s="6">
        <v>0</v>
      </c>
      <c r="AZ229" s="4">
        <v>0</v>
      </c>
      <c r="BA229" s="9">
        <f t="shared" si="1778"/>
        <v>0</v>
      </c>
      <c r="BB229" s="6">
        <v>0</v>
      </c>
      <c r="BC229" s="4">
        <v>0</v>
      </c>
      <c r="BD229" s="9">
        <f t="shared" si="1779"/>
        <v>0</v>
      </c>
      <c r="BE229" s="6">
        <v>0</v>
      </c>
      <c r="BF229" s="4">
        <v>0</v>
      </c>
      <c r="BG229" s="9">
        <f t="shared" si="1780"/>
        <v>0</v>
      </c>
      <c r="BH229" s="5">
        <v>13.866709999999999</v>
      </c>
      <c r="BI229" s="4">
        <v>106.42100000000001</v>
      </c>
      <c r="BJ229" s="9">
        <f t="shared" si="1781"/>
        <v>7674.5673631308373</v>
      </c>
      <c r="BK229" s="6">
        <v>0</v>
      </c>
      <c r="BL229" s="4">
        <v>0</v>
      </c>
      <c r="BM229" s="9">
        <f t="shared" si="1782"/>
        <v>0</v>
      </c>
      <c r="BN229" s="5">
        <v>5.5100000000000001E-3</v>
      </c>
      <c r="BO229" s="4">
        <v>0.41399999999999998</v>
      </c>
      <c r="BP229" s="9">
        <f t="shared" si="1783"/>
        <v>75136.116152450093</v>
      </c>
      <c r="BQ229" s="6">
        <v>0</v>
      </c>
      <c r="BR229" s="4">
        <v>0</v>
      </c>
      <c r="BS229" s="9">
        <f t="shared" si="1784"/>
        <v>0</v>
      </c>
      <c r="BT229" s="6">
        <v>0</v>
      </c>
      <c r="BU229" s="4">
        <v>0</v>
      </c>
      <c r="BV229" s="9">
        <f t="shared" si="1785"/>
        <v>0</v>
      </c>
      <c r="BW229" s="6">
        <v>0</v>
      </c>
      <c r="BX229" s="4">
        <v>0</v>
      </c>
      <c r="BY229" s="9">
        <f t="shared" si="1786"/>
        <v>0</v>
      </c>
      <c r="BZ229" s="6">
        <v>0</v>
      </c>
      <c r="CA229" s="4">
        <v>0</v>
      </c>
      <c r="CB229" s="9">
        <f t="shared" si="1787"/>
        <v>0</v>
      </c>
      <c r="CC229" s="5">
        <v>0.1545</v>
      </c>
      <c r="CD229" s="4">
        <v>2.0259999999999998</v>
      </c>
      <c r="CE229" s="9">
        <f t="shared" si="1788"/>
        <v>13113.268608414237</v>
      </c>
      <c r="CF229" s="6">
        <v>0</v>
      </c>
      <c r="CG229" s="4">
        <v>0</v>
      </c>
      <c r="CH229" s="9">
        <f t="shared" si="1789"/>
        <v>0</v>
      </c>
      <c r="CI229" s="6">
        <v>0</v>
      </c>
      <c r="CJ229" s="4">
        <v>0</v>
      </c>
      <c r="CK229" s="9">
        <f t="shared" si="1790"/>
        <v>0</v>
      </c>
      <c r="CL229" s="6">
        <v>0</v>
      </c>
      <c r="CM229" s="4">
        <v>0</v>
      </c>
      <c r="CN229" s="9">
        <f t="shared" si="1791"/>
        <v>0</v>
      </c>
      <c r="CO229" s="6">
        <v>0</v>
      </c>
      <c r="CP229" s="4">
        <v>0</v>
      </c>
      <c r="CQ229" s="9">
        <f t="shared" si="1792"/>
        <v>0</v>
      </c>
      <c r="CR229" s="6">
        <v>0</v>
      </c>
      <c r="CS229" s="4">
        <v>0</v>
      </c>
      <c r="CT229" s="9">
        <f t="shared" si="1793"/>
        <v>0</v>
      </c>
      <c r="CU229" s="6">
        <v>0</v>
      </c>
      <c r="CV229" s="4">
        <v>0</v>
      </c>
      <c r="CW229" s="9">
        <f t="shared" si="1794"/>
        <v>0</v>
      </c>
      <c r="CX229" s="6">
        <v>0</v>
      </c>
      <c r="CY229" s="4">
        <v>0</v>
      </c>
      <c r="CZ229" s="9">
        <f t="shared" si="1795"/>
        <v>0</v>
      </c>
      <c r="DA229" s="6">
        <v>0</v>
      </c>
      <c r="DB229" s="4">
        <v>0</v>
      </c>
      <c r="DC229" s="9">
        <f t="shared" si="1796"/>
        <v>0</v>
      </c>
      <c r="DD229" s="5">
        <v>3.0236799999999997</v>
      </c>
      <c r="DE229" s="4">
        <v>23.777999999999999</v>
      </c>
      <c r="DF229" s="9">
        <f t="shared" si="1797"/>
        <v>7863.9273997248392</v>
      </c>
      <c r="DG229" s="6">
        <v>0</v>
      </c>
      <c r="DH229" s="4">
        <v>0</v>
      </c>
      <c r="DI229" s="9">
        <f t="shared" si="1798"/>
        <v>0</v>
      </c>
      <c r="DJ229" s="5">
        <v>0.08</v>
      </c>
      <c r="DK229" s="4">
        <v>1.5629999999999999</v>
      </c>
      <c r="DL229" s="9">
        <f t="shared" si="1799"/>
        <v>19537.499999999996</v>
      </c>
      <c r="DM229" s="6">
        <v>0</v>
      </c>
      <c r="DN229" s="4">
        <v>0</v>
      </c>
      <c r="DO229" s="9">
        <f t="shared" si="1800"/>
        <v>0</v>
      </c>
      <c r="DP229" s="5">
        <v>0.38750000000000001</v>
      </c>
      <c r="DQ229" s="4">
        <v>10.211</v>
      </c>
      <c r="DR229" s="9">
        <f t="shared" si="1801"/>
        <v>26350.967741935485</v>
      </c>
      <c r="DS229" s="6">
        <v>0</v>
      </c>
      <c r="DT229" s="4">
        <v>0</v>
      </c>
      <c r="DU229" s="9">
        <f t="shared" si="1802"/>
        <v>0</v>
      </c>
      <c r="DV229" s="5">
        <v>0.63549999999999995</v>
      </c>
      <c r="DW229" s="4">
        <v>5.8289999999999997</v>
      </c>
      <c r="DX229" s="9">
        <f t="shared" si="1803"/>
        <v>9172.3052714398109</v>
      </c>
      <c r="DY229" s="5">
        <v>3.2098499999999999</v>
      </c>
      <c r="DZ229" s="4">
        <v>52.808999999999997</v>
      </c>
      <c r="EA229" s="9">
        <f t="shared" si="1804"/>
        <v>16452.170662180473</v>
      </c>
      <c r="EB229" s="5">
        <v>0.03</v>
      </c>
      <c r="EC229" s="4">
        <v>30.224</v>
      </c>
      <c r="ED229" s="78">
        <f t="shared" si="1805"/>
        <v>1007466.6666666667</v>
      </c>
      <c r="EE229" s="6">
        <v>0</v>
      </c>
      <c r="EF229" s="4">
        <v>0</v>
      </c>
      <c r="EG229" s="9">
        <f t="shared" si="1806"/>
        <v>0</v>
      </c>
      <c r="EH229" s="6">
        <v>0</v>
      </c>
      <c r="EI229" s="4">
        <v>0</v>
      </c>
      <c r="EJ229" s="9">
        <f t="shared" si="1807"/>
        <v>0</v>
      </c>
      <c r="EK229" s="6">
        <v>0</v>
      </c>
      <c r="EL229" s="4">
        <v>0</v>
      </c>
      <c r="EM229" s="9">
        <f t="shared" si="1808"/>
        <v>0</v>
      </c>
      <c r="EN229" s="6">
        <v>0</v>
      </c>
      <c r="EO229" s="4">
        <v>0</v>
      </c>
      <c r="EP229" s="9">
        <f t="shared" si="1809"/>
        <v>0</v>
      </c>
      <c r="EQ229" s="6">
        <v>0</v>
      </c>
      <c r="ER229" s="4">
        <v>0</v>
      </c>
      <c r="ES229" s="9">
        <f t="shared" si="1810"/>
        <v>0</v>
      </c>
      <c r="ET229" s="5">
        <v>4.0000000000000001E-3</v>
      </c>
      <c r="EU229" s="4">
        <v>0.2</v>
      </c>
      <c r="EV229" s="9">
        <f t="shared" si="1811"/>
        <v>50000</v>
      </c>
      <c r="EW229" s="6">
        <v>0</v>
      </c>
      <c r="EX229" s="4">
        <v>0</v>
      </c>
      <c r="EY229" s="9">
        <f t="shared" si="1812"/>
        <v>0</v>
      </c>
      <c r="EZ229" s="6">
        <v>0</v>
      </c>
      <c r="FA229" s="4">
        <v>0</v>
      </c>
      <c r="FB229" s="9">
        <f t="shared" si="1813"/>
        <v>0</v>
      </c>
      <c r="FC229" s="5">
        <v>0.1</v>
      </c>
      <c r="FD229" s="4">
        <v>2.58</v>
      </c>
      <c r="FE229" s="9">
        <f t="shared" si="1814"/>
        <v>25800</v>
      </c>
      <c r="FF229" s="6">
        <v>0</v>
      </c>
      <c r="FG229" s="4">
        <v>0</v>
      </c>
      <c r="FH229" s="9">
        <f t="shared" si="1815"/>
        <v>0</v>
      </c>
      <c r="FI229" s="6">
        <v>0</v>
      </c>
      <c r="FJ229" s="4">
        <v>0</v>
      </c>
      <c r="FK229" s="9">
        <f t="shared" si="1816"/>
        <v>0</v>
      </c>
      <c r="FL229" s="6">
        <v>0</v>
      </c>
      <c r="FM229" s="4">
        <v>0</v>
      </c>
      <c r="FN229" s="9">
        <f t="shared" si="1817"/>
        <v>0</v>
      </c>
      <c r="FO229" s="6">
        <v>0</v>
      </c>
      <c r="FP229" s="4">
        <v>0</v>
      </c>
      <c r="FQ229" s="9">
        <f t="shared" si="1818"/>
        <v>0</v>
      </c>
      <c r="FR229" s="6">
        <v>0</v>
      </c>
      <c r="FS229" s="4">
        <v>0</v>
      </c>
      <c r="FT229" s="9">
        <f t="shared" si="1819"/>
        <v>0</v>
      </c>
      <c r="FU229" s="6">
        <v>0</v>
      </c>
      <c r="FV229" s="4">
        <v>0</v>
      </c>
      <c r="FW229" s="9">
        <f t="shared" si="1820"/>
        <v>0</v>
      </c>
      <c r="FX229" s="6">
        <v>0</v>
      </c>
      <c r="FY229" s="4">
        <v>0</v>
      </c>
      <c r="FZ229" s="9">
        <f t="shared" si="1821"/>
        <v>0</v>
      </c>
      <c r="GA229" s="5">
        <v>1.3127500000000001</v>
      </c>
      <c r="GB229" s="4">
        <v>130.005</v>
      </c>
      <c r="GC229" s="9">
        <f t="shared" si="1822"/>
        <v>99032.565225671293</v>
      </c>
      <c r="GD229" s="6">
        <v>0</v>
      </c>
      <c r="GE229" s="4">
        <v>0</v>
      </c>
      <c r="GF229" s="9">
        <f t="shared" si="1823"/>
        <v>0</v>
      </c>
      <c r="GG229" s="6">
        <v>0</v>
      </c>
      <c r="GH229" s="4">
        <v>0</v>
      </c>
      <c r="GI229" s="9">
        <f t="shared" si="1824"/>
        <v>0</v>
      </c>
      <c r="GJ229" s="6">
        <v>0</v>
      </c>
      <c r="GK229" s="4">
        <v>0</v>
      </c>
      <c r="GL229" s="9">
        <f t="shared" si="1825"/>
        <v>0</v>
      </c>
      <c r="GM229" s="6">
        <v>0</v>
      </c>
      <c r="GN229" s="4">
        <v>0</v>
      </c>
      <c r="GO229" s="9">
        <f t="shared" si="1826"/>
        <v>0</v>
      </c>
      <c r="GP229" s="6">
        <v>0</v>
      </c>
      <c r="GQ229" s="4">
        <v>0</v>
      </c>
      <c r="GR229" s="9">
        <f t="shared" si="1827"/>
        <v>0</v>
      </c>
      <c r="GS229" s="5">
        <v>2.5999999999999999E-2</v>
      </c>
      <c r="GT229" s="4">
        <v>1.2549999999999999</v>
      </c>
      <c r="GU229" s="9">
        <f t="shared" si="1828"/>
        <v>48269.230769230766</v>
      </c>
      <c r="GV229" s="6">
        <v>0</v>
      </c>
      <c r="GW229" s="4">
        <v>0</v>
      </c>
      <c r="GX229" s="9">
        <f t="shared" si="1829"/>
        <v>0</v>
      </c>
      <c r="GY229" s="6">
        <v>0</v>
      </c>
      <c r="GZ229" s="4">
        <v>0</v>
      </c>
      <c r="HA229" s="9">
        <f t="shared" si="1830"/>
        <v>0</v>
      </c>
      <c r="HB229" s="6">
        <v>0</v>
      </c>
      <c r="HC229" s="4">
        <v>0</v>
      </c>
      <c r="HD229" s="9">
        <f t="shared" si="1831"/>
        <v>0</v>
      </c>
      <c r="HE229" s="6">
        <v>0</v>
      </c>
      <c r="HF229" s="4">
        <v>0</v>
      </c>
      <c r="HG229" s="9">
        <f t="shared" si="1832"/>
        <v>0</v>
      </c>
      <c r="HH229" s="6">
        <v>0</v>
      </c>
      <c r="HI229" s="4">
        <v>0</v>
      </c>
      <c r="HJ229" s="9">
        <f t="shared" si="1833"/>
        <v>0</v>
      </c>
      <c r="HK229" s="5">
        <v>6.5000000000000002E-2</v>
      </c>
      <c r="HL229" s="4">
        <v>2.1890000000000001</v>
      </c>
      <c r="HM229" s="9">
        <f t="shared" si="1834"/>
        <v>33676.923076923078</v>
      </c>
      <c r="HN229" s="6">
        <v>0</v>
      </c>
      <c r="HO229" s="4">
        <v>0</v>
      </c>
      <c r="HP229" s="9">
        <f t="shared" si="1835"/>
        <v>0</v>
      </c>
      <c r="HQ229" s="6">
        <f t="shared" si="1836"/>
        <v>83.790909999999997</v>
      </c>
      <c r="HR229" s="10">
        <f t="shared" si="1837"/>
        <v>462.33499999999998</v>
      </c>
    </row>
    <row r="230" spans="1:226" x14ac:dyDescent="0.3">
      <c r="A230" s="68">
        <v>2021</v>
      </c>
      <c r="B230" s="69" t="s">
        <v>5</v>
      </c>
      <c r="C230" s="6">
        <v>0</v>
      </c>
      <c r="D230" s="4">
        <v>0</v>
      </c>
      <c r="E230" s="9">
        <f>IF(C230=0,0,D230/C230*1000)</f>
        <v>0</v>
      </c>
      <c r="F230" s="6">
        <v>0</v>
      </c>
      <c r="G230" s="4">
        <v>0</v>
      </c>
      <c r="H230" s="9">
        <f t="shared" si="1763"/>
        <v>0</v>
      </c>
      <c r="I230" s="6">
        <v>0</v>
      </c>
      <c r="J230" s="4">
        <v>0</v>
      </c>
      <c r="K230" s="9">
        <f t="shared" si="1764"/>
        <v>0</v>
      </c>
      <c r="L230" s="6">
        <v>0</v>
      </c>
      <c r="M230" s="4">
        <v>0</v>
      </c>
      <c r="N230" s="9">
        <f t="shared" si="1765"/>
        <v>0</v>
      </c>
      <c r="O230" s="6">
        <v>0</v>
      </c>
      <c r="P230" s="4">
        <v>0</v>
      </c>
      <c r="Q230" s="9">
        <f t="shared" si="1766"/>
        <v>0</v>
      </c>
      <c r="R230" s="6">
        <v>0</v>
      </c>
      <c r="S230" s="4">
        <v>0</v>
      </c>
      <c r="T230" s="9">
        <f t="shared" si="1767"/>
        <v>0</v>
      </c>
      <c r="U230" s="76">
        <v>12.633569999999999</v>
      </c>
      <c r="V230" s="77">
        <v>135.279</v>
      </c>
      <c r="W230" s="9">
        <f t="shared" si="1768"/>
        <v>10707.899667314941</v>
      </c>
      <c r="X230" s="6">
        <v>0</v>
      </c>
      <c r="Y230" s="4">
        <v>0</v>
      </c>
      <c r="Z230" s="9">
        <f t="shared" si="1769"/>
        <v>0</v>
      </c>
      <c r="AA230" s="6">
        <v>0</v>
      </c>
      <c r="AB230" s="4">
        <v>0</v>
      </c>
      <c r="AC230" s="9">
        <f t="shared" si="1770"/>
        <v>0</v>
      </c>
      <c r="AD230" s="6">
        <v>0</v>
      </c>
      <c r="AE230" s="4">
        <v>0</v>
      </c>
      <c r="AF230" s="9">
        <f t="shared" si="1771"/>
        <v>0</v>
      </c>
      <c r="AG230" s="6">
        <v>0</v>
      </c>
      <c r="AH230" s="4">
        <v>0</v>
      </c>
      <c r="AI230" s="9">
        <f t="shared" si="1772"/>
        <v>0</v>
      </c>
      <c r="AJ230" s="76">
        <v>5.0000000000000001E-4</v>
      </c>
      <c r="AK230" s="77">
        <v>7.3999999999999996E-2</v>
      </c>
      <c r="AL230" s="9">
        <f t="shared" si="1773"/>
        <v>148000</v>
      </c>
      <c r="AM230" s="6">
        <v>0</v>
      </c>
      <c r="AN230" s="4">
        <v>0</v>
      </c>
      <c r="AO230" s="9">
        <f t="shared" si="1774"/>
        <v>0</v>
      </c>
      <c r="AP230" s="76">
        <v>2E-3</v>
      </c>
      <c r="AQ230" s="77">
        <v>9.9000000000000005E-2</v>
      </c>
      <c r="AR230" s="9">
        <f t="shared" si="1775"/>
        <v>49500</v>
      </c>
      <c r="AS230" s="6">
        <v>0</v>
      </c>
      <c r="AT230" s="4">
        <v>0</v>
      </c>
      <c r="AU230" s="9">
        <f t="shared" si="1776"/>
        <v>0</v>
      </c>
      <c r="AV230" s="6">
        <v>0</v>
      </c>
      <c r="AW230" s="4">
        <v>0</v>
      </c>
      <c r="AX230" s="9">
        <f t="shared" si="1777"/>
        <v>0</v>
      </c>
      <c r="AY230" s="6">
        <v>0</v>
      </c>
      <c r="AZ230" s="4">
        <v>0</v>
      </c>
      <c r="BA230" s="9">
        <f t="shared" si="1778"/>
        <v>0</v>
      </c>
      <c r="BB230" s="76">
        <v>6.6008800000000001</v>
      </c>
      <c r="BC230" s="77">
        <v>694.74400000000003</v>
      </c>
      <c r="BD230" s="66">
        <f t="shared" si="1779"/>
        <v>105250.20906303402</v>
      </c>
      <c r="BE230" s="6">
        <v>0</v>
      </c>
      <c r="BF230" s="4">
        <v>0</v>
      </c>
      <c r="BG230" s="9">
        <f t="shared" si="1780"/>
        <v>0</v>
      </c>
      <c r="BH230" s="76">
        <v>7.9640000000000002E-2</v>
      </c>
      <c r="BI230" s="77">
        <v>4.5209999999999999</v>
      </c>
      <c r="BJ230" s="9">
        <f t="shared" si="1781"/>
        <v>56767.955801104967</v>
      </c>
      <c r="BK230" s="6">
        <v>0</v>
      </c>
      <c r="BL230" s="4">
        <v>0</v>
      </c>
      <c r="BM230" s="9">
        <f t="shared" si="1782"/>
        <v>0</v>
      </c>
      <c r="BN230" s="6">
        <v>0</v>
      </c>
      <c r="BO230" s="4">
        <v>0</v>
      </c>
      <c r="BP230" s="9">
        <f t="shared" si="1783"/>
        <v>0</v>
      </c>
      <c r="BQ230" s="6">
        <v>0</v>
      </c>
      <c r="BR230" s="4">
        <v>0</v>
      </c>
      <c r="BS230" s="9">
        <f t="shared" si="1784"/>
        <v>0</v>
      </c>
      <c r="BT230" s="6">
        <v>0</v>
      </c>
      <c r="BU230" s="4">
        <v>0</v>
      </c>
      <c r="BV230" s="9">
        <f t="shared" si="1785"/>
        <v>0</v>
      </c>
      <c r="BW230" s="6">
        <v>0</v>
      </c>
      <c r="BX230" s="4">
        <v>0</v>
      </c>
      <c r="BY230" s="9">
        <f t="shared" si="1786"/>
        <v>0</v>
      </c>
      <c r="BZ230" s="6">
        <v>0</v>
      </c>
      <c r="CA230" s="4">
        <v>0</v>
      </c>
      <c r="CB230" s="9">
        <f t="shared" si="1787"/>
        <v>0</v>
      </c>
      <c r="CC230" s="76">
        <v>0.1429</v>
      </c>
      <c r="CD230" s="77">
        <v>3.1850000000000001</v>
      </c>
      <c r="CE230" s="9">
        <f t="shared" si="1788"/>
        <v>22288.313505948216</v>
      </c>
      <c r="CF230" s="6">
        <v>0</v>
      </c>
      <c r="CG230" s="4">
        <v>0</v>
      </c>
      <c r="CH230" s="9">
        <f t="shared" si="1789"/>
        <v>0</v>
      </c>
      <c r="CI230" s="6">
        <v>0</v>
      </c>
      <c r="CJ230" s="4">
        <v>0</v>
      </c>
      <c r="CK230" s="9">
        <f t="shared" si="1790"/>
        <v>0</v>
      </c>
      <c r="CL230" s="6">
        <v>0</v>
      </c>
      <c r="CM230" s="4">
        <v>0</v>
      </c>
      <c r="CN230" s="9">
        <f t="shared" si="1791"/>
        <v>0</v>
      </c>
      <c r="CO230" s="6">
        <v>0</v>
      </c>
      <c r="CP230" s="4">
        <v>0</v>
      </c>
      <c r="CQ230" s="9">
        <f t="shared" si="1792"/>
        <v>0</v>
      </c>
      <c r="CR230" s="6">
        <v>0</v>
      </c>
      <c r="CS230" s="4">
        <v>0</v>
      </c>
      <c r="CT230" s="9">
        <f t="shared" si="1793"/>
        <v>0</v>
      </c>
      <c r="CU230" s="6">
        <v>0</v>
      </c>
      <c r="CV230" s="4">
        <v>0</v>
      </c>
      <c r="CW230" s="9">
        <f t="shared" si="1794"/>
        <v>0</v>
      </c>
      <c r="CX230" s="6">
        <v>0</v>
      </c>
      <c r="CY230" s="4">
        <v>0</v>
      </c>
      <c r="CZ230" s="9">
        <f t="shared" si="1795"/>
        <v>0</v>
      </c>
      <c r="DA230" s="6">
        <v>0</v>
      </c>
      <c r="DB230" s="4">
        <v>0</v>
      </c>
      <c r="DC230" s="9">
        <f t="shared" si="1796"/>
        <v>0</v>
      </c>
      <c r="DD230" s="76">
        <v>4.6337200000000003</v>
      </c>
      <c r="DE230" s="77">
        <v>22.289000000000001</v>
      </c>
      <c r="DF230" s="9">
        <f t="shared" si="1797"/>
        <v>4810.1741149659456</v>
      </c>
      <c r="DG230" s="76">
        <v>0.01</v>
      </c>
      <c r="DH230" s="77">
        <v>0.501</v>
      </c>
      <c r="DI230" s="9">
        <f t="shared" si="1798"/>
        <v>50100</v>
      </c>
      <c r="DJ230" s="76">
        <v>0.12</v>
      </c>
      <c r="DK230" s="77">
        <v>0.66400000000000003</v>
      </c>
      <c r="DL230" s="9">
        <f t="shared" si="1799"/>
        <v>5533.3333333333339</v>
      </c>
      <c r="DM230" s="6">
        <v>0</v>
      </c>
      <c r="DN230" s="4">
        <v>0</v>
      </c>
      <c r="DO230" s="9">
        <f t="shared" si="1800"/>
        <v>0</v>
      </c>
      <c r="DP230" s="6">
        <v>0</v>
      </c>
      <c r="DQ230" s="4">
        <v>0</v>
      </c>
      <c r="DR230" s="9">
        <f t="shared" si="1801"/>
        <v>0</v>
      </c>
      <c r="DS230" s="6">
        <v>0</v>
      </c>
      <c r="DT230" s="4">
        <v>0</v>
      </c>
      <c r="DU230" s="9">
        <f t="shared" si="1802"/>
        <v>0</v>
      </c>
      <c r="DV230" s="76">
        <v>0.83933000000000002</v>
      </c>
      <c r="DW230" s="77">
        <v>8.1300000000000008</v>
      </c>
      <c r="DX230" s="9">
        <f t="shared" si="1803"/>
        <v>9686.2974038816683</v>
      </c>
      <c r="DY230" s="76">
        <v>69.868960000000001</v>
      </c>
      <c r="DZ230" s="77">
        <v>715.36900000000003</v>
      </c>
      <c r="EA230" s="9">
        <f t="shared" si="1804"/>
        <v>10238.724034249257</v>
      </c>
      <c r="EB230" s="6">
        <v>0</v>
      </c>
      <c r="EC230" s="4">
        <v>0</v>
      </c>
      <c r="ED230" s="9">
        <f t="shared" si="1805"/>
        <v>0</v>
      </c>
      <c r="EE230" s="6">
        <v>0</v>
      </c>
      <c r="EF230" s="4">
        <v>0</v>
      </c>
      <c r="EG230" s="9">
        <f t="shared" si="1806"/>
        <v>0</v>
      </c>
      <c r="EH230" s="6">
        <v>0</v>
      </c>
      <c r="EI230" s="4">
        <v>0</v>
      </c>
      <c r="EJ230" s="9">
        <f t="shared" si="1807"/>
        <v>0</v>
      </c>
      <c r="EK230" s="6">
        <v>0</v>
      </c>
      <c r="EL230" s="4">
        <v>0</v>
      </c>
      <c r="EM230" s="9">
        <f t="shared" si="1808"/>
        <v>0</v>
      </c>
      <c r="EN230" s="6">
        <v>0</v>
      </c>
      <c r="EO230" s="4">
        <v>0</v>
      </c>
      <c r="EP230" s="9">
        <f t="shared" si="1809"/>
        <v>0</v>
      </c>
      <c r="EQ230" s="6">
        <v>0</v>
      </c>
      <c r="ER230" s="4">
        <v>0</v>
      </c>
      <c r="ES230" s="9">
        <f t="shared" si="1810"/>
        <v>0</v>
      </c>
      <c r="ET230" s="6">
        <v>0</v>
      </c>
      <c r="EU230" s="4">
        <v>0</v>
      </c>
      <c r="EV230" s="9">
        <f t="shared" si="1811"/>
        <v>0</v>
      </c>
      <c r="EW230" s="6">
        <v>0</v>
      </c>
      <c r="EX230" s="4">
        <v>0</v>
      </c>
      <c r="EY230" s="9">
        <f t="shared" si="1812"/>
        <v>0</v>
      </c>
      <c r="EZ230" s="6">
        <v>0</v>
      </c>
      <c r="FA230" s="4">
        <v>0</v>
      </c>
      <c r="FB230" s="9">
        <f t="shared" si="1813"/>
        <v>0</v>
      </c>
      <c r="FC230" s="6">
        <v>0</v>
      </c>
      <c r="FD230" s="4">
        <v>0</v>
      </c>
      <c r="FE230" s="9">
        <f t="shared" si="1814"/>
        <v>0</v>
      </c>
      <c r="FF230" s="6">
        <v>0</v>
      </c>
      <c r="FG230" s="4">
        <v>0</v>
      </c>
      <c r="FH230" s="9">
        <f t="shared" si="1815"/>
        <v>0</v>
      </c>
      <c r="FI230" s="6">
        <v>0</v>
      </c>
      <c r="FJ230" s="4">
        <v>0</v>
      </c>
      <c r="FK230" s="9">
        <f t="shared" si="1816"/>
        <v>0</v>
      </c>
      <c r="FL230" s="6">
        <v>0</v>
      </c>
      <c r="FM230" s="4">
        <v>0</v>
      </c>
      <c r="FN230" s="9">
        <f t="shared" si="1817"/>
        <v>0</v>
      </c>
      <c r="FO230" s="6">
        <v>0</v>
      </c>
      <c r="FP230" s="4">
        <v>0</v>
      </c>
      <c r="FQ230" s="9">
        <f t="shared" si="1818"/>
        <v>0</v>
      </c>
      <c r="FR230" s="6">
        <v>0</v>
      </c>
      <c r="FS230" s="4">
        <v>0</v>
      </c>
      <c r="FT230" s="9">
        <f t="shared" si="1819"/>
        <v>0</v>
      </c>
      <c r="FU230" s="6">
        <v>0</v>
      </c>
      <c r="FV230" s="4">
        <v>0</v>
      </c>
      <c r="FW230" s="9">
        <f t="shared" si="1820"/>
        <v>0</v>
      </c>
      <c r="FX230" s="6">
        <v>0</v>
      </c>
      <c r="FY230" s="4">
        <v>0</v>
      </c>
      <c r="FZ230" s="9">
        <f t="shared" si="1821"/>
        <v>0</v>
      </c>
      <c r="GA230" s="6">
        <v>0</v>
      </c>
      <c r="GB230" s="4">
        <v>0</v>
      </c>
      <c r="GC230" s="9">
        <f t="shared" si="1822"/>
        <v>0</v>
      </c>
      <c r="GD230" s="6">
        <v>0</v>
      </c>
      <c r="GE230" s="4">
        <v>0</v>
      </c>
      <c r="GF230" s="9">
        <f t="shared" si="1823"/>
        <v>0</v>
      </c>
      <c r="GG230" s="76">
        <v>0.75</v>
      </c>
      <c r="GH230" s="77">
        <v>23.25</v>
      </c>
      <c r="GI230" s="9">
        <f t="shared" si="1824"/>
        <v>31000</v>
      </c>
      <c r="GJ230" s="6">
        <v>0</v>
      </c>
      <c r="GK230" s="4">
        <v>0</v>
      </c>
      <c r="GL230" s="9">
        <f t="shared" si="1825"/>
        <v>0</v>
      </c>
      <c r="GM230" s="6">
        <v>0</v>
      </c>
      <c r="GN230" s="4">
        <v>0</v>
      </c>
      <c r="GO230" s="9">
        <f t="shared" si="1826"/>
        <v>0</v>
      </c>
      <c r="GP230" s="6">
        <v>0</v>
      </c>
      <c r="GQ230" s="4">
        <v>0</v>
      </c>
      <c r="GR230" s="9">
        <f t="shared" si="1827"/>
        <v>0</v>
      </c>
      <c r="GS230" s="76">
        <v>5.8700000000000002E-3</v>
      </c>
      <c r="GT230" s="77">
        <v>0.214</v>
      </c>
      <c r="GU230" s="9">
        <f t="shared" si="1828"/>
        <v>36456.558773424193</v>
      </c>
      <c r="GV230" s="6">
        <v>0</v>
      </c>
      <c r="GW230" s="4">
        <v>0</v>
      </c>
      <c r="GX230" s="9">
        <f t="shared" si="1829"/>
        <v>0</v>
      </c>
      <c r="GY230" s="6">
        <v>0</v>
      </c>
      <c r="GZ230" s="4">
        <v>0</v>
      </c>
      <c r="HA230" s="9">
        <f t="shared" si="1830"/>
        <v>0</v>
      </c>
      <c r="HB230" s="6">
        <v>0</v>
      </c>
      <c r="HC230" s="4">
        <v>0</v>
      </c>
      <c r="HD230" s="9">
        <f t="shared" si="1831"/>
        <v>0</v>
      </c>
      <c r="HE230" s="6">
        <v>0</v>
      </c>
      <c r="HF230" s="4">
        <v>0</v>
      </c>
      <c r="HG230" s="9">
        <f t="shared" si="1832"/>
        <v>0</v>
      </c>
      <c r="HH230" s="6">
        <v>0</v>
      </c>
      <c r="HI230" s="4">
        <v>0</v>
      </c>
      <c r="HJ230" s="9">
        <f t="shared" si="1833"/>
        <v>0</v>
      </c>
      <c r="HK230" s="76">
        <v>7.0000000000000007E-2</v>
      </c>
      <c r="HL230" s="77">
        <v>2.6379999999999999</v>
      </c>
      <c r="HM230" s="9">
        <f t="shared" si="1834"/>
        <v>37685.714285714283</v>
      </c>
      <c r="HN230" s="76">
        <v>5.688E-2</v>
      </c>
      <c r="HO230" s="77">
        <v>1.5089999999999999</v>
      </c>
      <c r="HP230" s="9">
        <f t="shared" si="1835"/>
        <v>26529.535864978901</v>
      </c>
      <c r="HQ230" s="6">
        <f t="shared" si="1836"/>
        <v>95.814250000000001</v>
      </c>
      <c r="HR230" s="10">
        <f t="shared" si="1837"/>
        <v>1612.4659999999999</v>
      </c>
    </row>
    <row r="231" spans="1:226" x14ac:dyDescent="0.3">
      <c r="A231" s="68">
        <v>2021</v>
      </c>
      <c r="B231" s="9" t="s">
        <v>6</v>
      </c>
      <c r="C231" s="6">
        <v>0</v>
      </c>
      <c r="D231" s="4">
        <v>0</v>
      </c>
      <c r="E231" s="9">
        <f t="shared" ref="E231:E238" si="1839">IF(C231=0,0,D231/C231*1000)</f>
        <v>0</v>
      </c>
      <c r="F231" s="79">
        <v>1.292</v>
      </c>
      <c r="G231" s="80">
        <v>46.557000000000002</v>
      </c>
      <c r="H231" s="9">
        <f t="shared" si="1763"/>
        <v>36034.829721362228</v>
      </c>
      <c r="I231" s="6">
        <v>0</v>
      </c>
      <c r="J231" s="4">
        <v>0</v>
      </c>
      <c r="K231" s="9">
        <f t="shared" si="1764"/>
        <v>0</v>
      </c>
      <c r="L231" s="6">
        <v>0</v>
      </c>
      <c r="M231" s="4">
        <v>0</v>
      </c>
      <c r="N231" s="9">
        <f t="shared" si="1765"/>
        <v>0</v>
      </c>
      <c r="O231" s="6">
        <v>0</v>
      </c>
      <c r="P231" s="4">
        <v>0</v>
      </c>
      <c r="Q231" s="9">
        <f t="shared" si="1766"/>
        <v>0</v>
      </c>
      <c r="R231" s="6">
        <v>0</v>
      </c>
      <c r="S231" s="4">
        <v>0</v>
      </c>
      <c r="T231" s="9">
        <f t="shared" si="1767"/>
        <v>0</v>
      </c>
      <c r="U231" s="79">
        <v>7.4724500000000003</v>
      </c>
      <c r="V231" s="80">
        <v>54.6</v>
      </c>
      <c r="W231" s="9">
        <f t="shared" si="1768"/>
        <v>7306.8404606253634</v>
      </c>
      <c r="X231" s="6">
        <v>0</v>
      </c>
      <c r="Y231" s="4">
        <v>0</v>
      </c>
      <c r="Z231" s="9">
        <f t="shared" si="1769"/>
        <v>0</v>
      </c>
      <c r="AA231" s="6">
        <v>0</v>
      </c>
      <c r="AB231" s="4">
        <v>0</v>
      </c>
      <c r="AC231" s="9">
        <f t="shared" si="1770"/>
        <v>0</v>
      </c>
      <c r="AD231" s="6">
        <v>0</v>
      </c>
      <c r="AE231" s="4">
        <v>0</v>
      </c>
      <c r="AF231" s="9">
        <f t="shared" si="1771"/>
        <v>0</v>
      </c>
      <c r="AG231" s="6">
        <v>0</v>
      </c>
      <c r="AH231" s="4">
        <v>0</v>
      </c>
      <c r="AI231" s="9">
        <f t="shared" si="1772"/>
        <v>0</v>
      </c>
      <c r="AJ231" s="6">
        <v>0</v>
      </c>
      <c r="AK231" s="4">
        <v>0</v>
      </c>
      <c r="AL231" s="9">
        <f t="shared" si="1773"/>
        <v>0</v>
      </c>
      <c r="AM231" s="6">
        <v>0</v>
      </c>
      <c r="AN231" s="4">
        <v>0</v>
      </c>
      <c r="AO231" s="9">
        <f t="shared" si="1774"/>
        <v>0</v>
      </c>
      <c r="AP231" s="6">
        <v>0</v>
      </c>
      <c r="AQ231" s="4">
        <v>0</v>
      </c>
      <c r="AR231" s="9">
        <f t="shared" si="1775"/>
        <v>0</v>
      </c>
      <c r="AS231" s="6">
        <v>0</v>
      </c>
      <c r="AT231" s="4">
        <v>0</v>
      </c>
      <c r="AU231" s="9">
        <f t="shared" si="1776"/>
        <v>0</v>
      </c>
      <c r="AV231" s="6">
        <v>0</v>
      </c>
      <c r="AW231" s="4">
        <v>0</v>
      </c>
      <c r="AX231" s="9">
        <f t="shared" si="1777"/>
        <v>0</v>
      </c>
      <c r="AY231" s="6">
        <v>0</v>
      </c>
      <c r="AZ231" s="4">
        <v>0</v>
      </c>
      <c r="BA231" s="9">
        <f t="shared" si="1778"/>
        <v>0</v>
      </c>
      <c r="BB231" s="6">
        <v>0</v>
      </c>
      <c r="BC231" s="4">
        <v>0</v>
      </c>
      <c r="BD231" s="9">
        <f t="shared" si="1779"/>
        <v>0</v>
      </c>
      <c r="BE231" s="6">
        <v>0</v>
      </c>
      <c r="BF231" s="4">
        <v>0</v>
      </c>
      <c r="BG231" s="9">
        <f t="shared" si="1780"/>
        <v>0</v>
      </c>
      <c r="BH231" s="79">
        <v>17.798200000000001</v>
      </c>
      <c r="BI231" s="80">
        <v>162.57300000000001</v>
      </c>
      <c r="BJ231" s="9">
        <f t="shared" si="1781"/>
        <v>9134.2382937600432</v>
      </c>
      <c r="BK231" s="6">
        <v>0</v>
      </c>
      <c r="BL231" s="4">
        <v>0</v>
      </c>
      <c r="BM231" s="9">
        <f t="shared" si="1782"/>
        <v>0</v>
      </c>
      <c r="BN231" s="6">
        <v>0</v>
      </c>
      <c r="BO231" s="4">
        <v>0</v>
      </c>
      <c r="BP231" s="9">
        <f t="shared" si="1783"/>
        <v>0</v>
      </c>
      <c r="BQ231" s="6">
        <v>0</v>
      </c>
      <c r="BR231" s="4">
        <v>0</v>
      </c>
      <c r="BS231" s="9">
        <f t="shared" si="1784"/>
        <v>0</v>
      </c>
      <c r="BT231" s="6">
        <v>0</v>
      </c>
      <c r="BU231" s="4">
        <v>0</v>
      </c>
      <c r="BV231" s="9">
        <f t="shared" si="1785"/>
        <v>0</v>
      </c>
      <c r="BW231" s="6">
        <v>0</v>
      </c>
      <c r="BX231" s="4">
        <v>0</v>
      </c>
      <c r="BY231" s="9">
        <f t="shared" si="1786"/>
        <v>0</v>
      </c>
      <c r="BZ231" s="6">
        <v>0</v>
      </c>
      <c r="CA231" s="4">
        <v>0</v>
      </c>
      <c r="CB231" s="9">
        <f t="shared" si="1787"/>
        <v>0</v>
      </c>
      <c r="CC231" s="79">
        <v>4.9799999999999997E-2</v>
      </c>
      <c r="CD231" s="80">
        <v>0.67100000000000004</v>
      </c>
      <c r="CE231" s="9">
        <f t="shared" si="1788"/>
        <v>13473.89558232932</v>
      </c>
      <c r="CF231" s="6">
        <v>0</v>
      </c>
      <c r="CG231" s="4">
        <v>0</v>
      </c>
      <c r="CH231" s="9">
        <f t="shared" si="1789"/>
        <v>0</v>
      </c>
      <c r="CI231" s="6">
        <v>0</v>
      </c>
      <c r="CJ231" s="4">
        <v>0</v>
      </c>
      <c r="CK231" s="9">
        <f t="shared" si="1790"/>
        <v>0</v>
      </c>
      <c r="CL231" s="6">
        <v>0</v>
      </c>
      <c r="CM231" s="4">
        <v>0</v>
      </c>
      <c r="CN231" s="9">
        <f t="shared" si="1791"/>
        <v>0</v>
      </c>
      <c r="CO231" s="6">
        <v>0</v>
      </c>
      <c r="CP231" s="4">
        <v>0</v>
      </c>
      <c r="CQ231" s="9">
        <f t="shared" si="1792"/>
        <v>0</v>
      </c>
      <c r="CR231" s="6">
        <v>0</v>
      </c>
      <c r="CS231" s="4">
        <v>0</v>
      </c>
      <c r="CT231" s="9">
        <f t="shared" si="1793"/>
        <v>0</v>
      </c>
      <c r="CU231" s="6">
        <v>0</v>
      </c>
      <c r="CV231" s="4">
        <v>0</v>
      </c>
      <c r="CW231" s="9">
        <f t="shared" si="1794"/>
        <v>0</v>
      </c>
      <c r="CX231" s="6">
        <v>0</v>
      </c>
      <c r="CY231" s="4">
        <v>0</v>
      </c>
      <c r="CZ231" s="9">
        <f t="shared" si="1795"/>
        <v>0</v>
      </c>
      <c r="DA231" s="6">
        <v>0</v>
      </c>
      <c r="DB231" s="4">
        <v>0</v>
      </c>
      <c r="DC231" s="9">
        <f t="shared" si="1796"/>
        <v>0</v>
      </c>
      <c r="DD231" s="79">
        <v>5.1999999999999998E-2</v>
      </c>
      <c r="DE231" s="80">
        <v>0.61099999999999999</v>
      </c>
      <c r="DF231" s="9">
        <f t="shared" si="1797"/>
        <v>11750</v>
      </c>
      <c r="DG231" s="6">
        <v>0</v>
      </c>
      <c r="DH231" s="4">
        <v>0</v>
      </c>
      <c r="DI231" s="9">
        <f t="shared" si="1798"/>
        <v>0</v>
      </c>
      <c r="DJ231" s="79">
        <v>0.02</v>
      </c>
      <c r="DK231" s="80">
        <v>0.11</v>
      </c>
      <c r="DL231" s="9">
        <f t="shared" si="1799"/>
        <v>5500</v>
      </c>
      <c r="DM231" s="6">
        <v>0</v>
      </c>
      <c r="DN231" s="4">
        <v>0</v>
      </c>
      <c r="DO231" s="9">
        <f t="shared" si="1800"/>
        <v>0</v>
      </c>
      <c r="DP231" s="6">
        <v>0</v>
      </c>
      <c r="DQ231" s="4">
        <v>0</v>
      </c>
      <c r="DR231" s="9">
        <f t="shared" si="1801"/>
        <v>0</v>
      </c>
      <c r="DS231" s="6">
        <v>0</v>
      </c>
      <c r="DT231" s="4">
        <v>0</v>
      </c>
      <c r="DU231" s="9">
        <f t="shared" si="1802"/>
        <v>0</v>
      </c>
      <c r="DV231" s="79">
        <v>1.6E-2</v>
      </c>
      <c r="DW231" s="80">
        <v>0.97399999999999998</v>
      </c>
      <c r="DX231" s="9">
        <f t="shared" si="1803"/>
        <v>60875</v>
      </c>
      <c r="DY231" s="79">
        <v>4.73428</v>
      </c>
      <c r="DZ231" s="80">
        <v>91.350999999999999</v>
      </c>
      <c r="EA231" s="9">
        <f t="shared" si="1804"/>
        <v>19295.647912670986</v>
      </c>
      <c r="EB231" s="6">
        <v>0</v>
      </c>
      <c r="EC231" s="4">
        <v>0</v>
      </c>
      <c r="ED231" s="9">
        <f t="shared" si="1805"/>
        <v>0</v>
      </c>
      <c r="EE231" s="6">
        <v>0</v>
      </c>
      <c r="EF231" s="4">
        <v>0</v>
      </c>
      <c r="EG231" s="9">
        <f t="shared" si="1806"/>
        <v>0</v>
      </c>
      <c r="EH231" s="6">
        <v>0</v>
      </c>
      <c r="EI231" s="4">
        <v>0</v>
      </c>
      <c r="EJ231" s="9">
        <f t="shared" si="1807"/>
        <v>0</v>
      </c>
      <c r="EK231" s="6">
        <v>0</v>
      </c>
      <c r="EL231" s="4">
        <v>0</v>
      </c>
      <c r="EM231" s="9">
        <f t="shared" si="1808"/>
        <v>0</v>
      </c>
      <c r="EN231" s="6">
        <v>0</v>
      </c>
      <c r="EO231" s="4">
        <v>0</v>
      </c>
      <c r="EP231" s="9">
        <f t="shared" si="1809"/>
        <v>0</v>
      </c>
      <c r="EQ231" s="6">
        <v>0</v>
      </c>
      <c r="ER231" s="4">
        <v>0</v>
      </c>
      <c r="ES231" s="9">
        <f t="shared" si="1810"/>
        <v>0</v>
      </c>
      <c r="ET231" s="6">
        <v>0</v>
      </c>
      <c r="EU231" s="4">
        <v>0</v>
      </c>
      <c r="EV231" s="9">
        <f t="shared" si="1811"/>
        <v>0</v>
      </c>
      <c r="EW231" s="6">
        <v>0</v>
      </c>
      <c r="EX231" s="4">
        <v>0</v>
      </c>
      <c r="EY231" s="9">
        <f t="shared" si="1812"/>
        <v>0</v>
      </c>
      <c r="EZ231" s="6">
        <v>0</v>
      </c>
      <c r="FA231" s="4">
        <v>0</v>
      </c>
      <c r="FB231" s="9">
        <f t="shared" si="1813"/>
        <v>0</v>
      </c>
      <c r="FC231" s="6">
        <v>0</v>
      </c>
      <c r="FD231" s="4">
        <v>0</v>
      </c>
      <c r="FE231" s="9">
        <f t="shared" si="1814"/>
        <v>0</v>
      </c>
      <c r="FF231" s="6">
        <v>0</v>
      </c>
      <c r="FG231" s="4">
        <v>0</v>
      </c>
      <c r="FH231" s="9">
        <f t="shared" si="1815"/>
        <v>0</v>
      </c>
      <c r="FI231" s="6">
        <v>0</v>
      </c>
      <c r="FJ231" s="4">
        <v>0</v>
      </c>
      <c r="FK231" s="9">
        <f t="shared" si="1816"/>
        <v>0</v>
      </c>
      <c r="FL231" s="6">
        <v>0</v>
      </c>
      <c r="FM231" s="4">
        <v>0</v>
      </c>
      <c r="FN231" s="9">
        <f t="shared" si="1817"/>
        <v>0</v>
      </c>
      <c r="FO231" s="6">
        <v>0</v>
      </c>
      <c r="FP231" s="4">
        <v>0</v>
      </c>
      <c r="FQ231" s="9">
        <f t="shared" si="1818"/>
        <v>0</v>
      </c>
      <c r="FR231" s="6">
        <v>0</v>
      </c>
      <c r="FS231" s="4">
        <v>0</v>
      </c>
      <c r="FT231" s="9">
        <f t="shared" si="1819"/>
        <v>0</v>
      </c>
      <c r="FU231" s="6">
        <v>0</v>
      </c>
      <c r="FV231" s="4">
        <v>0</v>
      </c>
      <c r="FW231" s="9">
        <f t="shared" si="1820"/>
        <v>0</v>
      </c>
      <c r="FX231" s="6">
        <v>0</v>
      </c>
      <c r="FY231" s="4">
        <v>0</v>
      </c>
      <c r="FZ231" s="9">
        <f t="shared" si="1821"/>
        <v>0</v>
      </c>
      <c r="GA231" s="6">
        <v>0</v>
      </c>
      <c r="GB231" s="4">
        <v>0</v>
      </c>
      <c r="GC231" s="9">
        <f t="shared" si="1822"/>
        <v>0</v>
      </c>
      <c r="GD231" s="6">
        <v>0</v>
      </c>
      <c r="GE231" s="4">
        <v>0</v>
      </c>
      <c r="GF231" s="9">
        <f t="shared" si="1823"/>
        <v>0</v>
      </c>
      <c r="GG231" s="6">
        <v>0</v>
      </c>
      <c r="GH231" s="4">
        <v>0</v>
      </c>
      <c r="GI231" s="9">
        <f t="shared" si="1824"/>
        <v>0</v>
      </c>
      <c r="GJ231" s="6">
        <v>0</v>
      </c>
      <c r="GK231" s="4">
        <v>0</v>
      </c>
      <c r="GL231" s="9">
        <f t="shared" si="1825"/>
        <v>0</v>
      </c>
      <c r="GM231" s="6">
        <v>0</v>
      </c>
      <c r="GN231" s="4">
        <v>0</v>
      </c>
      <c r="GO231" s="9">
        <f t="shared" si="1826"/>
        <v>0</v>
      </c>
      <c r="GP231" s="6">
        <v>0</v>
      </c>
      <c r="GQ231" s="4">
        <v>0</v>
      </c>
      <c r="GR231" s="9">
        <f t="shared" si="1827"/>
        <v>0</v>
      </c>
      <c r="GS231" s="6">
        <v>0</v>
      </c>
      <c r="GT231" s="4">
        <v>0</v>
      </c>
      <c r="GU231" s="9">
        <f t="shared" si="1828"/>
        <v>0</v>
      </c>
      <c r="GV231" s="6">
        <v>0</v>
      </c>
      <c r="GW231" s="4">
        <v>0</v>
      </c>
      <c r="GX231" s="9">
        <f t="shared" si="1829"/>
        <v>0</v>
      </c>
      <c r="GY231" s="6">
        <v>0</v>
      </c>
      <c r="GZ231" s="4">
        <v>0</v>
      </c>
      <c r="HA231" s="9">
        <f t="shared" si="1830"/>
        <v>0</v>
      </c>
      <c r="HB231" s="6">
        <v>0</v>
      </c>
      <c r="HC231" s="4">
        <v>0</v>
      </c>
      <c r="HD231" s="9">
        <f t="shared" si="1831"/>
        <v>0</v>
      </c>
      <c r="HE231" s="6">
        <v>0</v>
      </c>
      <c r="HF231" s="4">
        <v>0</v>
      </c>
      <c r="HG231" s="9">
        <f t="shared" si="1832"/>
        <v>0</v>
      </c>
      <c r="HH231" s="6">
        <v>0</v>
      </c>
      <c r="HI231" s="4">
        <v>0</v>
      </c>
      <c r="HJ231" s="9">
        <f t="shared" si="1833"/>
        <v>0</v>
      </c>
      <c r="HK231" s="79">
        <v>5.5E-2</v>
      </c>
      <c r="HL231" s="80">
        <v>1.8420000000000001</v>
      </c>
      <c r="HM231" s="9">
        <f t="shared" si="1834"/>
        <v>33490.909090909096</v>
      </c>
      <c r="HN231" s="79">
        <v>2.5000000000000001E-2</v>
      </c>
      <c r="HO231" s="80">
        <v>1.625</v>
      </c>
      <c r="HP231" s="9">
        <f t="shared" si="1835"/>
        <v>65000</v>
      </c>
      <c r="HQ231" s="6">
        <f t="shared" si="1836"/>
        <v>31.51473</v>
      </c>
      <c r="HR231" s="10">
        <f t="shared" si="1837"/>
        <v>360.91399999999999</v>
      </c>
    </row>
    <row r="232" spans="1:226" x14ac:dyDescent="0.3">
      <c r="A232" s="68">
        <v>2021</v>
      </c>
      <c r="B232" s="69" t="s">
        <v>7</v>
      </c>
      <c r="C232" s="6">
        <v>0</v>
      </c>
      <c r="D232" s="4">
        <v>0</v>
      </c>
      <c r="E232" s="9">
        <f t="shared" si="1839"/>
        <v>0</v>
      </c>
      <c r="F232" s="6">
        <v>0</v>
      </c>
      <c r="G232" s="4">
        <v>0</v>
      </c>
      <c r="H232" s="9">
        <f t="shared" si="1763"/>
        <v>0</v>
      </c>
      <c r="I232" s="6">
        <v>0</v>
      </c>
      <c r="J232" s="4">
        <v>0</v>
      </c>
      <c r="K232" s="9">
        <f t="shared" si="1764"/>
        <v>0</v>
      </c>
      <c r="L232" s="6">
        <v>0</v>
      </c>
      <c r="M232" s="4">
        <v>0</v>
      </c>
      <c r="N232" s="9">
        <f t="shared" si="1765"/>
        <v>0</v>
      </c>
      <c r="O232" s="6">
        <v>0</v>
      </c>
      <c r="P232" s="4">
        <v>0</v>
      </c>
      <c r="Q232" s="9">
        <f t="shared" si="1766"/>
        <v>0</v>
      </c>
      <c r="R232" s="6">
        <v>0</v>
      </c>
      <c r="S232" s="4">
        <v>0</v>
      </c>
      <c r="T232" s="9">
        <f t="shared" si="1767"/>
        <v>0</v>
      </c>
      <c r="U232" s="5">
        <v>0.33024999999999999</v>
      </c>
      <c r="V232" s="4">
        <v>9.4190000000000005</v>
      </c>
      <c r="W232" s="9">
        <f t="shared" si="1768"/>
        <v>28520.817562452692</v>
      </c>
      <c r="X232" s="6">
        <v>0</v>
      </c>
      <c r="Y232" s="4">
        <v>0</v>
      </c>
      <c r="Z232" s="9">
        <f t="shared" si="1769"/>
        <v>0</v>
      </c>
      <c r="AA232" s="6">
        <v>0</v>
      </c>
      <c r="AB232" s="4">
        <v>0</v>
      </c>
      <c r="AC232" s="9">
        <f t="shared" si="1770"/>
        <v>0</v>
      </c>
      <c r="AD232" s="6">
        <v>0</v>
      </c>
      <c r="AE232" s="4">
        <v>0</v>
      </c>
      <c r="AF232" s="9">
        <f t="shared" si="1771"/>
        <v>0</v>
      </c>
      <c r="AG232" s="6">
        <v>0</v>
      </c>
      <c r="AH232" s="4">
        <v>0</v>
      </c>
      <c r="AI232" s="9">
        <f t="shared" si="1772"/>
        <v>0</v>
      </c>
      <c r="AJ232" s="6">
        <v>0</v>
      </c>
      <c r="AK232" s="4">
        <v>0</v>
      </c>
      <c r="AL232" s="9">
        <f t="shared" si="1773"/>
        <v>0</v>
      </c>
      <c r="AM232" s="6">
        <v>0</v>
      </c>
      <c r="AN232" s="4">
        <v>0</v>
      </c>
      <c r="AO232" s="9">
        <f t="shared" si="1774"/>
        <v>0</v>
      </c>
      <c r="AP232" s="6">
        <v>0</v>
      </c>
      <c r="AQ232" s="4">
        <v>0</v>
      </c>
      <c r="AR232" s="9">
        <f t="shared" si="1775"/>
        <v>0</v>
      </c>
      <c r="AS232" s="6">
        <v>0</v>
      </c>
      <c r="AT232" s="4">
        <v>0</v>
      </c>
      <c r="AU232" s="9">
        <f t="shared" si="1776"/>
        <v>0</v>
      </c>
      <c r="AV232" s="6">
        <v>0</v>
      </c>
      <c r="AW232" s="4">
        <v>0</v>
      </c>
      <c r="AX232" s="9">
        <f t="shared" si="1777"/>
        <v>0</v>
      </c>
      <c r="AY232" s="6">
        <v>0</v>
      </c>
      <c r="AZ232" s="4">
        <v>0</v>
      </c>
      <c r="BA232" s="9">
        <f t="shared" si="1778"/>
        <v>0</v>
      </c>
      <c r="BB232" s="6">
        <v>0</v>
      </c>
      <c r="BC232" s="4">
        <v>0</v>
      </c>
      <c r="BD232" s="9">
        <f t="shared" si="1779"/>
        <v>0</v>
      </c>
      <c r="BE232" s="6">
        <v>0</v>
      </c>
      <c r="BF232" s="4">
        <v>0</v>
      </c>
      <c r="BG232" s="9">
        <f t="shared" si="1780"/>
        <v>0</v>
      </c>
      <c r="BH232" s="5">
        <v>7.9230000000000009E-2</v>
      </c>
      <c r="BI232" s="4">
        <v>3.5590000000000002</v>
      </c>
      <c r="BJ232" s="9">
        <f t="shared" si="1781"/>
        <v>44919.853590811559</v>
      </c>
      <c r="BK232" s="6">
        <v>0</v>
      </c>
      <c r="BL232" s="4">
        <v>0</v>
      </c>
      <c r="BM232" s="9">
        <f t="shared" si="1782"/>
        <v>0</v>
      </c>
      <c r="BN232" s="6">
        <v>0</v>
      </c>
      <c r="BO232" s="4">
        <v>0</v>
      </c>
      <c r="BP232" s="9">
        <f t="shared" si="1783"/>
        <v>0</v>
      </c>
      <c r="BQ232" s="6">
        <v>0</v>
      </c>
      <c r="BR232" s="4">
        <v>0</v>
      </c>
      <c r="BS232" s="9">
        <f t="shared" si="1784"/>
        <v>0</v>
      </c>
      <c r="BT232" s="6">
        <v>0</v>
      </c>
      <c r="BU232" s="4">
        <v>0</v>
      </c>
      <c r="BV232" s="9">
        <f t="shared" si="1785"/>
        <v>0</v>
      </c>
      <c r="BW232" s="6">
        <v>0</v>
      </c>
      <c r="BX232" s="4">
        <v>0</v>
      </c>
      <c r="BY232" s="9">
        <f t="shared" si="1786"/>
        <v>0</v>
      </c>
      <c r="BZ232" s="6">
        <v>0</v>
      </c>
      <c r="CA232" s="4">
        <v>0</v>
      </c>
      <c r="CB232" s="9">
        <f t="shared" si="1787"/>
        <v>0</v>
      </c>
      <c r="CC232" s="5">
        <v>0.22409999999999999</v>
      </c>
      <c r="CD232" s="4">
        <v>3.0049999999999999</v>
      </c>
      <c r="CE232" s="9">
        <f t="shared" si="1788"/>
        <v>13409.192324854976</v>
      </c>
      <c r="CF232" s="6">
        <v>0</v>
      </c>
      <c r="CG232" s="4">
        <v>0</v>
      </c>
      <c r="CH232" s="9">
        <f t="shared" si="1789"/>
        <v>0</v>
      </c>
      <c r="CI232" s="6">
        <v>0</v>
      </c>
      <c r="CJ232" s="4">
        <v>0</v>
      </c>
      <c r="CK232" s="9">
        <f t="shared" si="1790"/>
        <v>0</v>
      </c>
      <c r="CL232" s="6">
        <v>0</v>
      </c>
      <c r="CM232" s="4">
        <v>0</v>
      </c>
      <c r="CN232" s="9">
        <f t="shared" si="1791"/>
        <v>0</v>
      </c>
      <c r="CO232" s="6">
        <v>0</v>
      </c>
      <c r="CP232" s="4">
        <v>0</v>
      </c>
      <c r="CQ232" s="9">
        <f t="shared" si="1792"/>
        <v>0</v>
      </c>
      <c r="CR232" s="6">
        <v>0</v>
      </c>
      <c r="CS232" s="4">
        <v>0</v>
      </c>
      <c r="CT232" s="9">
        <f t="shared" si="1793"/>
        <v>0</v>
      </c>
      <c r="CU232" s="6">
        <v>0</v>
      </c>
      <c r="CV232" s="4">
        <v>0</v>
      </c>
      <c r="CW232" s="9">
        <f t="shared" si="1794"/>
        <v>0</v>
      </c>
      <c r="CX232" s="6">
        <v>0</v>
      </c>
      <c r="CY232" s="4">
        <v>0</v>
      </c>
      <c r="CZ232" s="9">
        <f t="shared" si="1795"/>
        <v>0</v>
      </c>
      <c r="DA232" s="6">
        <v>0</v>
      </c>
      <c r="DB232" s="4">
        <v>0</v>
      </c>
      <c r="DC232" s="9">
        <f t="shared" si="1796"/>
        <v>0</v>
      </c>
      <c r="DD232" s="5">
        <v>2.1360000000000001E-2</v>
      </c>
      <c r="DE232" s="4">
        <v>0.77600000000000002</v>
      </c>
      <c r="DF232" s="9">
        <f t="shared" si="1797"/>
        <v>36329.588014981273</v>
      </c>
      <c r="DG232" s="5">
        <v>0.6</v>
      </c>
      <c r="DH232" s="4">
        <v>18.149999999999999</v>
      </c>
      <c r="DI232" s="9">
        <f t="shared" si="1798"/>
        <v>30250</v>
      </c>
      <c r="DJ232" s="5">
        <v>9.1799999999999993E-2</v>
      </c>
      <c r="DK232" s="4">
        <v>3.8410000000000002</v>
      </c>
      <c r="DL232" s="9">
        <f t="shared" si="1799"/>
        <v>41840.958605664498</v>
      </c>
      <c r="DM232" s="6">
        <v>0</v>
      </c>
      <c r="DN232" s="4">
        <v>0</v>
      </c>
      <c r="DO232" s="9">
        <f t="shared" si="1800"/>
        <v>0</v>
      </c>
      <c r="DP232" s="6">
        <v>0</v>
      </c>
      <c r="DQ232" s="4">
        <v>0</v>
      </c>
      <c r="DR232" s="9">
        <f t="shared" si="1801"/>
        <v>0</v>
      </c>
      <c r="DS232" s="6">
        <v>0</v>
      </c>
      <c r="DT232" s="4">
        <v>0</v>
      </c>
      <c r="DU232" s="9">
        <f t="shared" si="1802"/>
        <v>0</v>
      </c>
      <c r="DV232" s="5">
        <v>2.375E-2</v>
      </c>
      <c r="DW232" s="4">
        <v>0.84599999999999997</v>
      </c>
      <c r="DX232" s="9">
        <f t="shared" si="1803"/>
        <v>35621.052631578947</v>
      </c>
      <c r="DY232" s="5">
        <v>8.1730400000000003</v>
      </c>
      <c r="DZ232" s="4">
        <v>113.286</v>
      </c>
      <c r="EA232" s="9">
        <f t="shared" si="1804"/>
        <v>13860.937912943042</v>
      </c>
      <c r="EB232" s="6">
        <v>0</v>
      </c>
      <c r="EC232" s="4">
        <v>0</v>
      </c>
      <c r="ED232" s="9">
        <f t="shared" si="1805"/>
        <v>0</v>
      </c>
      <c r="EE232" s="6">
        <v>0</v>
      </c>
      <c r="EF232" s="4">
        <v>0</v>
      </c>
      <c r="EG232" s="9">
        <f t="shared" si="1806"/>
        <v>0</v>
      </c>
      <c r="EH232" s="6">
        <v>0</v>
      </c>
      <c r="EI232" s="4">
        <v>0</v>
      </c>
      <c r="EJ232" s="9">
        <f t="shared" si="1807"/>
        <v>0</v>
      </c>
      <c r="EK232" s="6">
        <v>0</v>
      </c>
      <c r="EL232" s="4">
        <v>0</v>
      </c>
      <c r="EM232" s="9">
        <f t="shared" si="1808"/>
        <v>0</v>
      </c>
      <c r="EN232" s="6">
        <v>0</v>
      </c>
      <c r="EO232" s="4">
        <v>0</v>
      </c>
      <c r="EP232" s="9">
        <f t="shared" si="1809"/>
        <v>0</v>
      </c>
      <c r="EQ232" s="6">
        <v>0</v>
      </c>
      <c r="ER232" s="4">
        <v>0</v>
      </c>
      <c r="ES232" s="9">
        <f t="shared" si="1810"/>
        <v>0</v>
      </c>
      <c r="ET232" s="6">
        <v>0</v>
      </c>
      <c r="EU232" s="4">
        <v>0</v>
      </c>
      <c r="EV232" s="9">
        <f t="shared" si="1811"/>
        <v>0</v>
      </c>
      <c r="EW232" s="6">
        <v>0</v>
      </c>
      <c r="EX232" s="4">
        <v>0</v>
      </c>
      <c r="EY232" s="9">
        <f t="shared" si="1812"/>
        <v>0</v>
      </c>
      <c r="EZ232" s="6">
        <v>0</v>
      </c>
      <c r="FA232" s="4">
        <v>0</v>
      </c>
      <c r="FB232" s="9">
        <f t="shared" si="1813"/>
        <v>0</v>
      </c>
      <c r="FC232" s="6">
        <v>0</v>
      </c>
      <c r="FD232" s="4">
        <v>0</v>
      </c>
      <c r="FE232" s="9">
        <f t="shared" si="1814"/>
        <v>0</v>
      </c>
      <c r="FF232" s="6">
        <v>0</v>
      </c>
      <c r="FG232" s="4">
        <v>0</v>
      </c>
      <c r="FH232" s="9">
        <f t="shared" si="1815"/>
        <v>0</v>
      </c>
      <c r="FI232" s="6">
        <v>0</v>
      </c>
      <c r="FJ232" s="4">
        <v>0</v>
      </c>
      <c r="FK232" s="9">
        <f t="shared" si="1816"/>
        <v>0</v>
      </c>
      <c r="FL232" s="6">
        <v>0</v>
      </c>
      <c r="FM232" s="4">
        <v>0</v>
      </c>
      <c r="FN232" s="9">
        <f t="shared" si="1817"/>
        <v>0</v>
      </c>
      <c r="FO232" s="6">
        <v>0</v>
      </c>
      <c r="FP232" s="4">
        <v>0</v>
      </c>
      <c r="FQ232" s="9">
        <f t="shared" si="1818"/>
        <v>0</v>
      </c>
      <c r="FR232" s="6">
        <v>0</v>
      </c>
      <c r="FS232" s="4">
        <v>0</v>
      </c>
      <c r="FT232" s="9">
        <f t="shared" si="1819"/>
        <v>0</v>
      </c>
      <c r="FU232" s="6">
        <v>0</v>
      </c>
      <c r="FV232" s="4">
        <v>0</v>
      </c>
      <c r="FW232" s="9">
        <f t="shared" si="1820"/>
        <v>0</v>
      </c>
      <c r="FX232" s="5">
        <v>8.60825</v>
      </c>
      <c r="FY232" s="4">
        <v>1139.329</v>
      </c>
      <c r="FZ232" s="9">
        <f t="shared" si="1821"/>
        <v>132353.14959486539</v>
      </c>
      <c r="GA232" s="6">
        <v>0</v>
      </c>
      <c r="GB232" s="4">
        <v>0</v>
      </c>
      <c r="GC232" s="9">
        <f t="shared" si="1822"/>
        <v>0</v>
      </c>
      <c r="GD232" s="6">
        <v>0</v>
      </c>
      <c r="GE232" s="4">
        <v>0</v>
      </c>
      <c r="GF232" s="9">
        <f t="shared" si="1823"/>
        <v>0</v>
      </c>
      <c r="GG232" s="6">
        <v>0</v>
      </c>
      <c r="GH232" s="4">
        <v>0</v>
      </c>
      <c r="GI232" s="9">
        <f t="shared" si="1824"/>
        <v>0</v>
      </c>
      <c r="GJ232" s="6">
        <v>0</v>
      </c>
      <c r="GK232" s="4">
        <v>0</v>
      </c>
      <c r="GL232" s="9">
        <f t="shared" si="1825"/>
        <v>0</v>
      </c>
      <c r="GM232" s="6">
        <v>0</v>
      </c>
      <c r="GN232" s="4">
        <v>0</v>
      </c>
      <c r="GO232" s="9">
        <f t="shared" si="1826"/>
        <v>0</v>
      </c>
      <c r="GP232" s="6">
        <v>0</v>
      </c>
      <c r="GQ232" s="4">
        <v>0</v>
      </c>
      <c r="GR232" s="9">
        <f t="shared" si="1827"/>
        <v>0</v>
      </c>
      <c r="GS232" s="6">
        <v>0</v>
      </c>
      <c r="GT232" s="4">
        <v>0</v>
      </c>
      <c r="GU232" s="9">
        <f t="shared" si="1828"/>
        <v>0</v>
      </c>
      <c r="GV232" s="6">
        <v>0</v>
      </c>
      <c r="GW232" s="4">
        <v>0</v>
      </c>
      <c r="GX232" s="9">
        <f t="shared" si="1829"/>
        <v>0</v>
      </c>
      <c r="GY232" s="6">
        <v>0</v>
      </c>
      <c r="GZ232" s="4">
        <v>0</v>
      </c>
      <c r="HA232" s="9">
        <f t="shared" si="1830"/>
        <v>0</v>
      </c>
      <c r="HB232" s="6">
        <v>0</v>
      </c>
      <c r="HC232" s="4">
        <v>0</v>
      </c>
      <c r="HD232" s="9">
        <f t="shared" si="1831"/>
        <v>0</v>
      </c>
      <c r="HE232" s="6">
        <v>0</v>
      </c>
      <c r="HF232" s="4">
        <v>0</v>
      </c>
      <c r="HG232" s="9">
        <f t="shared" si="1832"/>
        <v>0</v>
      </c>
      <c r="HH232" s="6">
        <v>0</v>
      </c>
      <c r="HI232" s="4">
        <v>0</v>
      </c>
      <c r="HJ232" s="9">
        <f t="shared" si="1833"/>
        <v>0</v>
      </c>
      <c r="HK232" s="5">
        <v>0.11</v>
      </c>
      <c r="HL232" s="4">
        <v>13.305999999999999</v>
      </c>
      <c r="HM232" s="9">
        <f t="shared" si="1834"/>
        <v>120963.63636363635</v>
      </c>
      <c r="HN232" s="5">
        <v>0.1</v>
      </c>
      <c r="HO232" s="4">
        <v>3.25</v>
      </c>
      <c r="HP232" s="9">
        <f t="shared" si="1835"/>
        <v>32500</v>
      </c>
      <c r="HQ232" s="6">
        <f t="shared" si="1836"/>
        <v>18.361780000000003</v>
      </c>
      <c r="HR232" s="10">
        <f t="shared" si="1837"/>
        <v>1308.7670000000003</v>
      </c>
    </row>
    <row r="233" spans="1:226" x14ac:dyDescent="0.3">
      <c r="A233" s="68">
        <v>2021</v>
      </c>
      <c r="B233" s="69" t="s">
        <v>8</v>
      </c>
      <c r="C233" s="6">
        <v>0</v>
      </c>
      <c r="D233" s="4">
        <v>0</v>
      </c>
      <c r="E233" s="9">
        <f t="shared" si="1839"/>
        <v>0</v>
      </c>
      <c r="F233" s="5">
        <v>4.6299999999999994E-2</v>
      </c>
      <c r="G233" s="4">
        <v>0.1</v>
      </c>
      <c r="H233" s="9">
        <f t="shared" si="1763"/>
        <v>2159.8272138228945</v>
      </c>
      <c r="I233" s="6">
        <v>0</v>
      </c>
      <c r="J233" s="4">
        <v>0</v>
      </c>
      <c r="K233" s="9">
        <f t="shared" si="1764"/>
        <v>0</v>
      </c>
      <c r="L233" s="6">
        <v>0</v>
      </c>
      <c r="M233" s="4">
        <v>0</v>
      </c>
      <c r="N233" s="9">
        <f t="shared" si="1765"/>
        <v>0</v>
      </c>
      <c r="O233" s="6">
        <v>0</v>
      </c>
      <c r="P233" s="4">
        <v>0</v>
      </c>
      <c r="Q233" s="9">
        <f t="shared" si="1766"/>
        <v>0</v>
      </c>
      <c r="R233" s="6">
        <v>0</v>
      </c>
      <c r="S233" s="4">
        <v>0</v>
      </c>
      <c r="T233" s="9">
        <f t="shared" si="1767"/>
        <v>0</v>
      </c>
      <c r="U233" s="5">
        <v>0.46222000000000002</v>
      </c>
      <c r="V233" s="4">
        <v>13.188000000000001</v>
      </c>
      <c r="W233" s="9">
        <f t="shared" si="1768"/>
        <v>28531.867941672797</v>
      </c>
      <c r="X233" s="6">
        <v>0</v>
      </c>
      <c r="Y233" s="4">
        <v>0</v>
      </c>
      <c r="Z233" s="9">
        <f t="shared" si="1769"/>
        <v>0</v>
      </c>
      <c r="AA233" s="6">
        <v>0</v>
      </c>
      <c r="AB233" s="4">
        <v>0</v>
      </c>
      <c r="AC233" s="9">
        <f t="shared" si="1770"/>
        <v>0</v>
      </c>
      <c r="AD233" s="6">
        <v>0</v>
      </c>
      <c r="AE233" s="4">
        <v>0</v>
      </c>
      <c r="AF233" s="9">
        <f t="shared" si="1771"/>
        <v>0</v>
      </c>
      <c r="AG233" s="6">
        <v>0</v>
      </c>
      <c r="AH233" s="4">
        <v>0</v>
      </c>
      <c r="AI233" s="9">
        <f t="shared" si="1772"/>
        <v>0</v>
      </c>
      <c r="AJ233" s="6">
        <v>0</v>
      </c>
      <c r="AK233" s="4">
        <v>0</v>
      </c>
      <c r="AL233" s="9">
        <f t="shared" si="1773"/>
        <v>0</v>
      </c>
      <c r="AM233" s="6">
        <v>0</v>
      </c>
      <c r="AN233" s="4">
        <v>0</v>
      </c>
      <c r="AO233" s="9">
        <f t="shared" si="1774"/>
        <v>0</v>
      </c>
      <c r="AP233" s="6">
        <v>0</v>
      </c>
      <c r="AQ233" s="4">
        <v>0</v>
      </c>
      <c r="AR233" s="9">
        <f t="shared" si="1775"/>
        <v>0</v>
      </c>
      <c r="AS233" s="6">
        <v>0</v>
      </c>
      <c r="AT233" s="4">
        <v>0</v>
      </c>
      <c r="AU233" s="9">
        <f t="shared" si="1776"/>
        <v>0</v>
      </c>
      <c r="AV233" s="6">
        <v>0</v>
      </c>
      <c r="AW233" s="4">
        <v>0</v>
      </c>
      <c r="AX233" s="9">
        <f t="shared" si="1777"/>
        <v>0</v>
      </c>
      <c r="AY233" s="6">
        <v>0</v>
      </c>
      <c r="AZ233" s="4">
        <v>0</v>
      </c>
      <c r="BA233" s="9">
        <f t="shared" si="1778"/>
        <v>0</v>
      </c>
      <c r="BB233" s="6">
        <v>0</v>
      </c>
      <c r="BC233" s="4">
        <v>0</v>
      </c>
      <c r="BD233" s="9">
        <f t="shared" si="1779"/>
        <v>0</v>
      </c>
      <c r="BE233" s="6">
        <v>0</v>
      </c>
      <c r="BF233" s="4">
        <v>0</v>
      </c>
      <c r="BG233" s="9">
        <f t="shared" si="1780"/>
        <v>0</v>
      </c>
      <c r="BH233" s="5">
        <v>0.11169</v>
      </c>
      <c r="BI233" s="4">
        <v>5.202</v>
      </c>
      <c r="BJ233" s="9">
        <f t="shared" si="1781"/>
        <v>46575.34246575342</v>
      </c>
      <c r="BK233" s="6">
        <v>0</v>
      </c>
      <c r="BL233" s="4">
        <v>0</v>
      </c>
      <c r="BM233" s="9">
        <f t="shared" si="1782"/>
        <v>0</v>
      </c>
      <c r="BN233" s="5">
        <v>5.6600000000000001E-3</v>
      </c>
      <c r="BO233" s="4">
        <v>0.433</v>
      </c>
      <c r="BP233" s="9">
        <f t="shared" si="1783"/>
        <v>76501.766784452295</v>
      </c>
      <c r="BQ233" s="6">
        <v>0</v>
      </c>
      <c r="BR233" s="4">
        <v>0</v>
      </c>
      <c r="BS233" s="9">
        <f t="shared" si="1784"/>
        <v>0</v>
      </c>
      <c r="BT233" s="6">
        <v>0</v>
      </c>
      <c r="BU233" s="4">
        <v>0</v>
      </c>
      <c r="BV233" s="9">
        <f t="shared" si="1785"/>
        <v>0</v>
      </c>
      <c r="BW233" s="6">
        <v>0</v>
      </c>
      <c r="BX233" s="4">
        <v>0</v>
      </c>
      <c r="BY233" s="9">
        <f t="shared" si="1786"/>
        <v>0</v>
      </c>
      <c r="BZ233" s="6">
        <v>0</v>
      </c>
      <c r="CA233" s="4">
        <v>0</v>
      </c>
      <c r="CB233" s="9">
        <f t="shared" si="1787"/>
        <v>0</v>
      </c>
      <c r="CC233" s="5">
        <v>0.2324</v>
      </c>
      <c r="CD233" s="4">
        <v>3.1179999999999999</v>
      </c>
      <c r="CE233" s="9">
        <f t="shared" si="1788"/>
        <v>13416.523235800345</v>
      </c>
      <c r="CF233" s="6">
        <v>0</v>
      </c>
      <c r="CG233" s="4">
        <v>0</v>
      </c>
      <c r="CH233" s="9">
        <f t="shared" si="1789"/>
        <v>0</v>
      </c>
      <c r="CI233" s="6">
        <v>0</v>
      </c>
      <c r="CJ233" s="4">
        <v>0</v>
      </c>
      <c r="CK233" s="9">
        <f t="shared" si="1790"/>
        <v>0</v>
      </c>
      <c r="CL233" s="6">
        <v>0</v>
      </c>
      <c r="CM233" s="4">
        <v>0</v>
      </c>
      <c r="CN233" s="9">
        <f t="shared" si="1791"/>
        <v>0</v>
      </c>
      <c r="CO233" s="6">
        <v>0</v>
      </c>
      <c r="CP233" s="4">
        <v>0</v>
      </c>
      <c r="CQ233" s="9">
        <f t="shared" si="1792"/>
        <v>0</v>
      </c>
      <c r="CR233" s="6">
        <v>0</v>
      </c>
      <c r="CS233" s="4">
        <v>0</v>
      </c>
      <c r="CT233" s="9">
        <f t="shared" si="1793"/>
        <v>0</v>
      </c>
      <c r="CU233" s="6">
        <v>0</v>
      </c>
      <c r="CV233" s="4">
        <v>0</v>
      </c>
      <c r="CW233" s="9">
        <f t="shared" si="1794"/>
        <v>0</v>
      </c>
      <c r="CX233" s="5">
        <v>6.0000000000000001E-3</v>
      </c>
      <c r="CY233" s="4">
        <v>1.5980000000000001</v>
      </c>
      <c r="CZ233" s="9">
        <f t="shared" si="1795"/>
        <v>266333.33333333331</v>
      </c>
      <c r="DA233" s="6">
        <v>0</v>
      </c>
      <c r="DB233" s="4">
        <v>0</v>
      </c>
      <c r="DC233" s="9">
        <f t="shared" si="1796"/>
        <v>0</v>
      </c>
      <c r="DD233" s="5">
        <v>3.9700000000000006E-2</v>
      </c>
      <c r="DE233" s="4">
        <v>13.525</v>
      </c>
      <c r="DF233" s="9">
        <f t="shared" si="1797"/>
        <v>340680.10075566749</v>
      </c>
      <c r="DG233" s="5">
        <v>4.1000000000000002E-2</v>
      </c>
      <c r="DH233" s="4">
        <v>2.0910000000000002</v>
      </c>
      <c r="DI233" s="9">
        <f t="shared" si="1798"/>
        <v>51000</v>
      </c>
      <c r="DJ233" s="5">
        <v>0.11823</v>
      </c>
      <c r="DK233" s="4">
        <v>1.48</v>
      </c>
      <c r="DL233" s="9">
        <f t="shared" si="1799"/>
        <v>12517.973441596887</v>
      </c>
      <c r="DM233" s="6">
        <v>0</v>
      </c>
      <c r="DN233" s="4">
        <v>0</v>
      </c>
      <c r="DO233" s="9">
        <f t="shared" si="1800"/>
        <v>0</v>
      </c>
      <c r="DP233" s="6">
        <v>0</v>
      </c>
      <c r="DQ233" s="4">
        <v>0</v>
      </c>
      <c r="DR233" s="9">
        <f t="shared" si="1801"/>
        <v>0</v>
      </c>
      <c r="DS233" s="6">
        <v>0</v>
      </c>
      <c r="DT233" s="4">
        <v>0</v>
      </c>
      <c r="DU233" s="9">
        <f t="shared" si="1802"/>
        <v>0</v>
      </c>
      <c r="DV233" s="5">
        <v>0.69035000000000002</v>
      </c>
      <c r="DW233" s="4">
        <v>4.8680000000000003</v>
      </c>
      <c r="DX233" s="9">
        <f t="shared" si="1803"/>
        <v>7051.4956181646994</v>
      </c>
      <c r="DY233" s="5">
        <v>1.4676900000000002</v>
      </c>
      <c r="DZ233" s="4">
        <v>43.718000000000004</v>
      </c>
      <c r="EA233" s="9">
        <f t="shared" si="1804"/>
        <v>29786.944109450902</v>
      </c>
      <c r="EB233" s="6">
        <v>0</v>
      </c>
      <c r="EC233" s="4">
        <v>0</v>
      </c>
      <c r="ED233" s="9">
        <f t="shared" si="1805"/>
        <v>0</v>
      </c>
      <c r="EE233" s="6">
        <v>0</v>
      </c>
      <c r="EF233" s="4">
        <v>0</v>
      </c>
      <c r="EG233" s="9">
        <f t="shared" si="1806"/>
        <v>0</v>
      </c>
      <c r="EH233" s="6">
        <v>0</v>
      </c>
      <c r="EI233" s="4">
        <v>0</v>
      </c>
      <c r="EJ233" s="9">
        <f t="shared" si="1807"/>
        <v>0</v>
      </c>
      <c r="EK233" s="6">
        <v>0</v>
      </c>
      <c r="EL233" s="4">
        <v>0</v>
      </c>
      <c r="EM233" s="9">
        <f t="shared" si="1808"/>
        <v>0</v>
      </c>
      <c r="EN233" s="6">
        <v>0</v>
      </c>
      <c r="EO233" s="4">
        <v>0</v>
      </c>
      <c r="EP233" s="9">
        <f t="shared" si="1809"/>
        <v>0</v>
      </c>
      <c r="EQ233" s="6">
        <v>0</v>
      </c>
      <c r="ER233" s="4">
        <v>0</v>
      </c>
      <c r="ES233" s="9">
        <f t="shared" si="1810"/>
        <v>0</v>
      </c>
      <c r="ET233" s="6">
        <v>0</v>
      </c>
      <c r="EU233" s="4">
        <v>0</v>
      </c>
      <c r="EV233" s="9">
        <f t="shared" si="1811"/>
        <v>0</v>
      </c>
      <c r="EW233" s="6">
        <v>0</v>
      </c>
      <c r="EX233" s="4">
        <v>0</v>
      </c>
      <c r="EY233" s="9">
        <f t="shared" si="1812"/>
        <v>0</v>
      </c>
      <c r="EZ233" s="6">
        <v>0</v>
      </c>
      <c r="FA233" s="4">
        <v>0</v>
      </c>
      <c r="FB233" s="9">
        <f t="shared" si="1813"/>
        <v>0</v>
      </c>
      <c r="FC233" s="5">
        <v>5.185E-2</v>
      </c>
      <c r="FD233" s="4">
        <v>2.8330000000000002</v>
      </c>
      <c r="FE233" s="9">
        <f t="shared" si="1814"/>
        <v>54638.379942140797</v>
      </c>
      <c r="FF233" s="6">
        <v>0</v>
      </c>
      <c r="FG233" s="4">
        <v>0</v>
      </c>
      <c r="FH233" s="9">
        <f t="shared" si="1815"/>
        <v>0</v>
      </c>
      <c r="FI233" s="6">
        <v>0</v>
      </c>
      <c r="FJ233" s="4">
        <v>0</v>
      </c>
      <c r="FK233" s="9">
        <f t="shared" si="1816"/>
        <v>0</v>
      </c>
      <c r="FL233" s="6">
        <v>0</v>
      </c>
      <c r="FM233" s="4">
        <v>0</v>
      </c>
      <c r="FN233" s="9">
        <f t="shared" si="1817"/>
        <v>0</v>
      </c>
      <c r="FO233" s="6">
        <v>0</v>
      </c>
      <c r="FP233" s="4">
        <v>0</v>
      </c>
      <c r="FQ233" s="9">
        <f t="shared" si="1818"/>
        <v>0</v>
      </c>
      <c r="FR233" s="6">
        <v>0</v>
      </c>
      <c r="FS233" s="4">
        <v>0</v>
      </c>
      <c r="FT233" s="9">
        <f t="shared" si="1819"/>
        <v>0</v>
      </c>
      <c r="FU233" s="6">
        <v>0</v>
      </c>
      <c r="FV233" s="4">
        <v>0</v>
      </c>
      <c r="FW233" s="9">
        <f t="shared" si="1820"/>
        <v>0</v>
      </c>
      <c r="FX233" s="6">
        <v>0</v>
      </c>
      <c r="FY233" s="4">
        <v>0</v>
      </c>
      <c r="FZ233" s="9">
        <f t="shared" si="1821"/>
        <v>0</v>
      </c>
      <c r="GA233" s="6">
        <v>0</v>
      </c>
      <c r="GB233" s="4">
        <v>0</v>
      </c>
      <c r="GC233" s="9">
        <f t="shared" si="1822"/>
        <v>0</v>
      </c>
      <c r="GD233" s="6">
        <v>0</v>
      </c>
      <c r="GE233" s="4">
        <v>0</v>
      </c>
      <c r="GF233" s="9">
        <f t="shared" si="1823"/>
        <v>0</v>
      </c>
      <c r="GG233" s="6">
        <v>0</v>
      </c>
      <c r="GH233" s="4">
        <v>0</v>
      </c>
      <c r="GI233" s="9">
        <f t="shared" si="1824"/>
        <v>0</v>
      </c>
      <c r="GJ233" s="6">
        <v>0</v>
      </c>
      <c r="GK233" s="4">
        <v>0</v>
      </c>
      <c r="GL233" s="9">
        <f t="shared" si="1825"/>
        <v>0</v>
      </c>
      <c r="GM233" s="6">
        <v>0</v>
      </c>
      <c r="GN233" s="4">
        <v>0</v>
      </c>
      <c r="GO233" s="9">
        <f t="shared" si="1826"/>
        <v>0</v>
      </c>
      <c r="GP233" s="6">
        <v>0</v>
      </c>
      <c r="GQ233" s="4">
        <v>0</v>
      </c>
      <c r="GR233" s="9">
        <f t="shared" si="1827"/>
        <v>0</v>
      </c>
      <c r="GS233" s="6">
        <v>0</v>
      </c>
      <c r="GT233" s="4">
        <v>0</v>
      </c>
      <c r="GU233" s="9">
        <f t="shared" si="1828"/>
        <v>0</v>
      </c>
      <c r="GV233" s="6">
        <v>0</v>
      </c>
      <c r="GW233" s="4">
        <v>0</v>
      </c>
      <c r="GX233" s="9">
        <f t="shared" si="1829"/>
        <v>0</v>
      </c>
      <c r="GY233" s="6">
        <v>0</v>
      </c>
      <c r="GZ233" s="4">
        <v>0</v>
      </c>
      <c r="HA233" s="9">
        <f t="shared" si="1830"/>
        <v>0</v>
      </c>
      <c r="HB233" s="6">
        <v>0</v>
      </c>
      <c r="HC233" s="4">
        <v>0</v>
      </c>
      <c r="HD233" s="9">
        <f t="shared" si="1831"/>
        <v>0</v>
      </c>
      <c r="HE233" s="6">
        <v>0</v>
      </c>
      <c r="HF233" s="4">
        <v>0</v>
      </c>
      <c r="HG233" s="9">
        <f t="shared" si="1832"/>
        <v>0</v>
      </c>
      <c r="HH233" s="6">
        <v>0</v>
      </c>
      <c r="HI233" s="4">
        <v>0</v>
      </c>
      <c r="HJ233" s="9">
        <f t="shared" si="1833"/>
        <v>0</v>
      </c>
      <c r="HK233" s="5">
        <v>0.04</v>
      </c>
      <c r="HL233" s="4">
        <v>1.974</v>
      </c>
      <c r="HM233" s="9">
        <f t="shared" si="1834"/>
        <v>49350</v>
      </c>
      <c r="HN233" s="5">
        <v>0.05</v>
      </c>
      <c r="HO233" s="4">
        <v>1.625</v>
      </c>
      <c r="HP233" s="9">
        <f t="shared" si="1835"/>
        <v>32500</v>
      </c>
      <c r="HQ233" s="6">
        <f t="shared" si="1836"/>
        <v>3.3630899999999997</v>
      </c>
      <c r="HR233" s="10">
        <f t="shared" si="1837"/>
        <v>95.752999999999986</v>
      </c>
    </row>
    <row r="234" spans="1:226" x14ac:dyDescent="0.3">
      <c r="A234" s="68">
        <v>2021</v>
      </c>
      <c r="B234" s="69" t="s">
        <v>9</v>
      </c>
      <c r="C234" s="6">
        <v>0</v>
      </c>
      <c r="D234" s="4">
        <v>0</v>
      </c>
      <c r="E234" s="9">
        <f t="shared" si="1839"/>
        <v>0</v>
      </c>
      <c r="F234" s="6">
        <v>0</v>
      </c>
      <c r="G234" s="4">
        <v>0</v>
      </c>
      <c r="H234" s="9">
        <f t="shared" si="1763"/>
        <v>0</v>
      </c>
      <c r="I234" s="6">
        <v>0</v>
      </c>
      <c r="J234" s="4">
        <v>0</v>
      </c>
      <c r="K234" s="9">
        <f t="shared" si="1764"/>
        <v>0</v>
      </c>
      <c r="L234" s="6">
        <v>0</v>
      </c>
      <c r="M234" s="4">
        <v>0</v>
      </c>
      <c r="N234" s="9">
        <f t="shared" si="1765"/>
        <v>0</v>
      </c>
      <c r="O234" s="6">
        <v>0</v>
      </c>
      <c r="P234" s="4">
        <v>0</v>
      </c>
      <c r="Q234" s="9">
        <f t="shared" si="1766"/>
        <v>0</v>
      </c>
      <c r="R234" s="6">
        <v>0</v>
      </c>
      <c r="S234" s="4">
        <v>0</v>
      </c>
      <c r="T234" s="9">
        <f t="shared" si="1767"/>
        <v>0</v>
      </c>
      <c r="U234" s="5">
        <v>28.676080000000002</v>
      </c>
      <c r="V234" s="4">
        <v>66.525000000000006</v>
      </c>
      <c r="W234" s="9">
        <f t="shared" si="1768"/>
        <v>2319.877751770814</v>
      </c>
      <c r="X234" s="6">
        <v>0</v>
      </c>
      <c r="Y234" s="4">
        <v>0</v>
      </c>
      <c r="Z234" s="9">
        <f t="shared" si="1769"/>
        <v>0</v>
      </c>
      <c r="AA234" s="6">
        <v>0</v>
      </c>
      <c r="AB234" s="4">
        <v>0</v>
      </c>
      <c r="AC234" s="9">
        <f t="shared" si="1770"/>
        <v>0</v>
      </c>
      <c r="AD234" s="6">
        <v>0</v>
      </c>
      <c r="AE234" s="4">
        <v>0</v>
      </c>
      <c r="AF234" s="9">
        <f t="shared" si="1771"/>
        <v>0</v>
      </c>
      <c r="AG234" s="6">
        <v>0</v>
      </c>
      <c r="AH234" s="4">
        <v>0</v>
      </c>
      <c r="AI234" s="9">
        <f t="shared" si="1772"/>
        <v>0</v>
      </c>
      <c r="AJ234" s="6">
        <v>0</v>
      </c>
      <c r="AK234" s="4">
        <v>0</v>
      </c>
      <c r="AL234" s="9">
        <f t="shared" si="1773"/>
        <v>0</v>
      </c>
      <c r="AM234" s="6">
        <v>0</v>
      </c>
      <c r="AN234" s="4">
        <v>0</v>
      </c>
      <c r="AO234" s="9">
        <f t="shared" si="1774"/>
        <v>0</v>
      </c>
      <c r="AP234" s="5">
        <v>1.66E-2</v>
      </c>
      <c r="AQ234" s="4">
        <v>0.224</v>
      </c>
      <c r="AR234" s="9">
        <f t="shared" si="1775"/>
        <v>13493.975903614459</v>
      </c>
      <c r="AS234" s="6">
        <v>0</v>
      </c>
      <c r="AT234" s="4">
        <v>0</v>
      </c>
      <c r="AU234" s="9">
        <f t="shared" si="1776"/>
        <v>0</v>
      </c>
      <c r="AV234" s="6">
        <v>0</v>
      </c>
      <c r="AW234" s="4">
        <v>0</v>
      </c>
      <c r="AX234" s="9">
        <f t="shared" si="1777"/>
        <v>0</v>
      </c>
      <c r="AY234" s="6">
        <v>0</v>
      </c>
      <c r="AZ234" s="4">
        <v>0</v>
      </c>
      <c r="BA234" s="9">
        <f t="shared" si="1778"/>
        <v>0</v>
      </c>
      <c r="BB234" s="6">
        <v>0</v>
      </c>
      <c r="BC234" s="4">
        <v>0</v>
      </c>
      <c r="BD234" s="9">
        <f t="shared" si="1779"/>
        <v>0</v>
      </c>
      <c r="BE234" s="6">
        <v>0</v>
      </c>
      <c r="BF234" s="4">
        <v>0</v>
      </c>
      <c r="BG234" s="9">
        <f t="shared" si="1780"/>
        <v>0</v>
      </c>
      <c r="BH234" s="5">
        <v>23.58004</v>
      </c>
      <c r="BI234" s="4">
        <v>215.535</v>
      </c>
      <c r="BJ234" s="9">
        <f t="shared" si="1781"/>
        <v>9140.5697360988361</v>
      </c>
      <c r="BK234" s="6">
        <v>0</v>
      </c>
      <c r="BL234" s="4">
        <v>0</v>
      </c>
      <c r="BM234" s="9">
        <f t="shared" si="1782"/>
        <v>0</v>
      </c>
      <c r="BN234" s="6">
        <v>0</v>
      </c>
      <c r="BO234" s="4">
        <v>0</v>
      </c>
      <c r="BP234" s="9">
        <f t="shared" si="1783"/>
        <v>0</v>
      </c>
      <c r="BQ234" s="6">
        <v>0</v>
      </c>
      <c r="BR234" s="4">
        <v>0</v>
      </c>
      <c r="BS234" s="9">
        <f t="shared" si="1784"/>
        <v>0</v>
      </c>
      <c r="BT234" s="6">
        <v>0</v>
      </c>
      <c r="BU234" s="4">
        <v>0</v>
      </c>
      <c r="BV234" s="9">
        <f t="shared" si="1785"/>
        <v>0</v>
      </c>
      <c r="BW234" s="5">
        <v>3.8740000000000004E-2</v>
      </c>
      <c r="BX234" s="4">
        <v>0.45600000000000002</v>
      </c>
      <c r="BY234" s="9">
        <f t="shared" si="1786"/>
        <v>11770.779556014455</v>
      </c>
      <c r="BZ234" s="6">
        <v>0</v>
      </c>
      <c r="CA234" s="4">
        <v>0</v>
      </c>
      <c r="CB234" s="9">
        <f t="shared" si="1787"/>
        <v>0</v>
      </c>
      <c r="CC234" s="5">
        <v>0.15580000000000002</v>
      </c>
      <c r="CD234" s="4">
        <v>4.117</v>
      </c>
      <c r="CE234" s="9">
        <f t="shared" si="1788"/>
        <v>26424.903722721436</v>
      </c>
      <c r="CF234" s="6">
        <v>0</v>
      </c>
      <c r="CG234" s="4">
        <v>0</v>
      </c>
      <c r="CH234" s="9">
        <f t="shared" si="1789"/>
        <v>0</v>
      </c>
      <c r="CI234" s="6">
        <v>0</v>
      </c>
      <c r="CJ234" s="4">
        <v>0</v>
      </c>
      <c r="CK234" s="9">
        <f t="shared" si="1790"/>
        <v>0</v>
      </c>
      <c r="CL234" s="6">
        <v>0</v>
      </c>
      <c r="CM234" s="4">
        <v>0</v>
      </c>
      <c r="CN234" s="9">
        <f t="shared" si="1791"/>
        <v>0</v>
      </c>
      <c r="CO234" s="6">
        <v>0</v>
      </c>
      <c r="CP234" s="4">
        <v>0</v>
      </c>
      <c r="CQ234" s="9">
        <f t="shared" si="1792"/>
        <v>0</v>
      </c>
      <c r="CR234" s="6">
        <v>0</v>
      </c>
      <c r="CS234" s="4">
        <v>0</v>
      </c>
      <c r="CT234" s="9">
        <f t="shared" si="1793"/>
        <v>0</v>
      </c>
      <c r="CU234" s="6">
        <v>0</v>
      </c>
      <c r="CV234" s="4">
        <v>0</v>
      </c>
      <c r="CW234" s="9">
        <f t="shared" si="1794"/>
        <v>0</v>
      </c>
      <c r="CX234" s="6">
        <v>0</v>
      </c>
      <c r="CY234" s="4">
        <v>0</v>
      </c>
      <c r="CZ234" s="9">
        <f t="shared" si="1795"/>
        <v>0</v>
      </c>
      <c r="DA234" s="6">
        <v>0</v>
      </c>
      <c r="DB234" s="4">
        <v>0</v>
      </c>
      <c r="DC234" s="9">
        <f t="shared" si="1796"/>
        <v>0</v>
      </c>
      <c r="DD234" s="5">
        <v>1.6651199999999999</v>
      </c>
      <c r="DE234" s="4">
        <v>4.8220000000000001</v>
      </c>
      <c r="DF234" s="9">
        <f t="shared" si="1797"/>
        <v>2895.8873834918804</v>
      </c>
      <c r="DG234" s="6">
        <v>0</v>
      </c>
      <c r="DH234" s="4">
        <v>0</v>
      </c>
      <c r="DI234" s="9">
        <f t="shared" si="1798"/>
        <v>0</v>
      </c>
      <c r="DJ234" s="5">
        <v>8.8689999999999991E-2</v>
      </c>
      <c r="DK234" s="4">
        <v>0.55800000000000005</v>
      </c>
      <c r="DL234" s="9">
        <f t="shared" si="1799"/>
        <v>6291.5774044424415</v>
      </c>
      <c r="DM234" s="6">
        <v>0</v>
      </c>
      <c r="DN234" s="4">
        <v>0</v>
      </c>
      <c r="DO234" s="9">
        <f t="shared" si="1800"/>
        <v>0</v>
      </c>
      <c r="DP234" s="6">
        <v>0</v>
      </c>
      <c r="DQ234" s="4">
        <v>0</v>
      </c>
      <c r="DR234" s="9">
        <f t="shared" si="1801"/>
        <v>0</v>
      </c>
      <c r="DS234" s="6">
        <v>0</v>
      </c>
      <c r="DT234" s="4">
        <v>0</v>
      </c>
      <c r="DU234" s="9">
        <f t="shared" si="1802"/>
        <v>0</v>
      </c>
      <c r="DV234" s="5">
        <v>1.0726500000000001</v>
      </c>
      <c r="DW234" s="4">
        <v>7.2869999999999999</v>
      </c>
      <c r="DX234" s="9">
        <f t="shared" si="1803"/>
        <v>6793.4554607747159</v>
      </c>
      <c r="DY234" s="5">
        <v>5.0203299999999995</v>
      </c>
      <c r="DZ234" s="4">
        <v>72.394000000000005</v>
      </c>
      <c r="EA234" s="9">
        <f t="shared" si="1804"/>
        <v>14420.167598544322</v>
      </c>
      <c r="EB234" s="6">
        <v>0</v>
      </c>
      <c r="EC234" s="4">
        <v>0</v>
      </c>
      <c r="ED234" s="9">
        <f t="shared" si="1805"/>
        <v>0</v>
      </c>
      <c r="EE234" s="5">
        <v>1.2999999999999999E-2</v>
      </c>
      <c r="EF234" s="4">
        <v>0.44800000000000001</v>
      </c>
      <c r="EG234" s="9">
        <f t="shared" si="1806"/>
        <v>34461.538461538468</v>
      </c>
      <c r="EH234" s="6">
        <v>0</v>
      </c>
      <c r="EI234" s="4">
        <v>0</v>
      </c>
      <c r="EJ234" s="9">
        <f t="shared" si="1807"/>
        <v>0</v>
      </c>
      <c r="EK234" s="6">
        <v>0</v>
      </c>
      <c r="EL234" s="4">
        <v>0</v>
      </c>
      <c r="EM234" s="9">
        <f t="shared" si="1808"/>
        <v>0</v>
      </c>
      <c r="EN234" s="6">
        <v>0</v>
      </c>
      <c r="EO234" s="4">
        <v>0</v>
      </c>
      <c r="EP234" s="9">
        <f t="shared" si="1809"/>
        <v>0</v>
      </c>
      <c r="EQ234" s="6">
        <v>0</v>
      </c>
      <c r="ER234" s="4">
        <v>0</v>
      </c>
      <c r="ES234" s="9">
        <f t="shared" si="1810"/>
        <v>0</v>
      </c>
      <c r="ET234" s="6">
        <v>0</v>
      </c>
      <c r="EU234" s="4">
        <v>0</v>
      </c>
      <c r="EV234" s="9">
        <f t="shared" si="1811"/>
        <v>0</v>
      </c>
      <c r="EW234" s="6">
        <v>0</v>
      </c>
      <c r="EX234" s="4">
        <v>0</v>
      </c>
      <c r="EY234" s="9">
        <f t="shared" si="1812"/>
        <v>0</v>
      </c>
      <c r="EZ234" s="6">
        <v>0</v>
      </c>
      <c r="FA234" s="4">
        <v>0</v>
      </c>
      <c r="FB234" s="9">
        <f t="shared" si="1813"/>
        <v>0</v>
      </c>
      <c r="FC234" s="6">
        <v>0</v>
      </c>
      <c r="FD234" s="4">
        <v>0</v>
      </c>
      <c r="FE234" s="9">
        <f t="shared" si="1814"/>
        <v>0</v>
      </c>
      <c r="FF234" s="6">
        <v>0</v>
      </c>
      <c r="FG234" s="4">
        <v>0</v>
      </c>
      <c r="FH234" s="9">
        <f t="shared" si="1815"/>
        <v>0</v>
      </c>
      <c r="FI234" s="6">
        <v>0</v>
      </c>
      <c r="FJ234" s="4">
        <v>0</v>
      </c>
      <c r="FK234" s="9">
        <f t="shared" si="1816"/>
        <v>0</v>
      </c>
      <c r="FL234" s="6">
        <v>0</v>
      </c>
      <c r="FM234" s="4">
        <v>0</v>
      </c>
      <c r="FN234" s="9">
        <f t="shared" si="1817"/>
        <v>0</v>
      </c>
      <c r="FO234" s="6">
        <v>0</v>
      </c>
      <c r="FP234" s="4">
        <v>0</v>
      </c>
      <c r="FQ234" s="9">
        <f t="shared" si="1818"/>
        <v>0</v>
      </c>
      <c r="FR234" s="6">
        <v>0</v>
      </c>
      <c r="FS234" s="4">
        <v>0</v>
      </c>
      <c r="FT234" s="9">
        <f t="shared" si="1819"/>
        <v>0</v>
      </c>
      <c r="FU234" s="6">
        <v>0</v>
      </c>
      <c r="FV234" s="4">
        <v>0</v>
      </c>
      <c r="FW234" s="9">
        <f t="shared" si="1820"/>
        <v>0</v>
      </c>
      <c r="FX234" s="6">
        <v>0</v>
      </c>
      <c r="FY234" s="4">
        <v>0</v>
      </c>
      <c r="FZ234" s="9">
        <f t="shared" si="1821"/>
        <v>0</v>
      </c>
      <c r="GA234" s="6">
        <v>0</v>
      </c>
      <c r="GB234" s="4">
        <v>0</v>
      </c>
      <c r="GC234" s="9">
        <f t="shared" si="1822"/>
        <v>0</v>
      </c>
      <c r="GD234" s="6">
        <v>0</v>
      </c>
      <c r="GE234" s="4">
        <v>0</v>
      </c>
      <c r="GF234" s="9">
        <f t="shared" si="1823"/>
        <v>0</v>
      </c>
      <c r="GG234" s="6">
        <v>0</v>
      </c>
      <c r="GH234" s="4">
        <v>0</v>
      </c>
      <c r="GI234" s="9">
        <f t="shared" si="1824"/>
        <v>0</v>
      </c>
      <c r="GJ234" s="6">
        <v>0</v>
      </c>
      <c r="GK234" s="4">
        <v>0</v>
      </c>
      <c r="GL234" s="9">
        <f t="shared" si="1825"/>
        <v>0</v>
      </c>
      <c r="GM234" s="6">
        <v>0</v>
      </c>
      <c r="GN234" s="4">
        <v>0</v>
      </c>
      <c r="GO234" s="9">
        <f t="shared" si="1826"/>
        <v>0</v>
      </c>
      <c r="GP234" s="6">
        <v>0</v>
      </c>
      <c r="GQ234" s="4">
        <v>0</v>
      </c>
      <c r="GR234" s="9">
        <f t="shared" si="1827"/>
        <v>0</v>
      </c>
      <c r="GS234" s="5">
        <v>42.885429999999999</v>
      </c>
      <c r="GT234" s="4">
        <v>257.07400000000001</v>
      </c>
      <c r="GU234" s="9">
        <f t="shared" si="1828"/>
        <v>5994.436805227323</v>
      </c>
      <c r="GV234" s="6">
        <v>0</v>
      </c>
      <c r="GW234" s="4">
        <v>0</v>
      </c>
      <c r="GX234" s="9">
        <f t="shared" si="1829"/>
        <v>0</v>
      </c>
      <c r="GY234" s="6">
        <v>0</v>
      </c>
      <c r="GZ234" s="4">
        <v>0</v>
      </c>
      <c r="HA234" s="9">
        <f t="shared" si="1830"/>
        <v>0</v>
      </c>
      <c r="HB234" s="6">
        <v>0</v>
      </c>
      <c r="HC234" s="4">
        <v>0</v>
      </c>
      <c r="HD234" s="9">
        <f t="shared" si="1831"/>
        <v>0</v>
      </c>
      <c r="HE234" s="6">
        <v>0</v>
      </c>
      <c r="HF234" s="4">
        <v>0</v>
      </c>
      <c r="HG234" s="9">
        <f t="shared" si="1832"/>
        <v>0</v>
      </c>
      <c r="HH234" s="6">
        <v>0</v>
      </c>
      <c r="HI234" s="4">
        <v>0</v>
      </c>
      <c r="HJ234" s="9">
        <f t="shared" si="1833"/>
        <v>0</v>
      </c>
      <c r="HK234" s="5">
        <v>7.1999999999999995E-2</v>
      </c>
      <c r="HL234" s="4">
        <v>3.4889999999999999</v>
      </c>
      <c r="HM234" s="9">
        <f t="shared" si="1834"/>
        <v>48458.333333333336</v>
      </c>
      <c r="HN234" s="5">
        <v>0.15</v>
      </c>
      <c r="HO234" s="4">
        <v>5.1749999999999998</v>
      </c>
      <c r="HP234" s="9">
        <f t="shared" si="1835"/>
        <v>34500</v>
      </c>
      <c r="HQ234" s="6">
        <f t="shared" si="1836"/>
        <v>103.43448000000001</v>
      </c>
      <c r="HR234" s="10">
        <f t="shared" si="1837"/>
        <v>638.10400000000004</v>
      </c>
    </row>
    <row r="235" spans="1:226" x14ac:dyDescent="0.3">
      <c r="A235" s="68">
        <v>2021</v>
      </c>
      <c r="B235" s="69" t="s">
        <v>10</v>
      </c>
      <c r="C235" s="6">
        <v>0</v>
      </c>
      <c r="D235" s="4">
        <v>0</v>
      </c>
      <c r="E235" s="9">
        <f t="shared" si="1839"/>
        <v>0</v>
      </c>
      <c r="F235" s="5">
        <v>0.04</v>
      </c>
      <c r="G235" s="4">
        <v>0.59799999999999998</v>
      </c>
      <c r="H235" s="9">
        <f t="shared" si="1763"/>
        <v>14950</v>
      </c>
      <c r="I235" s="6">
        <v>0</v>
      </c>
      <c r="J235" s="4">
        <v>0</v>
      </c>
      <c r="K235" s="9">
        <f t="shared" si="1764"/>
        <v>0</v>
      </c>
      <c r="L235" s="6">
        <v>0</v>
      </c>
      <c r="M235" s="4">
        <v>0</v>
      </c>
      <c r="N235" s="9">
        <f t="shared" si="1765"/>
        <v>0</v>
      </c>
      <c r="O235" s="6">
        <v>0</v>
      </c>
      <c r="P235" s="4">
        <v>0</v>
      </c>
      <c r="Q235" s="9">
        <f t="shared" si="1766"/>
        <v>0</v>
      </c>
      <c r="R235" s="6">
        <v>0</v>
      </c>
      <c r="S235" s="4">
        <v>0</v>
      </c>
      <c r="T235" s="9">
        <f t="shared" si="1767"/>
        <v>0</v>
      </c>
      <c r="U235" s="5">
        <v>65.458640000000003</v>
      </c>
      <c r="V235" s="4">
        <v>131.86500000000001</v>
      </c>
      <c r="W235" s="9">
        <f t="shared" si="1768"/>
        <v>2014.4781498668474</v>
      </c>
      <c r="X235" s="6">
        <v>0</v>
      </c>
      <c r="Y235" s="4">
        <v>0</v>
      </c>
      <c r="Z235" s="9">
        <f t="shared" si="1769"/>
        <v>0</v>
      </c>
      <c r="AA235" s="6">
        <v>0</v>
      </c>
      <c r="AB235" s="4">
        <v>0</v>
      </c>
      <c r="AC235" s="9">
        <f t="shared" si="1770"/>
        <v>0</v>
      </c>
      <c r="AD235" s="6">
        <v>0</v>
      </c>
      <c r="AE235" s="4">
        <v>0</v>
      </c>
      <c r="AF235" s="9">
        <f t="shared" si="1771"/>
        <v>0</v>
      </c>
      <c r="AG235" s="5">
        <v>5.8999999999999992E-4</v>
      </c>
      <c r="AH235" s="4">
        <v>0.1</v>
      </c>
      <c r="AI235" s="9">
        <f t="shared" si="1772"/>
        <v>169491.52542372886</v>
      </c>
      <c r="AJ235" s="6">
        <v>0</v>
      </c>
      <c r="AK235" s="4">
        <v>0</v>
      </c>
      <c r="AL235" s="9">
        <f t="shared" si="1773"/>
        <v>0</v>
      </c>
      <c r="AM235" s="6">
        <v>0</v>
      </c>
      <c r="AN235" s="4">
        <v>0</v>
      </c>
      <c r="AO235" s="9">
        <f t="shared" si="1774"/>
        <v>0</v>
      </c>
      <c r="AP235" s="5">
        <v>7.0000000000000001E-3</v>
      </c>
      <c r="AQ235" s="4">
        <v>0.44700000000000001</v>
      </c>
      <c r="AR235" s="9">
        <f t="shared" si="1775"/>
        <v>63857.142857142855</v>
      </c>
      <c r="AS235" s="6">
        <v>0</v>
      </c>
      <c r="AT235" s="4">
        <v>0</v>
      </c>
      <c r="AU235" s="9">
        <f t="shared" si="1776"/>
        <v>0</v>
      </c>
      <c r="AV235" s="6">
        <v>0</v>
      </c>
      <c r="AW235" s="4">
        <v>0</v>
      </c>
      <c r="AX235" s="9">
        <f t="shared" si="1777"/>
        <v>0</v>
      </c>
      <c r="AY235" s="6">
        <v>0</v>
      </c>
      <c r="AZ235" s="4">
        <v>0</v>
      </c>
      <c r="BA235" s="9">
        <f t="shared" si="1778"/>
        <v>0</v>
      </c>
      <c r="BB235" s="6">
        <v>0</v>
      </c>
      <c r="BC235" s="4">
        <v>0</v>
      </c>
      <c r="BD235" s="9">
        <f t="shared" si="1779"/>
        <v>0</v>
      </c>
      <c r="BE235" s="6">
        <v>0</v>
      </c>
      <c r="BF235" s="4">
        <v>0</v>
      </c>
      <c r="BG235" s="9">
        <f t="shared" si="1780"/>
        <v>0</v>
      </c>
      <c r="BH235" s="5">
        <v>14.946549999999998</v>
      </c>
      <c r="BI235" s="4">
        <v>171.91</v>
      </c>
      <c r="BJ235" s="9">
        <f t="shared" si="1781"/>
        <v>11501.650882645161</v>
      </c>
      <c r="BK235" s="6">
        <v>0</v>
      </c>
      <c r="BL235" s="4">
        <v>0</v>
      </c>
      <c r="BM235" s="9">
        <f t="shared" si="1782"/>
        <v>0</v>
      </c>
      <c r="BN235" s="6">
        <v>0</v>
      </c>
      <c r="BO235" s="4">
        <v>0</v>
      </c>
      <c r="BP235" s="9">
        <f t="shared" si="1783"/>
        <v>0</v>
      </c>
      <c r="BQ235" s="6">
        <v>0</v>
      </c>
      <c r="BR235" s="4">
        <v>0</v>
      </c>
      <c r="BS235" s="9">
        <f t="shared" si="1784"/>
        <v>0</v>
      </c>
      <c r="BT235" s="6">
        <v>0</v>
      </c>
      <c r="BU235" s="4">
        <v>0</v>
      </c>
      <c r="BV235" s="9">
        <f t="shared" si="1785"/>
        <v>0</v>
      </c>
      <c r="BW235" s="6">
        <v>0</v>
      </c>
      <c r="BX235" s="4">
        <v>0</v>
      </c>
      <c r="BY235" s="9">
        <f t="shared" si="1786"/>
        <v>0</v>
      </c>
      <c r="BZ235" s="6">
        <v>0</v>
      </c>
      <c r="CA235" s="4">
        <v>0</v>
      </c>
      <c r="CB235" s="9">
        <f t="shared" si="1787"/>
        <v>0</v>
      </c>
      <c r="CC235" s="5">
        <v>9.1299999999999992E-2</v>
      </c>
      <c r="CD235" s="4">
        <v>1.224</v>
      </c>
      <c r="CE235" s="9">
        <f t="shared" si="1788"/>
        <v>13406.352683461118</v>
      </c>
      <c r="CF235" s="6">
        <v>0</v>
      </c>
      <c r="CG235" s="4">
        <v>0</v>
      </c>
      <c r="CH235" s="9">
        <f t="shared" si="1789"/>
        <v>0</v>
      </c>
      <c r="CI235" s="6">
        <v>0</v>
      </c>
      <c r="CJ235" s="4">
        <v>0</v>
      </c>
      <c r="CK235" s="9">
        <f t="shared" si="1790"/>
        <v>0</v>
      </c>
      <c r="CL235" s="5">
        <v>8.9609999999999995E-2</v>
      </c>
      <c r="CM235" s="4">
        <v>15.651999999999999</v>
      </c>
      <c r="CN235" s="9">
        <f t="shared" si="1791"/>
        <v>174668.00580292378</v>
      </c>
      <c r="CO235" s="6">
        <v>0</v>
      </c>
      <c r="CP235" s="4">
        <v>0</v>
      </c>
      <c r="CQ235" s="9">
        <f t="shared" si="1792"/>
        <v>0</v>
      </c>
      <c r="CR235" s="6">
        <v>0</v>
      </c>
      <c r="CS235" s="4">
        <v>0</v>
      </c>
      <c r="CT235" s="9">
        <f t="shared" si="1793"/>
        <v>0</v>
      </c>
      <c r="CU235" s="6">
        <v>0</v>
      </c>
      <c r="CV235" s="4">
        <v>0</v>
      </c>
      <c r="CW235" s="9">
        <f t="shared" si="1794"/>
        <v>0</v>
      </c>
      <c r="CX235" s="6">
        <v>0</v>
      </c>
      <c r="CY235" s="4">
        <v>0</v>
      </c>
      <c r="CZ235" s="9">
        <f t="shared" si="1795"/>
        <v>0</v>
      </c>
      <c r="DA235" s="6">
        <v>0</v>
      </c>
      <c r="DB235" s="4">
        <v>0</v>
      </c>
      <c r="DC235" s="9">
        <f t="shared" si="1796"/>
        <v>0</v>
      </c>
      <c r="DD235" s="5">
        <v>1.2019999999999999E-2</v>
      </c>
      <c r="DE235" s="4">
        <v>0.70299999999999996</v>
      </c>
      <c r="DF235" s="9">
        <f t="shared" si="1797"/>
        <v>58485.856905158063</v>
      </c>
      <c r="DG235" s="6">
        <v>0</v>
      </c>
      <c r="DH235" s="4">
        <v>0</v>
      </c>
      <c r="DI235" s="9">
        <f t="shared" si="1798"/>
        <v>0</v>
      </c>
      <c r="DJ235" s="5">
        <v>0.1696</v>
      </c>
      <c r="DK235" s="4">
        <v>2.484</v>
      </c>
      <c r="DL235" s="9">
        <f t="shared" si="1799"/>
        <v>14646.226415094339</v>
      </c>
      <c r="DM235" s="6">
        <v>0</v>
      </c>
      <c r="DN235" s="4">
        <v>0</v>
      </c>
      <c r="DO235" s="9">
        <f t="shared" si="1800"/>
        <v>0</v>
      </c>
      <c r="DP235" s="6">
        <v>0</v>
      </c>
      <c r="DQ235" s="4">
        <v>0</v>
      </c>
      <c r="DR235" s="9">
        <f t="shared" si="1801"/>
        <v>0</v>
      </c>
      <c r="DS235" s="5">
        <v>0.25505</v>
      </c>
      <c r="DT235" s="4">
        <v>21.78</v>
      </c>
      <c r="DU235" s="9">
        <f t="shared" si="1802"/>
        <v>85395.020584199185</v>
      </c>
      <c r="DV235" s="5">
        <v>2.27</v>
      </c>
      <c r="DW235" s="4">
        <v>16.728999999999999</v>
      </c>
      <c r="DX235" s="9">
        <f t="shared" si="1803"/>
        <v>7369.6035242290736</v>
      </c>
      <c r="DY235" s="5">
        <v>0.11151999999999999</v>
      </c>
      <c r="DZ235" s="4">
        <v>6.2779999999999996</v>
      </c>
      <c r="EA235" s="9">
        <f t="shared" si="1804"/>
        <v>56294.835007173606</v>
      </c>
      <c r="EB235" s="6">
        <v>0</v>
      </c>
      <c r="EC235" s="4">
        <v>0</v>
      </c>
      <c r="ED235" s="9">
        <f t="shared" si="1805"/>
        <v>0</v>
      </c>
      <c r="EE235" s="5">
        <v>0.94499999999999995</v>
      </c>
      <c r="EF235" s="4">
        <v>64.674999999999997</v>
      </c>
      <c r="EG235" s="9">
        <f t="shared" si="1806"/>
        <v>68439.153439153437</v>
      </c>
      <c r="EH235" s="5">
        <v>10</v>
      </c>
      <c r="EI235" s="4">
        <v>1267.078</v>
      </c>
      <c r="EJ235" s="9">
        <f t="shared" si="1807"/>
        <v>126707.79999999999</v>
      </c>
      <c r="EK235" s="6">
        <v>0</v>
      </c>
      <c r="EL235" s="4">
        <v>0</v>
      </c>
      <c r="EM235" s="9">
        <f t="shared" si="1808"/>
        <v>0</v>
      </c>
      <c r="EN235" s="6">
        <v>0</v>
      </c>
      <c r="EO235" s="4">
        <v>0</v>
      </c>
      <c r="EP235" s="9">
        <f t="shared" si="1809"/>
        <v>0</v>
      </c>
      <c r="EQ235" s="6">
        <v>0</v>
      </c>
      <c r="ER235" s="4">
        <v>0</v>
      </c>
      <c r="ES235" s="9">
        <f t="shared" si="1810"/>
        <v>0</v>
      </c>
      <c r="ET235" s="6">
        <v>0</v>
      </c>
      <c r="EU235" s="4">
        <v>0</v>
      </c>
      <c r="EV235" s="9">
        <f t="shared" si="1811"/>
        <v>0</v>
      </c>
      <c r="EW235" s="5">
        <v>7.4999999999999997E-2</v>
      </c>
      <c r="EX235" s="4">
        <v>2.7</v>
      </c>
      <c r="EY235" s="9">
        <f t="shared" si="1812"/>
        <v>36000.000000000007</v>
      </c>
      <c r="EZ235" s="6">
        <v>0</v>
      </c>
      <c r="FA235" s="4">
        <v>0</v>
      </c>
      <c r="FB235" s="9">
        <f t="shared" si="1813"/>
        <v>0</v>
      </c>
      <c r="FC235" s="6">
        <v>0</v>
      </c>
      <c r="FD235" s="4">
        <v>0</v>
      </c>
      <c r="FE235" s="9">
        <f t="shared" si="1814"/>
        <v>0</v>
      </c>
      <c r="FF235" s="6">
        <v>0</v>
      </c>
      <c r="FG235" s="4">
        <v>0</v>
      </c>
      <c r="FH235" s="9">
        <f t="shared" si="1815"/>
        <v>0</v>
      </c>
      <c r="FI235" s="6">
        <v>0</v>
      </c>
      <c r="FJ235" s="4">
        <v>0</v>
      </c>
      <c r="FK235" s="9">
        <f t="shared" si="1816"/>
        <v>0</v>
      </c>
      <c r="FL235" s="6">
        <v>0</v>
      </c>
      <c r="FM235" s="4">
        <v>0</v>
      </c>
      <c r="FN235" s="9">
        <f t="shared" si="1817"/>
        <v>0</v>
      </c>
      <c r="FO235" s="6">
        <v>0</v>
      </c>
      <c r="FP235" s="4">
        <v>0</v>
      </c>
      <c r="FQ235" s="9">
        <f t="shared" si="1818"/>
        <v>0</v>
      </c>
      <c r="FR235" s="6">
        <v>0</v>
      </c>
      <c r="FS235" s="4">
        <v>0</v>
      </c>
      <c r="FT235" s="9">
        <f t="shared" si="1819"/>
        <v>0</v>
      </c>
      <c r="FU235" s="6">
        <v>0</v>
      </c>
      <c r="FV235" s="4">
        <v>0</v>
      </c>
      <c r="FW235" s="9">
        <f t="shared" si="1820"/>
        <v>0</v>
      </c>
      <c r="FX235" s="6">
        <v>0</v>
      </c>
      <c r="FY235" s="4">
        <v>0</v>
      </c>
      <c r="FZ235" s="9">
        <f t="shared" si="1821"/>
        <v>0</v>
      </c>
      <c r="GA235" s="6">
        <v>0</v>
      </c>
      <c r="GB235" s="4">
        <v>0</v>
      </c>
      <c r="GC235" s="9">
        <f t="shared" si="1822"/>
        <v>0</v>
      </c>
      <c r="GD235" s="6">
        <v>0</v>
      </c>
      <c r="GE235" s="4">
        <v>0</v>
      </c>
      <c r="GF235" s="9">
        <f t="shared" si="1823"/>
        <v>0</v>
      </c>
      <c r="GG235" s="6">
        <v>0</v>
      </c>
      <c r="GH235" s="4">
        <v>0</v>
      </c>
      <c r="GI235" s="9">
        <f t="shared" si="1824"/>
        <v>0</v>
      </c>
      <c r="GJ235" s="6">
        <v>0</v>
      </c>
      <c r="GK235" s="4">
        <v>0</v>
      </c>
      <c r="GL235" s="9">
        <f t="shared" si="1825"/>
        <v>0</v>
      </c>
      <c r="GM235" s="6">
        <v>0</v>
      </c>
      <c r="GN235" s="4">
        <v>0</v>
      </c>
      <c r="GO235" s="9">
        <f t="shared" si="1826"/>
        <v>0</v>
      </c>
      <c r="GP235" s="6">
        <v>0</v>
      </c>
      <c r="GQ235" s="4">
        <v>0</v>
      </c>
      <c r="GR235" s="9">
        <f t="shared" si="1827"/>
        <v>0</v>
      </c>
      <c r="GS235" s="6">
        <v>0</v>
      </c>
      <c r="GT235" s="4">
        <v>0</v>
      </c>
      <c r="GU235" s="9">
        <f t="shared" si="1828"/>
        <v>0</v>
      </c>
      <c r="GV235" s="6">
        <v>0</v>
      </c>
      <c r="GW235" s="4">
        <v>0</v>
      </c>
      <c r="GX235" s="9">
        <f t="shared" si="1829"/>
        <v>0</v>
      </c>
      <c r="GY235" s="6">
        <v>0</v>
      </c>
      <c r="GZ235" s="4">
        <v>0</v>
      </c>
      <c r="HA235" s="9">
        <f t="shared" si="1830"/>
        <v>0</v>
      </c>
      <c r="HB235" s="6">
        <v>0</v>
      </c>
      <c r="HC235" s="4">
        <v>0</v>
      </c>
      <c r="HD235" s="9">
        <f t="shared" si="1831"/>
        <v>0</v>
      </c>
      <c r="HE235" s="6">
        <v>0</v>
      </c>
      <c r="HF235" s="4">
        <v>0</v>
      </c>
      <c r="HG235" s="9">
        <f t="shared" si="1832"/>
        <v>0</v>
      </c>
      <c r="HH235" s="6">
        <v>0</v>
      </c>
      <c r="HI235" s="4">
        <v>0</v>
      </c>
      <c r="HJ235" s="9">
        <f t="shared" si="1833"/>
        <v>0</v>
      </c>
      <c r="HK235" s="5">
        <v>0.33800000000000002</v>
      </c>
      <c r="HL235" s="4">
        <v>11.584</v>
      </c>
      <c r="HM235" s="9">
        <f t="shared" si="1834"/>
        <v>34272.189349112421</v>
      </c>
      <c r="HN235" s="5">
        <v>0.27032</v>
      </c>
      <c r="HO235" s="4">
        <v>10.999000000000001</v>
      </c>
      <c r="HP235" s="9">
        <f t="shared" si="1835"/>
        <v>40688.81325836046</v>
      </c>
      <c r="HQ235" s="6">
        <f>C235+F235+I235+R235+X235+AV235+AM235+AP235+BN235+BQ235+GG235+CU235+CX235+CI235+DD235+DJ235+DP235+BT235+DS235+AS235+DV235+EB235+EE235+EH235+FC235+FI235+FR235+FX235+GJ235+GM235+GS235+HB235+GV235+HH235+HK235+HN235+CC235+GP235+GD235+FO235+CO235+CF235+BZ235+EQ235+DA235+AY235+HE235+GY235+O235+L235+EK235+AG235+EZ235+BH235+ET235+DY235+U235+DG235+EN235+AA235+CR235+FF235+FL235+AD235+FU235+BE235+BW235+BK235+AJ235+GA235+DM235+BB235+EW235+CL235</f>
        <v>95.080200000000005</v>
      </c>
      <c r="HR235" s="10">
        <f>D235+G235+J235+S235+Y235+AW235+AN235+AQ235+BO235+BR235+GH235+CV235+CY235+CJ235+DE235+DK235+DQ235+BU235+DT235+AT235+DW235+EC235+EF235+EI235+FD235+FJ235+FS235+FY235+GK235+GN235+GT235+HC235+GW235+HI235+HL235+HO235+CD235+GQ235+GE235+FP235+CP235+CG235+CA235+ER235+DB235+AZ235+HF235+GZ235+P235+M235+EL235+AH235+FA235+BI235+EU235+DZ235+V235+DH235+EO235+AB235+CS235+FG235+FM235+AE235+FV235+BF235+BX235+BL235+AK235+GB235+DN235+BC235+EX235+CM235</f>
        <v>1726.806</v>
      </c>
    </row>
    <row r="236" spans="1:226" x14ac:dyDescent="0.3">
      <c r="A236" s="68">
        <v>2021</v>
      </c>
      <c r="B236" s="69" t="s">
        <v>11</v>
      </c>
      <c r="C236" s="5">
        <v>1</v>
      </c>
      <c r="D236" s="4">
        <v>161.834</v>
      </c>
      <c r="E236" s="9">
        <f t="shared" si="1839"/>
        <v>161834</v>
      </c>
      <c r="F236" s="6">
        <v>0</v>
      </c>
      <c r="G236" s="4">
        <v>0</v>
      </c>
      <c r="H236" s="9">
        <f t="shared" si="1763"/>
        <v>0</v>
      </c>
      <c r="I236" s="6">
        <v>0</v>
      </c>
      <c r="J236" s="4">
        <v>0</v>
      </c>
      <c r="K236" s="9">
        <f t="shared" si="1764"/>
        <v>0</v>
      </c>
      <c r="L236" s="6">
        <v>0</v>
      </c>
      <c r="M236" s="4">
        <v>0</v>
      </c>
      <c r="N236" s="9">
        <f t="shared" si="1765"/>
        <v>0</v>
      </c>
      <c r="O236" s="6">
        <v>0</v>
      </c>
      <c r="P236" s="4">
        <v>0</v>
      </c>
      <c r="Q236" s="9">
        <f t="shared" si="1766"/>
        <v>0</v>
      </c>
      <c r="R236" s="6">
        <v>0</v>
      </c>
      <c r="S236" s="4">
        <v>0</v>
      </c>
      <c r="T236" s="9">
        <f t="shared" si="1767"/>
        <v>0</v>
      </c>
      <c r="U236" s="5">
        <v>28.937639999999998</v>
      </c>
      <c r="V236" s="4">
        <v>77.834000000000003</v>
      </c>
      <c r="W236" s="9">
        <f t="shared" si="1768"/>
        <v>2689.7148488957637</v>
      </c>
      <c r="X236" s="6">
        <v>0</v>
      </c>
      <c r="Y236" s="4">
        <v>0</v>
      </c>
      <c r="Z236" s="9">
        <f t="shared" si="1769"/>
        <v>0</v>
      </c>
      <c r="AA236" s="6">
        <v>0</v>
      </c>
      <c r="AB236" s="4">
        <v>0</v>
      </c>
      <c r="AC236" s="9">
        <f t="shared" si="1770"/>
        <v>0</v>
      </c>
      <c r="AD236" s="6">
        <v>0</v>
      </c>
      <c r="AE236" s="4">
        <v>0</v>
      </c>
      <c r="AF236" s="9">
        <f t="shared" si="1771"/>
        <v>0</v>
      </c>
      <c r="AG236" s="6">
        <v>0</v>
      </c>
      <c r="AH236" s="4">
        <v>0</v>
      </c>
      <c r="AI236" s="9">
        <f t="shared" si="1772"/>
        <v>0</v>
      </c>
      <c r="AJ236" s="6">
        <v>0</v>
      </c>
      <c r="AK236" s="4">
        <v>0</v>
      </c>
      <c r="AL236" s="9">
        <f t="shared" si="1773"/>
        <v>0</v>
      </c>
      <c r="AM236" s="6">
        <v>0</v>
      </c>
      <c r="AN236" s="4">
        <v>0</v>
      </c>
      <c r="AO236" s="9">
        <f t="shared" si="1774"/>
        <v>0</v>
      </c>
      <c r="AP236" s="6">
        <v>0</v>
      </c>
      <c r="AQ236" s="4">
        <v>0</v>
      </c>
      <c r="AR236" s="9">
        <f t="shared" si="1775"/>
        <v>0</v>
      </c>
      <c r="AS236" s="6">
        <v>0</v>
      </c>
      <c r="AT236" s="4">
        <v>0</v>
      </c>
      <c r="AU236" s="9">
        <f t="shared" si="1776"/>
        <v>0</v>
      </c>
      <c r="AV236" s="6">
        <v>0</v>
      </c>
      <c r="AW236" s="4">
        <v>0</v>
      </c>
      <c r="AX236" s="9">
        <f t="shared" si="1777"/>
        <v>0</v>
      </c>
      <c r="AY236" s="6">
        <v>0</v>
      </c>
      <c r="AZ236" s="4">
        <v>0</v>
      </c>
      <c r="BA236" s="9">
        <f t="shared" si="1778"/>
        <v>0</v>
      </c>
      <c r="BB236" s="6">
        <v>0</v>
      </c>
      <c r="BC236" s="4">
        <v>0</v>
      </c>
      <c r="BD236" s="9">
        <f t="shared" si="1779"/>
        <v>0</v>
      </c>
      <c r="BE236" s="6">
        <v>0</v>
      </c>
      <c r="BF236" s="4">
        <v>0</v>
      </c>
      <c r="BG236" s="9">
        <f t="shared" si="1780"/>
        <v>0</v>
      </c>
      <c r="BH236" s="5">
        <v>7.801000000000001E-2</v>
      </c>
      <c r="BI236" s="4">
        <v>3.01</v>
      </c>
      <c r="BJ236" s="9">
        <f t="shared" si="1781"/>
        <v>38584.79682092039</v>
      </c>
      <c r="BK236" s="6">
        <v>0</v>
      </c>
      <c r="BL236" s="4">
        <v>0</v>
      </c>
      <c r="BM236" s="9">
        <f t="shared" si="1782"/>
        <v>0</v>
      </c>
      <c r="BN236" s="6">
        <v>0</v>
      </c>
      <c r="BO236" s="4">
        <v>0</v>
      </c>
      <c r="BP236" s="9">
        <f t="shared" si="1783"/>
        <v>0</v>
      </c>
      <c r="BQ236" s="6">
        <v>0</v>
      </c>
      <c r="BR236" s="4">
        <v>0</v>
      </c>
      <c r="BS236" s="9">
        <f t="shared" si="1784"/>
        <v>0</v>
      </c>
      <c r="BT236" s="6">
        <v>0</v>
      </c>
      <c r="BU236" s="4">
        <v>0</v>
      </c>
      <c r="BV236" s="9">
        <f t="shared" si="1785"/>
        <v>0</v>
      </c>
      <c r="BW236" s="6">
        <v>0</v>
      </c>
      <c r="BX236" s="4">
        <v>0</v>
      </c>
      <c r="BY236" s="9">
        <f t="shared" si="1786"/>
        <v>0</v>
      </c>
      <c r="BZ236" s="6">
        <v>0</v>
      </c>
      <c r="CA236" s="4">
        <v>0</v>
      </c>
      <c r="CB236" s="9">
        <f t="shared" si="1787"/>
        <v>0</v>
      </c>
      <c r="CC236" s="5">
        <v>7.9000000000000001E-2</v>
      </c>
      <c r="CD236" s="4">
        <v>1.276</v>
      </c>
      <c r="CE236" s="9">
        <f t="shared" si="1788"/>
        <v>16151.898734177215</v>
      </c>
      <c r="CF236" s="6">
        <v>0</v>
      </c>
      <c r="CG236" s="4">
        <v>0</v>
      </c>
      <c r="CH236" s="9">
        <f t="shared" si="1789"/>
        <v>0</v>
      </c>
      <c r="CI236" s="6">
        <v>0</v>
      </c>
      <c r="CJ236" s="4">
        <v>0</v>
      </c>
      <c r="CK236" s="9">
        <f t="shared" si="1790"/>
        <v>0</v>
      </c>
      <c r="CL236" s="6">
        <v>0</v>
      </c>
      <c r="CM236" s="4">
        <v>0</v>
      </c>
      <c r="CN236" s="9">
        <f t="shared" si="1791"/>
        <v>0</v>
      </c>
      <c r="CO236" s="6">
        <v>0</v>
      </c>
      <c r="CP236" s="4">
        <v>0</v>
      </c>
      <c r="CQ236" s="9">
        <f t="shared" si="1792"/>
        <v>0</v>
      </c>
      <c r="CR236" s="6">
        <v>0</v>
      </c>
      <c r="CS236" s="4">
        <v>0</v>
      </c>
      <c r="CT236" s="9">
        <f t="shared" si="1793"/>
        <v>0</v>
      </c>
      <c r="CU236" s="6">
        <v>0</v>
      </c>
      <c r="CV236" s="4">
        <v>0</v>
      </c>
      <c r="CW236" s="9">
        <f t="shared" si="1794"/>
        <v>0</v>
      </c>
      <c r="CX236" s="6">
        <v>0</v>
      </c>
      <c r="CY236" s="4">
        <v>0</v>
      </c>
      <c r="CZ236" s="9">
        <f t="shared" si="1795"/>
        <v>0</v>
      </c>
      <c r="DA236" s="6">
        <v>0</v>
      </c>
      <c r="DB236" s="4">
        <v>0</v>
      </c>
      <c r="DC236" s="9">
        <f t="shared" si="1796"/>
        <v>0</v>
      </c>
      <c r="DD236" s="5">
        <v>1.436E-2</v>
      </c>
      <c r="DE236" s="4">
        <v>0.66600000000000004</v>
      </c>
      <c r="DF236" s="9">
        <f t="shared" si="1797"/>
        <v>46378.830083565459</v>
      </c>
      <c r="DG236" s="6">
        <v>0</v>
      </c>
      <c r="DH236" s="4">
        <v>0</v>
      </c>
      <c r="DI236" s="9">
        <f t="shared" si="1798"/>
        <v>0</v>
      </c>
      <c r="DJ236" s="5">
        <v>9.8000000000000004E-2</v>
      </c>
      <c r="DK236" s="4">
        <v>2.0499999999999998</v>
      </c>
      <c r="DL236" s="9">
        <f t="shared" si="1799"/>
        <v>20918.367346938772</v>
      </c>
      <c r="DM236" s="6">
        <v>0</v>
      </c>
      <c r="DN236" s="4">
        <v>0</v>
      </c>
      <c r="DO236" s="9">
        <f t="shared" si="1800"/>
        <v>0</v>
      </c>
      <c r="DP236" s="6">
        <v>0</v>
      </c>
      <c r="DQ236" s="4">
        <v>0</v>
      </c>
      <c r="DR236" s="9">
        <f t="shared" si="1801"/>
        <v>0</v>
      </c>
      <c r="DS236" s="6">
        <v>0</v>
      </c>
      <c r="DT236" s="4">
        <v>0</v>
      </c>
      <c r="DU236" s="9">
        <f t="shared" si="1802"/>
        <v>0</v>
      </c>
      <c r="DV236" s="5">
        <v>0.22971</v>
      </c>
      <c r="DW236" s="4">
        <v>2.8690000000000002</v>
      </c>
      <c r="DX236" s="9">
        <f t="shared" si="1803"/>
        <v>12489.660876757653</v>
      </c>
      <c r="DY236" s="5">
        <v>41.710070000000002</v>
      </c>
      <c r="DZ236" s="4">
        <v>487.80799999999999</v>
      </c>
      <c r="EA236" s="9">
        <f t="shared" si="1804"/>
        <v>11695.209334340603</v>
      </c>
      <c r="EB236" s="6">
        <v>0</v>
      </c>
      <c r="EC236" s="4">
        <v>0</v>
      </c>
      <c r="ED236" s="9">
        <f t="shared" si="1805"/>
        <v>0</v>
      </c>
      <c r="EE236" s="6">
        <v>0</v>
      </c>
      <c r="EF236" s="4">
        <v>0</v>
      </c>
      <c r="EG236" s="9">
        <f t="shared" si="1806"/>
        <v>0</v>
      </c>
      <c r="EH236" s="6">
        <v>0</v>
      </c>
      <c r="EI236" s="4">
        <v>0</v>
      </c>
      <c r="EJ236" s="9">
        <f t="shared" si="1807"/>
        <v>0</v>
      </c>
      <c r="EK236" s="6">
        <v>0</v>
      </c>
      <c r="EL236" s="4">
        <v>0</v>
      </c>
      <c r="EM236" s="9">
        <f t="shared" si="1808"/>
        <v>0</v>
      </c>
      <c r="EN236" s="6">
        <v>0</v>
      </c>
      <c r="EO236" s="4">
        <v>0</v>
      </c>
      <c r="EP236" s="9">
        <f t="shared" si="1809"/>
        <v>0</v>
      </c>
      <c r="EQ236" s="6">
        <v>0</v>
      </c>
      <c r="ER236" s="4">
        <v>0</v>
      </c>
      <c r="ES236" s="9">
        <f t="shared" si="1810"/>
        <v>0</v>
      </c>
      <c r="ET236" s="5">
        <v>4.9500000000000004E-3</v>
      </c>
      <c r="EU236" s="4">
        <v>0.3</v>
      </c>
      <c r="EV236" s="9">
        <f t="shared" si="1811"/>
        <v>60606.060606060601</v>
      </c>
      <c r="EW236" s="6">
        <v>0</v>
      </c>
      <c r="EX236" s="4">
        <v>0</v>
      </c>
      <c r="EY236" s="9">
        <f t="shared" si="1812"/>
        <v>0</v>
      </c>
      <c r="EZ236" s="6">
        <v>0</v>
      </c>
      <c r="FA236" s="4">
        <v>0</v>
      </c>
      <c r="FB236" s="9">
        <f t="shared" si="1813"/>
        <v>0</v>
      </c>
      <c r="FC236" s="6">
        <v>0</v>
      </c>
      <c r="FD236" s="4">
        <v>0</v>
      </c>
      <c r="FE236" s="9">
        <f t="shared" si="1814"/>
        <v>0</v>
      </c>
      <c r="FF236" s="6">
        <v>0</v>
      </c>
      <c r="FG236" s="4">
        <v>0</v>
      </c>
      <c r="FH236" s="9">
        <f t="shared" si="1815"/>
        <v>0</v>
      </c>
      <c r="FI236" s="6">
        <v>0</v>
      </c>
      <c r="FJ236" s="4">
        <v>0</v>
      </c>
      <c r="FK236" s="9">
        <f t="shared" si="1816"/>
        <v>0</v>
      </c>
      <c r="FL236" s="6">
        <v>0</v>
      </c>
      <c r="FM236" s="4">
        <v>0</v>
      </c>
      <c r="FN236" s="9">
        <f t="shared" si="1817"/>
        <v>0</v>
      </c>
      <c r="FO236" s="6">
        <v>0</v>
      </c>
      <c r="FP236" s="4">
        <v>0</v>
      </c>
      <c r="FQ236" s="9">
        <f t="shared" si="1818"/>
        <v>0</v>
      </c>
      <c r="FR236" s="6">
        <v>0</v>
      </c>
      <c r="FS236" s="4">
        <v>0</v>
      </c>
      <c r="FT236" s="9">
        <f t="shared" si="1819"/>
        <v>0</v>
      </c>
      <c r="FU236" s="6">
        <v>0</v>
      </c>
      <c r="FV236" s="4">
        <v>0</v>
      </c>
      <c r="FW236" s="9">
        <f t="shared" si="1820"/>
        <v>0</v>
      </c>
      <c r="FX236" s="6">
        <v>0</v>
      </c>
      <c r="FY236" s="4">
        <v>0</v>
      </c>
      <c r="FZ236" s="9">
        <f t="shared" si="1821"/>
        <v>0</v>
      </c>
      <c r="GA236" s="5">
        <v>0.33489999999999998</v>
      </c>
      <c r="GB236" s="4">
        <v>32.073</v>
      </c>
      <c r="GC236" s="9">
        <f t="shared" si="1822"/>
        <v>95768.88623469694</v>
      </c>
      <c r="GD236" s="6">
        <v>0</v>
      </c>
      <c r="GE236" s="4">
        <v>0</v>
      </c>
      <c r="GF236" s="9">
        <f t="shared" si="1823"/>
        <v>0</v>
      </c>
      <c r="GG236" s="6">
        <v>0</v>
      </c>
      <c r="GH236" s="4">
        <v>0</v>
      </c>
      <c r="GI236" s="9">
        <f t="shared" si="1824"/>
        <v>0</v>
      </c>
      <c r="GJ236" s="6">
        <v>0</v>
      </c>
      <c r="GK236" s="4">
        <v>0</v>
      </c>
      <c r="GL236" s="9">
        <f t="shared" si="1825"/>
        <v>0</v>
      </c>
      <c r="GM236" s="6">
        <v>0</v>
      </c>
      <c r="GN236" s="4">
        <v>0</v>
      </c>
      <c r="GO236" s="9">
        <f t="shared" si="1826"/>
        <v>0</v>
      </c>
      <c r="GP236" s="6">
        <v>0</v>
      </c>
      <c r="GQ236" s="4">
        <v>0</v>
      </c>
      <c r="GR236" s="9">
        <f t="shared" si="1827"/>
        <v>0</v>
      </c>
      <c r="GS236" s="6">
        <v>0</v>
      </c>
      <c r="GT236" s="4">
        <v>0</v>
      </c>
      <c r="GU236" s="9">
        <f t="shared" si="1828"/>
        <v>0</v>
      </c>
      <c r="GV236" s="6">
        <v>0</v>
      </c>
      <c r="GW236" s="4">
        <v>0</v>
      </c>
      <c r="GX236" s="9">
        <f t="shared" si="1829"/>
        <v>0</v>
      </c>
      <c r="GY236" s="6">
        <v>0</v>
      </c>
      <c r="GZ236" s="4">
        <v>0</v>
      </c>
      <c r="HA236" s="9">
        <f t="shared" si="1830"/>
        <v>0</v>
      </c>
      <c r="HB236" s="6">
        <v>0</v>
      </c>
      <c r="HC236" s="4">
        <v>0</v>
      </c>
      <c r="HD236" s="9">
        <f t="shared" si="1831"/>
        <v>0</v>
      </c>
      <c r="HE236" s="6">
        <v>0</v>
      </c>
      <c r="HF236" s="4">
        <v>0</v>
      </c>
      <c r="HG236" s="9">
        <f t="shared" si="1832"/>
        <v>0</v>
      </c>
      <c r="HH236" s="6">
        <v>0</v>
      </c>
      <c r="HI236" s="4">
        <v>0</v>
      </c>
      <c r="HJ236" s="9">
        <f t="shared" si="1833"/>
        <v>0</v>
      </c>
      <c r="HK236" s="5">
        <v>4.3999999999999997E-2</v>
      </c>
      <c r="HL236" s="4">
        <v>2.8159999999999998</v>
      </c>
      <c r="HM236" s="9">
        <f t="shared" si="1834"/>
        <v>64000</v>
      </c>
      <c r="HN236" s="5">
        <v>0.35</v>
      </c>
      <c r="HO236" s="4">
        <v>6.8250000000000002</v>
      </c>
      <c r="HP236" s="9">
        <f t="shared" si="1835"/>
        <v>19500</v>
      </c>
      <c r="HQ236" s="6">
        <f t="shared" ref="HQ236:HQ239" si="1840">C236+F236+I236+R236+X236+AV236+AM236+AP236+BN236+BQ236+GG236+CU236+CX236+CI236+DD236+DJ236+DP236+BT236+DS236+AS236+DV236+EB236+EE236+EH236+FC236+FI236+FR236+FX236+GJ236+GM236+GS236+HB236+GV236+HH236+HK236+HN236+CC236+GP236+GD236+FO236+CO236+CF236+BZ236+EQ236+DA236+AY236+HE236+GY236+O236+L236+EK236+AG236+EZ236+BH236+ET236+DY236+U236+DG236+EN236+AA236+CR236+FF236+FL236+AD236+FU236+BE236+BW236+BK236+AJ236+GA236+DM236+BB236+EW236+CL236</f>
        <v>72.88064</v>
      </c>
      <c r="HR236" s="10">
        <f t="shared" ref="HR236:HR239" si="1841">D236+G236+J236+S236+Y236+AW236+AN236+AQ236+BO236+BR236+GH236+CV236+CY236+CJ236+DE236+DK236+DQ236+BU236+DT236+AT236+DW236+EC236+EF236+EI236+FD236+FJ236+FS236+FY236+GK236+GN236+GT236+HC236+GW236+HI236+HL236+HO236+CD236+GQ236+GE236+FP236+CP236+CG236+CA236+ER236+DB236+AZ236+HF236+GZ236+P236+M236+EL236+AH236+FA236+BI236+EU236+DZ236+V236+DH236+EO236+AB236+CS236+FG236+FM236+AE236+FV236+BF236+BX236+BL236+AK236+GB236+DN236+BC236+EX236+CM236</f>
        <v>779.36099999999999</v>
      </c>
    </row>
    <row r="237" spans="1:226" x14ac:dyDescent="0.3">
      <c r="A237" s="68">
        <v>2021</v>
      </c>
      <c r="B237" s="9" t="s">
        <v>12</v>
      </c>
      <c r="C237" s="5">
        <v>8.0599999999999991E-2</v>
      </c>
      <c r="D237" s="4">
        <v>1.04</v>
      </c>
      <c r="E237" s="9">
        <f t="shared" si="1839"/>
        <v>12903.225806451615</v>
      </c>
      <c r="F237" s="6">
        <v>0</v>
      </c>
      <c r="G237" s="4">
        <v>0</v>
      </c>
      <c r="H237" s="9">
        <f t="shared" si="1763"/>
        <v>0</v>
      </c>
      <c r="I237" s="6">
        <v>0</v>
      </c>
      <c r="J237" s="4">
        <v>0</v>
      </c>
      <c r="K237" s="9">
        <f t="shared" si="1764"/>
        <v>0</v>
      </c>
      <c r="L237" s="6">
        <v>0</v>
      </c>
      <c r="M237" s="4">
        <v>0</v>
      </c>
      <c r="N237" s="9">
        <f t="shared" si="1765"/>
        <v>0</v>
      </c>
      <c r="O237" s="6">
        <v>0</v>
      </c>
      <c r="P237" s="4">
        <v>0</v>
      </c>
      <c r="Q237" s="9">
        <f t="shared" si="1766"/>
        <v>0</v>
      </c>
      <c r="R237" s="6">
        <v>0</v>
      </c>
      <c r="S237" s="4">
        <v>0</v>
      </c>
      <c r="T237" s="9">
        <f t="shared" si="1767"/>
        <v>0</v>
      </c>
      <c r="U237" s="5">
        <v>25.817709999999998</v>
      </c>
      <c r="V237" s="4">
        <v>66.046000000000006</v>
      </c>
      <c r="W237" s="9">
        <f t="shared" si="1768"/>
        <v>2558.1664679012974</v>
      </c>
      <c r="X237" s="6">
        <v>0</v>
      </c>
      <c r="Y237" s="4">
        <v>0</v>
      </c>
      <c r="Z237" s="9">
        <f t="shared" si="1769"/>
        <v>0</v>
      </c>
      <c r="AA237" s="6">
        <v>0</v>
      </c>
      <c r="AB237" s="4">
        <v>0</v>
      </c>
      <c r="AC237" s="9">
        <f t="shared" si="1770"/>
        <v>0</v>
      </c>
      <c r="AD237" s="6">
        <v>0</v>
      </c>
      <c r="AE237" s="4">
        <v>0</v>
      </c>
      <c r="AF237" s="9">
        <f t="shared" si="1771"/>
        <v>0</v>
      </c>
      <c r="AG237" s="6">
        <v>0</v>
      </c>
      <c r="AH237" s="4">
        <v>0</v>
      </c>
      <c r="AI237" s="9">
        <f t="shared" si="1772"/>
        <v>0</v>
      </c>
      <c r="AJ237" s="6">
        <v>0</v>
      </c>
      <c r="AK237" s="4">
        <v>0</v>
      </c>
      <c r="AL237" s="9">
        <f t="shared" si="1773"/>
        <v>0</v>
      </c>
      <c r="AM237" s="6">
        <v>0</v>
      </c>
      <c r="AN237" s="4">
        <v>0</v>
      </c>
      <c r="AO237" s="9">
        <f t="shared" si="1774"/>
        <v>0</v>
      </c>
      <c r="AP237" s="6">
        <v>0</v>
      </c>
      <c r="AQ237" s="4">
        <v>0</v>
      </c>
      <c r="AR237" s="9">
        <f t="shared" si="1775"/>
        <v>0</v>
      </c>
      <c r="AS237" s="6">
        <v>0</v>
      </c>
      <c r="AT237" s="4">
        <v>0</v>
      </c>
      <c r="AU237" s="9">
        <f t="shared" si="1776"/>
        <v>0</v>
      </c>
      <c r="AV237" s="6">
        <v>0</v>
      </c>
      <c r="AW237" s="4">
        <v>0</v>
      </c>
      <c r="AX237" s="9">
        <f t="shared" si="1777"/>
        <v>0</v>
      </c>
      <c r="AY237" s="6">
        <v>0</v>
      </c>
      <c r="AZ237" s="4">
        <v>0</v>
      </c>
      <c r="BA237" s="9">
        <f t="shared" si="1778"/>
        <v>0</v>
      </c>
      <c r="BB237" s="6">
        <v>0</v>
      </c>
      <c r="BC237" s="4">
        <v>0</v>
      </c>
      <c r="BD237" s="9">
        <f t="shared" si="1779"/>
        <v>0</v>
      </c>
      <c r="BE237" s="6">
        <v>0</v>
      </c>
      <c r="BF237" s="4">
        <v>0</v>
      </c>
      <c r="BG237" s="9">
        <f t="shared" si="1780"/>
        <v>0</v>
      </c>
      <c r="BH237" s="5">
        <v>9.2079999999999995E-2</v>
      </c>
      <c r="BI237" s="4">
        <v>4.117</v>
      </c>
      <c r="BJ237" s="9">
        <f t="shared" si="1781"/>
        <v>44711.120764552565</v>
      </c>
      <c r="BK237" s="6">
        <v>0</v>
      </c>
      <c r="BL237" s="4">
        <v>0</v>
      </c>
      <c r="BM237" s="9">
        <f t="shared" si="1782"/>
        <v>0</v>
      </c>
      <c r="BN237" s="5">
        <v>0.04</v>
      </c>
      <c r="BO237" s="4">
        <v>0.88300000000000001</v>
      </c>
      <c r="BP237" s="9">
        <f t="shared" si="1783"/>
        <v>22075</v>
      </c>
      <c r="BQ237" s="6">
        <v>0</v>
      </c>
      <c r="BR237" s="4">
        <v>0</v>
      </c>
      <c r="BS237" s="9">
        <f t="shared" si="1784"/>
        <v>0</v>
      </c>
      <c r="BT237" s="6">
        <v>0</v>
      </c>
      <c r="BU237" s="4">
        <v>0</v>
      </c>
      <c r="BV237" s="9">
        <f t="shared" si="1785"/>
        <v>0</v>
      </c>
      <c r="BW237" s="6">
        <v>0</v>
      </c>
      <c r="BX237" s="4">
        <v>0</v>
      </c>
      <c r="BY237" s="9">
        <f t="shared" si="1786"/>
        <v>0</v>
      </c>
      <c r="BZ237" s="6">
        <v>0</v>
      </c>
      <c r="CA237" s="4">
        <v>0</v>
      </c>
      <c r="CB237" s="9">
        <f t="shared" si="1787"/>
        <v>0</v>
      </c>
      <c r="CC237" s="5">
        <v>3.32E-2</v>
      </c>
      <c r="CD237" s="4">
        <v>0.45200000000000001</v>
      </c>
      <c r="CE237" s="9">
        <f t="shared" si="1788"/>
        <v>13614.457831325302</v>
      </c>
      <c r="CF237" s="6">
        <v>0</v>
      </c>
      <c r="CG237" s="4">
        <v>0</v>
      </c>
      <c r="CH237" s="9">
        <f t="shared" si="1789"/>
        <v>0</v>
      </c>
      <c r="CI237" s="6">
        <v>0</v>
      </c>
      <c r="CJ237" s="4">
        <v>0</v>
      </c>
      <c r="CK237" s="9">
        <f t="shared" si="1790"/>
        <v>0</v>
      </c>
      <c r="CL237" s="6">
        <v>0</v>
      </c>
      <c r="CM237" s="4">
        <v>0</v>
      </c>
      <c r="CN237" s="9">
        <f t="shared" si="1791"/>
        <v>0</v>
      </c>
      <c r="CO237" s="6">
        <v>0</v>
      </c>
      <c r="CP237" s="4">
        <v>0</v>
      </c>
      <c r="CQ237" s="9">
        <f t="shared" si="1792"/>
        <v>0</v>
      </c>
      <c r="CR237" s="6">
        <v>0</v>
      </c>
      <c r="CS237" s="4">
        <v>0</v>
      </c>
      <c r="CT237" s="9">
        <f t="shared" si="1793"/>
        <v>0</v>
      </c>
      <c r="CU237" s="6">
        <v>0</v>
      </c>
      <c r="CV237" s="4">
        <v>0</v>
      </c>
      <c r="CW237" s="9">
        <f t="shared" si="1794"/>
        <v>0</v>
      </c>
      <c r="CX237" s="6">
        <v>0</v>
      </c>
      <c r="CY237" s="4">
        <v>0</v>
      </c>
      <c r="CZ237" s="9">
        <f t="shared" si="1795"/>
        <v>0</v>
      </c>
      <c r="DA237" s="6">
        <v>0</v>
      </c>
      <c r="DB237" s="4">
        <v>0</v>
      </c>
      <c r="DC237" s="9">
        <f t="shared" si="1796"/>
        <v>0</v>
      </c>
      <c r="DD237" s="5">
        <v>1.422E-2</v>
      </c>
      <c r="DE237" s="4">
        <v>0.27300000000000002</v>
      </c>
      <c r="DF237" s="9">
        <f t="shared" si="1797"/>
        <v>19198.312236286922</v>
      </c>
      <c r="DG237" s="6">
        <v>0</v>
      </c>
      <c r="DH237" s="4">
        <v>0</v>
      </c>
      <c r="DI237" s="9">
        <f t="shared" si="1798"/>
        <v>0</v>
      </c>
      <c r="DJ237" s="5">
        <v>4.8600000000000004E-2</v>
      </c>
      <c r="DK237" s="4">
        <v>2.2599999999999998</v>
      </c>
      <c r="DL237" s="9">
        <f t="shared" si="1799"/>
        <v>46502.057613168719</v>
      </c>
      <c r="DM237" s="6">
        <v>0</v>
      </c>
      <c r="DN237" s="4">
        <v>0</v>
      </c>
      <c r="DO237" s="9">
        <f t="shared" si="1800"/>
        <v>0</v>
      </c>
      <c r="DP237" s="6">
        <v>0</v>
      </c>
      <c r="DQ237" s="4">
        <v>0</v>
      </c>
      <c r="DR237" s="9">
        <f t="shared" si="1801"/>
        <v>0</v>
      </c>
      <c r="DS237" s="6">
        <v>0</v>
      </c>
      <c r="DT237" s="4">
        <v>0</v>
      </c>
      <c r="DU237" s="9">
        <f t="shared" si="1802"/>
        <v>0</v>
      </c>
      <c r="DV237" s="5">
        <v>2.00732</v>
      </c>
      <c r="DW237" s="4">
        <v>12.54</v>
      </c>
      <c r="DX237" s="9">
        <f t="shared" si="1803"/>
        <v>6247.1354841280909</v>
      </c>
      <c r="DY237" s="5">
        <v>1.1981199999999999</v>
      </c>
      <c r="DZ237" s="4">
        <v>46.006999999999998</v>
      </c>
      <c r="EA237" s="9">
        <f t="shared" si="1804"/>
        <v>38399.325610122534</v>
      </c>
      <c r="EB237" s="6">
        <v>0</v>
      </c>
      <c r="EC237" s="4">
        <v>0</v>
      </c>
      <c r="ED237" s="9">
        <f t="shared" si="1805"/>
        <v>0</v>
      </c>
      <c r="EE237" s="6">
        <v>0</v>
      </c>
      <c r="EF237" s="4">
        <v>0</v>
      </c>
      <c r="EG237" s="9">
        <f t="shared" si="1806"/>
        <v>0</v>
      </c>
      <c r="EH237" s="6">
        <v>0</v>
      </c>
      <c r="EI237" s="4">
        <v>0</v>
      </c>
      <c r="EJ237" s="9">
        <f t="shared" si="1807"/>
        <v>0</v>
      </c>
      <c r="EK237" s="6">
        <v>0</v>
      </c>
      <c r="EL237" s="4">
        <v>0</v>
      </c>
      <c r="EM237" s="9">
        <f t="shared" si="1808"/>
        <v>0</v>
      </c>
      <c r="EN237" s="6">
        <v>0</v>
      </c>
      <c r="EO237" s="4">
        <v>0</v>
      </c>
      <c r="EP237" s="9">
        <f t="shared" si="1809"/>
        <v>0</v>
      </c>
      <c r="EQ237" s="6">
        <v>0</v>
      </c>
      <c r="ER237" s="4">
        <v>0</v>
      </c>
      <c r="ES237" s="9">
        <f t="shared" si="1810"/>
        <v>0</v>
      </c>
      <c r="ET237" s="6">
        <v>0</v>
      </c>
      <c r="EU237" s="4">
        <v>0</v>
      </c>
      <c r="EV237" s="9">
        <f t="shared" si="1811"/>
        <v>0</v>
      </c>
      <c r="EW237" s="6">
        <v>0</v>
      </c>
      <c r="EX237" s="4">
        <v>0</v>
      </c>
      <c r="EY237" s="9">
        <f t="shared" si="1812"/>
        <v>0</v>
      </c>
      <c r="EZ237" s="6">
        <v>0</v>
      </c>
      <c r="FA237" s="4">
        <v>0</v>
      </c>
      <c r="FB237" s="9">
        <f t="shared" si="1813"/>
        <v>0</v>
      </c>
      <c r="FC237" s="6">
        <v>0</v>
      </c>
      <c r="FD237" s="4">
        <v>0</v>
      </c>
      <c r="FE237" s="9">
        <f t="shared" si="1814"/>
        <v>0</v>
      </c>
      <c r="FF237" s="6">
        <v>0</v>
      </c>
      <c r="FG237" s="4">
        <v>0</v>
      </c>
      <c r="FH237" s="9">
        <f t="shared" si="1815"/>
        <v>0</v>
      </c>
      <c r="FI237" s="6">
        <v>0</v>
      </c>
      <c r="FJ237" s="4">
        <v>0</v>
      </c>
      <c r="FK237" s="9">
        <f t="shared" si="1816"/>
        <v>0</v>
      </c>
      <c r="FL237" s="6">
        <v>0</v>
      </c>
      <c r="FM237" s="4">
        <v>0</v>
      </c>
      <c r="FN237" s="9">
        <f t="shared" si="1817"/>
        <v>0</v>
      </c>
      <c r="FO237" s="6">
        <v>0</v>
      </c>
      <c r="FP237" s="4">
        <v>0</v>
      </c>
      <c r="FQ237" s="9">
        <f t="shared" si="1818"/>
        <v>0</v>
      </c>
      <c r="FR237" s="6">
        <v>0</v>
      </c>
      <c r="FS237" s="4">
        <v>0</v>
      </c>
      <c r="FT237" s="9">
        <f t="shared" si="1819"/>
        <v>0</v>
      </c>
      <c r="FU237" s="6">
        <v>0</v>
      </c>
      <c r="FV237" s="4">
        <v>0</v>
      </c>
      <c r="FW237" s="9">
        <f t="shared" si="1820"/>
        <v>0</v>
      </c>
      <c r="FX237" s="6">
        <v>0</v>
      </c>
      <c r="FY237" s="4">
        <v>0</v>
      </c>
      <c r="FZ237" s="9">
        <f t="shared" si="1821"/>
        <v>0</v>
      </c>
      <c r="GA237" s="6">
        <v>0</v>
      </c>
      <c r="GB237" s="4">
        <v>0</v>
      </c>
      <c r="GC237" s="9">
        <f t="shared" si="1822"/>
        <v>0</v>
      </c>
      <c r="GD237" s="6">
        <v>0</v>
      </c>
      <c r="GE237" s="4">
        <v>0</v>
      </c>
      <c r="GF237" s="9">
        <f t="shared" si="1823"/>
        <v>0</v>
      </c>
      <c r="GG237" s="5">
        <v>0.5</v>
      </c>
      <c r="GH237" s="4">
        <v>17</v>
      </c>
      <c r="GI237" s="9">
        <f t="shared" si="1824"/>
        <v>34000</v>
      </c>
      <c r="GJ237" s="6">
        <v>0</v>
      </c>
      <c r="GK237" s="4">
        <v>0</v>
      </c>
      <c r="GL237" s="9">
        <f t="shared" si="1825"/>
        <v>0</v>
      </c>
      <c r="GM237" s="6">
        <v>0</v>
      </c>
      <c r="GN237" s="4">
        <v>0</v>
      </c>
      <c r="GO237" s="9">
        <f t="shared" si="1826"/>
        <v>0</v>
      </c>
      <c r="GP237" s="6">
        <v>0</v>
      </c>
      <c r="GQ237" s="4">
        <v>0</v>
      </c>
      <c r="GR237" s="9">
        <f t="shared" si="1827"/>
        <v>0</v>
      </c>
      <c r="GS237" s="6">
        <v>0</v>
      </c>
      <c r="GT237" s="4">
        <v>0</v>
      </c>
      <c r="GU237" s="9">
        <f t="shared" si="1828"/>
        <v>0</v>
      </c>
      <c r="GV237" s="6">
        <v>0</v>
      </c>
      <c r="GW237" s="4">
        <v>0</v>
      </c>
      <c r="GX237" s="9">
        <f t="shared" si="1829"/>
        <v>0</v>
      </c>
      <c r="GY237" s="6">
        <v>0</v>
      </c>
      <c r="GZ237" s="4">
        <v>0</v>
      </c>
      <c r="HA237" s="9">
        <f t="shared" si="1830"/>
        <v>0</v>
      </c>
      <c r="HB237" s="6">
        <v>0</v>
      </c>
      <c r="HC237" s="4">
        <v>0</v>
      </c>
      <c r="HD237" s="9">
        <f t="shared" si="1831"/>
        <v>0</v>
      </c>
      <c r="HE237" s="6">
        <v>0</v>
      </c>
      <c r="HF237" s="4">
        <v>0</v>
      </c>
      <c r="HG237" s="9">
        <f t="shared" si="1832"/>
        <v>0</v>
      </c>
      <c r="HH237" s="6">
        <v>0</v>
      </c>
      <c r="HI237" s="4">
        <v>0</v>
      </c>
      <c r="HJ237" s="9">
        <f t="shared" si="1833"/>
        <v>0</v>
      </c>
      <c r="HK237" s="5">
        <v>1.645</v>
      </c>
      <c r="HL237" s="4">
        <v>165.30199999999999</v>
      </c>
      <c r="HM237" s="9">
        <f t="shared" si="1834"/>
        <v>100487.53799392097</v>
      </c>
      <c r="HN237" s="5">
        <v>0.32423000000000002</v>
      </c>
      <c r="HO237" s="4">
        <v>17.760000000000002</v>
      </c>
      <c r="HP237" s="9">
        <f t="shared" si="1835"/>
        <v>54775.93066650218</v>
      </c>
      <c r="HQ237" s="6">
        <f t="shared" si="1840"/>
        <v>31.801079999999999</v>
      </c>
      <c r="HR237" s="10">
        <f t="shared" si="1841"/>
        <v>333.67999999999995</v>
      </c>
    </row>
    <row r="238" spans="1:226" x14ac:dyDescent="0.3">
      <c r="A238" s="68">
        <v>2021</v>
      </c>
      <c r="B238" s="69" t="s">
        <v>13</v>
      </c>
      <c r="C238" s="6">
        <v>0</v>
      </c>
      <c r="D238" s="4">
        <v>0</v>
      </c>
      <c r="E238" s="9">
        <f t="shared" si="1839"/>
        <v>0</v>
      </c>
      <c r="F238" s="6">
        <v>0</v>
      </c>
      <c r="G238" s="4">
        <v>0</v>
      </c>
      <c r="H238" s="9">
        <f t="shared" si="1763"/>
        <v>0</v>
      </c>
      <c r="I238" s="6">
        <v>0</v>
      </c>
      <c r="J238" s="4">
        <v>0</v>
      </c>
      <c r="K238" s="9">
        <f t="shared" si="1764"/>
        <v>0</v>
      </c>
      <c r="L238" s="6">
        <v>0</v>
      </c>
      <c r="M238" s="4">
        <v>0</v>
      </c>
      <c r="N238" s="9">
        <f t="shared" si="1765"/>
        <v>0</v>
      </c>
      <c r="O238" s="6">
        <v>0</v>
      </c>
      <c r="P238" s="4">
        <v>0</v>
      </c>
      <c r="Q238" s="9">
        <f t="shared" si="1766"/>
        <v>0</v>
      </c>
      <c r="R238" s="6">
        <v>0</v>
      </c>
      <c r="S238" s="4">
        <v>0</v>
      </c>
      <c r="T238" s="9">
        <f t="shared" si="1767"/>
        <v>0</v>
      </c>
      <c r="U238" s="5">
        <v>134.41238000000001</v>
      </c>
      <c r="V238" s="4">
        <v>1247.8240000000001</v>
      </c>
      <c r="W238" s="9">
        <f t="shared" si="1768"/>
        <v>9283.5496254139689</v>
      </c>
      <c r="X238" s="6">
        <v>0</v>
      </c>
      <c r="Y238" s="4">
        <v>0</v>
      </c>
      <c r="Z238" s="9">
        <f t="shared" si="1769"/>
        <v>0</v>
      </c>
      <c r="AA238" s="6">
        <v>0</v>
      </c>
      <c r="AB238" s="4">
        <v>0</v>
      </c>
      <c r="AC238" s="9">
        <f t="shared" si="1770"/>
        <v>0</v>
      </c>
      <c r="AD238" s="6">
        <v>0</v>
      </c>
      <c r="AE238" s="4">
        <v>0</v>
      </c>
      <c r="AF238" s="9">
        <f t="shared" si="1771"/>
        <v>0</v>
      </c>
      <c r="AG238" s="6">
        <v>0</v>
      </c>
      <c r="AH238" s="4">
        <v>0</v>
      </c>
      <c r="AI238" s="9">
        <f t="shared" si="1772"/>
        <v>0</v>
      </c>
      <c r="AJ238" s="6">
        <v>0</v>
      </c>
      <c r="AK238" s="4">
        <v>0</v>
      </c>
      <c r="AL238" s="9">
        <f t="shared" si="1773"/>
        <v>0</v>
      </c>
      <c r="AM238" s="6">
        <v>0</v>
      </c>
      <c r="AN238" s="4">
        <v>0</v>
      </c>
      <c r="AO238" s="9">
        <f t="shared" si="1774"/>
        <v>0</v>
      </c>
      <c r="AP238" s="5">
        <v>4.0000000000000001E-3</v>
      </c>
      <c r="AQ238" s="4">
        <v>0.27900000000000003</v>
      </c>
      <c r="AR238" s="9">
        <f t="shared" si="1775"/>
        <v>69750</v>
      </c>
      <c r="AS238" s="6">
        <v>0</v>
      </c>
      <c r="AT238" s="4">
        <v>0</v>
      </c>
      <c r="AU238" s="9">
        <f t="shared" si="1776"/>
        <v>0</v>
      </c>
      <c r="AV238" s="6">
        <v>0</v>
      </c>
      <c r="AW238" s="4">
        <v>0</v>
      </c>
      <c r="AX238" s="9">
        <f t="shared" si="1777"/>
        <v>0</v>
      </c>
      <c r="AY238" s="6">
        <v>0</v>
      </c>
      <c r="AZ238" s="4">
        <v>0</v>
      </c>
      <c r="BA238" s="9">
        <f t="shared" si="1778"/>
        <v>0</v>
      </c>
      <c r="BB238" s="6">
        <v>0</v>
      </c>
      <c r="BC238" s="4">
        <v>0</v>
      </c>
      <c r="BD238" s="9">
        <f t="shared" si="1779"/>
        <v>0</v>
      </c>
      <c r="BE238" s="6">
        <v>0</v>
      </c>
      <c r="BF238" s="4">
        <v>0</v>
      </c>
      <c r="BG238" s="9">
        <f t="shared" si="1780"/>
        <v>0</v>
      </c>
      <c r="BH238" s="5">
        <v>9.6257599999999996</v>
      </c>
      <c r="BI238" s="4">
        <v>89.84</v>
      </c>
      <c r="BJ238" s="9">
        <f t="shared" si="1781"/>
        <v>9333.2890078289929</v>
      </c>
      <c r="BK238" s="6">
        <v>0</v>
      </c>
      <c r="BL238" s="4">
        <v>0</v>
      </c>
      <c r="BM238" s="9">
        <f t="shared" si="1782"/>
        <v>0</v>
      </c>
      <c r="BN238" s="6">
        <v>0</v>
      </c>
      <c r="BO238" s="4">
        <v>0</v>
      </c>
      <c r="BP238" s="9">
        <f t="shared" si="1783"/>
        <v>0</v>
      </c>
      <c r="BQ238" s="6">
        <v>0</v>
      </c>
      <c r="BR238" s="4">
        <v>0</v>
      </c>
      <c r="BS238" s="9">
        <f t="shared" si="1784"/>
        <v>0</v>
      </c>
      <c r="BT238" s="6">
        <v>0</v>
      </c>
      <c r="BU238" s="4">
        <v>0</v>
      </c>
      <c r="BV238" s="9">
        <f t="shared" si="1785"/>
        <v>0</v>
      </c>
      <c r="BW238" s="6">
        <v>0</v>
      </c>
      <c r="BX238" s="4">
        <v>0</v>
      </c>
      <c r="BY238" s="9">
        <f t="shared" si="1786"/>
        <v>0</v>
      </c>
      <c r="BZ238" s="6">
        <v>0</v>
      </c>
      <c r="CA238" s="4">
        <v>0</v>
      </c>
      <c r="CB238" s="9">
        <f t="shared" si="1787"/>
        <v>0</v>
      </c>
      <c r="CC238" s="6">
        <v>0</v>
      </c>
      <c r="CD238" s="4">
        <v>0</v>
      </c>
      <c r="CE238" s="9">
        <f t="shared" si="1788"/>
        <v>0</v>
      </c>
      <c r="CF238" s="6">
        <v>0</v>
      </c>
      <c r="CG238" s="4">
        <v>0</v>
      </c>
      <c r="CH238" s="9">
        <f t="shared" si="1789"/>
        <v>0</v>
      </c>
      <c r="CI238" s="6">
        <v>0</v>
      </c>
      <c r="CJ238" s="4">
        <v>0</v>
      </c>
      <c r="CK238" s="9">
        <f t="shared" si="1790"/>
        <v>0</v>
      </c>
      <c r="CL238" s="6">
        <v>0</v>
      </c>
      <c r="CM238" s="4">
        <v>0</v>
      </c>
      <c r="CN238" s="9">
        <f t="shared" si="1791"/>
        <v>0</v>
      </c>
      <c r="CO238" s="6">
        <v>0</v>
      </c>
      <c r="CP238" s="4">
        <v>0</v>
      </c>
      <c r="CQ238" s="9">
        <f t="shared" si="1792"/>
        <v>0</v>
      </c>
      <c r="CR238" s="6">
        <v>0</v>
      </c>
      <c r="CS238" s="4">
        <v>0</v>
      </c>
      <c r="CT238" s="9">
        <f t="shared" si="1793"/>
        <v>0</v>
      </c>
      <c r="CU238" s="6">
        <v>0</v>
      </c>
      <c r="CV238" s="4">
        <v>0</v>
      </c>
      <c r="CW238" s="9">
        <f t="shared" si="1794"/>
        <v>0</v>
      </c>
      <c r="CX238" s="5">
        <v>4.8000000000000001E-2</v>
      </c>
      <c r="CY238" s="4">
        <v>2.3969999999999998</v>
      </c>
      <c r="CZ238" s="9">
        <f t="shared" si="1795"/>
        <v>49937.499999999993</v>
      </c>
      <c r="DA238" s="6">
        <v>0</v>
      </c>
      <c r="DB238" s="4">
        <v>0</v>
      </c>
      <c r="DC238" s="9">
        <f t="shared" si="1796"/>
        <v>0</v>
      </c>
      <c r="DD238" s="5">
        <v>2.8920000000000001E-2</v>
      </c>
      <c r="DE238" s="4">
        <v>0.98499999999999999</v>
      </c>
      <c r="DF238" s="9">
        <f t="shared" si="1797"/>
        <v>34059.474412171505</v>
      </c>
      <c r="DG238" s="6">
        <v>0</v>
      </c>
      <c r="DH238" s="4">
        <v>0</v>
      </c>
      <c r="DI238" s="9">
        <f t="shared" si="1798"/>
        <v>0</v>
      </c>
      <c r="DJ238" s="5">
        <v>3.2000000000000001E-2</v>
      </c>
      <c r="DK238" s="4">
        <v>0.44800000000000001</v>
      </c>
      <c r="DL238" s="9">
        <f t="shared" si="1799"/>
        <v>14000</v>
      </c>
      <c r="DM238" s="6">
        <v>0</v>
      </c>
      <c r="DN238" s="4">
        <v>0</v>
      </c>
      <c r="DO238" s="9">
        <f t="shared" si="1800"/>
        <v>0</v>
      </c>
      <c r="DP238" s="6">
        <v>0</v>
      </c>
      <c r="DQ238" s="4">
        <v>0</v>
      </c>
      <c r="DR238" s="9">
        <f t="shared" si="1801"/>
        <v>0</v>
      </c>
      <c r="DS238" s="5">
        <v>7.7099999999999988E-2</v>
      </c>
      <c r="DT238" s="4">
        <v>8.1750000000000007</v>
      </c>
      <c r="DU238" s="9">
        <f t="shared" si="1802"/>
        <v>106031.12840466929</v>
      </c>
      <c r="DV238" s="5">
        <v>0.33368000000000003</v>
      </c>
      <c r="DW238" s="4">
        <v>3.238</v>
      </c>
      <c r="DX238" s="9">
        <f t="shared" si="1803"/>
        <v>9703.9079357468236</v>
      </c>
      <c r="DY238" s="5">
        <v>3.5733099999999998</v>
      </c>
      <c r="DZ238" s="4">
        <v>58.082000000000001</v>
      </c>
      <c r="EA238" s="9">
        <f t="shared" si="1804"/>
        <v>16254.3971835637</v>
      </c>
      <c r="EB238" s="6">
        <v>0</v>
      </c>
      <c r="EC238" s="4">
        <v>0</v>
      </c>
      <c r="ED238" s="9">
        <f t="shared" si="1805"/>
        <v>0</v>
      </c>
      <c r="EE238" s="6">
        <v>0</v>
      </c>
      <c r="EF238" s="4">
        <v>0</v>
      </c>
      <c r="EG238" s="9">
        <f t="shared" si="1806"/>
        <v>0</v>
      </c>
      <c r="EH238" s="5">
        <v>40.223999999999997</v>
      </c>
      <c r="EI238" s="4">
        <v>5795.6559999999999</v>
      </c>
      <c r="EJ238" s="9">
        <f t="shared" si="1807"/>
        <v>144084.52665075578</v>
      </c>
      <c r="EK238" s="6">
        <v>0</v>
      </c>
      <c r="EL238" s="4">
        <v>0</v>
      </c>
      <c r="EM238" s="9">
        <f t="shared" si="1808"/>
        <v>0</v>
      </c>
      <c r="EN238" s="6">
        <v>0</v>
      </c>
      <c r="EO238" s="4">
        <v>0</v>
      </c>
      <c r="EP238" s="9">
        <f t="shared" si="1809"/>
        <v>0</v>
      </c>
      <c r="EQ238" s="6">
        <v>0</v>
      </c>
      <c r="ER238" s="4">
        <v>0</v>
      </c>
      <c r="ES238" s="9">
        <f t="shared" si="1810"/>
        <v>0</v>
      </c>
      <c r="ET238" s="6">
        <v>0</v>
      </c>
      <c r="EU238" s="4">
        <v>0</v>
      </c>
      <c r="EV238" s="9">
        <f t="shared" si="1811"/>
        <v>0</v>
      </c>
      <c r="EW238" s="6">
        <v>0</v>
      </c>
      <c r="EX238" s="4">
        <v>0</v>
      </c>
      <c r="EY238" s="9">
        <f t="shared" si="1812"/>
        <v>0</v>
      </c>
      <c r="EZ238" s="6">
        <v>0</v>
      </c>
      <c r="FA238" s="4">
        <v>0</v>
      </c>
      <c r="FB238" s="9">
        <f t="shared" si="1813"/>
        <v>0</v>
      </c>
      <c r="FC238" s="6">
        <v>0</v>
      </c>
      <c r="FD238" s="4">
        <v>0</v>
      </c>
      <c r="FE238" s="9">
        <f t="shared" si="1814"/>
        <v>0</v>
      </c>
      <c r="FF238" s="6">
        <v>0</v>
      </c>
      <c r="FG238" s="4">
        <v>0</v>
      </c>
      <c r="FH238" s="9">
        <f t="shared" si="1815"/>
        <v>0</v>
      </c>
      <c r="FI238" s="6">
        <v>0</v>
      </c>
      <c r="FJ238" s="4">
        <v>0</v>
      </c>
      <c r="FK238" s="9">
        <f t="shared" si="1816"/>
        <v>0</v>
      </c>
      <c r="FL238" s="6">
        <v>0</v>
      </c>
      <c r="FM238" s="4">
        <v>0</v>
      </c>
      <c r="FN238" s="9">
        <f t="shared" si="1817"/>
        <v>0</v>
      </c>
      <c r="FO238" s="6">
        <v>0</v>
      </c>
      <c r="FP238" s="4">
        <v>0</v>
      </c>
      <c r="FQ238" s="9">
        <f t="shared" si="1818"/>
        <v>0</v>
      </c>
      <c r="FR238" s="6">
        <v>0</v>
      </c>
      <c r="FS238" s="4">
        <v>0</v>
      </c>
      <c r="FT238" s="9">
        <f t="shared" si="1819"/>
        <v>0</v>
      </c>
      <c r="FU238" s="6">
        <v>0</v>
      </c>
      <c r="FV238" s="4">
        <v>0</v>
      </c>
      <c r="FW238" s="9">
        <f t="shared" si="1820"/>
        <v>0</v>
      </c>
      <c r="FX238" s="6">
        <v>0</v>
      </c>
      <c r="FY238" s="4">
        <v>0</v>
      </c>
      <c r="FZ238" s="9">
        <f t="shared" si="1821"/>
        <v>0</v>
      </c>
      <c r="GA238" s="6">
        <v>0</v>
      </c>
      <c r="GB238" s="4">
        <v>0</v>
      </c>
      <c r="GC238" s="9">
        <f t="shared" si="1822"/>
        <v>0</v>
      </c>
      <c r="GD238" s="6">
        <v>0</v>
      </c>
      <c r="GE238" s="4">
        <v>0</v>
      </c>
      <c r="GF238" s="9">
        <f t="shared" si="1823"/>
        <v>0</v>
      </c>
      <c r="GG238" s="6">
        <v>0</v>
      </c>
      <c r="GH238" s="4">
        <v>0</v>
      </c>
      <c r="GI238" s="9">
        <f t="shared" si="1824"/>
        <v>0</v>
      </c>
      <c r="GJ238" s="6">
        <v>0</v>
      </c>
      <c r="GK238" s="4">
        <v>0</v>
      </c>
      <c r="GL238" s="9">
        <f t="shared" si="1825"/>
        <v>0</v>
      </c>
      <c r="GM238" s="6">
        <v>0</v>
      </c>
      <c r="GN238" s="4">
        <v>0</v>
      </c>
      <c r="GO238" s="9">
        <f t="shared" si="1826"/>
        <v>0</v>
      </c>
      <c r="GP238" s="6">
        <v>0</v>
      </c>
      <c r="GQ238" s="4">
        <v>0</v>
      </c>
      <c r="GR238" s="9">
        <f t="shared" si="1827"/>
        <v>0</v>
      </c>
      <c r="GS238" s="6">
        <v>0</v>
      </c>
      <c r="GT238" s="4">
        <v>0</v>
      </c>
      <c r="GU238" s="9">
        <f t="shared" si="1828"/>
        <v>0</v>
      </c>
      <c r="GV238" s="6">
        <v>0</v>
      </c>
      <c r="GW238" s="4">
        <v>0</v>
      </c>
      <c r="GX238" s="9">
        <f t="shared" si="1829"/>
        <v>0</v>
      </c>
      <c r="GY238" s="6">
        <v>0</v>
      </c>
      <c r="GZ238" s="4">
        <v>0</v>
      </c>
      <c r="HA238" s="9">
        <f t="shared" si="1830"/>
        <v>0</v>
      </c>
      <c r="HB238" s="6">
        <v>0</v>
      </c>
      <c r="HC238" s="4">
        <v>0</v>
      </c>
      <c r="HD238" s="9">
        <f t="shared" si="1831"/>
        <v>0</v>
      </c>
      <c r="HE238" s="5">
        <v>25</v>
      </c>
      <c r="HF238" s="4">
        <v>913.68</v>
      </c>
      <c r="HG238" s="9">
        <f t="shared" si="1832"/>
        <v>36547.199999999997</v>
      </c>
      <c r="HH238" s="6">
        <v>0</v>
      </c>
      <c r="HI238" s="4">
        <v>0</v>
      </c>
      <c r="HJ238" s="9">
        <f t="shared" si="1833"/>
        <v>0</v>
      </c>
      <c r="HK238" s="5">
        <v>1.78122</v>
      </c>
      <c r="HL238" s="4">
        <v>171.85</v>
      </c>
      <c r="HM238" s="9">
        <f t="shared" si="1834"/>
        <v>96478.817888862672</v>
      </c>
      <c r="HN238" s="5">
        <v>210.61174</v>
      </c>
      <c r="HO238" s="4">
        <v>20861.406999999999</v>
      </c>
      <c r="HP238" s="9">
        <f t="shared" si="1835"/>
        <v>99051.491621502195</v>
      </c>
      <c r="HQ238" s="6">
        <f t="shared" si="1840"/>
        <v>425.75211000000002</v>
      </c>
      <c r="HR238" s="10">
        <f t="shared" si="1841"/>
        <v>29153.860999999997</v>
      </c>
    </row>
    <row r="239" spans="1:226" ht="15" thickBot="1" x14ac:dyDescent="0.35">
      <c r="A239" s="60"/>
      <c r="B239" s="72" t="s">
        <v>14</v>
      </c>
      <c r="C239" s="73">
        <f t="shared" ref="C239:D239" si="1842">SUM(C227:C238)</f>
        <v>23.145644086670327</v>
      </c>
      <c r="D239" s="74">
        <f t="shared" si="1842"/>
        <v>166.345</v>
      </c>
      <c r="E239" s="63"/>
      <c r="F239" s="73">
        <f t="shared" ref="F239:G239" si="1843">SUM(F227:F238)</f>
        <v>1.3783000000000001</v>
      </c>
      <c r="G239" s="74">
        <f t="shared" si="1843"/>
        <v>47.255000000000003</v>
      </c>
      <c r="H239" s="63"/>
      <c r="I239" s="73">
        <f t="shared" ref="I239:J239" si="1844">SUM(I227:I238)</f>
        <v>0</v>
      </c>
      <c r="J239" s="74">
        <f t="shared" si="1844"/>
        <v>0</v>
      </c>
      <c r="K239" s="63"/>
      <c r="L239" s="73">
        <f t="shared" ref="L239:M239" si="1845">SUM(L227:L238)</f>
        <v>2.6861415137968243</v>
      </c>
      <c r="M239" s="74">
        <f t="shared" si="1845"/>
        <v>25.948</v>
      </c>
      <c r="N239" s="63"/>
      <c r="O239" s="73">
        <f t="shared" ref="O239:P239" si="1846">SUM(O227:O238)</f>
        <v>0</v>
      </c>
      <c r="P239" s="74">
        <f t="shared" si="1846"/>
        <v>0</v>
      </c>
      <c r="Q239" s="63"/>
      <c r="R239" s="73">
        <f t="shared" ref="R239:S239" si="1847">SUM(R227:R238)</f>
        <v>0</v>
      </c>
      <c r="S239" s="74">
        <f t="shared" si="1847"/>
        <v>0</v>
      </c>
      <c r="T239" s="63"/>
      <c r="U239" s="73">
        <f t="shared" ref="U239:V239" si="1848">SUM(U227:U238)</f>
        <v>753.4171992770988</v>
      </c>
      <c r="V239" s="74">
        <f t="shared" si="1848"/>
        <v>2417.7510000000002</v>
      </c>
      <c r="W239" s="63"/>
      <c r="X239" s="73">
        <f t="shared" ref="X239:Y239" si="1849">SUM(X227:X238)</f>
        <v>0</v>
      </c>
      <c r="Y239" s="74">
        <f t="shared" si="1849"/>
        <v>0</v>
      </c>
      <c r="Z239" s="63"/>
      <c r="AA239" s="73">
        <f t="shared" ref="AA239:AB239" si="1850">SUM(AA227:AA238)</f>
        <v>0</v>
      </c>
      <c r="AB239" s="74">
        <f t="shared" si="1850"/>
        <v>0</v>
      </c>
      <c r="AC239" s="63"/>
      <c r="AD239" s="73">
        <f t="shared" ref="AD239:AE239" si="1851">SUM(AD227:AD238)</f>
        <v>0</v>
      </c>
      <c r="AE239" s="74">
        <f t="shared" si="1851"/>
        <v>0</v>
      </c>
      <c r="AF239" s="63"/>
      <c r="AG239" s="73">
        <f t="shared" ref="AG239:AH239" si="1852">SUM(AG227:AG238)</f>
        <v>5.8999999999999992E-4</v>
      </c>
      <c r="AH239" s="74">
        <f t="shared" si="1852"/>
        <v>0.1</v>
      </c>
      <c r="AI239" s="63"/>
      <c r="AJ239" s="73">
        <f t="shared" ref="AJ239:AK239" si="1853">SUM(AJ227:AJ238)</f>
        <v>5.0000000000000001E-4</v>
      </c>
      <c r="AK239" s="74">
        <f t="shared" si="1853"/>
        <v>7.3999999999999996E-2</v>
      </c>
      <c r="AL239" s="63"/>
      <c r="AM239" s="73">
        <f t="shared" ref="AM239:AN239" si="1854">SUM(AM227:AM238)</f>
        <v>0</v>
      </c>
      <c r="AN239" s="74">
        <f t="shared" si="1854"/>
        <v>0</v>
      </c>
      <c r="AO239" s="63"/>
      <c r="AP239" s="73">
        <f t="shared" ref="AP239:AQ239" si="1855">SUM(AP227:AP238)</f>
        <v>20.018051118210863</v>
      </c>
      <c r="AQ239" s="74">
        <f t="shared" si="1855"/>
        <v>3.3310000000000004</v>
      </c>
      <c r="AR239" s="63"/>
      <c r="AS239" s="73">
        <f t="shared" ref="AS239:AT239" si="1856">SUM(AS227:AS238)</f>
        <v>0</v>
      </c>
      <c r="AT239" s="74">
        <f t="shared" si="1856"/>
        <v>0</v>
      </c>
      <c r="AU239" s="63"/>
      <c r="AV239" s="73">
        <f t="shared" ref="AV239:AW239" si="1857">SUM(AV227:AV238)</f>
        <v>0</v>
      </c>
      <c r="AW239" s="74">
        <f t="shared" si="1857"/>
        <v>0</v>
      </c>
      <c r="AX239" s="63"/>
      <c r="AY239" s="73">
        <f t="shared" ref="AY239:AZ239" si="1858">SUM(AY227:AY238)</f>
        <v>0</v>
      </c>
      <c r="AZ239" s="74">
        <f t="shared" si="1858"/>
        <v>0</v>
      </c>
      <c r="BA239" s="63"/>
      <c r="BB239" s="73">
        <f t="shared" ref="BB239:BC239" si="1859">SUM(BB227:BB238)</f>
        <v>6.6008800000000001</v>
      </c>
      <c r="BC239" s="74">
        <f t="shared" si="1859"/>
        <v>694.74400000000003</v>
      </c>
      <c r="BD239" s="63"/>
      <c r="BE239" s="73">
        <f t="shared" ref="BE239:BF239" si="1860">SUM(BE227:BE238)</f>
        <v>0</v>
      </c>
      <c r="BF239" s="74">
        <f t="shared" si="1860"/>
        <v>0</v>
      </c>
      <c r="BG239" s="63"/>
      <c r="BH239" s="73">
        <f t="shared" ref="BH239:BI239" si="1861">SUM(BH227:BH238)</f>
        <v>108.83817388999779</v>
      </c>
      <c r="BI239" s="74">
        <f t="shared" si="1861"/>
        <v>833.88099999999997</v>
      </c>
      <c r="BJ239" s="63"/>
      <c r="BK239" s="73">
        <f t="shared" ref="BK239:BL239" si="1862">SUM(BK227:BK238)</f>
        <v>0</v>
      </c>
      <c r="BL239" s="74">
        <f t="shared" si="1862"/>
        <v>0</v>
      </c>
      <c r="BM239" s="63"/>
      <c r="BN239" s="73">
        <f t="shared" ref="BN239:BO239" si="1863">SUM(BN227:BN238)</f>
        <v>5.117E-2</v>
      </c>
      <c r="BO239" s="74">
        <f t="shared" si="1863"/>
        <v>1.73</v>
      </c>
      <c r="BP239" s="63"/>
      <c r="BQ239" s="73">
        <f t="shared" ref="BQ239:BR239" si="1864">SUM(BQ227:BQ238)</f>
        <v>0</v>
      </c>
      <c r="BR239" s="74">
        <f t="shared" si="1864"/>
        <v>0</v>
      </c>
      <c r="BS239" s="63"/>
      <c r="BT239" s="73">
        <f t="shared" ref="BT239:BU239" si="1865">SUM(BT227:BT238)</f>
        <v>0</v>
      </c>
      <c r="BU239" s="74">
        <f t="shared" si="1865"/>
        <v>0</v>
      </c>
      <c r="BV239" s="63"/>
      <c r="BW239" s="73">
        <f t="shared" ref="BW239:BX239" si="1866">SUM(BW227:BW238)</f>
        <v>3.8740000000000004E-2</v>
      </c>
      <c r="BX239" s="74">
        <f t="shared" si="1866"/>
        <v>0.45600000000000002</v>
      </c>
      <c r="BY239" s="63"/>
      <c r="BZ239" s="73">
        <f t="shared" ref="BZ239:CA239" si="1867">SUM(BZ227:BZ238)</f>
        <v>0</v>
      </c>
      <c r="CA239" s="74">
        <f t="shared" si="1867"/>
        <v>0</v>
      </c>
      <c r="CB239" s="63"/>
      <c r="CC239" s="73">
        <f t="shared" ref="CC239:CD239" si="1868">SUM(CC227:CC238)</f>
        <v>91.176057553956824</v>
      </c>
      <c r="CD239" s="74">
        <f t="shared" si="1868"/>
        <v>21.501999999999999</v>
      </c>
      <c r="CE239" s="63"/>
      <c r="CF239" s="73">
        <f t="shared" ref="CF239:CG239" si="1869">SUM(CF227:CF238)</f>
        <v>0</v>
      </c>
      <c r="CG239" s="74">
        <f t="shared" si="1869"/>
        <v>0</v>
      </c>
      <c r="CH239" s="63"/>
      <c r="CI239" s="73">
        <f t="shared" ref="CI239:CJ239" si="1870">SUM(CI227:CI238)</f>
        <v>0</v>
      </c>
      <c r="CJ239" s="74">
        <f t="shared" si="1870"/>
        <v>0</v>
      </c>
      <c r="CK239" s="63"/>
      <c r="CL239" s="73">
        <f t="shared" ref="CL239:CM239" si="1871">SUM(CL227:CL238)</f>
        <v>8.9609999999999995E-2</v>
      </c>
      <c r="CM239" s="74">
        <f t="shared" si="1871"/>
        <v>15.651999999999999</v>
      </c>
      <c r="CN239" s="63"/>
      <c r="CO239" s="73">
        <f t="shared" ref="CO239:CP239" si="1872">SUM(CO227:CO238)</f>
        <v>0</v>
      </c>
      <c r="CP239" s="74">
        <f t="shared" si="1872"/>
        <v>0</v>
      </c>
      <c r="CQ239" s="63"/>
      <c r="CR239" s="73">
        <f t="shared" ref="CR239:CS239" si="1873">SUM(CR227:CR238)</f>
        <v>0</v>
      </c>
      <c r="CS239" s="74">
        <f t="shared" si="1873"/>
        <v>0</v>
      </c>
      <c r="CT239" s="63"/>
      <c r="CU239" s="73">
        <f t="shared" ref="CU239:CV239" si="1874">SUM(CU227:CU238)</f>
        <v>0</v>
      </c>
      <c r="CV239" s="74">
        <f t="shared" si="1874"/>
        <v>0</v>
      </c>
      <c r="CW239" s="63"/>
      <c r="CX239" s="73">
        <f t="shared" ref="CX239:CY239" si="1875">SUM(CX227:CX238)</f>
        <v>71.609833621885358</v>
      </c>
      <c r="CY239" s="74">
        <f t="shared" si="1875"/>
        <v>8154.2420000000002</v>
      </c>
      <c r="CZ239" s="63"/>
      <c r="DA239" s="73">
        <f t="shared" ref="DA239:DB239" si="1876">SUM(DA227:DA238)</f>
        <v>0</v>
      </c>
      <c r="DB239" s="74">
        <f t="shared" si="1876"/>
        <v>0</v>
      </c>
      <c r="DC239" s="63"/>
      <c r="DD239" s="73">
        <f t="shared" ref="DD239:DE239" si="1877">SUM(DD227:DD238)</f>
        <v>25.954296164383567</v>
      </c>
      <c r="DE239" s="74">
        <f t="shared" si="1877"/>
        <v>69.948999999999998</v>
      </c>
      <c r="DF239" s="63"/>
      <c r="DG239" s="73">
        <f t="shared" ref="DG239:DH239" si="1878">SUM(DG227:DG238)</f>
        <v>33.989133333333335</v>
      </c>
      <c r="DH239" s="74">
        <f t="shared" si="1878"/>
        <v>22.765000000000001</v>
      </c>
      <c r="DI239" s="63"/>
      <c r="DJ239" s="73">
        <f t="shared" ref="DJ239:DK239" si="1879">SUM(DJ227:DJ238)</f>
        <v>19.593511760299624</v>
      </c>
      <c r="DK239" s="74">
        <f t="shared" si="1879"/>
        <v>17.060000000000002</v>
      </c>
      <c r="DL239" s="63"/>
      <c r="DM239" s="73">
        <f t="shared" ref="DM239:DN239" si="1880">SUM(DM227:DM238)</f>
        <v>0</v>
      </c>
      <c r="DN239" s="74">
        <f t="shared" si="1880"/>
        <v>0</v>
      </c>
      <c r="DO239" s="63"/>
      <c r="DP239" s="73">
        <f t="shared" ref="DP239:DQ239" si="1881">SUM(DP227:DP238)</f>
        <v>0.38750000000000001</v>
      </c>
      <c r="DQ239" s="74">
        <f t="shared" si="1881"/>
        <v>10.211</v>
      </c>
      <c r="DR239" s="63"/>
      <c r="DS239" s="73">
        <f t="shared" ref="DS239:DT239" si="1882">SUM(DS227:DS238)</f>
        <v>0.33215</v>
      </c>
      <c r="DT239" s="74">
        <f t="shared" si="1882"/>
        <v>29.955000000000002</v>
      </c>
      <c r="DU239" s="63"/>
      <c r="DV239" s="73">
        <f t="shared" ref="DV239:DW239" si="1883">SUM(DV227:DV238)</f>
        <v>180.13240359026369</v>
      </c>
      <c r="DW239" s="74">
        <f t="shared" si="1883"/>
        <v>73.524000000000001</v>
      </c>
      <c r="DX239" s="63"/>
      <c r="DY239" s="73">
        <f t="shared" ref="DY239:DZ239" si="1884">SUM(DY227:DY238)</f>
        <v>192.75497499033267</v>
      </c>
      <c r="DZ239" s="74">
        <f t="shared" si="1884"/>
        <v>1800.7470000000003</v>
      </c>
      <c r="EA239" s="63"/>
      <c r="EB239" s="73">
        <f t="shared" ref="EB239:EC239" si="1885">SUM(EB227:EB238)</f>
        <v>0.03</v>
      </c>
      <c r="EC239" s="74">
        <f t="shared" si="1885"/>
        <v>30.224</v>
      </c>
      <c r="ED239" s="63"/>
      <c r="EE239" s="73">
        <f t="shared" ref="EE239:EF239" si="1886">SUM(EE227:EE238)</f>
        <v>23.800741149600306</v>
      </c>
      <c r="EF239" s="74">
        <f t="shared" si="1886"/>
        <v>67.88</v>
      </c>
      <c r="EG239" s="63"/>
      <c r="EH239" s="73">
        <f t="shared" ref="EH239:EI239" si="1887">SUM(EH227:EH238)</f>
        <v>50.223999999999997</v>
      </c>
      <c r="EI239" s="74">
        <f t="shared" si="1887"/>
        <v>7062.7340000000004</v>
      </c>
      <c r="EJ239" s="63"/>
      <c r="EK239" s="73">
        <f t="shared" ref="EK239:EL239" si="1888">SUM(EK227:EK238)</f>
        <v>0</v>
      </c>
      <c r="EL239" s="74">
        <f t="shared" si="1888"/>
        <v>0</v>
      </c>
      <c r="EM239" s="63"/>
      <c r="EN239" s="73">
        <f t="shared" ref="EN239:EO239" si="1889">SUM(EN227:EN238)</f>
        <v>0</v>
      </c>
      <c r="EO239" s="74">
        <f t="shared" si="1889"/>
        <v>0</v>
      </c>
      <c r="EP239" s="63"/>
      <c r="EQ239" s="73">
        <f t="shared" ref="EQ239:ER239" si="1890">SUM(EQ227:EQ238)</f>
        <v>0</v>
      </c>
      <c r="ER239" s="74">
        <f t="shared" si="1890"/>
        <v>0</v>
      </c>
      <c r="ES239" s="63"/>
      <c r="ET239" s="73">
        <f t="shared" ref="ET239:EU239" si="1891">SUM(ET227:ET238)</f>
        <v>37.045987037037037</v>
      </c>
      <c r="EU239" s="74">
        <f t="shared" si="1891"/>
        <v>1.04</v>
      </c>
      <c r="EV239" s="63"/>
      <c r="EW239" s="73">
        <f t="shared" ref="EW239:EX239" si="1892">SUM(EW227:EW238)</f>
        <v>7.4999999999999997E-2</v>
      </c>
      <c r="EX239" s="74">
        <f t="shared" si="1892"/>
        <v>2.7</v>
      </c>
      <c r="EY239" s="63"/>
      <c r="EZ239" s="73">
        <f t="shared" ref="EZ239:FA239" si="1893">SUM(EZ227:EZ238)</f>
        <v>0</v>
      </c>
      <c r="FA239" s="74">
        <f t="shared" si="1893"/>
        <v>0</v>
      </c>
      <c r="FB239" s="63"/>
      <c r="FC239" s="73">
        <f t="shared" ref="FC239:FD239" si="1894">SUM(FC227:FC238)</f>
        <v>7.6145365671641789</v>
      </c>
      <c r="FD239" s="74">
        <f t="shared" si="1894"/>
        <v>5.681</v>
      </c>
      <c r="FE239" s="63"/>
      <c r="FF239" s="73">
        <f t="shared" ref="FF239:FG239" si="1895">SUM(FF227:FF238)</f>
        <v>0</v>
      </c>
      <c r="FG239" s="74">
        <f t="shared" si="1895"/>
        <v>0</v>
      </c>
      <c r="FH239" s="63"/>
      <c r="FI239" s="73">
        <f t="shared" ref="FI239:FJ239" si="1896">SUM(FI227:FI238)</f>
        <v>0</v>
      </c>
      <c r="FJ239" s="74">
        <f t="shared" si="1896"/>
        <v>0</v>
      </c>
      <c r="FK239" s="63"/>
      <c r="FL239" s="73">
        <f t="shared" ref="FL239:FM239" si="1897">SUM(FL227:FL238)</f>
        <v>0</v>
      </c>
      <c r="FM239" s="74">
        <f t="shared" si="1897"/>
        <v>0</v>
      </c>
      <c r="FN239" s="63"/>
      <c r="FO239" s="73">
        <f t="shared" ref="FO239:FP239" si="1898">SUM(FO227:FO238)</f>
        <v>0</v>
      </c>
      <c r="FP239" s="74">
        <f t="shared" si="1898"/>
        <v>0</v>
      </c>
      <c r="FQ239" s="63"/>
      <c r="FR239" s="73">
        <f t="shared" ref="FR239:FS239" si="1899">SUM(FR227:FR238)</f>
        <v>0</v>
      </c>
      <c r="FS239" s="74">
        <f t="shared" si="1899"/>
        <v>0</v>
      </c>
      <c r="FT239" s="63"/>
      <c r="FU239" s="73">
        <f t="shared" ref="FU239:FV239" si="1900">SUM(FU227:FU238)</f>
        <v>0</v>
      </c>
      <c r="FV239" s="74">
        <f t="shared" si="1900"/>
        <v>0</v>
      </c>
      <c r="FW239" s="63"/>
      <c r="FX239" s="73">
        <f t="shared" ref="FX239:FY239" si="1901">SUM(FX227:FX238)</f>
        <v>8.60825</v>
      </c>
      <c r="FY239" s="74">
        <f t="shared" si="1901"/>
        <v>1139.329</v>
      </c>
      <c r="FZ239" s="63"/>
      <c r="GA239" s="73">
        <f t="shared" ref="GA239:GB239" si="1902">SUM(GA227:GA238)</f>
        <v>1.6476500000000001</v>
      </c>
      <c r="GB239" s="74">
        <f t="shared" si="1902"/>
        <v>162.078</v>
      </c>
      <c r="GC239" s="63"/>
      <c r="GD239" s="73">
        <f t="shared" ref="GD239:GE239" si="1903">SUM(GD227:GD238)</f>
        <v>0</v>
      </c>
      <c r="GE239" s="74">
        <f t="shared" si="1903"/>
        <v>0</v>
      </c>
      <c r="GF239" s="63"/>
      <c r="GG239" s="73">
        <f t="shared" ref="GG239:GH239" si="1904">SUM(GG227:GG238)</f>
        <v>1.25</v>
      </c>
      <c r="GH239" s="74">
        <f t="shared" si="1904"/>
        <v>40.25</v>
      </c>
      <c r="GI239" s="63"/>
      <c r="GJ239" s="73">
        <f t="shared" ref="GJ239:GK239" si="1905">SUM(GJ227:GJ238)</f>
        <v>0</v>
      </c>
      <c r="GK239" s="74">
        <f t="shared" si="1905"/>
        <v>0</v>
      </c>
      <c r="GL239" s="63"/>
      <c r="GM239" s="73">
        <f t="shared" ref="GM239:GN239" si="1906">SUM(GM227:GM238)</f>
        <v>0</v>
      </c>
      <c r="GN239" s="74">
        <f t="shared" si="1906"/>
        <v>0</v>
      </c>
      <c r="GO239" s="63"/>
      <c r="GP239" s="73">
        <f t="shared" ref="GP239:GQ239" si="1907">SUM(GP227:GP238)</f>
        <v>0</v>
      </c>
      <c r="GQ239" s="74">
        <f t="shared" si="1907"/>
        <v>0</v>
      </c>
      <c r="GR239" s="63"/>
      <c r="GS239" s="73">
        <f t="shared" ref="GS239:GT239" si="1908">SUM(GS227:GS238)</f>
        <v>65.362107849550284</v>
      </c>
      <c r="GT239" s="74">
        <f t="shared" si="1908"/>
        <v>259.76600000000002</v>
      </c>
      <c r="GU239" s="63"/>
      <c r="GV239" s="73">
        <f t="shared" ref="GV239:GW239" si="1909">SUM(GV227:GV238)</f>
        <v>0</v>
      </c>
      <c r="GW239" s="74">
        <f t="shared" si="1909"/>
        <v>0</v>
      </c>
      <c r="GX239" s="63"/>
      <c r="GY239" s="73">
        <f t="shared" ref="GY239:GZ239" si="1910">SUM(GY227:GY238)</f>
        <v>0</v>
      </c>
      <c r="GZ239" s="74">
        <f t="shared" si="1910"/>
        <v>0</v>
      </c>
      <c r="HA239" s="63"/>
      <c r="HB239" s="73">
        <f t="shared" ref="HB239:HC239" si="1911">SUM(HB227:HB238)</f>
        <v>0</v>
      </c>
      <c r="HC239" s="74">
        <f t="shared" si="1911"/>
        <v>0</v>
      </c>
      <c r="HD239" s="63"/>
      <c r="HE239" s="73">
        <f t="shared" ref="HE239:HF239" si="1912">SUM(HE227:HE238)</f>
        <v>39.921130448045758</v>
      </c>
      <c r="HF239" s="74">
        <f t="shared" si="1912"/>
        <v>914.89199999999994</v>
      </c>
      <c r="HG239" s="63"/>
      <c r="HH239" s="73">
        <f t="shared" ref="HH239:HI239" si="1913">SUM(HH227:HH238)</f>
        <v>0</v>
      </c>
      <c r="HI239" s="74">
        <f t="shared" si="1913"/>
        <v>0</v>
      </c>
      <c r="HJ239" s="63"/>
      <c r="HK239" s="73">
        <f t="shared" ref="HK239:HL239" si="1914">SUM(HK227:HK238)</f>
        <v>24.386886666666665</v>
      </c>
      <c r="HL239" s="74">
        <f t="shared" si="1914"/>
        <v>379.45</v>
      </c>
      <c r="HM239" s="63"/>
      <c r="HN239" s="73">
        <f t="shared" ref="HN239:HO239" si="1915">SUM(HN227:HN238)</f>
        <v>436.49817000000002</v>
      </c>
      <c r="HO239" s="74">
        <f t="shared" si="1915"/>
        <v>40907.051999999996</v>
      </c>
      <c r="HP239" s="63"/>
      <c r="HQ239" s="43">
        <f t="shared" si="1840"/>
        <v>2228.6593206182938</v>
      </c>
      <c r="HR239" s="57">
        <f t="shared" si="1841"/>
        <v>65380.297999999995</v>
      </c>
    </row>
    <row r="240" spans="1:226" x14ac:dyDescent="0.3">
      <c r="A240" s="68">
        <v>2022</v>
      </c>
      <c r="B240" s="69" t="s">
        <v>2</v>
      </c>
      <c r="C240" s="6">
        <v>0</v>
      </c>
      <c r="D240" s="4">
        <v>0</v>
      </c>
      <c r="E240" s="9">
        <f>IF(C240=0,0,D240/C240*1000)</f>
        <v>0</v>
      </c>
      <c r="F240" s="6">
        <v>0</v>
      </c>
      <c r="G240" s="4">
        <v>0</v>
      </c>
      <c r="H240" s="9">
        <f t="shared" ref="H240:H251" si="1916">IF(F240=0,0,G240/F240*1000)</f>
        <v>0</v>
      </c>
      <c r="I240" s="6">
        <v>0</v>
      </c>
      <c r="J240" s="4">
        <v>0</v>
      </c>
      <c r="K240" s="9">
        <f t="shared" ref="K240:K251" si="1917">IF(I240=0,0,J240/I240*1000)</f>
        <v>0</v>
      </c>
      <c r="L240" s="6">
        <v>0</v>
      </c>
      <c r="M240" s="4">
        <v>0</v>
      </c>
      <c r="N240" s="9">
        <f t="shared" ref="N240:N251" si="1918">IF(L240=0,0,M240/L240*1000)</f>
        <v>0</v>
      </c>
      <c r="O240" s="6">
        <v>0</v>
      </c>
      <c r="P240" s="4">
        <v>0</v>
      </c>
      <c r="Q240" s="9">
        <f t="shared" ref="Q240:Q251" si="1919">IF(O240=0,0,P240/O240*1000)</f>
        <v>0</v>
      </c>
      <c r="R240" s="6">
        <v>0</v>
      </c>
      <c r="S240" s="4">
        <v>0</v>
      </c>
      <c r="T240" s="9">
        <f t="shared" ref="T240:T251" si="1920">IF(R240=0,0,S240/R240*1000)</f>
        <v>0</v>
      </c>
      <c r="U240" s="5">
        <v>3.6559299999999997</v>
      </c>
      <c r="V240" s="4">
        <v>100.88</v>
      </c>
      <c r="W240" s="9">
        <f t="shared" ref="W240:W251" si="1921">IF(U240=0,0,V240/U240*1000)</f>
        <v>27593.526134253119</v>
      </c>
      <c r="X240" s="6">
        <v>0</v>
      </c>
      <c r="Y240" s="4">
        <v>0</v>
      </c>
      <c r="Z240" s="9">
        <f t="shared" ref="Z240:Z251" si="1922">IF(X240=0,0,Y240/X240*1000)</f>
        <v>0</v>
      </c>
      <c r="AA240" s="6">
        <v>0</v>
      </c>
      <c r="AB240" s="4">
        <v>0</v>
      </c>
      <c r="AC240" s="9">
        <f t="shared" ref="AC240:AC251" si="1923">IF(AA240=0,0,AB240/AA240*1000)</f>
        <v>0</v>
      </c>
      <c r="AD240" s="6">
        <v>0</v>
      </c>
      <c r="AE240" s="4">
        <v>0</v>
      </c>
      <c r="AF240" s="9">
        <f t="shared" ref="AF240:AF251" si="1924">IF(AD240=0,0,AE240/AD240*1000)</f>
        <v>0</v>
      </c>
      <c r="AG240" s="6">
        <v>0</v>
      </c>
      <c r="AH240" s="4">
        <v>0</v>
      </c>
      <c r="AI240" s="9">
        <f t="shared" ref="AI240:AI251" si="1925">IF(AG240=0,0,AH240/AG240*1000)</f>
        <v>0</v>
      </c>
      <c r="AJ240" s="6">
        <v>0</v>
      </c>
      <c r="AK240" s="4">
        <v>0</v>
      </c>
      <c r="AL240" s="9">
        <f t="shared" ref="AL240:AL251" si="1926">IF(AJ240=0,0,AK240/AJ240*1000)</f>
        <v>0</v>
      </c>
      <c r="AM240" s="6">
        <v>0</v>
      </c>
      <c r="AN240" s="4">
        <v>0</v>
      </c>
      <c r="AO240" s="9">
        <f t="shared" ref="AO240:AO251" si="1927">IF(AM240=0,0,AN240/AM240*1000)</f>
        <v>0</v>
      </c>
      <c r="AP240" s="6">
        <v>0</v>
      </c>
      <c r="AQ240" s="4">
        <v>0</v>
      </c>
      <c r="AR240" s="9">
        <f t="shared" ref="AR240:AR251" si="1928">IF(AP240=0,0,AQ240/AP240*1000)</f>
        <v>0</v>
      </c>
      <c r="AS240" s="6">
        <v>0</v>
      </c>
      <c r="AT240" s="4">
        <v>0</v>
      </c>
      <c r="AU240" s="9">
        <f t="shared" ref="AU240:AU251" si="1929">IF(AS240=0,0,AT240/AS240*1000)</f>
        <v>0</v>
      </c>
      <c r="AV240" s="6">
        <v>0</v>
      </c>
      <c r="AW240" s="4">
        <v>0</v>
      </c>
      <c r="AX240" s="9">
        <f t="shared" ref="AX240:AX251" si="1930">IF(AV240=0,0,AW240/AV240*1000)</f>
        <v>0</v>
      </c>
      <c r="AY240" s="6">
        <v>0</v>
      </c>
      <c r="AZ240" s="4">
        <v>0</v>
      </c>
      <c r="BA240" s="9">
        <f t="shared" ref="BA240:BA251" si="1931">IF(AY240=0,0,AZ240/AY240*1000)</f>
        <v>0</v>
      </c>
      <c r="BB240" s="6">
        <v>0</v>
      </c>
      <c r="BC240" s="4">
        <v>0</v>
      </c>
      <c r="BD240" s="9">
        <f t="shared" ref="BD240:BD251" si="1932">IF(BB240=0,0,BC240/BB240*1000)</f>
        <v>0</v>
      </c>
      <c r="BE240" s="6">
        <v>0</v>
      </c>
      <c r="BF240" s="4">
        <v>0</v>
      </c>
      <c r="BG240" s="9">
        <f t="shared" ref="BG240:BG251" si="1933">IF(BE240=0,0,BF240/BE240*1000)</f>
        <v>0</v>
      </c>
      <c r="BH240" s="5">
        <v>0.12655</v>
      </c>
      <c r="BI240" s="4">
        <v>5.423</v>
      </c>
      <c r="BJ240" s="9">
        <f t="shared" ref="BJ240:BJ251" si="1934">IF(BH240=0,0,BI240/BH240*1000)</f>
        <v>42852.627419992095</v>
      </c>
      <c r="BK240" s="6">
        <v>0</v>
      </c>
      <c r="BL240" s="4">
        <v>0</v>
      </c>
      <c r="BM240" s="9">
        <f t="shared" ref="BM240:BM251" si="1935">IF(BK240=0,0,BL240/BK240*1000)</f>
        <v>0</v>
      </c>
      <c r="BN240" s="6">
        <v>0</v>
      </c>
      <c r="BO240" s="4">
        <v>0</v>
      </c>
      <c r="BP240" s="9">
        <f t="shared" ref="BP240:BP251" si="1936">IF(BN240=0,0,BO240/BN240*1000)</f>
        <v>0</v>
      </c>
      <c r="BQ240" s="6">
        <v>0</v>
      </c>
      <c r="BR240" s="4">
        <v>0</v>
      </c>
      <c r="BS240" s="9">
        <f t="shared" ref="BS240:BS251" si="1937">IF(BQ240=0,0,BR240/BQ240*1000)</f>
        <v>0</v>
      </c>
      <c r="BT240" s="6">
        <v>0</v>
      </c>
      <c r="BU240" s="4">
        <v>0</v>
      </c>
      <c r="BV240" s="9">
        <f t="shared" ref="BV240:BV251" si="1938">IF(BT240=0,0,BU240/BT240*1000)</f>
        <v>0</v>
      </c>
      <c r="BW240" s="6">
        <v>0</v>
      </c>
      <c r="BX240" s="4">
        <v>0</v>
      </c>
      <c r="BY240" s="9">
        <f t="shared" ref="BY240:BY251" si="1939">IF(BW240=0,0,BX240/BW240*1000)</f>
        <v>0</v>
      </c>
      <c r="BZ240" s="6">
        <v>0</v>
      </c>
      <c r="CA240" s="4">
        <v>0</v>
      </c>
      <c r="CB240" s="9">
        <f t="shared" ref="CB240:CB251" si="1940">IF(BZ240=0,0,CA240/BZ240*1000)</f>
        <v>0</v>
      </c>
      <c r="CC240" s="5">
        <v>0.1328</v>
      </c>
      <c r="CD240" s="4">
        <v>1.7909999999999999</v>
      </c>
      <c r="CE240" s="9">
        <f t="shared" ref="CE240:CE251" si="1941">IF(CC240=0,0,CD240/CC240*1000)</f>
        <v>13486.445783132529</v>
      </c>
      <c r="CF240" s="6">
        <v>0</v>
      </c>
      <c r="CG240" s="4">
        <v>0</v>
      </c>
      <c r="CH240" s="9">
        <f t="shared" ref="CH240:CH251" si="1942">IF(CF240=0,0,CG240/CF240*1000)</f>
        <v>0</v>
      </c>
      <c r="CI240" s="6">
        <v>0</v>
      </c>
      <c r="CJ240" s="4">
        <v>0</v>
      </c>
      <c r="CK240" s="9">
        <f t="shared" ref="CK240:CK251" si="1943">IF(CI240=0,0,CJ240/CI240*1000)</f>
        <v>0</v>
      </c>
      <c r="CL240" s="6">
        <v>0</v>
      </c>
      <c r="CM240" s="4">
        <v>0</v>
      </c>
      <c r="CN240" s="9">
        <f t="shared" ref="CN240:CN251" si="1944">IF(CL240=0,0,CM240/CL240*1000)</f>
        <v>0</v>
      </c>
      <c r="CO240" s="6">
        <v>0</v>
      </c>
      <c r="CP240" s="4">
        <v>0</v>
      </c>
      <c r="CQ240" s="9">
        <f t="shared" ref="CQ240:CQ251" si="1945">IF(CO240=0,0,CP240/CO240*1000)</f>
        <v>0</v>
      </c>
      <c r="CR240" s="6">
        <v>0</v>
      </c>
      <c r="CS240" s="4">
        <v>0</v>
      </c>
      <c r="CT240" s="9">
        <f t="shared" ref="CT240:CT251" si="1946">IF(CR240=0,0,CS240/CR240*1000)</f>
        <v>0</v>
      </c>
      <c r="CU240" s="6">
        <v>0</v>
      </c>
      <c r="CV240" s="4">
        <v>0</v>
      </c>
      <c r="CW240" s="9">
        <f t="shared" ref="CW240:CW251" si="1947">IF(CU240=0,0,CV240/CU240*1000)</f>
        <v>0</v>
      </c>
      <c r="CX240" s="6">
        <v>0</v>
      </c>
      <c r="CY240" s="4">
        <v>0</v>
      </c>
      <c r="CZ240" s="9">
        <f t="shared" ref="CZ240:CZ251" si="1948">IF(CX240=0,0,CY240/CX240*1000)</f>
        <v>0</v>
      </c>
      <c r="DA240" s="6">
        <v>0</v>
      </c>
      <c r="DB240" s="4">
        <v>0</v>
      </c>
      <c r="DC240" s="9">
        <f t="shared" ref="DC240:DC251" si="1949">IF(DA240=0,0,DB240/DA240*1000)</f>
        <v>0</v>
      </c>
      <c r="DD240" s="5">
        <v>11.5039</v>
      </c>
      <c r="DE240" s="4">
        <v>254.637</v>
      </c>
      <c r="DF240" s="9">
        <f t="shared" ref="DF240:DF251" si="1950">IF(DD240=0,0,DE240/DD240*1000)</f>
        <v>22134.841227757544</v>
      </c>
      <c r="DG240" s="6">
        <v>0</v>
      </c>
      <c r="DH240" s="4">
        <v>0</v>
      </c>
      <c r="DI240" s="9">
        <f t="shared" ref="DI240:DI251" si="1951">IF(DG240=0,0,DH240/DG240*1000)</f>
        <v>0</v>
      </c>
      <c r="DJ240" s="6">
        <v>0</v>
      </c>
      <c r="DK240" s="4">
        <v>0</v>
      </c>
      <c r="DL240" s="9">
        <f t="shared" ref="DL240:DL251" si="1952">IF(DJ240=0,0,DK240/DJ240*1000)</f>
        <v>0</v>
      </c>
      <c r="DM240" s="6">
        <v>0</v>
      </c>
      <c r="DN240" s="4">
        <v>0</v>
      </c>
      <c r="DO240" s="9">
        <f t="shared" ref="DO240:DO251" si="1953">IF(DM240=0,0,DN240/DM240*1000)</f>
        <v>0</v>
      </c>
      <c r="DP240" s="6">
        <v>0</v>
      </c>
      <c r="DQ240" s="4">
        <v>0</v>
      </c>
      <c r="DR240" s="9">
        <f t="shared" ref="DR240:DR251" si="1954">IF(DP240=0,0,DQ240/DP240*1000)</f>
        <v>0</v>
      </c>
      <c r="DS240" s="6">
        <v>0</v>
      </c>
      <c r="DT240" s="4">
        <v>0</v>
      </c>
      <c r="DU240" s="9">
        <f t="shared" ref="DU240:DU251" si="1955">IF(DS240=0,0,DT240/DS240*1000)</f>
        <v>0</v>
      </c>
      <c r="DV240" s="5">
        <v>1.2881800000000001</v>
      </c>
      <c r="DW240" s="4">
        <v>7.8</v>
      </c>
      <c r="DX240" s="9">
        <f t="shared" ref="DX240:DX251" si="1956">IF(DV240=0,0,DW240/DV240*1000)</f>
        <v>6055.054417860857</v>
      </c>
      <c r="DY240" s="5">
        <v>2.0724699999999996</v>
      </c>
      <c r="DZ240" s="4">
        <v>142.99700000000001</v>
      </c>
      <c r="EA240" s="9">
        <f t="shared" ref="EA240:EA251" si="1957">IF(DY240=0,0,DZ240/DY240*1000)</f>
        <v>68998.344970011647</v>
      </c>
      <c r="EB240" s="6">
        <v>0</v>
      </c>
      <c r="EC240" s="4">
        <v>0</v>
      </c>
      <c r="ED240" s="9">
        <f t="shared" ref="ED240:ED251" si="1958">IF(EB240=0,0,EC240/EB240*1000)</f>
        <v>0</v>
      </c>
      <c r="EE240" s="6">
        <v>0</v>
      </c>
      <c r="EF240" s="4">
        <v>0</v>
      </c>
      <c r="EG240" s="9">
        <f t="shared" ref="EG240:EG251" si="1959">IF(EE240=0,0,EF240/EE240*1000)</f>
        <v>0</v>
      </c>
      <c r="EH240" s="6">
        <v>0</v>
      </c>
      <c r="EI240" s="4">
        <v>0</v>
      </c>
      <c r="EJ240" s="9">
        <f t="shared" ref="EJ240:EJ251" si="1960">IF(EH240=0,0,EI240/EH240*1000)</f>
        <v>0</v>
      </c>
      <c r="EK240" s="6">
        <v>0</v>
      </c>
      <c r="EL240" s="4">
        <v>0</v>
      </c>
      <c r="EM240" s="9">
        <f t="shared" ref="EM240:EM251" si="1961">IF(EK240=0,0,EL240/EK240*1000)</f>
        <v>0</v>
      </c>
      <c r="EN240" s="6">
        <v>0</v>
      </c>
      <c r="EO240" s="4">
        <v>0</v>
      </c>
      <c r="EP240" s="9">
        <f t="shared" ref="EP240:EP251" si="1962">IF(EN240=0,0,EO240/EN240*1000)</f>
        <v>0</v>
      </c>
      <c r="EQ240" s="6">
        <v>0</v>
      </c>
      <c r="ER240" s="4">
        <v>0</v>
      </c>
      <c r="ES240" s="9">
        <f t="shared" ref="ES240:ES251" si="1963">IF(EQ240=0,0,ER240/EQ240*1000)</f>
        <v>0</v>
      </c>
      <c r="ET240" s="6">
        <v>0</v>
      </c>
      <c r="EU240" s="4">
        <v>0</v>
      </c>
      <c r="EV240" s="9">
        <f t="shared" ref="EV240:EV251" si="1964">IF(ET240=0,0,EU240/ET240*1000)</f>
        <v>0</v>
      </c>
      <c r="EW240" s="6">
        <v>0</v>
      </c>
      <c r="EX240" s="4">
        <v>0</v>
      </c>
      <c r="EY240" s="9">
        <f t="shared" ref="EY240:EY251" si="1965">IF(EW240=0,0,EX240/EW240*1000)</f>
        <v>0</v>
      </c>
      <c r="EZ240" s="6">
        <v>0</v>
      </c>
      <c r="FA240" s="4">
        <v>0</v>
      </c>
      <c r="FB240" s="9">
        <f t="shared" ref="FB240:FB251" si="1966">IF(EZ240=0,0,FA240/EZ240*1000)</f>
        <v>0</v>
      </c>
      <c r="FC240" s="6">
        <v>0</v>
      </c>
      <c r="FD240" s="4">
        <v>0</v>
      </c>
      <c r="FE240" s="9">
        <f t="shared" ref="FE240:FE251" si="1967">IF(FC240=0,0,FD240/FC240*1000)</f>
        <v>0</v>
      </c>
      <c r="FF240" s="6">
        <v>0</v>
      </c>
      <c r="FG240" s="4">
        <v>0</v>
      </c>
      <c r="FH240" s="9">
        <f t="shared" ref="FH240:FH251" si="1968">IF(FF240=0,0,FG240/FF240*1000)</f>
        <v>0</v>
      </c>
      <c r="FI240" s="6">
        <v>0</v>
      </c>
      <c r="FJ240" s="4">
        <v>0</v>
      </c>
      <c r="FK240" s="9">
        <f t="shared" ref="FK240:FK251" si="1969">IF(FI240=0,0,FJ240/FI240*1000)</f>
        <v>0</v>
      </c>
      <c r="FL240" s="6">
        <v>0</v>
      </c>
      <c r="FM240" s="4">
        <v>0</v>
      </c>
      <c r="FN240" s="9">
        <f t="shared" ref="FN240:FN251" si="1970">IF(FL240=0,0,FM240/FL240*1000)</f>
        <v>0</v>
      </c>
      <c r="FO240" s="6">
        <v>0</v>
      </c>
      <c r="FP240" s="4">
        <v>0</v>
      </c>
      <c r="FQ240" s="9">
        <f t="shared" ref="FQ240:FQ251" si="1971">IF(FO240=0,0,FP240/FO240*1000)</f>
        <v>0</v>
      </c>
      <c r="FR240" s="6">
        <v>0</v>
      </c>
      <c r="FS240" s="4">
        <v>0</v>
      </c>
      <c r="FT240" s="9">
        <f t="shared" ref="FT240:FT251" si="1972">IF(FR240=0,0,FS240/FR240*1000)</f>
        <v>0</v>
      </c>
      <c r="FU240" s="6">
        <v>0</v>
      </c>
      <c r="FV240" s="4">
        <v>0</v>
      </c>
      <c r="FW240" s="9">
        <f t="shared" ref="FW240:FW251" si="1973">IF(FU240=0,0,FV240/FU240*1000)</f>
        <v>0</v>
      </c>
      <c r="FX240" s="6">
        <v>0</v>
      </c>
      <c r="FY240" s="4">
        <v>0</v>
      </c>
      <c r="FZ240" s="9">
        <f t="shared" ref="FZ240:FZ251" si="1974">IF(FX240=0,0,FY240/FX240*1000)</f>
        <v>0</v>
      </c>
      <c r="GA240" s="6">
        <v>0</v>
      </c>
      <c r="GB240" s="4">
        <v>0</v>
      </c>
      <c r="GC240" s="9">
        <f t="shared" ref="GC240:GC251" si="1975">IF(GA240=0,0,GB240/GA240*1000)</f>
        <v>0</v>
      </c>
      <c r="GD240" s="6">
        <v>0</v>
      </c>
      <c r="GE240" s="4">
        <v>0</v>
      </c>
      <c r="GF240" s="9">
        <f t="shared" ref="GF240:GF251" si="1976">IF(GD240=0,0,GE240/GD240*1000)</f>
        <v>0</v>
      </c>
      <c r="GG240" s="6">
        <v>0</v>
      </c>
      <c r="GH240" s="4">
        <v>0</v>
      </c>
      <c r="GI240" s="9">
        <f t="shared" ref="GI240:GI251" si="1977">IF(GG240=0,0,GH240/GG240*1000)</f>
        <v>0</v>
      </c>
      <c r="GJ240" s="6">
        <v>0</v>
      </c>
      <c r="GK240" s="4">
        <v>0</v>
      </c>
      <c r="GL240" s="9">
        <f t="shared" ref="GL240:GL251" si="1978">IF(GJ240=0,0,GK240/GJ240*1000)</f>
        <v>0</v>
      </c>
      <c r="GM240" s="6">
        <v>0</v>
      </c>
      <c r="GN240" s="4">
        <v>0</v>
      </c>
      <c r="GO240" s="9">
        <f t="shared" ref="GO240:GO251" si="1979">IF(GM240=0,0,GN240/GM240*1000)</f>
        <v>0</v>
      </c>
      <c r="GP240" s="6">
        <v>0</v>
      </c>
      <c r="GQ240" s="4">
        <v>0</v>
      </c>
      <c r="GR240" s="9">
        <f t="shared" ref="GR240:GR251" si="1980">IF(GP240=0,0,GQ240/GP240*1000)</f>
        <v>0</v>
      </c>
      <c r="GS240" s="6">
        <v>0</v>
      </c>
      <c r="GT240" s="4">
        <v>0</v>
      </c>
      <c r="GU240" s="9">
        <f t="shared" ref="GU240:GU251" si="1981">IF(GS240=0,0,GT240/GS240*1000)</f>
        <v>0</v>
      </c>
      <c r="GV240" s="6">
        <v>0</v>
      </c>
      <c r="GW240" s="4">
        <v>0</v>
      </c>
      <c r="GX240" s="9">
        <f t="shared" ref="GX240:GX251" si="1982">IF(GV240=0,0,GW240/GV240*1000)</f>
        <v>0</v>
      </c>
      <c r="GY240" s="6">
        <v>0</v>
      </c>
      <c r="GZ240" s="4">
        <v>0</v>
      </c>
      <c r="HA240" s="9">
        <f t="shared" ref="HA240:HA251" si="1983">IF(GY240=0,0,GZ240/GY240*1000)</f>
        <v>0</v>
      </c>
      <c r="HB240" s="6">
        <v>0</v>
      </c>
      <c r="HC240" s="4">
        <v>0</v>
      </c>
      <c r="HD240" s="9">
        <f t="shared" ref="HD240:HD251" si="1984">IF(HB240=0,0,HC240/HB240*1000)</f>
        <v>0</v>
      </c>
      <c r="HE240" s="5">
        <v>0.186</v>
      </c>
      <c r="HF240" s="4">
        <v>45.942</v>
      </c>
      <c r="HG240" s="9">
        <f t="shared" ref="HG240:HG251" si="1985">IF(HE240=0,0,HF240/HE240*1000)</f>
        <v>247000</v>
      </c>
      <c r="HH240" s="6">
        <v>0</v>
      </c>
      <c r="HI240" s="4">
        <v>0</v>
      </c>
      <c r="HJ240" s="9">
        <f t="shared" ref="HJ240:HJ251" si="1986">IF(HH240=0,0,HI240/HH240*1000)</f>
        <v>0</v>
      </c>
      <c r="HK240" s="5">
        <v>5.0000000000000001E-3</v>
      </c>
      <c r="HL240" s="4">
        <v>0.29199999999999998</v>
      </c>
      <c r="HM240" s="9">
        <f t="shared" ref="HM240:HM251" si="1987">IF(HK240=0,0,HL240/HK240*1000)</f>
        <v>58400</v>
      </c>
      <c r="HN240" s="5">
        <v>292.26438000000002</v>
      </c>
      <c r="HO240" s="4">
        <v>29353.433000000001</v>
      </c>
      <c r="HP240" s="9">
        <f t="shared" ref="HP240:HP251" si="1988">IF(HN240=0,0,HO240/HN240*1000)</f>
        <v>100434.5209635194</v>
      </c>
      <c r="HQ240" s="6">
        <f>SUMIF($C$5:$HP$5,"Ton",C240:HP240)</f>
        <v>311.23521</v>
      </c>
      <c r="HR240" s="10">
        <f>SUMIF($C$5:$HP$5,"F*",C240:HP240)</f>
        <v>29913.195</v>
      </c>
    </row>
    <row r="241" spans="1:226" x14ac:dyDescent="0.3">
      <c r="A241" s="68">
        <v>2022</v>
      </c>
      <c r="B241" s="69" t="s">
        <v>3</v>
      </c>
      <c r="C241" s="6">
        <v>0</v>
      </c>
      <c r="D241" s="4">
        <v>0</v>
      </c>
      <c r="E241" s="9">
        <f t="shared" ref="E241:E242" si="1989">IF(C241=0,0,D241/C241*1000)</f>
        <v>0</v>
      </c>
      <c r="F241" s="6">
        <v>0</v>
      </c>
      <c r="G241" s="4">
        <v>0</v>
      </c>
      <c r="H241" s="9">
        <f t="shared" si="1916"/>
        <v>0</v>
      </c>
      <c r="I241" s="6">
        <v>0</v>
      </c>
      <c r="J241" s="4">
        <v>0</v>
      </c>
      <c r="K241" s="9">
        <f t="shared" si="1917"/>
        <v>0</v>
      </c>
      <c r="L241" s="6">
        <v>0</v>
      </c>
      <c r="M241" s="4">
        <v>0</v>
      </c>
      <c r="N241" s="9">
        <f t="shared" si="1918"/>
        <v>0</v>
      </c>
      <c r="O241" s="6">
        <v>0</v>
      </c>
      <c r="P241" s="4">
        <v>0</v>
      </c>
      <c r="Q241" s="9">
        <f t="shared" si="1919"/>
        <v>0</v>
      </c>
      <c r="R241" s="6">
        <v>0</v>
      </c>
      <c r="S241" s="4">
        <v>0</v>
      </c>
      <c r="T241" s="9">
        <f t="shared" si="1920"/>
        <v>0</v>
      </c>
      <c r="U241" s="5">
        <v>25.06193</v>
      </c>
      <c r="V241" s="4">
        <v>256.84399999999999</v>
      </c>
      <c r="W241" s="9">
        <f t="shared" si="1921"/>
        <v>10248.372731070593</v>
      </c>
      <c r="X241" s="6">
        <v>0</v>
      </c>
      <c r="Y241" s="4">
        <v>0</v>
      </c>
      <c r="Z241" s="9">
        <f t="shared" si="1922"/>
        <v>0</v>
      </c>
      <c r="AA241" s="6">
        <v>0</v>
      </c>
      <c r="AB241" s="4">
        <v>0</v>
      </c>
      <c r="AC241" s="9">
        <f t="shared" si="1923"/>
        <v>0</v>
      </c>
      <c r="AD241" s="6">
        <v>0</v>
      </c>
      <c r="AE241" s="4">
        <v>0</v>
      </c>
      <c r="AF241" s="9">
        <f t="shared" si="1924"/>
        <v>0</v>
      </c>
      <c r="AG241" s="6">
        <v>0</v>
      </c>
      <c r="AH241" s="4">
        <v>0</v>
      </c>
      <c r="AI241" s="9">
        <f t="shared" si="1925"/>
        <v>0</v>
      </c>
      <c r="AJ241" s="6">
        <v>0</v>
      </c>
      <c r="AK241" s="4">
        <v>0</v>
      </c>
      <c r="AL241" s="9">
        <f t="shared" si="1926"/>
        <v>0</v>
      </c>
      <c r="AM241" s="6">
        <v>0</v>
      </c>
      <c r="AN241" s="4">
        <v>0</v>
      </c>
      <c r="AO241" s="9">
        <f t="shared" si="1927"/>
        <v>0</v>
      </c>
      <c r="AP241" s="6">
        <v>0</v>
      </c>
      <c r="AQ241" s="4">
        <v>0</v>
      </c>
      <c r="AR241" s="9">
        <f t="shared" si="1928"/>
        <v>0</v>
      </c>
      <c r="AS241" s="6">
        <v>0</v>
      </c>
      <c r="AT241" s="4">
        <v>0</v>
      </c>
      <c r="AU241" s="9">
        <f t="shared" si="1929"/>
        <v>0</v>
      </c>
      <c r="AV241" s="6">
        <v>0</v>
      </c>
      <c r="AW241" s="4">
        <v>0</v>
      </c>
      <c r="AX241" s="9">
        <f t="shared" si="1930"/>
        <v>0</v>
      </c>
      <c r="AY241" s="6">
        <v>0</v>
      </c>
      <c r="AZ241" s="4">
        <v>0</v>
      </c>
      <c r="BA241" s="9">
        <f t="shared" si="1931"/>
        <v>0</v>
      </c>
      <c r="BB241" s="6">
        <v>0</v>
      </c>
      <c r="BC241" s="4">
        <v>0</v>
      </c>
      <c r="BD241" s="9">
        <f t="shared" si="1932"/>
        <v>0</v>
      </c>
      <c r="BE241" s="6">
        <v>0</v>
      </c>
      <c r="BF241" s="4">
        <v>0</v>
      </c>
      <c r="BG241" s="9">
        <f t="shared" si="1933"/>
        <v>0</v>
      </c>
      <c r="BH241" s="5">
        <v>0.10306999999999999</v>
      </c>
      <c r="BI241" s="4">
        <v>4.5709999999999997</v>
      </c>
      <c r="BJ241" s="9">
        <f t="shared" si="1934"/>
        <v>44348.501018725139</v>
      </c>
      <c r="BK241" s="6">
        <v>0</v>
      </c>
      <c r="BL241" s="4">
        <v>0</v>
      </c>
      <c r="BM241" s="9">
        <f t="shared" si="1935"/>
        <v>0</v>
      </c>
      <c r="BN241" s="6">
        <v>0</v>
      </c>
      <c r="BO241" s="4">
        <v>0</v>
      </c>
      <c r="BP241" s="9">
        <f t="shared" si="1936"/>
        <v>0</v>
      </c>
      <c r="BQ241" s="6">
        <v>0</v>
      </c>
      <c r="BR241" s="4">
        <v>0</v>
      </c>
      <c r="BS241" s="9">
        <f t="shared" si="1937"/>
        <v>0</v>
      </c>
      <c r="BT241" s="6">
        <v>0</v>
      </c>
      <c r="BU241" s="4">
        <v>0</v>
      </c>
      <c r="BV241" s="9">
        <f t="shared" si="1938"/>
        <v>0</v>
      </c>
      <c r="BW241" s="6">
        <v>0</v>
      </c>
      <c r="BX241" s="4">
        <v>0</v>
      </c>
      <c r="BY241" s="9">
        <f t="shared" si="1939"/>
        <v>0</v>
      </c>
      <c r="BZ241" s="6">
        <v>0</v>
      </c>
      <c r="CA241" s="4">
        <v>0</v>
      </c>
      <c r="CB241" s="9">
        <f t="shared" si="1940"/>
        <v>0</v>
      </c>
      <c r="CC241" s="5">
        <v>8.3000000000000001E-3</v>
      </c>
      <c r="CD241" s="4">
        <v>0.111</v>
      </c>
      <c r="CE241" s="9">
        <f t="shared" si="1941"/>
        <v>13373.493975903613</v>
      </c>
      <c r="CF241" s="6">
        <v>0</v>
      </c>
      <c r="CG241" s="4">
        <v>0</v>
      </c>
      <c r="CH241" s="9">
        <f t="shared" si="1942"/>
        <v>0</v>
      </c>
      <c r="CI241" s="6">
        <v>0</v>
      </c>
      <c r="CJ241" s="4">
        <v>0</v>
      </c>
      <c r="CK241" s="9">
        <f t="shared" si="1943"/>
        <v>0</v>
      </c>
      <c r="CL241" s="6">
        <v>0</v>
      </c>
      <c r="CM241" s="4">
        <v>0</v>
      </c>
      <c r="CN241" s="9">
        <f t="shared" si="1944"/>
        <v>0</v>
      </c>
      <c r="CO241" s="6">
        <v>0</v>
      </c>
      <c r="CP241" s="4">
        <v>0</v>
      </c>
      <c r="CQ241" s="9">
        <f t="shared" si="1945"/>
        <v>0</v>
      </c>
      <c r="CR241" s="6">
        <v>0</v>
      </c>
      <c r="CS241" s="4">
        <v>0</v>
      </c>
      <c r="CT241" s="9">
        <f t="shared" si="1946"/>
        <v>0</v>
      </c>
      <c r="CU241" s="6">
        <v>0</v>
      </c>
      <c r="CV241" s="4">
        <v>0</v>
      </c>
      <c r="CW241" s="9">
        <f t="shared" si="1947"/>
        <v>0</v>
      </c>
      <c r="CX241" s="5">
        <v>2.1999999999999999E-2</v>
      </c>
      <c r="CY241" s="4">
        <v>1.5980000000000001</v>
      </c>
      <c r="CZ241" s="9">
        <f t="shared" si="1948"/>
        <v>72636.363636363647</v>
      </c>
      <c r="DA241" s="6">
        <v>0</v>
      </c>
      <c r="DB241" s="4">
        <v>0</v>
      </c>
      <c r="DC241" s="9">
        <f t="shared" si="1949"/>
        <v>0</v>
      </c>
      <c r="DD241" s="5">
        <v>25.194099999999999</v>
      </c>
      <c r="DE241" s="4">
        <v>173.08699999999999</v>
      </c>
      <c r="DF241" s="9">
        <f t="shared" si="1950"/>
        <v>6870.1402312446162</v>
      </c>
      <c r="DG241" s="5">
        <v>0.15</v>
      </c>
      <c r="DH241" s="4">
        <v>6.75</v>
      </c>
      <c r="DI241" s="9">
        <f t="shared" si="1951"/>
        <v>45000</v>
      </c>
      <c r="DJ241" s="5">
        <v>5.1799999999999999E-2</v>
      </c>
      <c r="DK241" s="4">
        <v>2.3679999999999999</v>
      </c>
      <c r="DL241" s="9">
        <f t="shared" si="1952"/>
        <v>45714.285714285717</v>
      </c>
      <c r="DM241" s="6">
        <v>0</v>
      </c>
      <c r="DN241" s="4">
        <v>0</v>
      </c>
      <c r="DO241" s="9">
        <f t="shared" si="1953"/>
        <v>0</v>
      </c>
      <c r="DP241" s="6">
        <v>0</v>
      </c>
      <c r="DQ241" s="4">
        <v>0</v>
      </c>
      <c r="DR241" s="9">
        <f t="shared" si="1954"/>
        <v>0</v>
      </c>
      <c r="DS241" s="6">
        <v>0</v>
      </c>
      <c r="DT241" s="4">
        <v>0</v>
      </c>
      <c r="DU241" s="9">
        <f t="shared" si="1955"/>
        <v>0</v>
      </c>
      <c r="DV241" s="5">
        <v>0.71640999999999999</v>
      </c>
      <c r="DW241" s="4">
        <v>5.4560000000000004</v>
      </c>
      <c r="DX241" s="9">
        <f t="shared" si="1956"/>
        <v>7615.7507572479453</v>
      </c>
      <c r="DY241" s="5">
        <v>1.9281900000000001</v>
      </c>
      <c r="DZ241" s="4">
        <v>35.103000000000002</v>
      </c>
      <c r="EA241" s="9">
        <f t="shared" si="1957"/>
        <v>18205.156130879219</v>
      </c>
      <c r="EB241" s="6">
        <v>0</v>
      </c>
      <c r="EC241" s="4">
        <v>0</v>
      </c>
      <c r="ED241" s="9">
        <f t="shared" si="1958"/>
        <v>0</v>
      </c>
      <c r="EE241" s="6">
        <v>0</v>
      </c>
      <c r="EF241" s="4">
        <v>0</v>
      </c>
      <c r="EG241" s="9">
        <f t="shared" si="1959"/>
        <v>0</v>
      </c>
      <c r="EH241" s="5">
        <v>12.3</v>
      </c>
      <c r="EI241" s="4">
        <v>1147.7049999999999</v>
      </c>
      <c r="EJ241" s="9">
        <f t="shared" si="1960"/>
        <v>93309.349593495921</v>
      </c>
      <c r="EK241" s="6">
        <v>0</v>
      </c>
      <c r="EL241" s="4">
        <v>0</v>
      </c>
      <c r="EM241" s="9">
        <f t="shared" si="1961"/>
        <v>0</v>
      </c>
      <c r="EN241" s="6">
        <v>0</v>
      </c>
      <c r="EO241" s="4">
        <v>0</v>
      </c>
      <c r="EP241" s="9">
        <f t="shared" si="1962"/>
        <v>0</v>
      </c>
      <c r="EQ241" s="6">
        <v>0</v>
      </c>
      <c r="ER241" s="4">
        <v>0</v>
      </c>
      <c r="ES241" s="9">
        <f t="shared" si="1963"/>
        <v>0</v>
      </c>
      <c r="ET241" s="6">
        <v>0</v>
      </c>
      <c r="EU241" s="4">
        <v>0</v>
      </c>
      <c r="EV241" s="9">
        <f t="shared" si="1964"/>
        <v>0</v>
      </c>
      <c r="EW241" s="5">
        <v>0.1</v>
      </c>
      <c r="EX241" s="4">
        <v>3.66</v>
      </c>
      <c r="EY241" s="9">
        <f t="shared" si="1965"/>
        <v>36600</v>
      </c>
      <c r="EZ241" s="6">
        <v>0</v>
      </c>
      <c r="FA241" s="4">
        <v>0</v>
      </c>
      <c r="FB241" s="9">
        <f t="shared" si="1966"/>
        <v>0</v>
      </c>
      <c r="FC241" s="6">
        <v>0</v>
      </c>
      <c r="FD241" s="4">
        <v>0</v>
      </c>
      <c r="FE241" s="9">
        <f t="shared" si="1967"/>
        <v>0</v>
      </c>
      <c r="FF241" s="6">
        <v>0</v>
      </c>
      <c r="FG241" s="4">
        <v>0</v>
      </c>
      <c r="FH241" s="9">
        <f t="shared" si="1968"/>
        <v>0</v>
      </c>
      <c r="FI241" s="6">
        <v>0</v>
      </c>
      <c r="FJ241" s="4">
        <v>0</v>
      </c>
      <c r="FK241" s="9">
        <f t="shared" si="1969"/>
        <v>0</v>
      </c>
      <c r="FL241" s="6">
        <v>0</v>
      </c>
      <c r="FM241" s="4">
        <v>0</v>
      </c>
      <c r="FN241" s="9">
        <f t="shared" si="1970"/>
        <v>0</v>
      </c>
      <c r="FO241" s="6">
        <v>0</v>
      </c>
      <c r="FP241" s="4">
        <v>0</v>
      </c>
      <c r="FQ241" s="9">
        <f t="shared" si="1971"/>
        <v>0</v>
      </c>
      <c r="FR241" s="6">
        <v>0</v>
      </c>
      <c r="FS241" s="4">
        <v>0</v>
      </c>
      <c r="FT241" s="9">
        <f t="shared" si="1972"/>
        <v>0</v>
      </c>
      <c r="FU241" s="6">
        <v>0</v>
      </c>
      <c r="FV241" s="4">
        <v>0</v>
      </c>
      <c r="FW241" s="9">
        <f t="shared" si="1973"/>
        <v>0</v>
      </c>
      <c r="FX241" s="6">
        <v>0</v>
      </c>
      <c r="FY241" s="4">
        <v>0</v>
      </c>
      <c r="FZ241" s="9">
        <f t="shared" si="1974"/>
        <v>0</v>
      </c>
      <c r="GA241" s="6">
        <v>0</v>
      </c>
      <c r="GB241" s="4">
        <v>0</v>
      </c>
      <c r="GC241" s="9">
        <f t="shared" si="1975"/>
        <v>0</v>
      </c>
      <c r="GD241" s="6">
        <v>0</v>
      </c>
      <c r="GE241" s="4">
        <v>0</v>
      </c>
      <c r="GF241" s="9">
        <f t="shared" si="1976"/>
        <v>0</v>
      </c>
      <c r="GG241" s="6">
        <v>0</v>
      </c>
      <c r="GH241" s="4">
        <v>0</v>
      </c>
      <c r="GI241" s="9">
        <f t="shared" si="1977"/>
        <v>0</v>
      </c>
      <c r="GJ241" s="6">
        <v>0</v>
      </c>
      <c r="GK241" s="4">
        <v>0</v>
      </c>
      <c r="GL241" s="9">
        <f t="shared" si="1978"/>
        <v>0</v>
      </c>
      <c r="GM241" s="6">
        <v>0</v>
      </c>
      <c r="GN241" s="4">
        <v>0</v>
      </c>
      <c r="GO241" s="9">
        <f t="shared" si="1979"/>
        <v>0</v>
      </c>
      <c r="GP241" s="6">
        <v>0</v>
      </c>
      <c r="GQ241" s="4">
        <v>0</v>
      </c>
      <c r="GR241" s="9">
        <f t="shared" si="1980"/>
        <v>0</v>
      </c>
      <c r="GS241" s="6">
        <v>0</v>
      </c>
      <c r="GT241" s="4">
        <v>0</v>
      </c>
      <c r="GU241" s="9">
        <f t="shared" si="1981"/>
        <v>0</v>
      </c>
      <c r="GV241" s="6">
        <v>0</v>
      </c>
      <c r="GW241" s="4">
        <v>0</v>
      </c>
      <c r="GX241" s="9">
        <f t="shared" si="1982"/>
        <v>0</v>
      </c>
      <c r="GY241" s="6">
        <v>0</v>
      </c>
      <c r="GZ241" s="4">
        <v>0</v>
      </c>
      <c r="HA241" s="9">
        <f t="shared" si="1983"/>
        <v>0</v>
      </c>
      <c r="HB241" s="6">
        <v>0</v>
      </c>
      <c r="HC241" s="4">
        <v>0</v>
      </c>
      <c r="HD241" s="9">
        <f t="shared" si="1984"/>
        <v>0</v>
      </c>
      <c r="HE241" s="6">
        <v>0</v>
      </c>
      <c r="HF241" s="4">
        <v>0</v>
      </c>
      <c r="HG241" s="9">
        <f t="shared" si="1985"/>
        <v>0</v>
      </c>
      <c r="HH241" s="6">
        <v>0</v>
      </c>
      <c r="HI241" s="4">
        <v>0</v>
      </c>
      <c r="HJ241" s="9">
        <f t="shared" si="1986"/>
        <v>0</v>
      </c>
      <c r="HK241" s="5">
        <v>1.0999999999999999E-2</v>
      </c>
      <c r="HL241" s="4">
        <v>0.31</v>
      </c>
      <c r="HM241" s="9">
        <f t="shared" si="1987"/>
        <v>28181.818181818184</v>
      </c>
      <c r="HN241" s="5">
        <v>20.462409999999998</v>
      </c>
      <c r="HO241" s="4">
        <v>1153.1279999999999</v>
      </c>
      <c r="HP241" s="9">
        <f t="shared" si="1988"/>
        <v>56353.479379994831</v>
      </c>
      <c r="HQ241" s="6">
        <f t="shared" ref="HQ241:HQ252" si="1990">SUMIF($C$5:$HP$5,"Ton",C241:HP241)</f>
        <v>86.10920999999999</v>
      </c>
      <c r="HR241" s="10">
        <f t="shared" ref="HR241:HR252" si="1991">SUMIF($C$5:$HP$5,"F*",C241:HP241)</f>
        <v>2790.6909999999998</v>
      </c>
    </row>
    <row r="242" spans="1:226" x14ac:dyDescent="0.3">
      <c r="A242" s="68">
        <v>2022</v>
      </c>
      <c r="B242" s="69" t="s">
        <v>4</v>
      </c>
      <c r="C242" s="6">
        <v>0</v>
      </c>
      <c r="D242" s="4">
        <v>0</v>
      </c>
      <c r="E242" s="9">
        <f t="shared" si="1989"/>
        <v>0</v>
      </c>
      <c r="F242" s="6">
        <v>0</v>
      </c>
      <c r="G242" s="4">
        <v>0</v>
      </c>
      <c r="H242" s="9">
        <f t="shared" si="1916"/>
        <v>0</v>
      </c>
      <c r="I242" s="6">
        <v>0</v>
      </c>
      <c r="J242" s="4">
        <v>0</v>
      </c>
      <c r="K242" s="9">
        <f t="shared" si="1917"/>
        <v>0</v>
      </c>
      <c r="L242" s="6">
        <v>0</v>
      </c>
      <c r="M242" s="4">
        <v>0</v>
      </c>
      <c r="N242" s="9">
        <f t="shared" si="1918"/>
        <v>0</v>
      </c>
      <c r="O242" s="6">
        <v>0</v>
      </c>
      <c r="P242" s="4">
        <v>0</v>
      </c>
      <c r="Q242" s="9">
        <f t="shared" si="1919"/>
        <v>0</v>
      </c>
      <c r="R242" s="6">
        <v>0</v>
      </c>
      <c r="S242" s="4">
        <v>0</v>
      </c>
      <c r="T242" s="9">
        <f t="shared" si="1920"/>
        <v>0</v>
      </c>
      <c r="U242" s="5">
        <v>154.94186999999999</v>
      </c>
      <c r="V242" s="4">
        <v>248.53299999999999</v>
      </c>
      <c r="W242" s="9">
        <f t="shared" si="1921"/>
        <v>1604.0402765243507</v>
      </c>
      <c r="X242" s="6">
        <v>0</v>
      </c>
      <c r="Y242" s="4">
        <v>0</v>
      </c>
      <c r="Z242" s="9">
        <f t="shared" si="1922"/>
        <v>0</v>
      </c>
      <c r="AA242" s="6">
        <v>0</v>
      </c>
      <c r="AB242" s="4">
        <v>0</v>
      </c>
      <c r="AC242" s="9">
        <f t="shared" si="1923"/>
        <v>0</v>
      </c>
      <c r="AD242" s="6">
        <v>0</v>
      </c>
      <c r="AE242" s="4">
        <v>0</v>
      </c>
      <c r="AF242" s="9">
        <f t="shared" si="1924"/>
        <v>0</v>
      </c>
      <c r="AG242" s="6">
        <v>0</v>
      </c>
      <c r="AH242" s="4">
        <v>0</v>
      </c>
      <c r="AI242" s="9">
        <f t="shared" si="1925"/>
        <v>0</v>
      </c>
      <c r="AJ242" s="6">
        <v>0</v>
      </c>
      <c r="AK242" s="4">
        <v>0</v>
      </c>
      <c r="AL242" s="9">
        <f t="shared" si="1926"/>
        <v>0</v>
      </c>
      <c r="AM242" s="6">
        <v>0</v>
      </c>
      <c r="AN242" s="4">
        <v>0</v>
      </c>
      <c r="AO242" s="9">
        <f t="shared" si="1927"/>
        <v>0</v>
      </c>
      <c r="AP242" s="6">
        <v>0</v>
      </c>
      <c r="AQ242" s="4">
        <v>0</v>
      </c>
      <c r="AR242" s="9">
        <f t="shared" si="1928"/>
        <v>0</v>
      </c>
      <c r="AS242" s="6">
        <v>0</v>
      </c>
      <c r="AT242" s="4">
        <v>0</v>
      </c>
      <c r="AU242" s="9">
        <f t="shared" si="1929"/>
        <v>0</v>
      </c>
      <c r="AV242" s="6">
        <v>0</v>
      </c>
      <c r="AW242" s="4">
        <v>0</v>
      </c>
      <c r="AX242" s="9">
        <f t="shared" si="1930"/>
        <v>0</v>
      </c>
      <c r="AY242" s="6">
        <v>0</v>
      </c>
      <c r="AZ242" s="4">
        <v>0</v>
      </c>
      <c r="BA242" s="9">
        <f t="shared" si="1931"/>
        <v>0</v>
      </c>
      <c r="BB242" s="6">
        <v>0</v>
      </c>
      <c r="BC242" s="4">
        <v>0</v>
      </c>
      <c r="BD242" s="9">
        <f t="shared" si="1932"/>
        <v>0</v>
      </c>
      <c r="BE242" s="6">
        <v>0</v>
      </c>
      <c r="BF242" s="4">
        <v>0</v>
      </c>
      <c r="BG242" s="9">
        <f t="shared" si="1933"/>
        <v>0</v>
      </c>
      <c r="BH242" s="5">
        <v>8.022E-2</v>
      </c>
      <c r="BI242" s="4">
        <v>2.8380000000000001</v>
      </c>
      <c r="BJ242" s="9">
        <f t="shared" si="1934"/>
        <v>35377.711293941655</v>
      </c>
      <c r="BK242" s="6">
        <v>0</v>
      </c>
      <c r="BL242" s="4">
        <v>0</v>
      </c>
      <c r="BM242" s="9">
        <f t="shared" si="1935"/>
        <v>0</v>
      </c>
      <c r="BN242" s="6">
        <v>0</v>
      </c>
      <c r="BO242" s="4">
        <v>0</v>
      </c>
      <c r="BP242" s="9">
        <f t="shared" si="1936"/>
        <v>0</v>
      </c>
      <c r="BQ242" s="6">
        <v>0</v>
      </c>
      <c r="BR242" s="4">
        <v>0</v>
      </c>
      <c r="BS242" s="9">
        <f t="shared" si="1937"/>
        <v>0</v>
      </c>
      <c r="BT242" s="6">
        <v>0</v>
      </c>
      <c r="BU242" s="4">
        <v>0</v>
      </c>
      <c r="BV242" s="9">
        <f t="shared" si="1938"/>
        <v>0</v>
      </c>
      <c r="BW242" s="6">
        <v>0</v>
      </c>
      <c r="BX242" s="4">
        <v>0</v>
      </c>
      <c r="BY242" s="9">
        <f t="shared" si="1939"/>
        <v>0</v>
      </c>
      <c r="BZ242" s="6">
        <v>0</v>
      </c>
      <c r="CA242" s="4">
        <v>0</v>
      </c>
      <c r="CB242" s="9">
        <f t="shared" si="1940"/>
        <v>0</v>
      </c>
      <c r="CC242" s="6">
        <v>0</v>
      </c>
      <c r="CD242" s="4">
        <v>0</v>
      </c>
      <c r="CE242" s="9">
        <f t="shared" si="1941"/>
        <v>0</v>
      </c>
      <c r="CF242" s="6">
        <v>0</v>
      </c>
      <c r="CG242" s="4">
        <v>0</v>
      </c>
      <c r="CH242" s="9">
        <f t="shared" si="1942"/>
        <v>0</v>
      </c>
      <c r="CI242" s="6">
        <v>0</v>
      </c>
      <c r="CJ242" s="4">
        <v>0</v>
      </c>
      <c r="CK242" s="9">
        <f t="shared" si="1943"/>
        <v>0</v>
      </c>
      <c r="CL242" s="6">
        <v>0</v>
      </c>
      <c r="CM242" s="4">
        <v>0</v>
      </c>
      <c r="CN242" s="9">
        <f t="shared" si="1944"/>
        <v>0</v>
      </c>
      <c r="CO242" s="6">
        <v>0</v>
      </c>
      <c r="CP242" s="4">
        <v>0</v>
      </c>
      <c r="CQ242" s="9">
        <f t="shared" si="1945"/>
        <v>0</v>
      </c>
      <c r="CR242" s="6">
        <v>0</v>
      </c>
      <c r="CS242" s="4">
        <v>0</v>
      </c>
      <c r="CT242" s="9">
        <f t="shared" si="1946"/>
        <v>0</v>
      </c>
      <c r="CU242" s="6">
        <v>0</v>
      </c>
      <c r="CV242" s="4">
        <v>0</v>
      </c>
      <c r="CW242" s="9">
        <f t="shared" si="1947"/>
        <v>0</v>
      </c>
      <c r="CX242" s="6">
        <v>0</v>
      </c>
      <c r="CY242" s="4">
        <v>0</v>
      </c>
      <c r="CZ242" s="9">
        <f t="shared" si="1948"/>
        <v>0</v>
      </c>
      <c r="DA242" s="6">
        <v>0</v>
      </c>
      <c r="DB242" s="4">
        <v>0</v>
      </c>
      <c r="DC242" s="9">
        <f t="shared" si="1949"/>
        <v>0</v>
      </c>
      <c r="DD242" s="6">
        <v>0</v>
      </c>
      <c r="DE242" s="4">
        <v>0</v>
      </c>
      <c r="DF242" s="9">
        <f t="shared" si="1950"/>
        <v>0</v>
      </c>
      <c r="DG242" s="6">
        <v>0</v>
      </c>
      <c r="DH242" s="4">
        <v>0</v>
      </c>
      <c r="DI242" s="9">
        <f t="shared" si="1951"/>
        <v>0</v>
      </c>
      <c r="DJ242" s="6">
        <v>0</v>
      </c>
      <c r="DK242" s="4">
        <v>0</v>
      </c>
      <c r="DL242" s="9">
        <f t="shared" si="1952"/>
        <v>0</v>
      </c>
      <c r="DM242" s="6">
        <v>0</v>
      </c>
      <c r="DN242" s="4">
        <v>0</v>
      </c>
      <c r="DO242" s="9">
        <f t="shared" si="1953"/>
        <v>0</v>
      </c>
      <c r="DP242" s="6">
        <v>0</v>
      </c>
      <c r="DQ242" s="4">
        <v>0</v>
      </c>
      <c r="DR242" s="9">
        <f t="shared" si="1954"/>
        <v>0</v>
      </c>
      <c r="DS242" s="6">
        <v>0</v>
      </c>
      <c r="DT242" s="4">
        <v>0</v>
      </c>
      <c r="DU242" s="9">
        <f t="shared" si="1955"/>
        <v>0</v>
      </c>
      <c r="DV242" s="6">
        <v>0</v>
      </c>
      <c r="DW242" s="4">
        <v>0</v>
      </c>
      <c r="DX242" s="9">
        <f t="shared" si="1956"/>
        <v>0</v>
      </c>
      <c r="DY242" s="6">
        <v>0</v>
      </c>
      <c r="DZ242" s="4">
        <v>0</v>
      </c>
      <c r="EA242" s="9">
        <f t="shared" si="1957"/>
        <v>0</v>
      </c>
      <c r="EB242" s="6">
        <v>0</v>
      </c>
      <c r="EC242" s="4">
        <v>0</v>
      </c>
      <c r="ED242" s="9">
        <f t="shared" si="1958"/>
        <v>0</v>
      </c>
      <c r="EE242" s="6">
        <v>0</v>
      </c>
      <c r="EF242" s="4">
        <v>0</v>
      </c>
      <c r="EG242" s="9">
        <f t="shared" si="1959"/>
        <v>0</v>
      </c>
      <c r="EH242" s="6">
        <v>0</v>
      </c>
      <c r="EI242" s="4">
        <v>0</v>
      </c>
      <c r="EJ242" s="9">
        <f t="shared" si="1960"/>
        <v>0</v>
      </c>
      <c r="EK242" s="6">
        <v>0</v>
      </c>
      <c r="EL242" s="4">
        <v>0</v>
      </c>
      <c r="EM242" s="9">
        <f t="shared" si="1961"/>
        <v>0</v>
      </c>
      <c r="EN242" s="6">
        <v>0</v>
      </c>
      <c r="EO242" s="4">
        <v>0</v>
      </c>
      <c r="EP242" s="9">
        <f t="shared" si="1962"/>
        <v>0</v>
      </c>
      <c r="EQ242" s="6">
        <v>0</v>
      </c>
      <c r="ER242" s="4">
        <v>0</v>
      </c>
      <c r="ES242" s="9">
        <f t="shared" si="1963"/>
        <v>0</v>
      </c>
      <c r="ET242" s="6">
        <v>0</v>
      </c>
      <c r="EU242" s="4">
        <v>0</v>
      </c>
      <c r="EV242" s="9">
        <f t="shared" si="1964"/>
        <v>0</v>
      </c>
      <c r="EW242" s="6">
        <v>0</v>
      </c>
      <c r="EX242" s="4">
        <v>0</v>
      </c>
      <c r="EY242" s="9">
        <f t="shared" si="1965"/>
        <v>0</v>
      </c>
      <c r="EZ242" s="6">
        <v>0</v>
      </c>
      <c r="FA242" s="4">
        <v>0</v>
      </c>
      <c r="FB242" s="9">
        <f t="shared" si="1966"/>
        <v>0</v>
      </c>
      <c r="FC242" s="6">
        <v>0</v>
      </c>
      <c r="FD242" s="4">
        <v>0</v>
      </c>
      <c r="FE242" s="9">
        <f t="shared" si="1967"/>
        <v>0</v>
      </c>
      <c r="FF242" s="6">
        <v>0</v>
      </c>
      <c r="FG242" s="4">
        <v>0</v>
      </c>
      <c r="FH242" s="9">
        <f t="shared" si="1968"/>
        <v>0</v>
      </c>
      <c r="FI242" s="6">
        <v>0</v>
      </c>
      <c r="FJ242" s="4">
        <v>0</v>
      </c>
      <c r="FK242" s="9">
        <f t="shared" si="1969"/>
        <v>0</v>
      </c>
      <c r="FL242" s="6">
        <v>0</v>
      </c>
      <c r="FM242" s="4">
        <v>0</v>
      </c>
      <c r="FN242" s="9">
        <f t="shared" si="1970"/>
        <v>0</v>
      </c>
      <c r="FO242" s="6">
        <v>0</v>
      </c>
      <c r="FP242" s="4">
        <v>0</v>
      </c>
      <c r="FQ242" s="9">
        <f t="shared" si="1971"/>
        <v>0</v>
      </c>
      <c r="FR242" s="6">
        <v>0</v>
      </c>
      <c r="FS242" s="4">
        <v>0</v>
      </c>
      <c r="FT242" s="9">
        <f t="shared" si="1972"/>
        <v>0</v>
      </c>
      <c r="FU242" s="6">
        <v>0</v>
      </c>
      <c r="FV242" s="4">
        <v>0</v>
      </c>
      <c r="FW242" s="9">
        <f t="shared" si="1973"/>
        <v>0</v>
      </c>
      <c r="FX242" s="6">
        <v>0</v>
      </c>
      <c r="FY242" s="4">
        <v>0</v>
      </c>
      <c r="FZ242" s="9">
        <f t="shared" si="1974"/>
        <v>0</v>
      </c>
      <c r="GA242" s="6">
        <v>0</v>
      </c>
      <c r="GB242" s="4">
        <v>0</v>
      </c>
      <c r="GC242" s="9">
        <f t="shared" si="1975"/>
        <v>0</v>
      </c>
      <c r="GD242" s="6">
        <v>0</v>
      </c>
      <c r="GE242" s="4">
        <v>0</v>
      </c>
      <c r="GF242" s="9">
        <f t="shared" si="1976"/>
        <v>0</v>
      </c>
      <c r="GG242" s="6">
        <v>0</v>
      </c>
      <c r="GH242" s="4">
        <v>0</v>
      </c>
      <c r="GI242" s="9">
        <f t="shared" si="1977"/>
        <v>0</v>
      </c>
      <c r="GJ242" s="6">
        <v>0</v>
      </c>
      <c r="GK242" s="4">
        <v>0</v>
      </c>
      <c r="GL242" s="9">
        <f t="shared" si="1978"/>
        <v>0</v>
      </c>
      <c r="GM242" s="6">
        <v>0</v>
      </c>
      <c r="GN242" s="4">
        <v>0</v>
      </c>
      <c r="GO242" s="9">
        <f t="shared" si="1979"/>
        <v>0</v>
      </c>
      <c r="GP242" s="6">
        <v>0</v>
      </c>
      <c r="GQ242" s="4">
        <v>0</v>
      </c>
      <c r="GR242" s="9">
        <f t="shared" si="1980"/>
        <v>0</v>
      </c>
      <c r="GS242" s="6">
        <v>0</v>
      </c>
      <c r="GT242" s="4">
        <v>0</v>
      </c>
      <c r="GU242" s="9">
        <f t="shared" si="1981"/>
        <v>0</v>
      </c>
      <c r="GV242" s="6">
        <v>0</v>
      </c>
      <c r="GW242" s="4">
        <v>0</v>
      </c>
      <c r="GX242" s="9">
        <f t="shared" si="1982"/>
        <v>0</v>
      </c>
      <c r="GY242" s="6">
        <v>0</v>
      </c>
      <c r="GZ242" s="4">
        <v>0</v>
      </c>
      <c r="HA242" s="9">
        <f t="shared" si="1983"/>
        <v>0</v>
      </c>
      <c r="HB242" s="6">
        <v>0</v>
      </c>
      <c r="HC242" s="4">
        <v>0</v>
      </c>
      <c r="HD242" s="9">
        <f t="shared" si="1984"/>
        <v>0</v>
      </c>
      <c r="HE242" s="6">
        <v>0</v>
      </c>
      <c r="HF242" s="4">
        <v>0</v>
      </c>
      <c r="HG242" s="9">
        <f t="shared" si="1985"/>
        <v>0</v>
      </c>
      <c r="HH242" s="6">
        <v>0</v>
      </c>
      <c r="HI242" s="4">
        <v>0</v>
      </c>
      <c r="HJ242" s="9">
        <f t="shared" si="1986"/>
        <v>0</v>
      </c>
      <c r="HK242" s="6">
        <v>0</v>
      </c>
      <c r="HL242" s="4">
        <v>0</v>
      </c>
      <c r="HM242" s="9">
        <f t="shared" si="1987"/>
        <v>0</v>
      </c>
      <c r="HN242" s="6">
        <v>0</v>
      </c>
      <c r="HO242" s="4">
        <v>0</v>
      </c>
      <c r="HP242" s="9">
        <f t="shared" si="1988"/>
        <v>0</v>
      </c>
      <c r="HQ242" s="6">
        <f t="shared" si="1990"/>
        <v>155.02208999999999</v>
      </c>
      <c r="HR242" s="10">
        <f t="shared" si="1991"/>
        <v>251.37099999999998</v>
      </c>
    </row>
    <row r="243" spans="1:226" x14ac:dyDescent="0.3">
      <c r="A243" s="68">
        <v>2022</v>
      </c>
      <c r="B243" s="69" t="s">
        <v>5</v>
      </c>
      <c r="C243" s="6">
        <v>0</v>
      </c>
      <c r="D243" s="4">
        <v>0</v>
      </c>
      <c r="E243" s="9">
        <f>IF(C243=0,0,D243/C243*1000)</f>
        <v>0</v>
      </c>
      <c r="F243" s="5">
        <v>2.63</v>
      </c>
      <c r="G243" s="4">
        <v>100.67100000000001</v>
      </c>
      <c r="H243" s="9">
        <f t="shared" si="1916"/>
        <v>38277.946768060843</v>
      </c>
      <c r="I243" s="6">
        <v>0</v>
      </c>
      <c r="J243" s="4">
        <v>0</v>
      </c>
      <c r="K243" s="9">
        <f t="shared" si="1917"/>
        <v>0</v>
      </c>
      <c r="L243" s="6">
        <v>0</v>
      </c>
      <c r="M243" s="4">
        <v>0</v>
      </c>
      <c r="N243" s="9">
        <f t="shared" si="1918"/>
        <v>0</v>
      </c>
      <c r="O243" s="6">
        <v>0</v>
      </c>
      <c r="P243" s="4">
        <v>0</v>
      </c>
      <c r="Q243" s="9">
        <f t="shared" si="1919"/>
        <v>0</v>
      </c>
      <c r="R243" s="6">
        <v>0</v>
      </c>
      <c r="S243" s="4">
        <v>0</v>
      </c>
      <c r="T243" s="9">
        <f t="shared" si="1920"/>
        <v>0</v>
      </c>
      <c r="U243" s="5">
        <v>140.03028</v>
      </c>
      <c r="V243" s="4">
        <v>317.096</v>
      </c>
      <c r="W243" s="9">
        <f t="shared" si="1921"/>
        <v>2264.4816535395062</v>
      </c>
      <c r="X243" s="6">
        <v>0</v>
      </c>
      <c r="Y243" s="4">
        <v>0</v>
      </c>
      <c r="Z243" s="9">
        <f t="shared" si="1922"/>
        <v>0</v>
      </c>
      <c r="AA243" s="6">
        <v>0</v>
      </c>
      <c r="AB243" s="4">
        <v>0</v>
      </c>
      <c r="AC243" s="9">
        <f t="shared" si="1923"/>
        <v>0</v>
      </c>
      <c r="AD243" s="6">
        <v>0</v>
      </c>
      <c r="AE243" s="4">
        <v>0</v>
      </c>
      <c r="AF243" s="9">
        <f t="shared" si="1924"/>
        <v>0</v>
      </c>
      <c r="AG243" s="6">
        <v>0</v>
      </c>
      <c r="AH243" s="4">
        <v>0</v>
      </c>
      <c r="AI243" s="9">
        <f t="shared" si="1925"/>
        <v>0</v>
      </c>
      <c r="AJ243" s="6">
        <v>0</v>
      </c>
      <c r="AK243" s="4">
        <v>0</v>
      </c>
      <c r="AL243" s="9">
        <f t="shared" si="1926"/>
        <v>0</v>
      </c>
      <c r="AM243" s="6">
        <v>0</v>
      </c>
      <c r="AN243" s="4">
        <v>0</v>
      </c>
      <c r="AO243" s="9">
        <f t="shared" si="1927"/>
        <v>0</v>
      </c>
      <c r="AP243" s="6">
        <v>0</v>
      </c>
      <c r="AQ243" s="4">
        <v>0</v>
      </c>
      <c r="AR243" s="9">
        <f t="shared" si="1928"/>
        <v>0</v>
      </c>
      <c r="AS243" s="5">
        <v>4.4700000000000004E-2</v>
      </c>
      <c r="AT243" s="4">
        <v>2.0299999999999998</v>
      </c>
      <c r="AU243" s="9">
        <f t="shared" si="1929"/>
        <v>45413.870246085004</v>
      </c>
      <c r="AV243" s="6">
        <v>0</v>
      </c>
      <c r="AW243" s="4">
        <v>0</v>
      </c>
      <c r="AX243" s="9">
        <f t="shared" si="1930"/>
        <v>0</v>
      </c>
      <c r="AY243" s="6">
        <v>0</v>
      </c>
      <c r="AZ243" s="4">
        <v>0</v>
      </c>
      <c r="BA243" s="9">
        <f t="shared" si="1931"/>
        <v>0</v>
      </c>
      <c r="BB243" s="5">
        <v>6.12</v>
      </c>
      <c r="BC243" s="4">
        <v>755.94299999999998</v>
      </c>
      <c r="BD243" s="9">
        <f t="shared" si="1932"/>
        <v>123520.09803921568</v>
      </c>
      <c r="BE243" s="6">
        <v>0</v>
      </c>
      <c r="BF243" s="4">
        <v>0</v>
      </c>
      <c r="BG243" s="9">
        <f t="shared" si="1933"/>
        <v>0</v>
      </c>
      <c r="BH243" s="5">
        <v>9.8989999999999995E-2</v>
      </c>
      <c r="BI243" s="4">
        <v>4.8040000000000003</v>
      </c>
      <c r="BJ243" s="9">
        <f t="shared" si="1934"/>
        <v>48530.154561066782</v>
      </c>
      <c r="BK243" s="6">
        <v>0</v>
      </c>
      <c r="BL243" s="4">
        <v>0</v>
      </c>
      <c r="BM243" s="9">
        <f t="shared" si="1935"/>
        <v>0</v>
      </c>
      <c r="BN243" s="5">
        <v>1.3259999999999999E-2</v>
      </c>
      <c r="BO243" s="4">
        <v>1.1040000000000001</v>
      </c>
      <c r="BP243" s="9">
        <f t="shared" si="1936"/>
        <v>83257.918552036223</v>
      </c>
      <c r="BQ243" s="6">
        <v>0</v>
      </c>
      <c r="BR243" s="4">
        <v>0</v>
      </c>
      <c r="BS243" s="9">
        <f t="shared" si="1937"/>
        <v>0</v>
      </c>
      <c r="BT243" s="6">
        <v>0</v>
      </c>
      <c r="BU243" s="4">
        <v>0</v>
      </c>
      <c r="BV243" s="9">
        <f t="shared" si="1938"/>
        <v>0</v>
      </c>
      <c r="BW243" s="6">
        <v>0</v>
      </c>
      <c r="BX243" s="4">
        <v>0</v>
      </c>
      <c r="BY243" s="9">
        <f t="shared" si="1939"/>
        <v>0</v>
      </c>
      <c r="BZ243" s="6">
        <v>0</v>
      </c>
      <c r="CA243" s="4">
        <v>0</v>
      </c>
      <c r="CB243" s="9">
        <f t="shared" si="1940"/>
        <v>0</v>
      </c>
      <c r="CC243" s="5">
        <v>8.48E-2</v>
      </c>
      <c r="CD243" s="4">
        <v>2.4470000000000001</v>
      </c>
      <c r="CE243" s="9">
        <f t="shared" si="1941"/>
        <v>28856.132075471698</v>
      </c>
      <c r="CF243" s="6">
        <v>0</v>
      </c>
      <c r="CG243" s="4">
        <v>0</v>
      </c>
      <c r="CH243" s="9">
        <f t="shared" si="1942"/>
        <v>0</v>
      </c>
      <c r="CI243" s="6">
        <v>0</v>
      </c>
      <c r="CJ243" s="4">
        <v>0</v>
      </c>
      <c r="CK243" s="9">
        <f t="shared" si="1943"/>
        <v>0</v>
      </c>
      <c r="CL243" s="6">
        <v>0</v>
      </c>
      <c r="CM243" s="4">
        <v>0</v>
      </c>
      <c r="CN243" s="9">
        <f t="shared" si="1944"/>
        <v>0</v>
      </c>
      <c r="CO243" s="6">
        <v>0</v>
      </c>
      <c r="CP243" s="4">
        <v>0</v>
      </c>
      <c r="CQ243" s="9">
        <f t="shared" si="1945"/>
        <v>0</v>
      </c>
      <c r="CR243" s="6">
        <v>0</v>
      </c>
      <c r="CS243" s="4">
        <v>0</v>
      </c>
      <c r="CT243" s="9">
        <f t="shared" si="1946"/>
        <v>0</v>
      </c>
      <c r="CU243" s="6">
        <v>0</v>
      </c>
      <c r="CV243" s="4">
        <v>0</v>
      </c>
      <c r="CW243" s="9">
        <f t="shared" si="1947"/>
        <v>0</v>
      </c>
      <c r="CX243" s="6">
        <v>0</v>
      </c>
      <c r="CY243" s="4">
        <v>0</v>
      </c>
      <c r="CZ243" s="9">
        <f t="shared" si="1948"/>
        <v>0</v>
      </c>
      <c r="DA243" s="6">
        <v>0</v>
      </c>
      <c r="DB243" s="4">
        <v>0</v>
      </c>
      <c r="DC243" s="9">
        <f t="shared" si="1949"/>
        <v>0</v>
      </c>
      <c r="DD243" s="5">
        <v>2.2140999999999997</v>
      </c>
      <c r="DE243" s="4">
        <v>10.903</v>
      </c>
      <c r="DF243" s="9">
        <f t="shared" si="1950"/>
        <v>4924.3484937446374</v>
      </c>
      <c r="DG243" s="6">
        <v>0</v>
      </c>
      <c r="DH243" s="4">
        <v>0</v>
      </c>
      <c r="DI243" s="9">
        <f t="shared" si="1951"/>
        <v>0</v>
      </c>
      <c r="DJ243" s="5">
        <v>0.11</v>
      </c>
      <c r="DK243" s="4">
        <v>0.98299999999999998</v>
      </c>
      <c r="DL243" s="9">
        <f t="shared" si="1952"/>
        <v>8936.363636363636</v>
      </c>
      <c r="DM243" s="6">
        <v>0</v>
      </c>
      <c r="DN243" s="4">
        <v>0</v>
      </c>
      <c r="DO243" s="9">
        <f t="shared" si="1953"/>
        <v>0</v>
      </c>
      <c r="DP243" s="6">
        <v>0</v>
      </c>
      <c r="DQ243" s="4">
        <v>0</v>
      </c>
      <c r="DR243" s="9">
        <f t="shared" si="1954"/>
        <v>0</v>
      </c>
      <c r="DS243" s="5">
        <v>0.12890000000000001</v>
      </c>
      <c r="DT243" s="4">
        <v>13.98</v>
      </c>
      <c r="DU243" s="9">
        <f t="shared" si="1955"/>
        <v>108456.16757176105</v>
      </c>
      <c r="DV243" s="5">
        <v>0.81225999999999998</v>
      </c>
      <c r="DW243" s="4">
        <v>5.8609999999999998</v>
      </c>
      <c r="DX243" s="9">
        <f t="shared" si="1956"/>
        <v>7215.6698594046238</v>
      </c>
      <c r="DY243" s="5">
        <v>51.250910000000005</v>
      </c>
      <c r="DZ243" s="4">
        <v>597.976</v>
      </c>
      <c r="EA243" s="9">
        <f t="shared" si="1957"/>
        <v>11667.617218894258</v>
      </c>
      <c r="EB243" s="6">
        <v>0</v>
      </c>
      <c r="EC243" s="4">
        <v>0</v>
      </c>
      <c r="ED243" s="9">
        <f t="shared" si="1958"/>
        <v>0</v>
      </c>
      <c r="EE243" s="5">
        <v>1.7999999999999999E-2</v>
      </c>
      <c r="EF243" s="4">
        <v>0.96099999999999997</v>
      </c>
      <c r="EG243" s="9">
        <f t="shared" si="1959"/>
        <v>53388.888888888891</v>
      </c>
      <c r="EH243" s="6">
        <v>0</v>
      </c>
      <c r="EI243" s="4">
        <v>0</v>
      </c>
      <c r="EJ243" s="9">
        <f t="shared" si="1960"/>
        <v>0</v>
      </c>
      <c r="EK243" s="6">
        <v>0</v>
      </c>
      <c r="EL243" s="4">
        <v>0</v>
      </c>
      <c r="EM243" s="9">
        <f t="shared" si="1961"/>
        <v>0</v>
      </c>
      <c r="EN243" s="6">
        <v>0</v>
      </c>
      <c r="EO243" s="4">
        <v>0</v>
      </c>
      <c r="EP243" s="9">
        <f t="shared" si="1962"/>
        <v>0</v>
      </c>
      <c r="EQ243" s="6">
        <v>0</v>
      </c>
      <c r="ER243" s="4">
        <v>0</v>
      </c>
      <c r="ES243" s="9">
        <f t="shared" si="1963"/>
        <v>0</v>
      </c>
      <c r="ET243" s="6">
        <v>0</v>
      </c>
      <c r="EU243" s="4">
        <v>0</v>
      </c>
      <c r="EV243" s="9">
        <f t="shared" si="1964"/>
        <v>0</v>
      </c>
      <c r="EW243" s="6">
        <v>0</v>
      </c>
      <c r="EX243" s="4">
        <v>0</v>
      </c>
      <c r="EY243" s="9">
        <f t="shared" si="1965"/>
        <v>0</v>
      </c>
      <c r="EZ243" s="6">
        <v>0</v>
      </c>
      <c r="FA243" s="4">
        <v>0</v>
      </c>
      <c r="FB243" s="9">
        <f t="shared" si="1966"/>
        <v>0</v>
      </c>
      <c r="FC243" s="6">
        <v>0</v>
      </c>
      <c r="FD243" s="4">
        <v>0</v>
      </c>
      <c r="FE243" s="9">
        <f t="shared" si="1967"/>
        <v>0</v>
      </c>
      <c r="FF243" s="6">
        <v>0</v>
      </c>
      <c r="FG243" s="4">
        <v>0</v>
      </c>
      <c r="FH243" s="9">
        <f t="shared" si="1968"/>
        <v>0</v>
      </c>
      <c r="FI243" s="6">
        <v>0</v>
      </c>
      <c r="FJ243" s="4">
        <v>0</v>
      </c>
      <c r="FK243" s="9">
        <f t="shared" si="1969"/>
        <v>0</v>
      </c>
      <c r="FL243" s="6">
        <v>0</v>
      </c>
      <c r="FM243" s="4">
        <v>0</v>
      </c>
      <c r="FN243" s="9">
        <f t="shared" si="1970"/>
        <v>0</v>
      </c>
      <c r="FO243" s="6">
        <v>0</v>
      </c>
      <c r="FP243" s="4">
        <v>0</v>
      </c>
      <c r="FQ243" s="9">
        <f t="shared" si="1971"/>
        <v>0</v>
      </c>
      <c r="FR243" s="6">
        <v>0</v>
      </c>
      <c r="FS243" s="4">
        <v>0</v>
      </c>
      <c r="FT243" s="9">
        <f t="shared" si="1972"/>
        <v>0</v>
      </c>
      <c r="FU243" s="6">
        <v>0</v>
      </c>
      <c r="FV243" s="4">
        <v>0</v>
      </c>
      <c r="FW243" s="9">
        <f t="shared" si="1973"/>
        <v>0</v>
      </c>
      <c r="FX243" s="6">
        <v>0</v>
      </c>
      <c r="FY243" s="4">
        <v>0</v>
      </c>
      <c r="FZ243" s="9">
        <f t="shared" si="1974"/>
        <v>0</v>
      </c>
      <c r="GA243" s="5">
        <v>0.27</v>
      </c>
      <c r="GB243" s="4">
        <v>25.385000000000002</v>
      </c>
      <c r="GC243" s="9">
        <f t="shared" si="1975"/>
        <v>94018.518518518526</v>
      </c>
      <c r="GD243" s="6">
        <v>0</v>
      </c>
      <c r="GE243" s="4">
        <v>0</v>
      </c>
      <c r="GF243" s="9">
        <f t="shared" si="1976"/>
        <v>0</v>
      </c>
      <c r="GG243" s="6">
        <v>0</v>
      </c>
      <c r="GH243" s="4">
        <v>0</v>
      </c>
      <c r="GI243" s="9">
        <f t="shared" si="1977"/>
        <v>0</v>
      </c>
      <c r="GJ243" s="6">
        <v>0</v>
      </c>
      <c r="GK243" s="4">
        <v>0</v>
      </c>
      <c r="GL243" s="9">
        <f t="shared" si="1978"/>
        <v>0</v>
      </c>
      <c r="GM243" s="6">
        <v>0</v>
      </c>
      <c r="GN243" s="4">
        <v>0</v>
      </c>
      <c r="GO243" s="9">
        <f t="shared" si="1979"/>
        <v>0</v>
      </c>
      <c r="GP243" s="6">
        <v>0</v>
      </c>
      <c r="GQ243" s="4">
        <v>0</v>
      </c>
      <c r="GR243" s="9">
        <f t="shared" si="1980"/>
        <v>0</v>
      </c>
      <c r="GS243" s="5">
        <v>0.18</v>
      </c>
      <c r="GT243" s="4">
        <v>15.234</v>
      </c>
      <c r="GU243" s="9">
        <f t="shared" si="1981"/>
        <v>84633.333333333343</v>
      </c>
      <c r="GV243" s="6">
        <v>0</v>
      </c>
      <c r="GW243" s="4">
        <v>0</v>
      </c>
      <c r="GX243" s="9">
        <f t="shared" si="1982"/>
        <v>0</v>
      </c>
      <c r="GY243" s="6">
        <v>0</v>
      </c>
      <c r="GZ243" s="4">
        <v>0</v>
      </c>
      <c r="HA243" s="9">
        <f t="shared" si="1983"/>
        <v>0</v>
      </c>
      <c r="HB243" s="6">
        <v>0</v>
      </c>
      <c r="HC243" s="4">
        <v>0</v>
      </c>
      <c r="HD243" s="9">
        <f t="shared" si="1984"/>
        <v>0</v>
      </c>
      <c r="HE243" s="6">
        <v>0</v>
      </c>
      <c r="HF243" s="4">
        <v>0</v>
      </c>
      <c r="HG243" s="9">
        <f t="shared" si="1985"/>
        <v>0</v>
      </c>
      <c r="HH243" s="6">
        <v>0</v>
      </c>
      <c r="HI243" s="4">
        <v>0</v>
      </c>
      <c r="HJ243" s="9">
        <f t="shared" si="1986"/>
        <v>0</v>
      </c>
      <c r="HK243" s="5">
        <v>0.60799999999999998</v>
      </c>
      <c r="HL243" s="4">
        <v>17.035</v>
      </c>
      <c r="HM243" s="9">
        <f t="shared" si="1987"/>
        <v>28018.092105263157</v>
      </c>
      <c r="HN243" s="5">
        <v>0.15</v>
      </c>
      <c r="HO243" s="4">
        <v>6.42</v>
      </c>
      <c r="HP243" s="9">
        <f t="shared" si="1988"/>
        <v>42800.000000000007</v>
      </c>
      <c r="HQ243" s="6">
        <f t="shared" si="1990"/>
        <v>204.76420000000005</v>
      </c>
      <c r="HR243" s="10">
        <f t="shared" si="1991"/>
        <v>1878.8330000000003</v>
      </c>
    </row>
    <row r="244" spans="1:226" x14ac:dyDescent="0.3">
      <c r="A244" s="68">
        <v>2022</v>
      </c>
      <c r="B244" s="9" t="s">
        <v>6</v>
      </c>
      <c r="C244" s="6">
        <v>0</v>
      </c>
      <c r="D244" s="4">
        <v>0</v>
      </c>
      <c r="E244" s="9">
        <f t="shared" ref="E244:E251" si="1992">IF(C244=0,0,D244/C244*1000)</f>
        <v>0</v>
      </c>
      <c r="F244" s="6">
        <v>0</v>
      </c>
      <c r="G244" s="4">
        <v>0</v>
      </c>
      <c r="H244" s="9">
        <f t="shared" si="1916"/>
        <v>0</v>
      </c>
      <c r="I244" s="6">
        <v>0</v>
      </c>
      <c r="J244" s="4">
        <v>0</v>
      </c>
      <c r="K244" s="9">
        <f t="shared" si="1917"/>
        <v>0</v>
      </c>
      <c r="L244" s="6">
        <v>0</v>
      </c>
      <c r="M244" s="4">
        <v>0</v>
      </c>
      <c r="N244" s="9">
        <f t="shared" si="1918"/>
        <v>0</v>
      </c>
      <c r="O244" s="6">
        <v>0</v>
      </c>
      <c r="P244" s="4">
        <v>0</v>
      </c>
      <c r="Q244" s="9">
        <f t="shared" si="1919"/>
        <v>0</v>
      </c>
      <c r="R244" s="6">
        <v>0</v>
      </c>
      <c r="S244" s="4">
        <v>0</v>
      </c>
      <c r="T244" s="9">
        <f t="shared" si="1920"/>
        <v>0</v>
      </c>
      <c r="U244" s="5">
        <v>111.00830000000001</v>
      </c>
      <c r="V244" s="4">
        <v>243.155</v>
      </c>
      <c r="W244" s="9">
        <f t="shared" si="1921"/>
        <v>2190.4217972890315</v>
      </c>
      <c r="X244" s="6">
        <v>0</v>
      </c>
      <c r="Y244" s="4">
        <v>0</v>
      </c>
      <c r="Z244" s="9">
        <f t="shared" si="1922"/>
        <v>0</v>
      </c>
      <c r="AA244" s="6">
        <v>0</v>
      </c>
      <c r="AB244" s="4">
        <v>0</v>
      </c>
      <c r="AC244" s="9">
        <f t="shared" si="1923"/>
        <v>0</v>
      </c>
      <c r="AD244" s="6">
        <v>0</v>
      </c>
      <c r="AE244" s="4">
        <v>0</v>
      </c>
      <c r="AF244" s="9">
        <f t="shared" si="1924"/>
        <v>0</v>
      </c>
      <c r="AG244" s="6">
        <v>0</v>
      </c>
      <c r="AH244" s="4">
        <v>0</v>
      </c>
      <c r="AI244" s="9">
        <f t="shared" si="1925"/>
        <v>0</v>
      </c>
      <c r="AJ244" s="6">
        <v>0</v>
      </c>
      <c r="AK244" s="4">
        <v>0</v>
      </c>
      <c r="AL244" s="9">
        <f t="shared" si="1926"/>
        <v>0</v>
      </c>
      <c r="AM244" s="6">
        <v>0</v>
      </c>
      <c r="AN244" s="4">
        <v>0</v>
      </c>
      <c r="AO244" s="9">
        <f t="shared" si="1927"/>
        <v>0</v>
      </c>
      <c r="AP244" s="5">
        <v>3.0000000000000001E-3</v>
      </c>
      <c r="AQ244" s="4">
        <v>0.23300000000000001</v>
      </c>
      <c r="AR244" s="9">
        <f t="shared" si="1928"/>
        <v>77666.666666666672</v>
      </c>
      <c r="AS244" s="6">
        <v>0</v>
      </c>
      <c r="AT244" s="4">
        <v>0</v>
      </c>
      <c r="AU244" s="9">
        <f t="shared" si="1929"/>
        <v>0</v>
      </c>
      <c r="AV244" s="6">
        <v>0</v>
      </c>
      <c r="AW244" s="4">
        <v>0</v>
      </c>
      <c r="AX244" s="9">
        <f t="shared" si="1930"/>
        <v>0</v>
      </c>
      <c r="AY244" s="6">
        <v>0</v>
      </c>
      <c r="AZ244" s="4">
        <v>0</v>
      </c>
      <c r="BA244" s="9">
        <f t="shared" si="1931"/>
        <v>0</v>
      </c>
      <c r="BB244" s="6">
        <v>0</v>
      </c>
      <c r="BC244" s="4">
        <v>0</v>
      </c>
      <c r="BD244" s="9">
        <f t="shared" si="1932"/>
        <v>0</v>
      </c>
      <c r="BE244" s="6">
        <v>0</v>
      </c>
      <c r="BF244" s="4">
        <v>0</v>
      </c>
      <c r="BG244" s="9">
        <f t="shared" si="1933"/>
        <v>0</v>
      </c>
      <c r="BH244" s="5">
        <v>0.12709999999999999</v>
      </c>
      <c r="BI244" s="4">
        <v>5.6420000000000003</v>
      </c>
      <c r="BJ244" s="9">
        <f t="shared" si="1934"/>
        <v>44390.243902439033</v>
      </c>
      <c r="BK244" s="5">
        <v>7.3358999999999996</v>
      </c>
      <c r="BL244" s="4">
        <v>997.79399999999998</v>
      </c>
      <c r="BM244" s="9">
        <f t="shared" si="1935"/>
        <v>136015.21285731811</v>
      </c>
      <c r="BN244" s="6">
        <v>0</v>
      </c>
      <c r="BO244" s="4">
        <v>0</v>
      </c>
      <c r="BP244" s="9">
        <f t="shared" si="1936"/>
        <v>0</v>
      </c>
      <c r="BQ244" s="6">
        <v>0</v>
      </c>
      <c r="BR244" s="4">
        <v>0</v>
      </c>
      <c r="BS244" s="9">
        <f t="shared" si="1937"/>
        <v>0</v>
      </c>
      <c r="BT244" s="6">
        <v>0</v>
      </c>
      <c r="BU244" s="4">
        <v>0</v>
      </c>
      <c r="BV244" s="9">
        <f t="shared" si="1938"/>
        <v>0</v>
      </c>
      <c r="BW244" s="6">
        <v>0</v>
      </c>
      <c r="BX244" s="4">
        <v>0</v>
      </c>
      <c r="BY244" s="9">
        <f t="shared" si="1939"/>
        <v>0</v>
      </c>
      <c r="BZ244" s="6">
        <v>0</v>
      </c>
      <c r="CA244" s="4">
        <v>0</v>
      </c>
      <c r="CB244" s="9">
        <f t="shared" si="1940"/>
        <v>0</v>
      </c>
      <c r="CC244" s="5">
        <v>0.1328</v>
      </c>
      <c r="CD244" s="4">
        <v>1.7669999999999999</v>
      </c>
      <c r="CE244" s="9">
        <f t="shared" si="1941"/>
        <v>13305.722891566264</v>
      </c>
      <c r="CF244" s="6">
        <v>0</v>
      </c>
      <c r="CG244" s="4">
        <v>0</v>
      </c>
      <c r="CH244" s="9">
        <f t="shared" si="1942"/>
        <v>0</v>
      </c>
      <c r="CI244" s="6">
        <v>0</v>
      </c>
      <c r="CJ244" s="4">
        <v>0</v>
      </c>
      <c r="CK244" s="9">
        <f t="shared" si="1943"/>
        <v>0</v>
      </c>
      <c r="CL244" s="6">
        <v>0</v>
      </c>
      <c r="CM244" s="4">
        <v>0</v>
      </c>
      <c r="CN244" s="9">
        <f t="shared" si="1944"/>
        <v>0</v>
      </c>
      <c r="CO244" s="6">
        <v>0</v>
      </c>
      <c r="CP244" s="4">
        <v>0</v>
      </c>
      <c r="CQ244" s="9">
        <f t="shared" si="1945"/>
        <v>0</v>
      </c>
      <c r="CR244" s="6">
        <v>0</v>
      </c>
      <c r="CS244" s="4">
        <v>0</v>
      </c>
      <c r="CT244" s="9">
        <f t="shared" si="1946"/>
        <v>0</v>
      </c>
      <c r="CU244" s="6">
        <v>0</v>
      </c>
      <c r="CV244" s="4">
        <v>0</v>
      </c>
      <c r="CW244" s="9">
        <f t="shared" si="1947"/>
        <v>0</v>
      </c>
      <c r="CX244" s="6">
        <v>0</v>
      </c>
      <c r="CY244" s="4">
        <v>0</v>
      </c>
      <c r="CZ244" s="9">
        <f t="shared" si="1948"/>
        <v>0</v>
      </c>
      <c r="DA244" s="6">
        <v>0</v>
      </c>
      <c r="DB244" s="4">
        <v>0</v>
      </c>
      <c r="DC244" s="9">
        <f t="shared" si="1949"/>
        <v>0</v>
      </c>
      <c r="DD244" s="5">
        <v>1.789E-2</v>
      </c>
      <c r="DE244" s="4">
        <v>0.77700000000000002</v>
      </c>
      <c r="DF244" s="9">
        <f t="shared" si="1950"/>
        <v>43432.08496366685</v>
      </c>
      <c r="DG244" s="6">
        <v>0</v>
      </c>
      <c r="DH244" s="4">
        <v>0</v>
      </c>
      <c r="DI244" s="9">
        <f t="shared" si="1951"/>
        <v>0</v>
      </c>
      <c r="DJ244" s="5">
        <v>0.161</v>
      </c>
      <c r="DK244" s="4">
        <v>0.95</v>
      </c>
      <c r="DL244" s="9">
        <f t="shared" si="1952"/>
        <v>5900.6211180124219</v>
      </c>
      <c r="DM244" s="6">
        <v>0</v>
      </c>
      <c r="DN244" s="4">
        <v>0</v>
      </c>
      <c r="DO244" s="9">
        <f t="shared" si="1953"/>
        <v>0</v>
      </c>
      <c r="DP244" s="6">
        <v>0</v>
      </c>
      <c r="DQ244" s="4">
        <v>0</v>
      </c>
      <c r="DR244" s="9">
        <f t="shared" si="1954"/>
        <v>0</v>
      </c>
      <c r="DS244" s="6">
        <v>0</v>
      </c>
      <c r="DT244" s="4">
        <v>0</v>
      </c>
      <c r="DU244" s="9">
        <f t="shared" si="1955"/>
        <v>0</v>
      </c>
      <c r="DV244" s="5">
        <v>1.51081</v>
      </c>
      <c r="DW244" s="4">
        <v>9.1609999999999996</v>
      </c>
      <c r="DX244" s="9">
        <f t="shared" si="1956"/>
        <v>6063.6347389810762</v>
      </c>
      <c r="DY244" s="5">
        <v>4.1419600000000001</v>
      </c>
      <c r="DZ244" s="4">
        <v>73.088999999999999</v>
      </c>
      <c r="EA244" s="9">
        <f t="shared" si="1957"/>
        <v>17645.993684149529</v>
      </c>
      <c r="EB244" s="6">
        <v>0</v>
      </c>
      <c r="EC244" s="4">
        <v>0</v>
      </c>
      <c r="ED244" s="9">
        <f t="shared" si="1958"/>
        <v>0</v>
      </c>
      <c r="EE244" s="6">
        <v>0</v>
      </c>
      <c r="EF244" s="4">
        <v>0</v>
      </c>
      <c r="EG244" s="9">
        <f t="shared" si="1959"/>
        <v>0</v>
      </c>
      <c r="EH244" s="6">
        <v>0</v>
      </c>
      <c r="EI244" s="4">
        <v>0</v>
      </c>
      <c r="EJ244" s="9">
        <f t="shared" si="1960"/>
        <v>0</v>
      </c>
      <c r="EK244" s="6">
        <v>0</v>
      </c>
      <c r="EL244" s="4">
        <v>0</v>
      </c>
      <c r="EM244" s="9">
        <f t="shared" si="1961"/>
        <v>0</v>
      </c>
      <c r="EN244" s="6">
        <v>0</v>
      </c>
      <c r="EO244" s="4">
        <v>0</v>
      </c>
      <c r="EP244" s="9">
        <f t="shared" si="1962"/>
        <v>0</v>
      </c>
      <c r="EQ244" s="6">
        <v>0</v>
      </c>
      <c r="ER244" s="4">
        <v>0</v>
      </c>
      <c r="ES244" s="9">
        <f t="shared" si="1963"/>
        <v>0</v>
      </c>
      <c r="ET244" s="6">
        <v>0</v>
      </c>
      <c r="EU244" s="4">
        <v>0</v>
      </c>
      <c r="EV244" s="9">
        <f t="shared" si="1964"/>
        <v>0</v>
      </c>
      <c r="EW244" s="6">
        <v>0</v>
      </c>
      <c r="EX244" s="4">
        <v>0</v>
      </c>
      <c r="EY244" s="9">
        <f t="shared" si="1965"/>
        <v>0</v>
      </c>
      <c r="EZ244" s="6">
        <v>0</v>
      </c>
      <c r="FA244" s="4">
        <v>0</v>
      </c>
      <c r="FB244" s="9">
        <f t="shared" si="1966"/>
        <v>0</v>
      </c>
      <c r="FC244" s="6">
        <v>0</v>
      </c>
      <c r="FD244" s="4">
        <v>0</v>
      </c>
      <c r="FE244" s="9">
        <f t="shared" si="1967"/>
        <v>0</v>
      </c>
      <c r="FF244" s="6">
        <v>0</v>
      </c>
      <c r="FG244" s="4">
        <v>0</v>
      </c>
      <c r="FH244" s="9">
        <f t="shared" si="1968"/>
        <v>0</v>
      </c>
      <c r="FI244" s="6">
        <v>0</v>
      </c>
      <c r="FJ244" s="4">
        <v>0</v>
      </c>
      <c r="FK244" s="9">
        <f t="shared" si="1969"/>
        <v>0</v>
      </c>
      <c r="FL244" s="6">
        <v>0</v>
      </c>
      <c r="FM244" s="4">
        <v>0</v>
      </c>
      <c r="FN244" s="9">
        <f t="shared" si="1970"/>
        <v>0</v>
      </c>
      <c r="FO244" s="6">
        <v>0</v>
      </c>
      <c r="FP244" s="4">
        <v>0</v>
      </c>
      <c r="FQ244" s="9">
        <f t="shared" si="1971"/>
        <v>0</v>
      </c>
      <c r="FR244" s="6">
        <v>0</v>
      </c>
      <c r="FS244" s="4">
        <v>0</v>
      </c>
      <c r="FT244" s="9">
        <f t="shared" si="1972"/>
        <v>0</v>
      </c>
      <c r="FU244" s="6">
        <v>0</v>
      </c>
      <c r="FV244" s="4">
        <v>0</v>
      </c>
      <c r="FW244" s="9">
        <f t="shared" si="1973"/>
        <v>0</v>
      </c>
      <c r="FX244" s="5">
        <v>50.006029999999996</v>
      </c>
      <c r="FY244" s="4">
        <v>5942.152</v>
      </c>
      <c r="FZ244" s="9">
        <f t="shared" si="1974"/>
        <v>118828.70925766353</v>
      </c>
      <c r="GA244" s="6">
        <v>0</v>
      </c>
      <c r="GB244" s="4">
        <v>0</v>
      </c>
      <c r="GC244" s="9">
        <f t="shared" si="1975"/>
        <v>0</v>
      </c>
      <c r="GD244" s="6">
        <v>0</v>
      </c>
      <c r="GE244" s="4">
        <v>0</v>
      </c>
      <c r="GF244" s="9">
        <f t="shared" si="1976"/>
        <v>0</v>
      </c>
      <c r="GG244" s="6">
        <v>0</v>
      </c>
      <c r="GH244" s="4">
        <v>0</v>
      </c>
      <c r="GI244" s="9">
        <f t="shared" si="1977"/>
        <v>0</v>
      </c>
      <c r="GJ244" s="6">
        <v>0</v>
      </c>
      <c r="GK244" s="4">
        <v>0</v>
      </c>
      <c r="GL244" s="9">
        <f t="shared" si="1978"/>
        <v>0</v>
      </c>
      <c r="GM244" s="6">
        <v>0</v>
      </c>
      <c r="GN244" s="4">
        <v>0</v>
      </c>
      <c r="GO244" s="9">
        <f t="shared" si="1979"/>
        <v>0</v>
      </c>
      <c r="GP244" s="6">
        <v>0</v>
      </c>
      <c r="GQ244" s="4">
        <v>0</v>
      </c>
      <c r="GR244" s="9">
        <f t="shared" si="1980"/>
        <v>0</v>
      </c>
      <c r="GS244" s="5">
        <v>40</v>
      </c>
      <c r="GT244" s="4">
        <v>5030.6639999999998</v>
      </c>
      <c r="GU244" s="9">
        <f t="shared" si="1981"/>
        <v>125766.59999999999</v>
      </c>
      <c r="GV244" s="6">
        <v>0</v>
      </c>
      <c r="GW244" s="4">
        <v>0</v>
      </c>
      <c r="GX244" s="9">
        <f t="shared" si="1982"/>
        <v>0</v>
      </c>
      <c r="GY244" s="6">
        <v>0</v>
      </c>
      <c r="GZ244" s="4">
        <v>0</v>
      </c>
      <c r="HA244" s="9">
        <f t="shared" si="1983"/>
        <v>0</v>
      </c>
      <c r="HB244" s="6">
        <v>0</v>
      </c>
      <c r="HC244" s="4">
        <v>0</v>
      </c>
      <c r="HD244" s="9">
        <f t="shared" si="1984"/>
        <v>0</v>
      </c>
      <c r="HE244" s="6">
        <v>0</v>
      </c>
      <c r="HF244" s="4">
        <v>0</v>
      </c>
      <c r="HG244" s="9">
        <f t="shared" si="1985"/>
        <v>0</v>
      </c>
      <c r="HH244" s="6">
        <v>0</v>
      </c>
      <c r="HI244" s="4">
        <v>0</v>
      </c>
      <c r="HJ244" s="9">
        <f t="shared" si="1986"/>
        <v>0</v>
      </c>
      <c r="HK244" s="5">
        <v>0.221</v>
      </c>
      <c r="HL244" s="4">
        <v>9.8179999999999996</v>
      </c>
      <c r="HM244" s="9">
        <f t="shared" si="1987"/>
        <v>44425.339366515836</v>
      </c>
      <c r="HN244" s="5">
        <v>0.63554999999999995</v>
      </c>
      <c r="HO244" s="4">
        <v>36.450000000000003</v>
      </c>
      <c r="HP244" s="9">
        <f t="shared" si="1988"/>
        <v>57351.899929195191</v>
      </c>
      <c r="HQ244" s="6">
        <f t="shared" si="1990"/>
        <v>215.30134000000001</v>
      </c>
      <c r="HR244" s="10">
        <f t="shared" si="1991"/>
        <v>12351.652</v>
      </c>
    </row>
    <row r="245" spans="1:226" x14ac:dyDescent="0.3">
      <c r="A245" s="68">
        <v>2022</v>
      </c>
      <c r="B245" s="69" t="s">
        <v>7</v>
      </c>
      <c r="C245" s="6">
        <v>0</v>
      </c>
      <c r="D245" s="4">
        <v>0</v>
      </c>
      <c r="E245" s="9">
        <f t="shared" si="1992"/>
        <v>0</v>
      </c>
      <c r="F245" s="6">
        <v>0</v>
      </c>
      <c r="G245" s="4">
        <v>0</v>
      </c>
      <c r="H245" s="9">
        <f t="shared" si="1916"/>
        <v>0</v>
      </c>
      <c r="I245" s="6">
        <v>0</v>
      </c>
      <c r="J245" s="4">
        <v>0</v>
      </c>
      <c r="K245" s="9">
        <f t="shared" si="1917"/>
        <v>0</v>
      </c>
      <c r="L245" s="6">
        <v>0</v>
      </c>
      <c r="M245" s="4">
        <v>0</v>
      </c>
      <c r="N245" s="9">
        <f t="shared" si="1918"/>
        <v>0</v>
      </c>
      <c r="O245" s="6">
        <v>0</v>
      </c>
      <c r="P245" s="4">
        <v>0</v>
      </c>
      <c r="Q245" s="9">
        <f t="shared" si="1919"/>
        <v>0</v>
      </c>
      <c r="R245" s="6">
        <v>0</v>
      </c>
      <c r="S245" s="4">
        <v>0</v>
      </c>
      <c r="T245" s="9">
        <f t="shared" si="1920"/>
        <v>0</v>
      </c>
      <c r="U245" s="5">
        <v>40.891289999999998</v>
      </c>
      <c r="V245" s="4">
        <v>221.239</v>
      </c>
      <c r="W245" s="9">
        <f t="shared" si="1921"/>
        <v>5410.4186979672204</v>
      </c>
      <c r="X245" s="6">
        <v>0</v>
      </c>
      <c r="Y245" s="4">
        <v>0</v>
      </c>
      <c r="Z245" s="9">
        <f t="shared" si="1922"/>
        <v>0</v>
      </c>
      <c r="AA245" s="6">
        <v>0</v>
      </c>
      <c r="AB245" s="4">
        <v>0</v>
      </c>
      <c r="AC245" s="9">
        <f t="shared" si="1923"/>
        <v>0</v>
      </c>
      <c r="AD245" s="6">
        <v>0</v>
      </c>
      <c r="AE245" s="4">
        <v>0</v>
      </c>
      <c r="AF245" s="9">
        <f t="shared" si="1924"/>
        <v>0</v>
      </c>
      <c r="AG245" s="6">
        <v>0</v>
      </c>
      <c r="AH245" s="4">
        <v>0</v>
      </c>
      <c r="AI245" s="9">
        <f t="shared" si="1925"/>
        <v>0</v>
      </c>
      <c r="AJ245" s="6">
        <v>0</v>
      </c>
      <c r="AK245" s="4">
        <v>0</v>
      </c>
      <c r="AL245" s="9">
        <f t="shared" si="1926"/>
        <v>0</v>
      </c>
      <c r="AM245" s="6">
        <v>0</v>
      </c>
      <c r="AN245" s="4">
        <v>0</v>
      </c>
      <c r="AO245" s="9">
        <f t="shared" si="1927"/>
        <v>0</v>
      </c>
      <c r="AP245" s="6">
        <v>0</v>
      </c>
      <c r="AQ245" s="4">
        <v>0</v>
      </c>
      <c r="AR245" s="9">
        <f t="shared" si="1928"/>
        <v>0</v>
      </c>
      <c r="AS245" s="6">
        <v>0</v>
      </c>
      <c r="AT245" s="4">
        <v>0</v>
      </c>
      <c r="AU245" s="9">
        <f t="shared" si="1929"/>
        <v>0</v>
      </c>
      <c r="AV245" s="6">
        <v>0</v>
      </c>
      <c r="AW245" s="4">
        <v>0</v>
      </c>
      <c r="AX245" s="9">
        <f t="shared" si="1930"/>
        <v>0</v>
      </c>
      <c r="AY245" s="6">
        <v>0</v>
      </c>
      <c r="AZ245" s="4">
        <v>0</v>
      </c>
      <c r="BA245" s="9">
        <f t="shared" si="1931"/>
        <v>0</v>
      </c>
      <c r="BB245" s="6">
        <v>0</v>
      </c>
      <c r="BC245" s="4">
        <v>0</v>
      </c>
      <c r="BD245" s="9">
        <f t="shared" si="1932"/>
        <v>0</v>
      </c>
      <c r="BE245" s="6">
        <v>0</v>
      </c>
      <c r="BF245" s="4">
        <v>0</v>
      </c>
      <c r="BG245" s="9">
        <f t="shared" si="1933"/>
        <v>0</v>
      </c>
      <c r="BH245" s="5">
        <v>0.1066</v>
      </c>
      <c r="BI245" s="4">
        <v>4.0449999999999999</v>
      </c>
      <c r="BJ245" s="9">
        <f t="shared" si="1934"/>
        <v>37945.59099437148</v>
      </c>
      <c r="BK245" s="6">
        <v>0</v>
      </c>
      <c r="BL245" s="4">
        <v>0</v>
      </c>
      <c r="BM245" s="9">
        <f t="shared" si="1935"/>
        <v>0</v>
      </c>
      <c r="BN245" s="6">
        <v>0</v>
      </c>
      <c r="BO245" s="4">
        <v>0</v>
      </c>
      <c r="BP245" s="9">
        <f t="shared" si="1936"/>
        <v>0</v>
      </c>
      <c r="BQ245" s="6">
        <v>0</v>
      </c>
      <c r="BR245" s="4">
        <v>0</v>
      </c>
      <c r="BS245" s="9">
        <f t="shared" si="1937"/>
        <v>0</v>
      </c>
      <c r="BT245" s="6">
        <v>0</v>
      </c>
      <c r="BU245" s="4">
        <v>0</v>
      </c>
      <c r="BV245" s="9">
        <f t="shared" si="1938"/>
        <v>0</v>
      </c>
      <c r="BW245" s="6">
        <v>0</v>
      </c>
      <c r="BX245" s="4">
        <v>0</v>
      </c>
      <c r="BY245" s="9">
        <f t="shared" si="1939"/>
        <v>0</v>
      </c>
      <c r="BZ245" s="6">
        <v>0</v>
      </c>
      <c r="CA245" s="4">
        <v>0</v>
      </c>
      <c r="CB245" s="9">
        <f t="shared" si="1940"/>
        <v>0</v>
      </c>
      <c r="CC245" s="5">
        <v>0.15769999999999998</v>
      </c>
      <c r="CD245" s="4">
        <v>2.0779999999999998</v>
      </c>
      <c r="CE245" s="9">
        <f t="shared" si="1941"/>
        <v>13176.918199112239</v>
      </c>
      <c r="CF245" s="6">
        <v>0</v>
      </c>
      <c r="CG245" s="4">
        <v>0</v>
      </c>
      <c r="CH245" s="9">
        <f t="shared" si="1942"/>
        <v>0</v>
      </c>
      <c r="CI245" s="6">
        <v>0</v>
      </c>
      <c r="CJ245" s="4">
        <v>0</v>
      </c>
      <c r="CK245" s="9">
        <f t="shared" si="1943"/>
        <v>0</v>
      </c>
      <c r="CL245" s="6">
        <v>0</v>
      </c>
      <c r="CM245" s="4">
        <v>0</v>
      </c>
      <c r="CN245" s="9">
        <f t="shared" si="1944"/>
        <v>0</v>
      </c>
      <c r="CO245" s="6">
        <v>0</v>
      </c>
      <c r="CP245" s="4">
        <v>0</v>
      </c>
      <c r="CQ245" s="9">
        <f t="shared" si="1945"/>
        <v>0</v>
      </c>
      <c r="CR245" s="6">
        <v>0</v>
      </c>
      <c r="CS245" s="4">
        <v>0</v>
      </c>
      <c r="CT245" s="9">
        <f t="shared" si="1946"/>
        <v>0</v>
      </c>
      <c r="CU245" s="6">
        <v>0</v>
      </c>
      <c r="CV245" s="4">
        <v>0</v>
      </c>
      <c r="CW245" s="9">
        <f t="shared" si="1947"/>
        <v>0</v>
      </c>
      <c r="CX245" s="6">
        <v>0</v>
      </c>
      <c r="CY245" s="4">
        <v>0</v>
      </c>
      <c r="CZ245" s="9">
        <f t="shared" si="1948"/>
        <v>0</v>
      </c>
      <c r="DA245" s="6">
        <v>0</v>
      </c>
      <c r="DB245" s="4">
        <v>0</v>
      </c>
      <c r="DC245" s="9">
        <f t="shared" si="1949"/>
        <v>0</v>
      </c>
      <c r="DD245" s="5">
        <v>15.30364</v>
      </c>
      <c r="DE245" s="4">
        <v>25.074999999999999</v>
      </c>
      <c r="DF245" s="9">
        <f t="shared" si="1950"/>
        <v>1638.4990760368121</v>
      </c>
      <c r="DG245" s="6">
        <v>0</v>
      </c>
      <c r="DH245" s="4">
        <v>0</v>
      </c>
      <c r="DI245" s="9">
        <f t="shared" si="1951"/>
        <v>0</v>
      </c>
      <c r="DJ245" s="5">
        <v>0.112</v>
      </c>
      <c r="DK245" s="4">
        <v>1.1020000000000001</v>
      </c>
      <c r="DL245" s="9">
        <f t="shared" si="1952"/>
        <v>9839.2857142857156</v>
      </c>
      <c r="DM245" s="6">
        <v>0</v>
      </c>
      <c r="DN245" s="4">
        <v>0</v>
      </c>
      <c r="DO245" s="9">
        <f t="shared" si="1953"/>
        <v>0</v>
      </c>
      <c r="DP245" s="6">
        <v>0</v>
      </c>
      <c r="DQ245" s="4">
        <v>0</v>
      </c>
      <c r="DR245" s="9">
        <f t="shared" si="1954"/>
        <v>0</v>
      </c>
      <c r="DS245" s="5">
        <v>6.0000000000000001E-3</v>
      </c>
      <c r="DT245" s="4">
        <v>0.41599999999999998</v>
      </c>
      <c r="DU245" s="9">
        <f t="shared" si="1955"/>
        <v>69333.333333333328</v>
      </c>
      <c r="DV245" s="5">
        <v>1.31589</v>
      </c>
      <c r="DW245" s="4">
        <v>7.9349999999999996</v>
      </c>
      <c r="DX245" s="9">
        <f t="shared" si="1956"/>
        <v>6030.1392973576822</v>
      </c>
      <c r="DY245" s="5">
        <v>0.85514000000000001</v>
      </c>
      <c r="DZ245" s="4">
        <v>32.003</v>
      </c>
      <c r="EA245" s="9">
        <f t="shared" si="1957"/>
        <v>37424.281404214511</v>
      </c>
      <c r="EB245" s="6">
        <v>0</v>
      </c>
      <c r="EC245" s="4">
        <v>0</v>
      </c>
      <c r="ED245" s="9">
        <f t="shared" si="1958"/>
        <v>0</v>
      </c>
      <c r="EE245" s="6">
        <v>0</v>
      </c>
      <c r="EF245" s="4">
        <v>0</v>
      </c>
      <c r="EG245" s="9">
        <f t="shared" si="1959"/>
        <v>0</v>
      </c>
      <c r="EH245" s="6">
        <v>0</v>
      </c>
      <c r="EI245" s="4">
        <v>0</v>
      </c>
      <c r="EJ245" s="9">
        <f t="shared" si="1960"/>
        <v>0</v>
      </c>
      <c r="EK245" s="6">
        <v>0</v>
      </c>
      <c r="EL245" s="4">
        <v>0</v>
      </c>
      <c r="EM245" s="9">
        <f t="shared" si="1961"/>
        <v>0</v>
      </c>
      <c r="EN245" s="6">
        <v>0</v>
      </c>
      <c r="EO245" s="4">
        <v>0</v>
      </c>
      <c r="EP245" s="9">
        <f t="shared" si="1962"/>
        <v>0</v>
      </c>
      <c r="EQ245" s="6">
        <v>0</v>
      </c>
      <c r="ER245" s="4">
        <v>0</v>
      </c>
      <c r="ES245" s="9">
        <f t="shared" si="1963"/>
        <v>0</v>
      </c>
      <c r="ET245" s="6">
        <v>0</v>
      </c>
      <c r="EU245" s="4">
        <v>0</v>
      </c>
      <c r="EV245" s="9">
        <f t="shared" si="1964"/>
        <v>0</v>
      </c>
      <c r="EW245" s="6">
        <v>0</v>
      </c>
      <c r="EX245" s="4">
        <v>0</v>
      </c>
      <c r="EY245" s="9">
        <f t="shared" si="1965"/>
        <v>0</v>
      </c>
      <c r="EZ245" s="6">
        <v>0</v>
      </c>
      <c r="FA245" s="4">
        <v>0</v>
      </c>
      <c r="FB245" s="9">
        <f t="shared" si="1966"/>
        <v>0</v>
      </c>
      <c r="FC245" s="6">
        <v>0</v>
      </c>
      <c r="FD245" s="4">
        <v>0</v>
      </c>
      <c r="FE245" s="9">
        <f t="shared" si="1967"/>
        <v>0</v>
      </c>
      <c r="FF245" s="6">
        <v>0</v>
      </c>
      <c r="FG245" s="4">
        <v>0</v>
      </c>
      <c r="FH245" s="9">
        <f t="shared" si="1968"/>
        <v>0</v>
      </c>
      <c r="FI245" s="6">
        <v>0</v>
      </c>
      <c r="FJ245" s="4">
        <v>0</v>
      </c>
      <c r="FK245" s="9">
        <f t="shared" si="1969"/>
        <v>0</v>
      </c>
      <c r="FL245" s="6">
        <v>0</v>
      </c>
      <c r="FM245" s="4">
        <v>0</v>
      </c>
      <c r="FN245" s="9">
        <f t="shared" si="1970"/>
        <v>0</v>
      </c>
      <c r="FO245" s="6">
        <v>0</v>
      </c>
      <c r="FP245" s="4">
        <v>0</v>
      </c>
      <c r="FQ245" s="9">
        <f t="shared" si="1971"/>
        <v>0</v>
      </c>
      <c r="FR245" s="6">
        <v>0</v>
      </c>
      <c r="FS245" s="4">
        <v>0</v>
      </c>
      <c r="FT245" s="9">
        <f t="shared" si="1972"/>
        <v>0</v>
      </c>
      <c r="FU245" s="6">
        <v>0</v>
      </c>
      <c r="FV245" s="4">
        <v>0</v>
      </c>
      <c r="FW245" s="9">
        <f t="shared" si="1973"/>
        <v>0</v>
      </c>
      <c r="FX245" s="6">
        <v>0</v>
      </c>
      <c r="FY245" s="4">
        <v>0</v>
      </c>
      <c r="FZ245" s="9">
        <f t="shared" si="1974"/>
        <v>0</v>
      </c>
      <c r="GA245" s="6">
        <v>0</v>
      </c>
      <c r="GB245" s="4">
        <v>0</v>
      </c>
      <c r="GC245" s="9">
        <f t="shared" si="1975"/>
        <v>0</v>
      </c>
      <c r="GD245" s="6">
        <v>0</v>
      </c>
      <c r="GE245" s="4">
        <v>0</v>
      </c>
      <c r="GF245" s="9">
        <f t="shared" si="1976"/>
        <v>0</v>
      </c>
      <c r="GG245" s="6">
        <v>0</v>
      </c>
      <c r="GH245" s="4">
        <v>0</v>
      </c>
      <c r="GI245" s="9">
        <f t="shared" si="1977"/>
        <v>0</v>
      </c>
      <c r="GJ245" s="6">
        <v>0</v>
      </c>
      <c r="GK245" s="4">
        <v>0</v>
      </c>
      <c r="GL245" s="9">
        <f t="shared" si="1978"/>
        <v>0</v>
      </c>
      <c r="GM245" s="6">
        <v>0</v>
      </c>
      <c r="GN245" s="4">
        <v>0</v>
      </c>
      <c r="GO245" s="9">
        <f t="shared" si="1979"/>
        <v>0</v>
      </c>
      <c r="GP245" s="6">
        <v>0</v>
      </c>
      <c r="GQ245" s="4">
        <v>0</v>
      </c>
      <c r="GR245" s="9">
        <f t="shared" si="1980"/>
        <v>0</v>
      </c>
      <c r="GS245" s="6">
        <v>0</v>
      </c>
      <c r="GT245" s="4">
        <v>0</v>
      </c>
      <c r="GU245" s="9">
        <f t="shared" si="1981"/>
        <v>0</v>
      </c>
      <c r="GV245" s="6">
        <v>0</v>
      </c>
      <c r="GW245" s="4">
        <v>0</v>
      </c>
      <c r="GX245" s="9">
        <f t="shared" si="1982"/>
        <v>0</v>
      </c>
      <c r="GY245" s="6">
        <v>0</v>
      </c>
      <c r="GZ245" s="4">
        <v>0</v>
      </c>
      <c r="HA245" s="9">
        <f t="shared" si="1983"/>
        <v>0</v>
      </c>
      <c r="HB245" s="6">
        <v>0</v>
      </c>
      <c r="HC245" s="4">
        <v>0</v>
      </c>
      <c r="HD245" s="9">
        <f t="shared" si="1984"/>
        <v>0</v>
      </c>
      <c r="HE245" s="6">
        <v>0</v>
      </c>
      <c r="HF245" s="4">
        <v>0</v>
      </c>
      <c r="HG245" s="9">
        <f t="shared" si="1985"/>
        <v>0</v>
      </c>
      <c r="HH245" s="6">
        <v>0</v>
      </c>
      <c r="HI245" s="4">
        <v>0</v>
      </c>
      <c r="HJ245" s="9">
        <f t="shared" si="1986"/>
        <v>0</v>
      </c>
      <c r="HK245" s="5">
        <v>0.61199999999999999</v>
      </c>
      <c r="HL245" s="4">
        <v>28.042000000000002</v>
      </c>
      <c r="HM245" s="9">
        <f t="shared" si="1987"/>
        <v>45820.261437908499</v>
      </c>
      <c r="HN245" s="6">
        <v>0</v>
      </c>
      <c r="HO245" s="4">
        <v>0</v>
      </c>
      <c r="HP245" s="9">
        <f t="shared" si="1988"/>
        <v>0</v>
      </c>
      <c r="HQ245" s="6">
        <f t="shared" si="1990"/>
        <v>59.360260000000004</v>
      </c>
      <c r="HR245" s="10">
        <f t="shared" si="1991"/>
        <v>321.93499999999995</v>
      </c>
    </row>
    <row r="246" spans="1:226" x14ac:dyDescent="0.3">
      <c r="A246" s="68">
        <v>2022</v>
      </c>
      <c r="B246" s="69" t="s">
        <v>8</v>
      </c>
      <c r="C246" s="6">
        <v>0</v>
      </c>
      <c r="D246" s="4">
        <v>0</v>
      </c>
      <c r="E246" s="9">
        <f t="shared" si="1992"/>
        <v>0</v>
      </c>
      <c r="F246" s="6">
        <v>0</v>
      </c>
      <c r="G246" s="4">
        <v>0</v>
      </c>
      <c r="H246" s="9">
        <f t="shared" si="1916"/>
        <v>0</v>
      </c>
      <c r="I246" s="6">
        <v>0</v>
      </c>
      <c r="J246" s="4">
        <v>0</v>
      </c>
      <c r="K246" s="9">
        <f t="shared" si="1917"/>
        <v>0</v>
      </c>
      <c r="L246" s="6">
        <v>0</v>
      </c>
      <c r="M246" s="4">
        <v>0</v>
      </c>
      <c r="N246" s="9">
        <f t="shared" si="1918"/>
        <v>0</v>
      </c>
      <c r="O246" s="6">
        <v>0</v>
      </c>
      <c r="P246" s="4">
        <v>0</v>
      </c>
      <c r="Q246" s="9">
        <f t="shared" si="1919"/>
        <v>0</v>
      </c>
      <c r="R246" s="6">
        <v>0</v>
      </c>
      <c r="S246" s="4">
        <v>0</v>
      </c>
      <c r="T246" s="9">
        <f t="shared" si="1920"/>
        <v>0</v>
      </c>
      <c r="U246" s="5">
        <v>27.25385</v>
      </c>
      <c r="V246" s="4">
        <v>74.673000000000002</v>
      </c>
      <c r="W246" s="9">
        <f t="shared" si="1921"/>
        <v>2739.9064719296539</v>
      </c>
      <c r="X246" s="6">
        <v>0</v>
      </c>
      <c r="Y246" s="4">
        <v>0</v>
      </c>
      <c r="Z246" s="9">
        <f t="shared" si="1922"/>
        <v>0</v>
      </c>
      <c r="AA246" s="6">
        <v>0</v>
      </c>
      <c r="AB246" s="4">
        <v>0</v>
      </c>
      <c r="AC246" s="9">
        <f t="shared" si="1923"/>
        <v>0</v>
      </c>
      <c r="AD246" s="6">
        <v>0</v>
      </c>
      <c r="AE246" s="4">
        <v>0</v>
      </c>
      <c r="AF246" s="9">
        <f t="shared" si="1924"/>
        <v>0</v>
      </c>
      <c r="AG246" s="6">
        <v>0</v>
      </c>
      <c r="AH246" s="4">
        <v>0</v>
      </c>
      <c r="AI246" s="9">
        <f t="shared" si="1925"/>
        <v>0</v>
      </c>
      <c r="AJ246" s="6">
        <v>0</v>
      </c>
      <c r="AK246" s="4">
        <v>0</v>
      </c>
      <c r="AL246" s="9">
        <f t="shared" si="1926"/>
        <v>0</v>
      </c>
      <c r="AM246" s="6">
        <v>0</v>
      </c>
      <c r="AN246" s="4">
        <v>0</v>
      </c>
      <c r="AO246" s="9">
        <f t="shared" si="1927"/>
        <v>0</v>
      </c>
      <c r="AP246" s="6">
        <v>0</v>
      </c>
      <c r="AQ246" s="4">
        <v>0</v>
      </c>
      <c r="AR246" s="9">
        <f t="shared" si="1928"/>
        <v>0</v>
      </c>
      <c r="AS246" s="6">
        <v>0</v>
      </c>
      <c r="AT246" s="4">
        <v>0</v>
      </c>
      <c r="AU246" s="9">
        <f t="shared" si="1929"/>
        <v>0</v>
      </c>
      <c r="AV246" s="6">
        <v>0</v>
      </c>
      <c r="AW246" s="4">
        <v>0</v>
      </c>
      <c r="AX246" s="9">
        <f t="shared" si="1930"/>
        <v>0</v>
      </c>
      <c r="AY246" s="6">
        <v>0</v>
      </c>
      <c r="AZ246" s="4">
        <v>0</v>
      </c>
      <c r="BA246" s="9">
        <f t="shared" si="1931"/>
        <v>0</v>
      </c>
      <c r="BB246" s="6">
        <v>0</v>
      </c>
      <c r="BC246" s="4">
        <v>0</v>
      </c>
      <c r="BD246" s="9">
        <f t="shared" si="1932"/>
        <v>0</v>
      </c>
      <c r="BE246" s="6">
        <v>0</v>
      </c>
      <c r="BF246" s="4">
        <v>0</v>
      </c>
      <c r="BG246" s="9">
        <f t="shared" si="1933"/>
        <v>0</v>
      </c>
      <c r="BH246" s="5">
        <v>9.2121200000000005</v>
      </c>
      <c r="BI246" s="4">
        <v>72.456000000000003</v>
      </c>
      <c r="BJ246" s="9">
        <f t="shared" si="1934"/>
        <v>7865.290508590856</v>
      </c>
      <c r="BK246" s="5">
        <v>2.1000000000000001E-2</v>
      </c>
      <c r="BL246" s="4">
        <v>0.88300000000000001</v>
      </c>
      <c r="BM246" s="9">
        <f t="shared" si="1935"/>
        <v>42047.619047619046</v>
      </c>
      <c r="BN246" s="6">
        <v>0</v>
      </c>
      <c r="BO246" s="4">
        <v>0</v>
      </c>
      <c r="BP246" s="9">
        <f t="shared" si="1936"/>
        <v>0</v>
      </c>
      <c r="BQ246" s="6">
        <v>0</v>
      </c>
      <c r="BR246" s="4">
        <v>0</v>
      </c>
      <c r="BS246" s="9">
        <f t="shared" si="1937"/>
        <v>0</v>
      </c>
      <c r="BT246" s="6">
        <v>0</v>
      </c>
      <c r="BU246" s="4">
        <v>0</v>
      </c>
      <c r="BV246" s="9">
        <f t="shared" si="1938"/>
        <v>0</v>
      </c>
      <c r="BW246" s="6">
        <v>0</v>
      </c>
      <c r="BX246" s="4">
        <v>0</v>
      </c>
      <c r="BY246" s="9">
        <f t="shared" si="1939"/>
        <v>0</v>
      </c>
      <c r="BZ246" s="6">
        <v>0</v>
      </c>
      <c r="CA246" s="4">
        <v>0</v>
      </c>
      <c r="CB246" s="9">
        <f t="shared" si="1940"/>
        <v>0</v>
      </c>
      <c r="CC246" s="5">
        <v>0.18780000000000002</v>
      </c>
      <c r="CD246" s="4">
        <v>4</v>
      </c>
      <c r="CE246" s="9">
        <f t="shared" si="1941"/>
        <v>21299.254526091583</v>
      </c>
      <c r="CF246" s="6">
        <v>0</v>
      </c>
      <c r="CG246" s="4">
        <v>0</v>
      </c>
      <c r="CH246" s="9">
        <f t="shared" si="1942"/>
        <v>0</v>
      </c>
      <c r="CI246" s="6">
        <v>0</v>
      </c>
      <c r="CJ246" s="4">
        <v>0</v>
      </c>
      <c r="CK246" s="9">
        <f t="shared" si="1943"/>
        <v>0</v>
      </c>
      <c r="CL246" s="6">
        <v>0</v>
      </c>
      <c r="CM246" s="4">
        <v>0</v>
      </c>
      <c r="CN246" s="9">
        <f t="shared" si="1944"/>
        <v>0</v>
      </c>
      <c r="CO246" s="6">
        <v>0</v>
      </c>
      <c r="CP246" s="4">
        <v>0</v>
      </c>
      <c r="CQ246" s="9">
        <f t="shared" si="1945"/>
        <v>0</v>
      </c>
      <c r="CR246" s="6">
        <v>0</v>
      </c>
      <c r="CS246" s="4">
        <v>0</v>
      </c>
      <c r="CT246" s="9">
        <f t="shared" si="1946"/>
        <v>0</v>
      </c>
      <c r="CU246" s="6">
        <v>0</v>
      </c>
      <c r="CV246" s="4">
        <v>0</v>
      </c>
      <c r="CW246" s="9">
        <f t="shared" si="1947"/>
        <v>0</v>
      </c>
      <c r="CX246" s="5">
        <v>92.58</v>
      </c>
      <c r="CY246" s="4">
        <v>11380.002</v>
      </c>
      <c r="CZ246" s="9">
        <f t="shared" si="1948"/>
        <v>122920.7388204796</v>
      </c>
      <c r="DA246" s="6">
        <v>0</v>
      </c>
      <c r="DB246" s="4">
        <v>0</v>
      </c>
      <c r="DC246" s="9">
        <f t="shared" si="1949"/>
        <v>0</v>
      </c>
      <c r="DD246" s="5">
        <v>1.5140199999999999</v>
      </c>
      <c r="DE246" s="4">
        <v>13.555999999999999</v>
      </c>
      <c r="DF246" s="9">
        <f t="shared" si="1950"/>
        <v>8953.6465832683862</v>
      </c>
      <c r="DG246" s="5">
        <v>1.7999999999999999E-2</v>
      </c>
      <c r="DH246" s="4">
        <v>0.95399999999999996</v>
      </c>
      <c r="DI246" s="9">
        <f t="shared" si="1951"/>
        <v>53000</v>
      </c>
      <c r="DJ246" s="6">
        <v>0</v>
      </c>
      <c r="DK246" s="4">
        <v>0</v>
      </c>
      <c r="DL246" s="9">
        <f t="shared" si="1952"/>
        <v>0</v>
      </c>
      <c r="DM246" s="5">
        <v>1.8710000000000001E-2</v>
      </c>
      <c r="DN246" s="4">
        <v>1.375</v>
      </c>
      <c r="DO246" s="9">
        <f t="shared" si="1953"/>
        <v>73490.112239444148</v>
      </c>
      <c r="DP246" s="6">
        <v>0</v>
      </c>
      <c r="DQ246" s="4">
        <v>0</v>
      </c>
      <c r="DR246" s="9">
        <f t="shared" si="1954"/>
        <v>0</v>
      </c>
      <c r="DS246" s="6">
        <v>0</v>
      </c>
      <c r="DT246" s="4">
        <v>0</v>
      </c>
      <c r="DU246" s="9">
        <f t="shared" si="1955"/>
        <v>0</v>
      </c>
      <c r="DV246" s="5">
        <v>1.0902700000000001</v>
      </c>
      <c r="DW246" s="4">
        <v>7.9850000000000003</v>
      </c>
      <c r="DX246" s="9">
        <f t="shared" si="1956"/>
        <v>7323.8739027947204</v>
      </c>
      <c r="DY246" s="5">
        <v>36.545739999999995</v>
      </c>
      <c r="DZ246" s="4">
        <v>457.31099999999998</v>
      </c>
      <c r="EA246" s="9">
        <f t="shared" si="1957"/>
        <v>12513.387333243219</v>
      </c>
      <c r="EB246" s="6">
        <v>0</v>
      </c>
      <c r="EC246" s="4">
        <v>0</v>
      </c>
      <c r="ED246" s="9">
        <f t="shared" si="1958"/>
        <v>0</v>
      </c>
      <c r="EE246" s="6">
        <v>0</v>
      </c>
      <c r="EF246" s="4">
        <v>0</v>
      </c>
      <c r="EG246" s="9">
        <f t="shared" si="1959"/>
        <v>0</v>
      </c>
      <c r="EH246" s="6">
        <v>0</v>
      </c>
      <c r="EI246" s="4">
        <v>0</v>
      </c>
      <c r="EJ246" s="9">
        <f t="shared" si="1960"/>
        <v>0</v>
      </c>
      <c r="EK246" s="6">
        <v>0</v>
      </c>
      <c r="EL246" s="4">
        <v>0</v>
      </c>
      <c r="EM246" s="9">
        <f t="shared" si="1961"/>
        <v>0</v>
      </c>
      <c r="EN246" s="6">
        <v>0</v>
      </c>
      <c r="EO246" s="4">
        <v>0</v>
      </c>
      <c r="EP246" s="9">
        <f t="shared" si="1962"/>
        <v>0</v>
      </c>
      <c r="EQ246" s="6">
        <v>0</v>
      </c>
      <c r="ER246" s="4">
        <v>0</v>
      </c>
      <c r="ES246" s="9">
        <f t="shared" si="1963"/>
        <v>0</v>
      </c>
      <c r="ET246" s="6">
        <v>0</v>
      </c>
      <c r="EU246" s="4">
        <v>0</v>
      </c>
      <c r="EV246" s="9">
        <f t="shared" si="1964"/>
        <v>0</v>
      </c>
      <c r="EW246" s="6">
        <v>0</v>
      </c>
      <c r="EX246" s="4">
        <v>0</v>
      </c>
      <c r="EY246" s="9">
        <f t="shared" si="1965"/>
        <v>0</v>
      </c>
      <c r="EZ246" s="6">
        <v>0</v>
      </c>
      <c r="FA246" s="4">
        <v>0</v>
      </c>
      <c r="FB246" s="9">
        <f t="shared" si="1966"/>
        <v>0</v>
      </c>
      <c r="FC246" s="6">
        <v>0</v>
      </c>
      <c r="FD246" s="4">
        <v>0</v>
      </c>
      <c r="FE246" s="9">
        <f t="shared" si="1967"/>
        <v>0</v>
      </c>
      <c r="FF246" s="6">
        <v>0</v>
      </c>
      <c r="FG246" s="4">
        <v>0</v>
      </c>
      <c r="FH246" s="9">
        <f t="shared" si="1968"/>
        <v>0</v>
      </c>
      <c r="FI246" s="6">
        <v>0</v>
      </c>
      <c r="FJ246" s="4">
        <v>0</v>
      </c>
      <c r="FK246" s="9">
        <f t="shared" si="1969"/>
        <v>0</v>
      </c>
      <c r="FL246" s="6">
        <v>0</v>
      </c>
      <c r="FM246" s="4">
        <v>0</v>
      </c>
      <c r="FN246" s="9">
        <f t="shared" si="1970"/>
        <v>0</v>
      </c>
      <c r="FO246" s="6">
        <v>0</v>
      </c>
      <c r="FP246" s="4">
        <v>0</v>
      </c>
      <c r="FQ246" s="9">
        <f t="shared" si="1971"/>
        <v>0</v>
      </c>
      <c r="FR246" s="6">
        <v>0</v>
      </c>
      <c r="FS246" s="4">
        <v>0</v>
      </c>
      <c r="FT246" s="9">
        <f t="shared" si="1972"/>
        <v>0</v>
      </c>
      <c r="FU246" s="6">
        <v>0</v>
      </c>
      <c r="FV246" s="4">
        <v>0</v>
      </c>
      <c r="FW246" s="9">
        <f t="shared" si="1973"/>
        <v>0</v>
      </c>
      <c r="FX246" s="5">
        <v>7.2999999999999995E-2</v>
      </c>
      <c r="FY246" s="4">
        <v>15.231</v>
      </c>
      <c r="FZ246" s="9">
        <f t="shared" si="1974"/>
        <v>208643.83561643836</v>
      </c>
      <c r="GA246" s="6">
        <v>0</v>
      </c>
      <c r="GB246" s="4">
        <v>0</v>
      </c>
      <c r="GC246" s="9">
        <f t="shared" si="1975"/>
        <v>0</v>
      </c>
      <c r="GD246" s="6">
        <v>0</v>
      </c>
      <c r="GE246" s="4">
        <v>0</v>
      </c>
      <c r="GF246" s="9">
        <f t="shared" si="1976"/>
        <v>0</v>
      </c>
      <c r="GG246" s="5">
        <v>1.5029999999999999</v>
      </c>
      <c r="GH246" s="4">
        <v>69.468000000000004</v>
      </c>
      <c r="GI246" s="9">
        <f t="shared" si="1977"/>
        <v>46219.560878243523</v>
      </c>
      <c r="GJ246" s="6">
        <v>0</v>
      </c>
      <c r="GK246" s="4">
        <v>0</v>
      </c>
      <c r="GL246" s="9">
        <f t="shared" si="1978"/>
        <v>0</v>
      </c>
      <c r="GM246" s="6">
        <v>0</v>
      </c>
      <c r="GN246" s="4">
        <v>0</v>
      </c>
      <c r="GO246" s="9">
        <f t="shared" si="1979"/>
        <v>0</v>
      </c>
      <c r="GP246" s="6">
        <v>0</v>
      </c>
      <c r="GQ246" s="4">
        <v>0</v>
      </c>
      <c r="GR246" s="9">
        <f t="shared" si="1980"/>
        <v>0</v>
      </c>
      <c r="GS246" s="5">
        <v>27.527999999999999</v>
      </c>
      <c r="GT246" s="4">
        <v>226.78700000000001</v>
      </c>
      <c r="GU246" s="9">
        <f t="shared" si="1981"/>
        <v>8238.4117988956714</v>
      </c>
      <c r="GV246" s="6">
        <v>0</v>
      </c>
      <c r="GW246" s="4">
        <v>0</v>
      </c>
      <c r="GX246" s="9">
        <f t="shared" si="1982"/>
        <v>0</v>
      </c>
      <c r="GY246" s="6">
        <v>0</v>
      </c>
      <c r="GZ246" s="4">
        <v>0</v>
      </c>
      <c r="HA246" s="9">
        <f t="shared" si="1983"/>
        <v>0</v>
      </c>
      <c r="HB246" s="6">
        <v>0</v>
      </c>
      <c r="HC246" s="4">
        <v>0</v>
      </c>
      <c r="HD246" s="9">
        <f t="shared" si="1984"/>
        <v>0</v>
      </c>
      <c r="HE246" s="6">
        <v>0</v>
      </c>
      <c r="HF246" s="4">
        <v>0</v>
      </c>
      <c r="HG246" s="9">
        <f t="shared" si="1985"/>
        <v>0</v>
      </c>
      <c r="HH246" s="6">
        <v>0</v>
      </c>
      <c r="HI246" s="4">
        <v>0</v>
      </c>
      <c r="HJ246" s="9">
        <f t="shared" si="1986"/>
        <v>0</v>
      </c>
      <c r="HK246" s="5">
        <v>0.10299999999999999</v>
      </c>
      <c r="HL246" s="4">
        <v>4.67</v>
      </c>
      <c r="HM246" s="9">
        <f t="shared" si="1987"/>
        <v>45339.805825242722</v>
      </c>
      <c r="HN246" s="5">
        <v>0.41299999999999998</v>
      </c>
      <c r="HO246" s="4">
        <v>30.716999999999999</v>
      </c>
      <c r="HP246" s="9">
        <f t="shared" si="1988"/>
        <v>74375.302663438255</v>
      </c>
      <c r="HQ246" s="6">
        <f t="shared" si="1990"/>
        <v>198.06151</v>
      </c>
      <c r="HR246" s="10">
        <f t="shared" si="1991"/>
        <v>12360.068000000003</v>
      </c>
    </row>
    <row r="247" spans="1:226" x14ac:dyDescent="0.3">
      <c r="A247" s="68">
        <v>2022</v>
      </c>
      <c r="B247" s="69" t="s">
        <v>9</v>
      </c>
      <c r="C247" s="6">
        <v>0</v>
      </c>
      <c r="D247" s="4">
        <v>0</v>
      </c>
      <c r="E247" s="9">
        <f t="shared" si="1992"/>
        <v>0</v>
      </c>
      <c r="F247" s="6">
        <v>0</v>
      </c>
      <c r="G247" s="4">
        <v>0</v>
      </c>
      <c r="H247" s="9">
        <f t="shared" si="1916"/>
        <v>0</v>
      </c>
      <c r="I247" s="6">
        <v>0</v>
      </c>
      <c r="J247" s="4">
        <v>0</v>
      </c>
      <c r="K247" s="9">
        <f t="shared" si="1917"/>
        <v>0</v>
      </c>
      <c r="L247" s="6">
        <v>0</v>
      </c>
      <c r="M247" s="4">
        <v>0</v>
      </c>
      <c r="N247" s="9">
        <f t="shared" si="1918"/>
        <v>0</v>
      </c>
      <c r="O247" s="6">
        <v>0</v>
      </c>
      <c r="P247" s="4">
        <v>0</v>
      </c>
      <c r="Q247" s="9">
        <f t="shared" si="1919"/>
        <v>0</v>
      </c>
      <c r="R247" s="6">
        <v>0</v>
      </c>
      <c r="S247" s="4">
        <v>0</v>
      </c>
      <c r="T247" s="9">
        <f t="shared" si="1920"/>
        <v>0</v>
      </c>
      <c r="U247" s="5">
        <v>128.8775</v>
      </c>
      <c r="V247" s="4">
        <v>498.625</v>
      </c>
      <c r="W247" s="9">
        <f t="shared" si="1921"/>
        <v>3868.9841128203138</v>
      </c>
      <c r="X247" s="6">
        <v>0</v>
      </c>
      <c r="Y247" s="4">
        <v>0</v>
      </c>
      <c r="Z247" s="9">
        <f t="shared" si="1922"/>
        <v>0</v>
      </c>
      <c r="AA247" s="6">
        <v>0</v>
      </c>
      <c r="AB247" s="4">
        <v>0</v>
      </c>
      <c r="AC247" s="9">
        <f t="shared" si="1923"/>
        <v>0</v>
      </c>
      <c r="AD247" s="5">
        <v>6.9999999999999999E-4</v>
      </c>
      <c r="AE247" s="4">
        <v>1.99</v>
      </c>
      <c r="AF247" s="9">
        <f t="shared" si="1924"/>
        <v>2842857.1428571427</v>
      </c>
      <c r="AG247" s="6">
        <v>0</v>
      </c>
      <c r="AH247" s="4">
        <v>0</v>
      </c>
      <c r="AI247" s="9">
        <f t="shared" si="1925"/>
        <v>0</v>
      </c>
      <c r="AJ247" s="6">
        <v>0</v>
      </c>
      <c r="AK247" s="4">
        <v>0</v>
      </c>
      <c r="AL247" s="9">
        <f t="shared" si="1926"/>
        <v>0</v>
      </c>
      <c r="AM247" s="6">
        <v>0</v>
      </c>
      <c r="AN247" s="4">
        <v>0</v>
      </c>
      <c r="AO247" s="9">
        <f t="shared" si="1927"/>
        <v>0</v>
      </c>
      <c r="AP247" s="6">
        <v>0</v>
      </c>
      <c r="AQ247" s="4">
        <v>0</v>
      </c>
      <c r="AR247" s="9">
        <f t="shared" si="1928"/>
        <v>0</v>
      </c>
      <c r="AS247" s="6">
        <v>0</v>
      </c>
      <c r="AT247" s="4">
        <v>0</v>
      </c>
      <c r="AU247" s="9">
        <f t="shared" si="1929"/>
        <v>0</v>
      </c>
      <c r="AV247" s="6">
        <v>0</v>
      </c>
      <c r="AW247" s="4">
        <v>0</v>
      </c>
      <c r="AX247" s="9">
        <f t="shared" si="1930"/>
        <v>0</v>
      </c>
      <c r="AY247" s="6">
        <v>0</v>
      </c>
      <c r="AZ247" s="4">
        <v>0</v>
      </c>
      <c r="BA247" s="9">
        <f t="shared" si="1931"/>
        <v>0</v>
      </c>
      <c r="BB247" s="6">
        <v>0</v>
      </c>
      <c r="BC247" s="4">
        <v>0</v>
      </c>
      <c r="BD247" s="9">
        <f t="shared" si="1932"/>
        <v>0</v>
      </c>
      <c r="BE247" s="6">
        <v>0</v>
      </c>
      <c r="BF247" s="4">
        <v>0</v>
      </c>
      <c r="BG247" s="9">
        <f t="shared" si="1933"/>
        <v>0</v>
      </c>
      <c r="BH247" s="5">
        <v>0.154</v>
      </c>
      <c r="BI247" s="4">
        <v>5.4020000000000001</v>
      </c>
      <c r="BJ247" s="9">
        <f t="shared" si="1934"/>
        <v>35077.922077922085</v>
      </c>
      <c r="BK247" s="6">
        <v>0</v>
      </c>
      <c r="BL247" s="4">
        <v>0</v>
      </c>
      <c r="BM247" s="9">
        <f t="shared" si="1935"/>
        <v>0</v>
      </c>
      <c r="BN247" s="6">
        <v>0</v>
      </c>
      <c r="BO247" s="4">
        <v>0</v>
      </c>
      <c r="BP247" s="9">
        <f t="shared" si="1936"/>
        <v>0</v>
      </c>
      <c r="BQ247" s="6">
        <v>0</v>
      </c>
      <c r="BR247" s="4">
        <v>0</v>
      </c>
      <c r="BS247" s="9">
        <f t="shared" si="1937"/>
        <v>0</v>
      </c>
      <c r="BT247" s="6">
        <v>0</v>
      </c>
      <c r="BU247" s="4">
        <v>0</v>
      </c>
      <c r="BV247" s="9">
        <f t="shared" si="1938"/>
        <v>0</v>
      </c>
      <c r="BW247" s="6">
        <v>0</v>
      </c>
      <c r="BX247" s="4">
        <v>0</v>
      </c>
      <c r="BY247" s="9">
        <f t="shared" si="1939"/>
        <v>0</v>
      </c>
      <c r="BZ247" s="6">
        <v>0</v>
      </c>
      <c r="CA247" s="4">
        <v>0</v>
      </c>
      <c r="CB247" s="9">
        <f t="shared" si="1940"/>
        <v>0</v>
      </c>
      <c r="CC247" s="5">
        <v>0.13339999999999999</v>
      </c>
      <c r="CD247" s="4">
        <v>2.698</v>
      </c>
      <c r="CE247" s="9">
        <f t="shared" si="1941"/>
        <v>20224.887556221889</v>
      </c>
      <c r="CF247" s="6">
        <v>0</v>
      </c>
      <c r="CG247" s="4">
        <v>0</v>
      </c>
      <c r="CH247" s="9">
        <f t="shared" si="1942"/>
        <v>0</v>
      </c>
      <c r="CI247" s="6">
        <v>0</v>
      </c>
      <c r="CJ247" s="4">
        <v>0</v>
      </c>
      <c r="CK247" s="9">
        <f t="shared" si="1943"/>
        <v>0</v>
      </c>
      <c r="CL247" s="6">
        <v>0</v>
      </c>
      <c r="CM247" s="4">
        <v>0</v>
      </c>
      <c r="CN247" s="9">
        <f t="shared" si="1944"/>
        <v>0</v>
      </c>
      <c r="CO247" s="6">
        <v>0</v>
      </c>
      <c r="CP247" s="4">
        <v>0</v>
      </c>
      <c r="CQ247" s="9">
        <f t="shared" si="1945"/>
        <v>0</v>
      </c>
      <c r="CR247" s="6">
        <v>0</v>
      </c>
      <c r="CS247" s="4">
        <v>0</v>
      </c>
      <c r="CT247" s="9">
        <f t="shared" si="1946"/>
        <v>0</v>
      </c>
      <c r="CU247" s="6">
        <v>0</v>
      </c>
      <c r="CV247" s="4">
        <v>0</v>
      </c>
      <c r="CW247" s="9">
        <f t="shared" si="1947"/>
        <v>0</v>
      </c>
      <c r="CX247" s="6">
        <v>0</v>
      </c>
      <c r="CY247" s="4">
        <v>0</v>
      </c>
      <c r="CZ247" s="9">
        <f t="shared" si="1948"/>
        <v>0</v>
      </c>
      <c r="DA247" s="6">
        <v>0</v>
      </c>
      <c r="DB247" s="4">
        <v>0</v>
      </c>
      <c r="DC247" s="9">
        <f t="shared" si="1949"/>
        <v>0</v>
      </c>
      <c r="DD247" s="5">
        <v>1.354E-2</v>
      </c>
      <c r="DE247" s="4">
        <v>1.2290000000000001</v>
      </c>
      <c r="DF247" s="9">
        <f t="shared" si="1950"/>
        <v>90768.09453471197</v>
      </c>
      <c r="DG247" s="6">
        <v>0</v>
      </c>
      <c r="DH247" s="4">
        <v>0</v>
      </c>
      <c r="DI247" s="9">
        <f t="shared" si="1951"/>
        <v>0</v>
      </c>
      <c r="DJ247" s="5">
        <v>0.05</v>
      </c>
      <c r="DK247" s="4">
        <v>2.4900000000000002</v>
      </c>
      <c r="DL247" s="9">
        <f t="shared" si="1952"/>
        <v>49800.000000000007</v>
      </c>
      <c r="DM247" s="6">
        <v>0</v>
      </c>
      <c r="DN247" s="4">
        <v>0</v>
      </c>
      <c r="DO247" s="9">
        <f t="shared" si="1953"/>
        <v>0</v>
      </c>
      <c r="DP247" s="6">
        <v>0</v>
      </c>
      <c r="DQ247" s="4">
        <v>0</v>
      </c>
      <c r="DR247" s="9">
        <f t="shared" si="1954"/>
        <v>0</v>
      </c>
      <c r="DS247" s="6">
        <v>0</v>
      </c>
      <c r="DT247" s="4">
        <v>0</v>
      </c>
      <c r="DU247" s="9">
        <f t="shared" si="1955"/>
        <v>0</v>
      </c>
      <c r="DV247" s="5">
        <v>0.88648000000000005</v>
      </c>
      <c r="DW247" s="4">
        <v>5.4020000000000001</v>
      </c>
      <c r="DX247" s="9">
        <f t="shared" si="1956"/>
        <v>6093.7641007129314</v>
      </c>
      <c r="DY247" s="5">
        <v>0.93735000000000002</v>
      </c>
      <c r="DZ247" s="4">
        <v>34.073</v>
      </c>
      <c r="EA247" s="9">
        <f t="shared" si="1957"/>
        <v>36350.349389235613</v>
      </c>
      <c r="EB247" s="6">
        <v>0</v>
      </c>
      <c r="EC247" s="4">
        <v>0</v>
      </c>
      <c r="ED247" s="9">
        <f t="shared" si="1958"/>
        <v>0</v>
      </c>
      <c r="EE247" s="6">
        <v>0</v>
      </c>
      <c r="EF247" s="4">
        <v>0</v>
      </c>
      <c r="EG247" s="9">
        <f t="shared" si="1959"/>
        <v>0</v>
      </c>
      <c r="EH247" s="6">
        <v>0</v>
      </c>
      <c r="EI247" s="4">
        <v>0</v>
      </c>
      <c r="EJ247" s="9">
        <f t="shared" si="1960"/>
        <v>0</v>
      </c>
      <c r="EK247" s="6">
        <v>0</v>
      </c>
      <c r="EL247" s="4">
        <v>0</v>
      </c>
      <c r="EM247" s="9">
        <f t="shared" si="1961"/>
        <v>0</v>
      </c>
      <c r="EN247" s="6">
        <v>0</v>
      </c>
      <c r="EO247" s="4">
        <v>0</v>
      </c>
      <c r="EP247" s="9">
        <f t="shared" si="1962"/>
        <v>0</v>
      </c>
      <c r="EQ247" s="6">
        <v>0</v>
      </c>
      <c r="ER247" s="4">
        <v>0</v>
      </c>
      <c r="ES247" s="9">
        <f t="shared" si="1963"/>
        <v>0</v>
      </c>
      <c r="ET247" s="6">
        <v>0</v>
      </c>
      <c r="EU247" s="4">
        <v>0</v>
      </c>
      <c r="EV247" s="9">
        <f t="shared" si="1964"/>
        <v>0</v>
      </c>
      <c r="EW247" s="5">
        <v>0.15</v>
      </c>
      <c r="EX247" s="4">
        <v>6.66</v>
      </c>
      <c r="EY247" s="9">
        <f t="shared" si="1965"/>
        <v>44400.000000000007</v>
      </c>
      <c r="EZ247" s="6">
        <v>0</v>
      </c>
      <c r="FA247" s="4">
        <v>0</v>
      </c>
      <c r="FB247" s="9">
        <f t="shared" si="1966"/>
        <v>0</v>
      </c>
      <c r="FC247" s="6">
        <v>0</v>
      </c>
      <c r="FD247" s="4">
        <v>0</v>
      </c>
      <c r="FE247" s="9">
        <f t="shared" si="1967"/>
        <v>0</v>
      </c>
      <c r="FF247" s="6">
        <v>0</v>
      </c>
      <c r="FG247" s="4">
        <v>0</v>
      </c>
      <c r="FH247" s="9">
        <f t="shared" si="1968"/>
        <v>0</v>
      </c>
      <c r="FI247" s="6">
        <v>0</v>
      </c>
      <c r="FJ247" s="4">
        <v>0</v>
      </c>
      <c r="FK247" s="9">
        <f t="shared" si="1969"/>
        <v>0</v>
      </c>
      <c r="FL247" s="6">
        <v>0</v>
      </c>
      <c r="FM247" s="4">
        <v>0</v>
      </c>
      <c r="FN247" s="9">
        <f t="shared" si="1970"/>
        <v>0</v>
      </c>
      <c r="FO247" s="6">
        <v>0</v>
      </c>
      <c r="FP247" s="4">
        <v>0</v>
      </c>
      <c r="FQ247" s="9">
        <f t="shared" si="1971"/>
        <v>0</v>
      </c>
      <c r="FR247" s="6">
        <v>0</v>
      </c>
      <c r="FS247" s="4">
        <v>0</v>
      </c>
      <c r="FT247" s="9">
        <f t="shared" si="1972"/>
        <v>0</v>
      </c>
      <c r="FU247" s="6">
        <v>0</v>
      </c>
      <c r="FV247" s="4">
        <v>0</v>
      </c>
      <c r="FW247" s="9">
        <f t="shared" si="1973"/>
        <v>0</v>
      </c>
      <c r="FX247" s="6">
        <v>0</v>
      </c>
      <c r="FY247" s="4">
        <v>0</v>
      </c>
      <c r="FZ247" s="9">
        <f t="shared" si="1974"/>
        <v>0</v>
      </c>
      <c r="GA247" s="6">
        <v>0</v>
      </c>
      <c r="GB247" s="4">
        <v>0</v>
      </c>
      <c r="GC247" s="9">
        <f t="shared" si="1975"/>
        <v>0</v>
      </c>
      <c r="GD247" s="6">
        <v>0</v>
      </c>
      <c r="GE247" s="4">
        <v>0</v>
      </c>
      <c r="GF247" s="9">
        <f t="shared" si="1976"/>
        <v>0</v>
      </c>
      <c r="GG247" s="6">
        <v>0</v>
      </c>
      <c r="GH247" s="4">
        <v>0</v>
      </c>
      <c r="GI247" s="9">
        <f t="shared" si="1977"/>
        <v>0</v>
      </c>
      <c r="GJ247" s="6">
        <v>0</v>
      </c>
      <c r="GK247" s="4">
        <v>0</v>
      </c>
      <c r="GL247" s="9">
        <f t="shared" si="1978"/>
        <v>0</v>
      </c>
      <c r="GM247" s="6">
        <v>0</v>
      </c>
      <c r="GN247" s="4">
        <v>0</v>
      </c>
      <c r="GO247" s="9">
        <f t="shared" si="1979"/>
        <v>0</v>
      </c>
      <c r="GP247" s="6">
        <v>0</v>
      </c>
      <c r="GQ247" s="4">
        <v>0</v>
      </c>
      <c r="GR247" s="9">
        <f t="shared" si="1980"/>
        <v>0</v>
      </c>
      <c r="GS247" s="6">
        <v>0</v>
      </c>
      <c r="GT247" s="4">
        <v>0</v>
      </c>
      <c r="GU247" s="9">
        <f t="shared" si="1981"/>
        <v>0</v>
      </c>
      <c r="GV247" s="6">
        <v>0</v>
      </c>
      <c r="GW247" s="4">
        <v>0</v>
      </c>
      <c r="GX247" s="9">
        <f t="shared" si="1982"/>
        <v>0</v>
      </c>
      <c r="GY247" s="6">
        <v>0</v>
      </c>
      <c r="GZ247" s="4">
        <v>0</v>
      </c>
      <c r="HA247" s="9">
        <f t="shared" si="1983"/>
        <v>0</v>
      </c>
      <c r="HB247" s="6">
        <v>0</v>
      </c>
      <c r="HC247" s="4">
        <v>0</v>
      </c>
      <c r="HD247" s="9">
        <f t="shared" si="1984"/>
        <v>0</v>
      </c>
      <c r="HE247" s="6">
        <v>0</v>
      </c>
      <c r="HF247" s="4">
        <v>0</v>
      </c>
      <c r="HG247" s="9">
        <f t="shared" si="1985"/>
        <v>0</v>
      </c>
      <c r="HH247" s="6">
        <v>0</v>
      </c>
      <c r="HI247" s="4">
        <v>0</v>
      </c>
      <c r="HJ247" s="9">
        <f t="shared" si="1986"/>
        <v>0</v>
      </c>
      <c r="HK247" s="5">
        <v>0.85699999999999998</v>
      </c>
      <c r="HL247" s="4">
        <v>42.279000000000003</v>
      </c>
      <c r="HM247" s="9">
        <f t="shared" si="1987"/>
        <v>49333.722287047851</v>
      </c>
      <c r="HN247" s="5">
        <v>8.0030000000000004E-2</v>
      </c>
      <c r="HO247" s="4">
        <v>3.4740000000000002</v>
      </c>
      <c r="HP247" s="9">
        <f t="shared" si="1988"/>
        <v>43408.721729351491</v>
      </c>
      <c r="HQ247" s="6">
        <f t="shared" si="1990"/>
        <v>132.14000000000001</v>
      </c>
      <c r="HR247" s="10">
        <f t="shared" si="1991"/>
        <v>604.322</v>
      </c>
    </row>
    <row r="248" spans="1:226" x14ac:dyDescent="0.3">
      <c r="A248" s="68">
        <v>2022</v>
      </c>
      <c r="B248" s="69" t="s">
        <v>10</v>
      </c>
      <c r="C248" s="6">
        <v>0</v>
      </c>
      <c r="D248" s="4">
        <v>0</v>
      </c>
      <c r="E248" s="9">
        <f t="shared" si="1992"/>
        <v>0</v>
      </c>
      <c r="F248" s="6">
        <v>0</v>
      </c>
      <c r="G248" s="4">
        <v>0</v>
      </c>
      <c r="H248" s="9">
        <f t="shared" si="1916"/>
        <v>0</v>
      </c>
      <c r="I248" s="6">
        <v>0</v>
      </c>
      <c r="J248" s="4">
        <v>0</v>
      </c>
      <c r="K248" s="9">
        <f t="shared" si="1917"/>
        <v>0</v>
      </c>
      <c r="L248" s="6">
        <v>0</v>
      </c>
      <c r="M248" s="4">
        <v>0</v>
      </c>
      <c r="N248" s="9">
        <f t="shared" si="1918"/>
        <v>0</v>
      </c>
      <c r="O248" s="6">
        <v>0</v>
      </c>
      <c r="P248" s="4">
        <v>0</v>
      </c>
      <c r="Q248" s="9">
        <f t="shared" si="1919"/>
        <v>0</v>
      </c>
      <c r="R248" s="6">
        <v>0</v>
      </c>
      <c r="S248" s="4">
        <v>0</v>
      </c>
      <c r="T248" s="9">
        <f t="shared" si="1920"/>
        <v>0</v>
      </c>
      <c r="U248" s="5">
        <v>27.97307</v>
      </c>
      <c r="V248" s="4">
        <v>80.084000000000003</v>
      </c>
      <c r="W248" s="9">
        <f t="shared" si="1921"/>
        <v>2862.8963499537235</v>
      </c>
      <c r="X248" s="6">
        <v>0</v>
      </c>
      <c r="Y248" s="4">
        <v>0</v>
      </c>
      <c r="Z248" s="9">
        <f t="shared" si="1922"/>
        <v>0</v>
      </c>
      <c r="AA248" s="6">
        <v>0</v>
      </c>
      <c r="AB248" s="4">
        <v>0</v>
      </c>
      <c r="AC248" s="9">
        <f t="shared" si="1923"/>
        <v>0</v>
      </c>
      <c r="AD248" s="6">
        <v>0</v>
      </c>
      <c r="AE248" s="4">
        <v>0</v>
      </c>
      <c r="AF248" s="9">
        <f t="shared" si="1924"/>
        <v>0</v>
      </c>
      <c r="AG248" s="5">
        <v>5.6999999999999998E-4</v>
      </c>
      <c r="AH248" s="4">
        <v>7.4999999999999997E-2</v>
      </c>
      <c r="AI248" s="9">
        <f t="shared" si="1925"/>
        <v>131578.94736842104</v>
      </c>
      <c r="AJ248" s="6">
        <v>0</v>
      </c>
      <c r="AK248" s="4">
        <v>0</v>
      </c>
      <c r="AL248" s="9">
        <f t="shared" si="1926"/>
        <v>0</v>
      </c>
      <c r="AM248" s="6">
        <v>0</v>
      </c>
      <c r="AN248" s="4">
        <v>0</v>
      </c>
      <c r="AO248" s="9">
        <f t="shared" si="1927"/>
        <v>0</v>
      </c>
      <c r="AP248" s="6">
        <v>0</v>
      </c>
      <c r="AQ248" s="4">
        <v>0</v>
      </c>
      <c r="AR248" s="9">
        <f t="shared" si="1928"/>
        <v>0</v>
      </c>
      <c r="AS248" s="6">
        <v>0</v>
      </c>
      <c r="AT248" s="4">
        <v>0</v>
      </c>
      <c r="AU248" s="9">
        <f t="shared" si="1929"/>
        <v>0</v>
      </c>
      <c r="AV248" s="6">
        <v>0</v>
      </c>
      <c r="AW248" s="4">
        <v>0</v>
      </c>
      <c r="AX248" s="9">
        <f t="shared" si="1930"/>
        <v>0</v>
      </c>
      <c r="AY248" s="6">
        <v>0</v>
      </c>
      <c r="AZ248" s="4">
        <v>0</v>
      </c>
      <c r="BA248" s="9">
        <f t="shared" si="1931"/>
        <v>0</v>
      </c>
      <c r="BB248" s="6">
        <v>0</v>
      </c>
      <c r="BC248" s="4">
        <v>0</v>
      </c>
      <c r="BD248" s="9">
        <f t="shared" si="1932"/>
        <v>0</v>
      </c>
      <c r="BE248" s="6">
        <v>0</v>
      </c>
      <c r="BF248" s="4">
        <v>0</v>
      </c>
      <c r="BG248" s="9">
        <f t="shared" si="1933"/>
        <v>0</v>
      </c>
      <c r="BH248" s="5">
        <v>9.2739999999999989E-2</v>
      </c>
      <c r="BI248" s="4">
        <v>5.0069999999999997</v>
      </c>
      <c r="BJ248" s="9">
        <f t="shared" si="1934"/>
        <v>53989.648479620446</v>
      </c>
      <c r="BK248" s="6">
        <v>0</v>
      </c>
      <c r="BL248" s="4">
        <v>0</v>
      </c>
      <c r="BM248" s="9">
        <f t="shared" si="1935"/>
        <v>0</v>
      </c>
      <c r="BN248" s="5">
        <v>8.1199999999999987E-3</v>
      </c>
      <c r="BO248" s="4">
        <v>0.89300000000000002</v>
      </c>
      <c r="BP248" s="9">
        <f t="shared" si="1936"/>
        <v>109975.3694581281</v>
      </c>
      <c r="BQ248" s="6">
        <v>0</v>
      </c>
      <c r="BR248" s="4">
        <v>0</v>
      </c>
      <c r="BS248" s="9">
        <f t="shared" si="1937"/>
        <v>0</v>
      </c>
      <c r="BT248" s="6">
        <v>0</v>
      </c>
      <c r="BU248" s="4">
        <v>0</v>
      </c>
      <c r="BV248" s="9">
        <f t="shared" si="1938"/>
        <v>0</v>
      </c>
      <c r="BW248" s="6">
        <v>0</v>
      </c>
      <c r="BX248" s="4">
        <v>0</v>
      </c>
      <c r="BY248" s="9">
        <f t="shared" si="1939"/>
        <v>0</v>
      </c>
      <c r="BZ248" s="6">
        <v>0</v>
      </c>
      <c r="CA248" s="4">
        <v>0</v>
      </c>
      <c r="CB248" s="9">
        <f t="shared" si="1940"/>
        <v>0</v>
      </c>
      <c r="CC248" s="5">
        <v>0.12479999999999999</v>
      </c>
      <c r="CD248" s="4">
        <v>2.1629999999999998</v>
      </c>
      <c r="CE248" s="9">
        <f t="shared" si="1941"/>
        <v>17331.73076923077</v>
      </c>
      <c r="CF248" s="6">
        <v>0</v>
      </c>
      <c r="CG248" s="4">
        <v>0</v>
      </c>
      <c r="CH248" s="9">
        <f t="shared" si="1942"/>
        <v>0</v>
      </c>
      <c r="CI248" s="6">
        <v>0</v>
      </c>
      <c r="CJ248" s="4">
        <v>0</v>
      </c>
      <c r="CK248" s="9">
        <f t="shared" si="1943"/>
        <v>0</v>
      </c>
      <c r="CL248" s="6">
        <v>0</v>
      </c>
      <c r="CM248" s="4">
        <v>0</v>
      </c>
      <c r="CN248" s="9">
        <f t="shared" si="1944"/>
        <v>0</v>
      </c>
      <c r="CO248" s="6">
        <v>0</v>
      </c>
      <c r="CP248" s="4">
        <v>0</v>
      </c>
      <c r="CQ248" s="9">
        <f t="shared" si="1945"/>
        <v>0</v>
      </c>
      <c r="CR248" s="6">
        <v>0</v>
      </c>
      <c r="CS248" s="4">
        <v>0</v>
      </c>
      <c r="CT248" s="9">
        <f t="shared" si="1946"/>
        <v>0</v>
      </c>
      <c r="CU248" s="6">
        <v>0</v>
      </c>
      <c r="CV248" s="4">
        <v>0</v>
      </c>
      <c r="CW248" s="9">
        <f t="shared" si="1947"/>
        <v>0</v>
      </c>
      <c r="CX248" s="6">
        <v>0</v>
      </c>
      <c r="CY248" s="4">
        <v>0</v>
      </c>
      <c r="CZ248" s="9">
        <f t="shared" si="1948"/>
        <v>0</v>
      </c>
      <c r="DA248" s="6">
        <v>0</v>
      </c>
      <c r="DB248" s="4">
        <v>0</v>
      </c>
      <c r="DC248" s="9">
        <f t="shared" si="1949"/>
        <v>0</v>
      </c>
      <c r="DD248" s="5">
        <v>1.4057200000000001</v>
      </c>
      <c r="DE248" s="4">
        <v>6.649</v>
      </c>
      <c r="DF248" s="9">
        <f t="shared" si="1950"/>
        <v>4729.960447315254</v>
      </c>
      <c r="DG248" s="6">
        <v>0</v>
      </c>
      <c r="DH248" s="4">
        <v>0</v>
      </c>
      <c r="DI248" s="9">
        <f t="shared" si="1951"/>
        <v>0</v>
      </c>
      <c r="DJ248" s="5">
        <v>7.8799999999999995E-2</v>
      </c>
      <c r="DK248" s="4">
        <v>3.1440000000000001</v>
      </c>
      <c r="DL248" s="9">
        <f t="shared" si="1952"/>
        <v>39898.477157360408</v>
      </c>
      <c r="DM248" s="6">
        <v>0</v>
      </c>
      <c r="DN248" s="4">
        <v>0</v>
      </c>
      <c r="DO248" s="9">
        <f t="shared" si="1953"/>
        <v>0</v>
      </c>
      <c r="DP248" s="6">
        <v>0</v>
      </c>
      <c r="DQ248" s="4">
        <v>0</v>
      </c>
      <c r="DR248" s="9">
        <f t="shared" si="1954"/>
        <v>0</v>
      </c>
      <c r="DS248" s="6">
        <v>0</v>
      </c>
      <c r="DT248" s="4">
        <v>0</v>
      </c>
      <c r="DU248" s="9">
        <f t="shared" si="1955"/>
        <v>0</v>
      </c>
      <c r="DV248" s="5">
        <v>1.11127</v>
      </c>
      <c r="DW248" s="4">
        <v>10.032999999999999</v>
      </c>
      <c r="DX248" s="9">
        <f t="shared" si="1956"/>
        <v>9028.4089375219337</v>
      </c>
      <c r="DY248" s="5">
        <v>1.07409</v>
      </c>
      <c r="DZ248" s="4">
        <v>26.712</v>
      </c>
      <c r="EA248" s="9">
        <f t="shared" si="1957"/>
        <v>24869.424349914811</v>
      </c>
      <c r="EB248" s="6">
        <v>0</v>
      </c>
      <c r="EC248" s="4">
        <v>0</v>
      </c>
      <c r="ED248" s="9">
        <f t="shared" si="1958"/>
        <v>0</v>
      </c>
      <c r="EE248" s="6">
        <v>0</v>
      </c>
      <c r="EF248" s="4">
        <v>0</v>
      </c>
      <c r="EG248" s="9">
        <f t="shared" si="1959"/>
        <v>0</v>
      </c>
      <c r="EH248" s="6">
        <v>0</v>
      </c>
      <c r="EI248" s="4">
        <v>0</v>
      </c>
      <c r="EJ248" s="9">
        <f t="shared" si="1960"/>
        <v>0</v>
      </c>
      <c r="EK248" s="6">
        <v>0</v>
      </c>
      <c r="EL248" s="4">
        <v>0</v>
      </c>
      <c r="EM248" s="9">
        <f t="shared" si="1961"/>
        <v>0</v>
      </c>
      <c r="EN248" s="6">
        <v>0</v>
      </c>
      <c r="EO248" s="4">
        <v>0</v>
      </c>
      <c r="EP248" s="9">
        <f t="shared" si="1962"/>
        <v>0</v>
      </c>
      <c r="EQ248" s="6">
        <v>0</v>
      </c>
      <c r="ER248" s="4">
        <v>0</v>
      </c>
      <c r="ES248" s="9">
        <f t="shared" si="1963"/>
        <v>0</v>
      </c>
      <c r="ET248" s="6">
        <v>0</v>
      </c>
      <c r="EU248" s="4">
        <v>0</v>
      </c>
      <c r="EV248" s="9">
        <f t="shared" si="1964"/>
        <v>0</v>
      </c>
      <c r="EW248" s="6">
        <v>0</v>
      </c>
      <c r="EX248" s="4">
        <v>0</v>
      </c>
      <c r="EY248" s="9">
        <f t="shared" si="1965"/>
        <v>0</v>
      </c>
      <c r="EZ248" s="6">
        <v>0</v>
      </c>
      <c r="FA248" s="4">
        <v>0</v>
      </c>
      <c r="FB248" s="9">
        <f t="shared" si="1966"/>
        <v>0</v>
      </c>
      <c r="FC248" s="6">
        <v>0</v>
      </c>
      <c r="FD248" s="4">
        <v>0</v>
      </c>
      <c r="FE248" s="9">
        <f t="shared" si="1967"/>
        <v>0</v>
      </c>
      <c r="FF248" s="6">
        <v>0</v>
      </c>
      <c r="FG248" s="4">
        <v>0</v>
      </c>
      <c r="FH248" s="9">
        <f t="shared" si="1968"/>
        <v>0</v>
      </c>
      <c r="FI248" s="6">
        <v>0</v>
      </c>
      <c r="FJ248" s="4">
        <v>0</v>
      </c>
      <c r="FK248" s="9">
        <f t="shared" si="1969"/>
        <v>0</v>
      </c>
      <c r="FL248" s="6">
        <v>0</v>
      </c>
      <c r="FM248" s="4">
        <v>0</v>
      </c>
      <c r="FN248" s="9">
        <f t="shared" si="1970"/>
        <v>0</v>
      </c>
      <c r="FO248" s="6">
        <v>0</v>
      </c>
      <c r="FP248" s="4">
        <v>0</v>
      </c>
      <c r="FQ248" s="9">
        <f t="shared" si="1971"/>
        <v>0</v>
      </c>
      <c r="FR248" s="6">
        <v>0</v>
      </c>
      <c r="FS248" s="4">
        <v>0</v>
      </c>
      <c r="FT248" s="9">
        <f t="shared" si="1972"/>
        <v>0</v>
      </c>
      <c r="FU248" s="6">
        <v>0</v>
      </c>
      <c r="FV248" s="4">
        <v>0</v>
      </c>
      <c r="FW248" s="9">
        <f t="shared" si="1973"/>
        <v>0</v>
      </c>
      <c r="FX248" s="6">
        <v>0</v>
      </c>
      <c r="FY248" s="4">
        <v>0</v>
      </c>
      <c r="FZ248" s="9">
        <f t="shared" si="1974"/>
        <v>0</v>
      </c>
      <c r="GA248" s="6">
        <v>0</v>
      </c>
      <c r="GB248" s="4">
        <v>0</v>
      </c>
      <c r="GC248" s="9">
        <f t="shared" si="1975"/>
        <v>0</v>
      </c>
      <c r="GD248" s="6">
        <v>0</v>
      </c>
      <c r="GE248" s="4">
        <v>0</v>
      </c>
      <c r="GF248" s="9">
        <f t="shared" si="1976"/>
        <v>0</v>
      </c>
      <c r="GG248" s="6">
        <v>0</v>
      </c>
      <c r="GH248" s="4">
        <v>0</v>
      </c>
      <c r="GI248" s="9">
        <f t="shared" si="1977"/>
        <v>0</v>
      </c>
      <c r="GJ248" s="6">
        <v>0</v>
      </c>
      <c r="GK248" s="4">
        <v>0</v>
      </c>
      <c r="GL248" s="9">
        <f t="shared" si="1978"/>
        <v>0</v>
      </c>
      <c r="GM248" s="6">
        <v>0</v>
      </c>
      <c r="GN248" s="4">
        <v>0</v>
      </c>
      <c r="GO248" s="9">
        <f t="shared" si="1979"/>
        <v>0</v>
      </c>
      <c r="GP248" s="6">
        <v>0</v>
      </c>
      <c r="GQ248" s="4">
        <v>0</v>
      </c>
      <c r="GR248" s="9">
        <f t="shared" si="1980"/>
        <v>0</v>
      </c>
      <c r="GS248" s="6">
        <v>0</v>
      </c>
      <c r="GT248" s="4">
        <v>0</v>
      </c>
      <c r="GU248" s="9">
        <f t="shared" si="1981"/>
        <v>0</v>
      </c>
      <c r="GV248" s="6">
        <v>0</v>
      </c>
      <c r="GW248" s="4">
        <v>0</v>
      </c>
      <c r="GX248" s="9">
        <f t="shared" si="1982"/>
        <v>0</v>
      </c>
      <c r="GY248" s="6">
        <v>0</v>
      </c>
      <c r="GZ248" s="4">
        <v>0</v>
      </c>
      <c r="HA248" s="9">
        <f t="shared" si="1983"/>
        <v>0</v>
      </c>
      <c r="HB248" s="5">
        <v>1.2199999999999999E-2</v>
      </c>
      <c r="HC248" s="4">
        <v>1.0820000000000001</v>
      </c>
      <c r="HD248" s="9">
        <f t="shared" si="1984"/>
        <v>88688.524590163957</v>
      </c>
      <c r="HE248" s="6">
        <v>0</v>
      </c>
      <c r="HF248" s="4">
        <v>0</v>
      </c>
      <c r="HG248" s="9">
        <f t="shared" si="1985"/>
        <v>0</v>
      </c>
      <c r="HH248" s="6">
        <v>0</v>
      </c>
      <c r="HI248" s="4">
        <v>0</v>
      </c>
      <c r="HJ248" s="9">
        <f t="shared" si="1986"/>
        <v>0</v>
      </c>
      <c r="HK248" s="5">
        <v>0.16600000000000001</v>
      </c>
      <c r="HL248" s="4">
        <v>8.8119999999999994</v>
      </c>
      <c r="HM248" s="9">
        <f t="shared" si="1987"/>
        <v>53084.337349397589</v>
      </c>
      <c r="HN248" s="5">
        <v>0.77500000000000002</v>
      </c>
      <c r="HO248" s="4">
        <v>31.744</v>
      </c>
      <c r="HP248" s="9">
        <f t="shared" si="1988"/>
        <v>40960</v>
      </c>
      <c r="HQ248" s="6">
        <f t="shared" si="1990"/>
        <v>32.822379999999995</v>
      </c>
      <c r="HR248" s="10">
        <f t="shared" si="1991"/>
        <v>176.39800000000002</v>
      </c>
    </row>
    <row r="249" spans="1:226" x14ac:dyDescent="0.3">
      <c r="A249" s="68">
        <v>2022</v>
      </c>
      <c r="B249" s="69" t="s">
        <v>11</v>
      </c>
      <c r="C249" s="5">
        <v>0.1135</v>
      </c>
      <c r="D249" s="4">
        <v>26.74</v>
      </c>
      <c r="E249" s="9">
        <f t="shared" si="1992"/>
        <v>235594.71365638764</v>
      </c>
      <c r="F249" s="6">
        <v>0</v>
      </c>
      <c r="G249" s="4">
        <v>0</v>
      </c>
      <c r="H249" s="9">
        <f t="shared" si="1916"/>
        <v>0</v>
      </c>
      <c r="I249" s="6">
        <v>0</v>
      </c>
      <c r="J249" s="4">
        <v>0</v>
      </c>
      <c r="K249" s="9">
        <f t="shared" si="1917"/>
        <v>0</v>
      </c>
      <c r="L249" s="6">
        <v>0</v>
      </c>
      <c r="M249" s="4">
        <v>0</v>
      </c>
      <c r="N249" s="9">
        <f t="shared" si="1918"/>
        <v>0</v>
      </c>
      <c r="O249" s="6">
        <v>0</v>
      </c>
      <c r="P249" s="4">
        <v>0</v>
      </c>
      <c r="Q249" s="9">
        <f t="shared" si="1919"/>
        <v>0</v>
      </c>
      <c r="R249" s="6">
        <v>0</v>
      </c>
      <c r="S249" s="4">
        <v>0</v>
      </c>
      <c r="T249" s="9">
        <f t="shared" si="1920"/>
        <v>0</v>
      </c>
      <c r="U249" s="5">
        <v>1.4927000000000001</v>
      </c>
      <c r="V249" s="4">
        <v>16.04</v>
      </c>
      <c r="W249" s="9">
        <f t="shared" si="1921"/>
        <v>10745.628726468814</v>
      </c>
      <c r="X249" s="6">
        <v>0</v>
      </c>
      <c r="Y249" s="4">
        <v>0</v>
      </c>
      <c r="Z249" s="9">
        <f t="shared" si="1922"/>
        <v>0</v>
      </c>
      <c r="AA249" s="6">
        <v>0</v>
      </c>
      <c r="AB249" s="4">
        <v>0</v>
      </c>
      <c r="AC249" s="9">
        <f t="shared" si="1923"/>
        <v>0</v>
      </c>
      <c r="AD249" s="6">
        <v>0</v>
      </c>
      <c r="AE249" s="4">
        <v>0</v>
      </c>
      <c r="AF249" s="9">
        <f t="shared" si="1924"/>
        <v>0</v>
      </c>
      <c r="AG249" s="6">
        <v>0</v>
      </c>
      <c r="AH249" s="4">
        <v>0</v>
      </c>
      <c r="AI249" s="9">
        <f t="shared" si="1925"/>
        <v>0</v>
      </c>
      <c r="AJ249" s="6">
        <v>0</v>
      </c>
      <c r="AK249" s="4">
        <v>0</v>
      </c>
      <c r="AL249" s="9">
        <f t="shared" si="1926"/>
        <v>0</v>
      </c>
      <c r="AM249" s="6">
        <v>0</v>
      </c>
      <c r="AN249" s="4">
        <v>0</v>
      </c>
      <c r="AO249" s="9">
        <f t="shared" si="1927"/>
        <v>0</v>
      </c>
      <c r="AP249" s="6">
        <v>0</v>
      </c>
      <c r="AQ249" s="4">
        <v>0</v>
      </c>
      <c r="AR249" s="9">
        <f t="shared" si="1928"/>
        <v>0</v>
      </c>
      <c r="AS249" s="6">
        <v>0</v>
      </c>
      <c r="AT249" s="4">
        <v>0</v>
      </c>
      <c r="AU249" s="9">
        <f t="shared" si="1929"/>
        <v>0</v>
      </c>
      <c r="AV249" s="6">
        <v>0</v>
      </c>
      <c r="AW249" s="4">
        <v>0</v>
      </c>
      <c r="AX249" s="9">
        <f t="shared" si="1930"/>
        <v>0</v>
      </c>
      <c r="AY249" s="6">
        <v>0</v>
      </c>
      <c r="AZ249" s="4">
        <v>0</v>
      </c>
      <c r="BA249" s="9">
        <f t="shared" si="1931"/>
        <v>0</v>
      </c>
      <c r="BB249" s="6">
        <v>0</v>
      </c>
      <c r="BC249" s="4">
        <v>0</v>
      </c>
      <c r="BD249" s="9">
        <f t="shared" si="1932"/>
        <v>0</v>
      </c>
      <c r="BE249" s="6">
        <v>0</v>
      </c>
      <c r="BF249" s="4">
        <v>0</v>
      </c>
      <c r="BG249" s="9">
        <f t="shared" si="1933"/>
        <v>0</v>
      </c>
      <c r="BH249" s="5">
        <v>0.17655999999999999</v>
      </c>
      <c r="BI249" s="4">
        <v>8.2509999999999994</v>
      </c>
      <c r="BJ249" s="9">
        <f t="shared" si="1934"/>
        <v>46731.989125509739</v>
      </c>
      <c r="BK249" s="6">
        <v>0</v>
      </c>
      <c r="BL249" s="4">
        <v>0</v>
      </c>
      <c r="BM249" s="9">
        <f t="shared" si="1935"/>
        <v>0</v>
      </c>
      <c r="BN249" s="6">
        <v>0</v>
      </c>
      <c r="BO249" s="4">
        <v>0</v>
      </c>
      <c r="BP249" s="9">
        <f t="shared" si="1936"/>
        <v>0</v>
      </c>
      <c r="BQ249" s="6">
        <v>0</v>
      </c>
      <c r="BR249" s="4">
        <v>0</v>
      </c>
      <c r="BS249" s="9">
        <f t="shared" si="1937"/>
        <v>0</v>
      </c>
      <c r="BT249" s="6">
        <v>0</v>
      </c>
      <c r="BU249" s="4">
        <v>0</v>
      </c>
      <c r="BV249" s="9">
        <f t="shared" si="1938"/>
        <v>0</v>
      </c>
      <c r="BW249" s="6">
        <v>0</v>
      </c>
      <c r="BX249" s="4">
        <v>0</v>
      </c>
      <c r="BY249" s="9">
        <f t="shared" si="1939"/>
        <v>0</v>
      </c>
      <c r="BZ249" s="6">
        <v>0</v>
      </c>
      <c r="CA249" s="4">
        <v>0</v>
      </c>
      <c r="CB249" s="9">
        <f t="shared" si="1940"/>
        <v>0</v>
      </c>
      <c r="CC249" s="5">
        <v>0.191</v>
      </c>
      <c r="CD249" s="4">
        <v>3.5590000000000002</v>
      </c>
      <c r="CE249" s="9">
        <f t="shared" si="1941"/>
        <v>18633.507853403142</v>
      </c>
      <c r="CF249" s="6">
        <v>0</v>
      </c>
      <c r="CG249" s="4">
        <v>0</v>
      </c>
      <c r="CH249" s="9">
        <f t="shared" si="1942"/>
        <v>0</v>
      </c>
      <c r="CI249" s="6">
        <v>0</v>
      </c>
      <c r="CJ249" s="4">
        <v>0</v>
      </c>
      <c r="CK249" s="9">
        <f t="shared" si="1943"/>
        <v>0</v>
      </c>
      <c r="CL249" s="6">
        <v>0</v>
      </c>
      <c r="CM249" s="4">
        <v>0</v>
      </c>
      <c r="CN249" s="9">
        <f t="shared" si="1944"/>
        <v>0</v>
      </c>
      <c r="CO249" s="6">
        <v>0</v>
      </c>
      <c r="CP249" s="4">
        <v>0</v>
      </c>
      <c r="CQ249" s="9">
        <f t="shared" si="1945"/>
        <v>0</v>
      </c>
      <c r="CR249" s="6">
        <v>0</v>
      </c>
      <c r="CS249" s="4">
        <v>0</v>
      </c>
      <c r="CT249" s="9">
        <f t="shared" si="1946"/>
        <v>0</v>
      </c>
      <c r="CU249" s="6">
        <v>0</v>
      </c>
      <c r="CV249" s="4">
        <v>0</v>
      </c>
      <c r="CW249" s="9">
        <f t="shared" si="1947"/>
        <v>0</v>
      </c>
      <c r="CX249" s="6">
        <v>0</v>
      </c>
      <c r="CY249" s="4">
        <v>0</v>
      </c>
      <c r="CZ249" s="9">
        <f t="shared" si="1948"/>
        <v>0</v>
      </c>
      <c r="DA249" s="6">
        <v>0</v>
      </c>
      <c r="DB249" s="4">
        <v>0</v>
      </c>
      <c r="DC249" s="9">
        <f t="shared" si="1949"/>
        <v>0</v>
      </c>
      <c r="DD249" s="5">
        <v>1.01E-2</v>
      </c>
      <c r="DE249" s="4">
        <v>0.68100000000000005</v>
      </c>
      <c r="DF249" s="9">
        <f t="shared" si="1950"/>
        <v>67425.742574257427</v>
      </c>
      <c r="DG249" s="5">
        <v>0.1105</v>
      </c>
      <c r="DH249" s="4">
        <v>25.489000000000001</v>
      </c>
      <c r="DI249" s="9">
        <f t="shared" si="1951"/>
        <v>230669.68325791857</v>
      </c>
      <c r="DJ249" s="6">
        <v>0</v>
      </c>
      <c r="DK249" s="4">
        <v>0</v>
      </c>
      <c r="DL249" s="9">
        <f t="shared" si="1952"/>
        <v>0</v>
      </c>
      <c r="DM249" s="6">
        <v>0</v>
      </c>
      <c r="DN249" s="4">
        <v>0</v>
      </c>
      <c r="DO249" s="9">
        <f t="shared" si="1953"/>
        <v>0</v>
      </c>
      <c r="DP249" s="6">
        <v>0</v>
      </c>
      <c r="DQ249" s="4">
        <v>0</v>
      </c>
      <c r="DR249" s="9">
        <f t="shared" si="1954"/>
        <v>0</v>
      </c>
      <c r="DS249" s="5">
        <v>5.0000000000000001E-4</v>
      </c>
      <c r="DT249" s="4">
        <v>28.972999999999999</v>
      </c>
      <c r="DU249" s="66">
        <f t="shared" si="1955"/>
        <v>57946000</v>
      </c>
      <c r="DV249" s="5">
        <v>0.59799999999999998</v>
      </c>
      <c r="DW249" s="4">
        <v>4.2919999999999998</v>
      </c>
      <c r="DX249" s="9">
        <f t="shared" si="1956"/>
        <v>7177.2575250836126</v>
      </c>
      <c r="DY249" s="5">
        <v>1.6956300000000002</v>
      </c>
      <c r="DZ249" s="4">
        <v>73.094999999999999</v>
      </c>
      <c r="EA249" s="9">
        <f t="shared" si="1957"/>
        <v>43107.871410626132</v>
      </c>
      <c r="EB249" s="6">
        <v>0</v>
      </c>
      <c r="EC249" s="4">
        <v>0</v>
      </c>
      <c r="ED249" s="9">
        <f t="shared" si="1958"/>
        <v>0</v>
      </c>
      <c r="EE249" s="6">
        <v>0</v>
      </c>
      <c r="EF249" s="4">
        <v>0</v>
      </c>
      <c r="EG249" s="9">
        <f t="shared" si="1959"/>
        <v>0</v>
      </c>
      <c r="EH249" s="5">
        <v>10.005000000000001</v>
      </c>
      <c r="EI249" s="4">
        <v>1978.239</v>
      </c>
      <c r="EJ249" s="78">
        <f t="shared" si="1960"/>
        <v>197725.03748125935</v>
      </c>
      <c r="EK249" s="6">
        <v>0</v>
      </c>
      <c r="EL249" s="4">
        <v>0</v>
      </c>
      <c r="EM249" s="9">
        <f t="shared" si="1961"/>
        <v>0</v>
      </c>
      <c r="EN249" s="6">
        <v>0</v>
      </c>
      <c r="EO249" s="4">
        <v>0</v>
      </c>
      <c r="EP249" s="9">
        <f t="shared" si="1962"/>
        <v>0</v>
      </c>
      <c r="EQ249" s="6">
        <v>0</v>
      </c>
      <c r="ER249" s="4">
        <v>0</v>
      </c>
      <c r="ES249" s="9">
        <f t="shared" si="1963"/>
        <v>0</v>
      </c>
      <c r="ET249" s="6">
        <v>0</v>
      </c>
      <c r="EU249" s="4">
        <v>0</v>
      </c>
      <c r="EV249" s="9">
        <f t="shared" si="1964"/>
        <v>0</v>
      </c>
      <c r="EW249" s="6">
        <v>0</v>
      </c>
      <c r="EX249" s="4">
        <v>0</v>
      </c>
      <c r="EY249" s="9">
        <f t="shared" si="1965"/>
        <v>0</v>
      </c>
      <c r="EZ249" s="6">
        <v>0</v>
      </c>
      <c r="FA249" s="4">
        <v>0</v>
      </c>
      <c r="FB249" s="9">
        <f t="shared" si="1966"/>
        <v>0</v>
      </c>
      <c r="FC249" s="6">
        <v>0</v>
      </c>
      <c r="FD249" s="4">
        <v>0</v>
      </c>
      <c r="FE249" s="9">
        <f t="shared" si="1967"/>
        <v>0</v>
      </c>
      <c r="FF249" s="6">
        <v>0</v>
      </c>
      <c r="FG249" s="4">
        <v>0</v>
      </c>
      <c r="FH249" s="9">
        <f t="shared" si="1968"/>
        <v>0</v>
      </c>
      <c r="FI249" s="6">
        <v>0</v>
      </c>
      <c r="FJ249" s="4">
        <v>0</v>
      </c>
      <c r="FK249" s="9">
        <f t="shared" si="1969"/>
        <v>0</v>
      </c>
      <c r="FL249" s="6">
        <v>0</v>
      </c>
      <c r="FM249" s="4">
        <v>0</v>
      </c>
      <c r="FN249" s="9">
        <f t="shared" si="1970"/>
        <v>0</v>
      </c>
      <c r="FO249" s="6">
        <v>0</v>
      </c>
      <c r="FP249" s="4">
        <v>0</v>
      </c>
      <c r="FQ249" s="9">
        <f t="shared" si="1971"/>
        <v>0</v>
      </c>
      <c r="FR249" s="6">
        <v>0</v>
      </c>
      <c r="FS249" s="4">
        <v>0</v>
      </c>
      <c r="FT249" s="9">
        <f t="shared" si="1972"/>
        <v>0</v>
      </c>
      <c r="FU249" s="6">
        <v>0</v>
      </c>
      <c r="FV249" s="4">
        <v>0</v>
      </c>
      <c r="FW249" s="9">
        <f t="shared" si="1973"/>
        <v>0</v>
      </c>
      <c r="FX249" s="6">
        <v>0</v>
      </c>
      <c r="FY249" s="4">
        <v>0</v>
      </c>
      <c r="FZ249" s="9">
        <f t="shared" si="1974"/>
        <v>0</v>
      </c>
      <c r="GA249" s="6">
        <v>0</v>
      </c>
      <c r="GB249" s="4">
        <v>0</v>
      </c>
      <c r="GC249" s="9">
        <f t="shared" si="1975"/>
        <v>0</v>
      </c>
      <c r="GD249" s="6">
        <v>0</v>
      </c>
      <c r="GE249" s="4">
        <v>0</v>
      </c>
      <c r="GF249" s="9">
        <f t="shared" si="1976"/>
        <v>0</v>
      </c>
      <c r="GG249" s="6">
        <v>0</v>
      </c>
      <c r="GH249" s="4">
        <v>0</v>
      </c>
      <c r="GI249" s="9">
        <f t="shared" si="1977"/>
        <v>0</v>
      </c>
      <c r="GJ249" s="6">
        <v>0</v>
      </c>
      <c r="GK249" s="4">
        <v>0</v>
      </c>
      <c r="GL249" s="9">
        <f t="shared" si="1978"/>
        <v>0</v>
      </c>
      <c r="GM249" s="6">
        <v>0</v>
      </c>
      <c r="GN249" s="4">
        <v>0</v>
      </c>
      <c r="GO249" s="9">
        <f t="shared" si="1979"/>
        <v>0</v>
      </c>
      <c r="GP249" s="6">
        <v>0</v>
      </c>
      <c r="GQ249" s="4">
        <v>0</v>
      </c>
      <c r="GR249" s="9">
        <f t="shared" si="1980"/>
        <v>0</v>
      </c>
      <c r="GS249" s="6">
        <v>0</v>
      </c>
      <c r="GT249" s="4">
        <v>0</v>
      </c>
      <c r="GU249" s="9">
        <f t="shared" si="1981"/>
        <v>0</v>
      </c>
      <c r="GV249" s="6">
        <v>0</v>
      </c>
      <c r="GW249" s="4">
        <v>0</v>
      </c>
      <c r="GX249" s="9">
        <f t="shared" si="1982"/>
        <v>0</v>
      </c>
      <c r="GY249" s="6">
        <v>0</v>
      </c>
      <c r="GZ249" s="4">
        <v>0</v>
      </c>
      <c r="HA249" s="9">
        <f t="shared" si="1983"/>
        <v>0</v>
      </c>
      <c r="HB249" s="6">
        <v>0</v>
      </c>
      <c r="HC249" s="4">
        <v>0</v>
      </c>
      <c r="HD249" s="9">
        <f t="shared" si="1984"/>
        <v>0</v>
      </c>
      <c r="HE249" s="6">
        <v>0</v>
      </c>
      <c r="HF249" s="4">
        <v>0</v>
      </c>
      <c r="HG249" s="9">
        <f t="shared" si="1985"/>
        <v>0</v>
      </c>
      <c r="HH249" s="6">
        <v>0</v>
      </c>
      <c r="HI249" s="4">
        <v>0</v>
      </c>
      <c r="HJ249" s="9">
        <f t="shared" si="1986"/>
        <v>0</v>
      </c>
      <c r="HK249" s="5">
        <v>0.121</v>
      </c>
      <c r="HL249" s="4">
        <v>6.5019999999999998</v>
      </c>
      <c r="HM249" s="9">
        <f t="shared" si="1987"/>
        <v>53735.537190082643</v>
      </c>
      <c r="HN249" s="5">
        <v>0.3</v>
      </c>
      <c r="HO249" s="4">
        <v>11.984999999999999</v>
      </c>
      <c r="HP249" s="9">
        <f t="shared" si="1988"/>
        <v>39950</v>
      </c>
      <c r="HQ249" s="6">
        <f t="shared" si="1990"/>
        <v>14.814490000000001</v>
      </c>
      <c r="HR249" s="10">
        <f t="shared" si="1991"/>
        <v>2183.846</v>
      </c>
    </row>
    <row r="250" spans="1:226" x14ac:dyDescent="0.3">
      <c r="A250" s="68">
        <v>2022</v>
      </c>
      <c r="B250" s="9" t="s">
        <v>12</v>
      </c>
      <c r="C250" s="6">
        <v>0</v>
      </c>
      <c r="D250" s="4">
        <v>0</v>
      </c>
      <c r="E250" s="9">
        <f t="shared" si="1992"/>
        <v>0</v>
      </c>
      <c r="F250" s="6">
        <v>0</v>
      </c>
      <c r="G250" s="4">
        <v>0</v>
      </c>
      <c r="H250" s="9">
        <f t="shared" si="1916"/>
        <v>0</v>
      </c>
      <c r="I250" s="6">
        <v>0</v>
      </c>
      <c r="J250" s="4">
        <v>0</v>
      </c>
      <c r="K250" s="9">
        <f t="shared" si="1917"/>
        <v>0</v>
      </c>
      <c r="L250" s="6">
        <v>0</v>
      </c>
      <c r="M250" s="4">
        <v>0</v>
      </c>
      <c r="N250" s="9">
        <f t="shared" si="1918"/>
        <v>0</v>
      </c>
      <c r="O250" s="6">
        <v>0</v>
      </c>
      <c r="P250" s="4">
        <v>0</v>
      </c>
      <c r="Q250" s="9">
        <f t="shared" si="1919"/>
        <v>0</v>
      </c>
      <c r="R250" s="6">
        <v>0</v>
      </c>
      <c r="S250" s="4">
        <v>0</v>
      </c>
      <c r="T250" s="9">
        <f t="shared" si="1920"/>
        <v>0</v>
      </c>
      <c r="U250" s="5">
        <v>32.485590000000002</v>
      </c>
      <c r="V250" s="4">
        <v>234.101</v>
      </c>
      <c r="W250" s="9">
        <f t="shared" si="1921"/>
        <v>7206.3028561279007</v>
      </c>
      <c r="X250" s="6">
        <v>0</v>
      </c>
      <c r="Y250" s="4">
        <v>0</v>
      </c>
      <c r="Z250" s="9">
        <f t="shared" si="1922"/>
        <v>0</v>
      </c>
      <c r="AA250" s="6">
        <v>0</v>
      </c>
      <c r="AB250" s="4">
        <v>0</v>
      </c>
      <c r="AC250" s="9">
        <f t="shared" si="1923"/>
        <v>0</v>
      </c>
      <c r="AD250" s="6">
        <v>0</v>
      </c>
      <c r="AE250" s="4">
        <v>0</v>
      </c>
      <c r="AF250" s="9">
        <f t="shared" si="1924"/>
        <v>0</v>
      </c>
      <c r="AG250" s="6">
        <v>0</v>
      </c>
      <c r="AH250" s="4">
        <v>0</v>
      </c>
      <c r="AI250" s="9">
        <f t="shared" si="1925"/>
        <v>0</v>
      </c>
      <c r="AJ250" s="6">
        <v>0</v>
      </c>
      <c r="AK250" s="4">
        <v>0</v>
      </c>
      <c r="AL250" s="9">
        <f t="shared" si="1926"/>
        <v>0</v>
      </c>
      <c r="AM250" s="6">
        <v>0</v>
      </c>
      <c r="AN250" s="4">
        <v>0</v>
      </c>
      <c r="AO250" s="9">
        <f t="shared" si="1927"/>
        <v>0</v>
      </c>
      <c r="AP250" s="5">
        <v>2.0099999999999998</v>
      </c>
      <c r="AQ250" s="4">
        <v>263.77699999999999</v>
      </c>
      <c r="AR250" s="9">
        <f t="shared" si="1928"/>
        <v>131232.33830845772</v>
      </c>
      <c r="AS250" s="6">
        <v>0</v>
      </c>
      <c r="AT250" s="4">
        <v>0</v>
      </c>
      <c r="AU250" s="9">
        <f t="shared" si="1929"/>
        <v>0</v>
      </c>
      <c r="AV250" s="6">
        <v>0</v>
      </c>
      <c r="AW250" s="4">
        <v>0</v>
      </c>
      <c r="AX250" s="9">
        <f t="shared" si="1930"/>
        <v>0</v>
      </c>
      <c r="AY250" s="6">
        <v>0</v>
      </c>
      <c r="AZ250" s="4">
        <v>0</v>
      </c>
      <c r="BA250" s="9">
        <f t="shared" si="1931"/>
        <v>0</v>
      </c>
      <c r="BB250" s="6">
        <v>0</v>
      </c>
      <c r="BC250" s="4">
        <v>0</v>
      </c>
      <c r="BD250" s="9">
        <f t="shared" si="1932"/>
        <v>0</v>
      </c>
      <c r="BE250" s="6">
        <v>0</v>
      </c>
      <c r="BF250" s="4">
        <v>0</v>
      </c>
      <c r="BG250" s="9">
        <f t="shared" si="1933"/>
        <v>0</v>
      </c>
      <c r="BH250" s="5">
        <v>0.32269999999999999</v>
      </c>
      <c r="BI250" s="4">
        <v>32.826000000000001</v>
      </c>
      <c r="BJ250" s="9">
        <f t="shared" si="1934"/>
        <v>101722.96250387357</v>
      </c>
      <c r="BK250" s="6">
        <v>0</v>
      </c>
      <c r="BL250" s="4">
        <v>0</v>
      </c>
      <c r="BM250" s="9">
        <f t="shared" si="1935"/>
        <v>0</v>
      </c>
      <c r="BN250" s="6">
        <v>0</v>
      </c>
      <c r="BO250" s="4">
        <v>0</v>
      </c>
      <c r="BP250" s="9">
        <f t="shared" si="1936"/>
        <v>0</v>
      </c>
      <c r="BQ250" s="6">
        <v>0</v>
      </c>
      <c r="BR250" s="4">
        <v>0</v>
      </c>
      <c r="BS250" s="9">
        <f t="shared" si="1937"/>
        <v>0</v>
      </c>
      <c r="BT250" s="6">
        <v>0</v>
      </c>
      <c r="BU250" s="4">
        <v>0</v>
      </c>
      <c r="BV250" s="9">
        <f t="shared" si="1938"/>
        <v>0</v>
      </c>
      <c r="BW250" s="6">
        <v>0</v>
      </c>
      <c r="BX250" s="4">
        <v>0</v>
      </c>
      <c r="BY250" s="9">
        <f t="shared" si="1939"/>
        <v>0</v>
      </c>
      <c r="BZ250" s="6">
        <v>0</v>
      </c>
      <c r="CA250" s="4">
        <v>0</v>
      </c>
      <c r="CB250" s="9">
        <f t="shared" si="1940"/>
        <v>0</v>
      </c>
      <c r="CC250" s="5">
        <v>0.1666</v>
      </c>
      <c r="CD250" s="4">
        <v>3.15</v>
      </c>
      <c r="CE250" s="9">
        <f t="shared" si="1941"/>
        <v>18907.563025210085</v>
      </c>
      <c r="CF250" s="6">
        <v>0</v>
      </c>
      <c r="CG250" s="4">
        <v>0</v>
      </c>
      <c r="CH250" s="9">
        <f t="shared" si="1942"/>
        <v>0</v>
      </c>
      <c r="CI250" s="6">
        <v>0</v>
      </c>
      <c r="CJ250" s="4">
        <v>0</v>
      </c>
      <c r="CK250" s="9">
        <f t="shared" si="1943"/>
        <v>0</v>
      </c>
      <c r="CL250" s="6">
        <v>0</v>
      </c>
      <c r="CM250" s="4">
        <v>0</v>
      </c>
      <c r="CN250" s="9">
        <f t="shared" si="1944"/>
        <v>0</v>
      </c>
      <c r="CO250" s="6">
        <v>0</v>
      </c>
      <c r="CP250" s="4">
        <v>0</v>
      </c>
      <c r="CQ250" s="9">
        <f t="shared" si="1945"/>
        <v>0</v>
      </c>
      <c r="CR250" s="6">
        <v>0</v>
      </c>
      <c r="CS250" s="4">
        <v>0</v>
      </c>
      <c r="CT250" s="9">
        <f t="shared" si="1946"/>
        <v>0</v>
      </c>
      <c r="CU250" s="6">
        <v>0</v>
      </c>
      <c r="CV250" s="4">
        <v>0</v>
      </c>
      <c r="CW250" s="9">
        <f t="shared" si="1947"/>
        <v>0</v>
      </c>
      <c r="CX250" s="6">
        <v>0</v>
      </c>
      <c r="CY250" s="4">
        <v>0</v>
      </c>
      <c r="CZ250" s="9">
        <f t="shared" si="1948"/>
        <v>0</v>
      </c>
      <c r="DA250" s="6">
        <v>0</v>
      </c>
      <c r="DB250" s="4">
        <v>0</v>
      </c>
      <c r="DC250" s="9">
        <f t="shared" si="1949"/>
        <v>0</v>
      </c>
      <c r="DD250" s="5">
        <v>0.26283000000000001</v>
      </c>
      <c r="DE250" s="4">
        <v>5.2919999999999998</v>
      </c>
      <c r="DF250" s="9">
        <f t="shared" si="1950"/>
        <v>20134.687821024996</v>
      </c>
      <c r="DG250" s="5">
        <v>0.40851999999999999</v>
      </c>
      <c r="DH250" s="4">
        <v>45.195999999999998</v>
      </c>
      <c r="DI250" s="9">
        <f t="shared" si="1951"/>
        <v>110633.50631548026</v>
      </c>
      <c r="DJ250" s="6">
        <v>0</v>
      </c>
      <c r="DK250" s="4">
        <v>0</v>
      </c>
      <c r="DL250" s="9">
        <f t="shared" si="1952"/>
        <v>0</v>
      </c>
      <c r="DM250" s="6">
        <v>0</v>
      </c>
      <c r="DN250" s="4">
        <v>0</v>
      </c>
      <c r="DO250" s="9">
        <f t="shared" si="1953"/>
        <v>0</v>
      </c>
      <c r="DP250" s="6">
        <v>0</v>
      </c>
      <c r="DQ250" s="4">
        <v>0</v>
      </c>
      <c r="DR250" s="9">
        <f t="shared" si="1954"/>
        <v>0</v>
      </c>
      <c r="DS250" s="5">
        <v>3.0321199999999999</v>
      </c>
      <c r="DT250" s="4">
        <v>63.375</v>
      </c>
      <c r="DU250" s="9">
        <f t="shared" si="1955"/>
        <v>20901.217629909104</v>
      </c>
      <c r="DV250" s="5">
        <v>1.2846900000000001</v>
      </c>
      <c r="DW250" s="4">
        <v>12.074</v>
      </c>
      <c r="DX250" s="9">
        <f t="shared" si="1956"/>
        <v>9398.3762619775953</v>
      </c>
      <c r="DY250" s="5">
        <v>1.38584</v>
      </c>
      <c r="DZ250" s="4">
        <v>193.434</v>
      </c>
      <c r="EA250" s="9">
        <f t="shared" si="1957"/>
        <v>139578.88356520236</v>
      </c>
      <c r="EB250" s="6">
        <v>0</v>
      </c>
      <c r="EC250" s="4">
        <v>0</v>
      </c>
      <c r="ED250" s="9">
        <f t="shared" si="1958"/>
        <v>0</v>
      </c>
      <c r="EE250" s="6">
        <v>0</v>
      </c>
      <c r="EF250" s="4">
        <v>0</v>
      </c>
      <c r="EG250" s="9">
        <f t="shared" si="1959"/>
        <v>0</v>
      </c>
      <c r="EH250" s="6">
        <v>0</v>
      </c>
      <c r="EI250" s="4">
        <v>0</v>
      </c>
      <c r="EJ250" s="9">
        <f t="shared" si="1960"/>
        <v>0</v>
      </c>
      <c r="EK250" s="6">
        <v>0</v>
      </c>
      <c r="EL250" s="4">
        <v>0</v>
      </c>
      <c r="EM250" s="9">
        <f t="shared" si="1961"/>
        <v>0</v>
      </c>
      <c r="EN250" s="6">
        <v>0</v>
      </c>
      <c r="EO250" s="4">
        <v>0</v>
      </c>
      <c r="EP250" s="9">
        <f t="shared" si="1962"/>
        <v>0</v>
      </c>
      <c r="EQ250" s="6">
        <v>0</v>
      </c>
      <c r="ER250" s="4">
        <v>0</v>
      </c>
      <c r="ES250" s="9">
        <f t="shared" si="1963"/>
        <v>0</v>
      </c>
      <c r="ET250" s="6">
        <v>0</v>
      </c>
      <c r="EU250" s="4">
        <v>0</v>
      </c>
      <c r="EV250" s="9">
        <f t="shared" si="1964"/>
        <v>0</v>
      </c>
      <c r="EW250" s="6">
        <v>0</v>
      </c>
      <c r="EX250" s="4">
        <v>0</v>
      </c>
      <c r="EY250" s="9">
        <f t="shared" si="1965"/>
        <v>0</v>
      </c>
      <c r="EZ250" s="6">
        <v>0</v>
      </c>
      <c r="FA250" s="4">
        <v>0</v>
      </c>
      <c r="FB250" s="9">
        <f t="shared" si="1966"/>
        <v>0</v>
      </c>
      <c r="FC250" s="6">
        <v>0</v>
      </c>
      <c r="FD250" s="4">
        <v>0</v>
      </c>
      <c r="FE250" s="9">
        <f t="shared" si="1967"/>
        <v>0</v>
      </c>
      <c r="FF250" s="6">
        <v>0</v>
      </c>
      <c r="FG250" s="4">
        <v>0</v>
      </c>
      <c r="FH250" s="9">
        <f t="shared" si="1968"/>
        <v>0</v>
      </c>
      <c r="FI250" s="6">
        <v>0</v>
      </c>
      <c r="FJ250" s="4">
        <v>0</v>
      </c>
      <c r="FK250" s="9">
        <f t="shared" si="1969"/>
        <v>0</v>
      </c>
      <c r="FL250" s="6">
        <v>0</v>
      </c>
      <c r="FM250" s="4">
        <v>0</v>
      </c>
      <c r="FN250" s="9">
        <f t="shared" si="1970"/>
        <v>0</v>
      </c>
      <c r="FO250" s="6">
        <v>0</v>
      </c>
      <c r="FP250" s="4">
        <v>0</v>
      </c>
      <c r="FQ250" s="9">
        <f t="shared" si="1971"/>
        <v>0</v>
      </c>
      <c r="FR250" s="6">
        <v>0</v>
      </c>
      <c r="FS250" s="4">
        <v>0</v>
      </c>
      <c r="FT250" s="9">
        <f t="shared" si="1972"/>
        <v>0</v>
      </c>
      <c r="FU250" s="6">
        <v>0</v>
      </c>
      <c r="FV250" s="4">
        <v>0</v>
      </c>
      <c r="FW250" s="9">
        <f t="shared" si="1973"/>
        <v>0</v>
      </c>
      <c r="FX250" s="6">
        <v>0</v>
      </c>
      <c r="FY250" s="4">
        <v>0</v>
      </c>
      <c r="FZ250" s="9">
        <f t="shared" si="1974"/>
        <v>0</v>
      </c>
      <c r="GA250" s="6">
        <v>0</v>
      </c>
      <c r="GB250" s="4">
        <v>0</v>
      </c>
      <c r="GC250" s="9">
        <f t="shared" si="1975"/>
        <v>0</v>
      </c>
      <c r="GD250" s="6">
        <v>0</v>
      </c>
      <c r="GE250" s="4">
        <v>0</v>
      </c>
      <c r="GF250" s="9">
        <f t="shared" si="1976"/>
        <v>0</v>
      </c>
      <c r="GG250" s="6">
        <v>0</v>
      </c>
      <c r="GH250" s="4">
        <v>0</v>
      </c>
      <c r="GI250" s="9">
        <f t="shared" si="1977"/>
        <v>0</v>
      </c>
      <c r="GJ250" s="6">
        <v>0</v>
      </c>
      <c r="GK250" s="4">
        <v>0</v>
      </c>
      <c r="GL250" s="9">
        <f t="shared" si="1978"/>
        <v>0</v>
      </c>
      <c r="GM250" s="6">
        <v>0</v>
      </c>
      <c r="GN250" s="4">
        <v>0</v>
      </c>
      <c r="GO250" s="9">
        <f t="shared" si="1979"/>
        <v>0</v>
      </c>
      <c r="GP250" s="6">
        <v>0</v>
      </c>
      <c r="GQ250" s="4">
        <v>0</v>
      </c>
      <c r="GR250" s="9">
        <f t="shared" si="1980"/>
        <v>0</v>
      </c>
      <c r="GS250" s="6">
        <v>0</v>
      </c>
      <c r="GT250" s="4">
        <v>0</v>
      </c>
      <c r="GU250" s="9">
        <f t="shared" si="1981"/>
        <v>0</v>
      </c>
      <c r="GV250" s="6">
        <v>0</v>
      </c>
      <c r="GW250" s="4">
        <v>0</v>
      </c>
      <c r="GX250" s="9">
        <f t="shared" si="1982"/>
        <v>0</v>
      </c>
      <c r="GY250" s="6">
        <v>0</v>
      </c>
      <c r="GZ250" s="4">
        <v>0</v>
      </c>
      <c r="HA250" s="9">
        <f t="shared" si="1983"/>
        <v>0</v>
      </c>
      <c r="HB250" s="6">
        <v>0</v>
      </c>
      <c r="HC250" s="4">
        <v>0</v>
      </c>
      <c r="HD250" s="9">
        <f t="shared" si="1984"/>
        <v>0</v>
      </c>
      <c r="HE250" s="6">
        <v>0</v>
      </c>
      <c r="HF250" s="4">
        <v>0</v>
      </c>
      <c r="HG250" s="9">
        <f t="shared" si="1985"/>
        <v>0</v>
      </c>
      <c r="HH250" s="6">
        <v>0</v>
      </c>
      <c r="HI250" s="4">
        <v>0</v>
      </c>
      <c r="HJ250" s="9">
        <f t="shared" si="1986"/>
        <v>0</v>
      </c>
      <c r="HK250" s="5">
        <v>0.48299999999999998</v>
      </c>
      <c r="HL250" s="4">
        <v>24.018000000000001</v>
      </c>
      <c r="HM250" s="9">
        <f t="shared" si="1987"/>
        <v>49726.708074534166</v>
      </c>
      <c r="HN250" s="5">
        <v>0.15</v>
      </c>
      <c r="HO250" s="4">
        <v>6.42</v>
      </c>
      <c r="HP250" s="9">
        <f t="shared" si="1988"/>
        <v>42800.000000000007</v>
      </c>
      <c r="HQ250" s="6">
        <f t="shared" si="1990"/>
        <v>41.991889999999998</v>
      </c>
      <c r="HR250" s="10">
        <f t="shared" si="1991"/>
        <v>883.6629999999999</v>
      </c>
    </row>
    <row r="251" spans="1:226" x14ac:dyDescent="0.3">
      <c r="A251" s="68">
        <v>2022</v>
      </c>
      <c r="B251" s="69" t="s">
        <v>13</v>
      </c>
      <c r="C251" s="6">
        <v>0</v>
      </c>
      <c r="D251" s="4">
        <v>0</v>
      </c>
      <c r="E251" s="9">
        <f t="shared" si="1992"/>
        <v>0</v>
      </c>
      <c r="F251" s="6">
        <v>0</v>
      </c>
      <c r="G251" s="4">
        <v>0</v>
      </c>
      <c r="H251" s="9">
        <f t="shared" si="1916"/>
        <v>0</v>
      </c>
      <c r="I251" s="6">
        <v>0</v>
      </c>
      <c r="J251" s="4">
        <v>0</v>
      </c>
      <c r="K251" s="9">
        <f t="shared" si="1917"/>
        <v>0</v>
      </c>
      <c r="L251" s="6">
        <v>0</v>
      </c>
      <c r="M251" s="4">
        <v>0</v>
      </c>
      <c r="N251" s="9">
        <f t="shared" si="1918"/>
        <v>0</v>
      </c>
      <c r="O251" s="6">
        <v>0</v>
      </c>
      <c r="P251" s="4">
        <v>0</v>
      </c>
      <c r="Q251" s="9">
        <f t="shared" si="1919"/>
        <v>0</v>
      </c>
      <c r="R251" s="6">
        <v>0</v>
      </c>
      <c r="S251" s="4">
        <v>0</v>
      </c>
      <c r="T251" s="9">
        <f t="shared" si="1920"/>
        <v>0</v>
      </c>
      <c r="U251" s="5">
        <v>88.09384</v>
      </c>
      <c r="V251" s="4">
        <v>3857.8919999999998</v>
      </c>
      <c r="W251" s="9">
        <f t="shared" si="1921"/>
        <v>43792.982574036956</v>
      </c>
      <c r="X251" s="6">
        <v>0</v>
      </c>
      <c r="Y251" s="4">
        <v>0</v>
      </c>
      <c r="Z251" s="9">
        <f t="shared" si="1922"/>
        <v>0</v>
      </c>
      <c r="AA251" s="6">
        <v>0</v>
      </c>
      <c r="AB251" s="4">
        <v>0</v>
      </c>
      <c r="AC251" s="9">
        <f t="shared" si="1923"/>
        <v>0</v>
      </c>
      <c r="AD251" s="6">
        <v>0</v>
      </c>
      <c r="AE251" s="4">
        <v>0</v>
      </c>
      <c r="AF251" s="9">
        <f t="shared" si="1924"/>
        <v>0</v>
      </c>
      <c r="AG251" s="6">
        <v>0</v>
      </c>
      <c r="AH251" s="4">
        <v>0</v>
      </c>
      <c r="AI251" s="9">
        <f t="shared" si="1925"/>
        <v>0</v>
      </c>
      <c r="AJ251" s="6">
        <v>0</v>
      </c>
      <c r="AK251" s="4">
        <v>0</v>
      </c>
      <c r="AL251" s="9">
        <f t="shared" si="1926"/>
        <v>0</v>
      </c>
      <c r="AM251" s="6">
        <v>0</v>
      </c>
      <c r="AN251" s="4">
        <v>0</v>
      </c>
      <c r="AO251" s="9">
        <f t="shared" si="1927"/>
        <v>0</v>
      </c>
      <c r="AP251" s="6">
        <v>0</v>
      </c>
      <c r="AQ251" s="4">
        <v>0</v>
      </c>
      <c r="AR251" s="9">
        <f t="shared" si="1928"/>
        <v>0</v>
      </c>
      <c r="AS251" s="6">
        <v>0</v>
      </c>
      <c r="AT251" s="4">
        <v>0</v>
      </c>
      <c r="AU251" s="9">
        <f t="shared" si="1929"/>
        <v>0</v>
      </c>
      <c r="AV251" s="6">
        <v>0</v>
      </c>
      <c r="AW251" s="4">
        <v>0</v>
      </c>
      <c r="AX251" s="9">
        <f t="shared" si="1930"/>
        <v>0</v>
      </c>
      <c r="AY251" s="6">
        <v>0</v>
      </c>
      <c r="AZ251" s="4">
        <v>0</v>
      </c>
      <c r="BA251" s="9">
        <f t="shared" si="1931"/>
        <v>0</v>
      </c>
      <c r="BB251" s="6">
        <v>0</v>
      </c>
      <c r="BC251" s="4">
        <v>0</v>
      </c>
      <c r="BD251" s="9">
        <f t="shared" si="1932"/>
        <v>0</v>
      </c>
      <c r="BE251" s="6">
        <v>0</v>
      </c>
      <c r="BF251" s="4">
        <v>0</v>
      </c>
      <c r="BG251" s="9">
        <f t="shared" si="1933"/>
        <v>0</v>
      </c>
      <c r="BH251" s="5">
        <v>0.12620000000000001</v>
      </c>
      <c r="BI251" s="4">
        <v>5.6280000000000001</v>
      </c>
      <c r="BJ251" s="9">
        <f t="shared" si="1934"/>
        <v>44595.879556259904</v>
      </c>
      <c r="BK251" s="6">
        <v>0</v>
      </c>
      <c r="BL251" s="4">
        <v>0</v>
      </c>
      <c r="BM251" s="9">
        <f t="shared" si="1935"/>
        <v>0</v>
      </c>
      <c r="BN251" s="6">
        <v>0</v>
      </c>
      <c r="BO251" s="4">
        <v>0</v>
      </c>
      <c r="BP251" s="9">
        <f t="shared" si="1936"/>
        <v>0</v>
      </c>
      <c r="BQ251" s="6">
        <v>0</v>
      </c>
      <c r="BR251" s="4">
        <v>0</v>
      </c>
      <c r="BS251" s="9">
        <f t="shared" si="1937"/>
        <v>0</v>
      </c>
      <c r="BT251" s="6">
        <v>0</v>
      </c>
      <c r="BU251" s="4">
        <v>0</v>
      </c>
      <c r="BV251" s="9">
        <f t="shared" si="1938"/>
        <v>0</v>
      </c>
      <c r="BW251" s="6">
        <v>0</v>
      </c>
      <c r="BX251" s="4">
        <v>0</v>
      </c>
      <c r="BY251" s="9">
        <f t="shared" si="1939"/>
        <v>0</v>
      </c>
      <c r="BZ251" s="6">
        <v>0</v>
      </c>
      <c r="CA251" s="4">
        <v>0</v>
      </c>
      <c r="CB251" s="9">
        <f t="shared" si="1940"/>
        <v>0</v>
      </c>
      <c r="CC251" s="5">
        <v>8.3000000000000004E-2</v>
      </c>
      <c r="CD251" s="4">
        <v>1.1020000000000001</v>
      </c>
      <c r="CE251" s="9">
        <f t="shared" si="1941"/>
        <v>13277.10843373494</v>
      </c>
      <c r="CF251" s="6">
        <v>0</v>
      </c>
      <c r="CG251" s="4">
        <v>0</v>
      </c>
      <c r="CH251" s="9">
        <f t="shared" si="1942"/>
        <v>0</v>
      </c>
      <c r="CI251" s="6">
        <v>0</v>
      </c>
      <c r="CJ251" s="4">
        <v>0</v>
      </c>
      <c r="CK251" s="9">
        <f t="shared" si="1943"/>
        <v>0</v>
      </c>
      <c r="CL251" s="6">
        <v>0</v>
      </c>
      <c r="CM251" s="4">
        <v>0</v>
      </c>
      <c r="CN251" s="9">
        <f t="shared" si="1944"/>
        <v>0</v>
      </c>
      <c r="CO251" s="6">
        <v>0</v>
      </c>
      <c r="CP251" s="4">
        <v>0</v>
      </c>
      <c r="CQ251" s="9">
        <f t="shared" si="1945"/>
        <v>0</v>
      </c>
      <c r="CR251" s="6">
        <v>0</v>
      </c>
      <c r="CS251" s="4">
        <v>0</v>
      </c>
      <c r="CT251" s="9">
        <f t="shared" si="1946"/>
        <v>0</v>
      </c>
      <c r="CU251" s="6">
        <v>0</v>
      </c>
      <c r="CV251" s="4">
        <v>0</v>
      </c>
      <c r="CW251" s="9">
        <f t="shared" si="1947"/>
        <v>0</v>
      </c>
      <c r="CX251" s="6">
        <v>0</v>
      </c>
      <c r="CY251" s="4">
        <v>0</v>
      </c>
      <c r="CZ251" s="9">
        <f t="shared" si="1948"/>
        <v>0</v>
      </c>
      <c r="DA251" s="6">
        <v>0</v>
      </c>
      <c r="DB251" s="4">
        <v>0</v>
      </c>
      <c r="DC251" s="9">
        <f t="shared" si="1949"/>
        <v>0</v>
      </c>
      <c r="DD251" s="5">
        <v>0.39606999999999998</v>
      </c>
      <c r="DE251" s="4">
        <v>3.9870000000000001</v>
      </c>
      <c r="DF251" s="9">
        <f t="shared" si="1950"/>
        <v>10066.402403615522</v>
      </c>
      <c r="DG251" s="6">
        <v>0</v>
      </c>
      <c r="DH251" s="4">
        <v>0</v>
      </c>
      <c r="DI251" s="9">
        <f t="shared" si="1951"/>
        <v>0</v>
      </c>
      <c r="DJ251" s="5">
        <v>9.06E-2</v>
      </c>
      <c r="DK251" s="4">
        <v>4.0709999999999997</v>
      </c>
      <c r="DL251" s="9">
        <f t="shared" si="1952"/>
        <v>44933.774834437078</v>
      </c>
      <c r="DM251" s="6">
        <v>0</v>
      </c>
      <c r="DN251" s="4">
        <v>0</v>
      </c>
      <c r="DO251" s="9">
        <f t="shared" si="1953"/>
        <v>0</v>
      </c>
      <c r="DP251" s="6">
        <v>0</v>
      </c>
      <c r="DQ251" s="4">
        <v>0</v>
      </c>
      <c r="DR251" s="9">
        <f t="shared" si="1954"/>
        <v>0</v>
      </c>
      <c r="DS251" s="5">
        <v>0.8</v>
      </c>
      <c r="DT251" s="4">
        <v>25.6</v>
      </c>
      <c r="DU251" s="9">
        <f t="shared" si="1955"/>
        <v>32000</v>
      </c>
      <c r="DV251" s="5">
        <v>1.0029999999999999</v>
      </c>
      <c r="DW251" s="4">
        <v>6.4660000000000002</v>
      </c>
      <c r="DX251" s="9">
        <f t="shared" si="1956"/>
        <v>6446.660019940181</v>
      </c>
      <c r="DY251" s="5">
        <v>3.54541</v>
      </c>
      <c r="DZ251" s="4">
        <v>115.923</v>
      </c>
      <c r="EA251" s="9">
        <f t="shared" si="1957"/>
        <v>32696.641573188997</v>
      </c>
      <c r="EB251" s="6">
        <v>0</v>
      </c>
      <c r="EC251" s="4">
        <v>0</v>
      </c>
      <c r="ED251" s="9">
        <f t="shared" si="1958"/>
        <v>0</v>
      </c>
      <c r="EE251" s="6">
        <v>0</v>
      </c>
      <c r="EF251" s="4">
        <v>0</v>
      </c>
      <c r="EG251" s="9">
        <f t="shared" si="1959"/>
        <v>0</v>
      </c>
      <c r="EH251" s="5">
        <v>23.385000000000002</v>
      </c>
      <c r="EI251" s="4">
        <v>4442.4480000000003</v>
      </c>
      <c r="EJ251" s="9">
        <f t="shared" si="1960"/>
        <v>189969.98075689544</v>
      </c>
      <c r="EK251" s="6">
        <v>0</v>
      </c>
      <c r="EL251" s="4">
        <v>0</v>
      </c>
      <c r="EM251" s="9">
        <f t="shared" si="1961"/>
        <v>0</v>
      </c>
      <c r="EN251" s="6">
        <v>0</v>
      </c>
      <c r="EO251" s="4">
        <v>0</v>
      </c>
      <c r="EP251" s="9">
        <f t="shared" si="1962"/>
        <v>0</v>
      </c>
      <c r="EQ251" s="6">
        <v>0</v>
      </c>
      <c r="ER251" s="4">
        <v>0</v>
      </c>
      <c r="ES251" s="9">
        <f t="shared" si="1963"/>
        <v>0</v>
      </c>
      <c r="ET251" s="6">
        <v>0</v>
      </c>
      <c r="EU251" s="4">
        <v>0</v>
      </c>
      <c r="EV251" s="9">
        <f t="shared" si="1964"/>
        <v>0</v>
      </c>
      <c r="EW251" s="6">
        <v>0</v>
      </c>
      <c r="EX251" s="4">
        <v>0</v>
      </c>
      <c r="EY251" s="9">
        <f t="shared" si="1965"/>
        <v>0</v>
      </c>
      <c r="EZ251" s="6">
        <v>0</v>
      </c>
      <c r="FA251" s="4">
        <v>0</v>
      </c>
      <c r="FB251" s="9">
        <f t="shared" si="1966"/>
        <v>0</v>
      </c>
      <c r="FC251" s="6">
        <v>0</v>
      </c>
      <c r="FD251" s="4">
        <v>0</v>
      </c>
      <c r="FE251" s="9">
        <f t="shared" si="1967"/>
        <v>0</v>
      </c>
      <c r="FF251" s="6">
        <v>0</v>
      </c>
      <c r="FG251" s="4">
        <v>0</v>
      </c>
      <c r="FH251" s="9">
        <f t="shared" si="1968"/>
        <v>0</v>
      </c>
      <c r="FI251" s="6">
        <v>0</v>
      </c>
      <c r="FJ251" s="4">
        <v>0</v>
      </c>
      <c r="FK251" s="9">
        <f t="shared" si="1969"/>
        <v>0</v>
      </c>
      <c r="FL251" s="6">
        <v>0</v>
      </c>
      <c r="FM251" s="4">
        <v>0</v>
      </c>
      <c r="FN251" s="9">
        <f t="shared" si="1970"/>
        <v>0</v>
      </c>
      <c r="FO251" s="6">
        <v>0</v>
      </c>
      <c r="FP251" s="4">
        <v>0</v>
      </c>
      <c r="FQ251" s="9">
        <f t="shared" si="1971"/>
        <v>0</v>
      </c>
      <c r="FR251" s="6">
        <v>0</v>
      </c>
      <c r="FS251" s="4">
        <v>0</v>
      </c>
      <c r="FT251" s="9">
        <f t="shared" si="1972"/>
        <v>0</v>
      </c>
      <c r="FU251" s="6">
        <v>0</v>
      </c>
      <c r="FV251" s="4">
        <v>0</v>
      </c>
      <c r="FW251" s="9">
        <f t="shared" si="1973"/>
        <v>0</v>
      </c>
      <c r="FX251" s="6">
        <v>0</v>
      </c>
      <c r="FY251" s="4">
        <v>0</v>
      </c>
      <c r="FZ251" s="9">
        <f t="shared" si="1974"/>
        <v>0</v>
      </c>
      <c r="GA251" s="6">
        <v>0</v>
      </c>
      <c r="GB251" s="4">
        <v>0</v>
      </c>
      <c r="GC251" s="9">
        <f t="shared" si="1975"/>
        <v>0</v>
      </c>
      <c r="GD251" s="6">
        <v>0</v>
      </c>
      <c r="GE251" s="4">
        <v>0</v>
      </c>
      <c r="GF251" s="9">
        <f t="shared" si="1976"/>
        <v>0</v>
      </c>
      <c r="GG251" s="5">
        <v>6.5000000000000002E-2</v>
      </c>
      <c r="GH251" s="4">
        <v>0.45</v>
      </c>
      <c r="GI251" s="9">
        <f t="shared" si="1977"/>
        <v>6923.0769230769238</v>
      </c>
      <c r="GJ251" s="6">
        <v>0</v>
      </c>
      <c r="GK251" s="4">
        <v>0</v>
      </c>
      <c r="GL251" s="9">
        <f t="shared" si="1978"/>
        <v>0</v>
      </c>
      <c r="GM251" s="6">
        <v>0</v>
      </c>
      <c r="GN251" s="4">
        <v>0</v>
      </c>
      <c r="GO251" s="9">
        <f t="shared" si="1979"/>
        <v>0</v>
      </c>
      <c r="GP251" s="6">
        <v>0</v>
      </c>
      <c r="GQ251" s="4">
        <v>0</v>
      </c>
      <c r="GR251" s="9">
        <f t="shared" si="1980"/>
        <v>0</v>
      </c>
      <c r="GS251" s="6">
        <v>0</v>
      </c>
      <c r="GT251" s="4">
        <v>0</v>
      </c>
      <c r="GU251" s="9">
        <f t="shared" si="1981"/>
        <v>0</v>
      </c>
      <c r="GV251" s="6">
        <v>0</v>
      </c>
      <c r="GW251" s="4">
        <v>0</v>
      </c>
      <c r="GX251" s="9">
        <f t="shared" si="1982"/>
        <v>0</v>
      </c>
      <c r="GY251" s="6">
        <v>0</v>
      </c>
      <c r="GZ251" s="4">
        <v>0</v>
      </c>
      <c r="HA251" s="9">
        <f t="shared" si="1983"/>
        <v>0</v>
      </c>
      <c r="HB251" s="6">
        <v>0</v>
      </c>
      <c r="HC251" s="4">
        <v>0</v>
      </c>
      <c r="HD251" s="9">
        <f t="shared" si="1984"/>
        <v>0</v>
      </c>
      <c r="HE251" s="6">
        <v>0</v>
      </c>
      <c r="HF251" s="4">
        <v>0</v>
      </c>
      <c r="HG251" s="9">
        <f t="shared" si="1985"/>
        <v>0</v>
      </c>
      <c r="HH251" s="6">
        <v>0</v>
      </c>
      <c r="HI251" s="4">
        <v>0</v>
      </c>
      <c r="HJ251" s="9">
        <f t="shared" si="1986"/>
        <v>0</v>
      </c>
      <c r="HK251" s="5">
        <v>0.24054</v>
      </c>
      <c r="HL251" s="4">
        <v>8.4320000000000004</v>
      </c>
      <c r="HM251" s="9">
        <f t="shared" si="1987"/>
        <v>35054.460796541112</v>
      </c>
      <c r="HN251" s="5">
        <v>148.70419000000001</v>
      </c>
      <c r="HO251" s="4">
        <v>14597.76</v>
      </c>
      <c r="HP251" s="9">
        <f t="shared" si="1988"/>
        <v>98166.433642522112</v>
      </c>
      <c r="HQ251" s="6">
        <f t="shared" si="1990"/>
        <v>266.53285</v>
      </c>
      <c r="HR251" s="10">
        <f t="shared" si="1991"/>
        <v>23069.759000000002</v>
      </c>
    </row>
    <row r="252" spans="1:226" ht="15" thickBot="1" x14ac:dyDescent="0.35">
      <c r="A252" s="60"/>
      <c r="B252" s="72" t="s">
        <v>14</v>
      </c>
      <c r="C252" s="73">
        <f t="shared" ref="C252:D252" si="1993">SUM(C240:C251)</f>
        <v>0.1135</v>
      </c>
      <c r="D252" s="74">
        <f t="shared" si="1993"/>
        <v>26.74</v>
      </c>
      <c r="E252" s="63"/>
      <c r="F252" s="73">
        <f t="shared" ref="F252:G252" si="1994">SUM(F240:F251)</f>
        <v>2.63</v>
      </c>
      <c r="G252" s="74">
        <f t="shared" si="1994"/>
        <v>100.67100000000001</v>
      </c>
      <c r="H252" s="63"/>
      <c r="I252" s="73">
        <f t="shared" ref="I252:J252" si="1995">SUM(I240:I251)</f>
        <v>0</v>
      </c>
      <c r="J252" s="74">
        <f t="shared" si="1995"/>
        <v>0</v>
      </c>
      <c r="K252" s="63"/>
      <c r="L252" s="73">
        <f t="shared" ref="L252:M252" si="1996">SUM(L240:L251)</f>
        <v>0</v>
      </c>
      <c r="M252" s="74">
        <f t="shared" si="1996"/>
        <v>0</v>
      </c>
      <c r="N252" s="63"/>
      <c r="O252" s="73">
        <f t="shared" ref="O252:P252" si="1997">SUM(O240:O251)</f>
        <v>0</v>
      </c>
      <c r="P252" s="74">
        <f t="shared" si="1997"/>
        <v>0</v>
      </c>
      <c r="Q252" s="63"/>
      <c r="R252" s="73">
        <f t="shared" ref="R252:S252" si="1998">SUM(R240:R251)</f>
        <v>0</v>
      </c>
      <c r="S252" s="74">
        <f t="shared" si="1998"/>
        <v>0</v>
      </c>
      <c r="T252" s="63"/>
      <c r="U252" s="73">
        <f t="shared" ref="U252:V252" si="1999">SUM(U240:U251)</f>
        <v>781.76615000000004</v>
      </c>
      <c r="V252" s="74">
        <f t="shared" si="1999"/>
        <v>6149.1620000000003</v>
      </c>
      <c r="W252" s="63"/>
      <c r="X252" s="73">
        <f t="shared" ref="X252:Y252" si="2000">SUM(X240:X251)</f>
        <v>0</v>
      </c>
      <c r="Y252" s="74">
        <f t="shared" si="2000"/>
        <v>0</v>
      </c>
      <c r="Z252" s="63"/>
      <c r="AA252" s="73">
        <f t="shared" ref="AA252:AB252" si="2001">SUM(AA240:AA251)</f>
        <v>0</v>
      </c>
      <c r="AB252" s="74">
        <f t="shared" si="2001"/>
        <v>0</v>
      </c>
      <c r="AC252" s="63"/>
      <c r="AD252" s="73">
        <f t="shared" ref="AD252:AE252" si="2002">SUM(AD240:AD251)</f>
        <v>6.9999999999999999E-4</v>
      </c>
      <c r="AE252" s="74">
        <f t="shared" si="2002"/>
        <v>1.99</v>
      </c>
      <c r="AF252" s="63"/>
      <c r="AG252" s="73">
        <f t="shared" ref="AG252:AH252" si="2003">SUM(AG240:AG251)</f>
        <v>5.6999999999999998E-4</v>
      </c>
      <c r="AH252" s="74">
        <f t="shared" si="2003"/>
        <v>7.4999999999999997E-2</v>
      </c>
      <c r="AI252" s="63"/>
      <c r="AJ252" s="73">
        <f t="shared" ref="AJ252:AK252" si="2004">SUM(AJ240:AJ251)</f>
        <v>0</v>
      </c>
      <c r="AK252" s="74">
        <f t="shared" si="2004"/>
        <v>0</v>
      </c>
      <c r="AL252" s="63"/>
      <c r="AM252" s="73">
        <f t="shared" ref="AM252:AN252" si="2005">SUM(AM240:AM251)</f>
        <v>0</v>
      </c>
      <c r="AN252" s="74">
        <f t="shared" si="2005"/>
        <v>0</v>
      </c>
      <c r="AO252" s="63"/>
      <c r="AP252" s="73">
        <f t="shared" ref="AP252:AQ252" si="2006">SUM(AP240:AP251)</f>
        <v>2.0129999999999999</v>
      </c>
      <c r="AQ252" s="74">
        <f t="shared" si="2006"/>
        <v>264.01</v>
      </c>
      <c r="AR252" s="63"/>
      <c r="AS252" s="73">
        <f t="shared" ref="AS252:AT252" si="2007">SUM(AS240:AS251)</f>
        <v>4.4700000000000004E-2</v>
      </c>
      <c r="AT252" s="74">
        <f t="shared" si="2007"/>
        <v>2.0299999999999998</v>
      </c>
      <c r="AU252" s="63"/>
      <c r="AV252" s="73">
        <f t="shared" ref="AV252:AW252" si="2008">SUM(AV240:AV251)</f>
        <v>0</v>
      </c>
      <c r="AW252" s="74">
        <f t="shared" si="2008"/>
        <v>0</v>
      </c>
      <c r="AX252" s="63"/>
      <c r="AY252" s="73">
        <f t="shared" ref="AY252:AZ252" si="2009">SUM(AY240:AY251)</f>
        <v>0</v>
      </c>
      <c r="AZ252" s="74">
        <f t="shared" si="2009"/>
        <v>0</v>
      </c>
      <c r="BA252" s="63"/>
      <c r="BB252" s="73">
        <f t="shared" ref="BB252:BC252" si="2010">SUM(BB240:BB251)</f>
        <v>6.12</v>
      </c>
      <c r="BC252" s="74">
        <f t="shared" si="2010"/>
        <v>755.94299999999998</v>
      </c>
      <c r="BD252" s="63"/>
      <c r="BE252" s="73">
        <f t="shared" ref="BE252:BF252" si="2011">SUM(BE240:BE251)</f>
        <v>0</v>
      </c>
      <c r="BF252" s="74">
        <f t="shared" si="2011"/>
        <v>0</v>
      </c>
      <c r="BG252" s="63"/>
      <c r="BH252" s="73">
        <f t="shared" ref="BH252:BI252" si="2012">SUM(BH240:BH251)</f>
        <v>10.726850000000001</v>
      </c>
      <c r="BI252" s="74">
        <f t="shared" si="2012"/>
        <v>156.89300000000003</v>
      </c>
      <c r="BJ252" s="63"/>
      <c r="BK252" s="73">
        <f t="shared" ref="BK252:BL252" si="2013">SUM(BK240:BK251)</f>
        <v>7.3568999999999996</v>
      </c>
      <c r="BL252" s="74">
        <f t="shared" si="2013"/>
        <v>998.67700000000002</v>
      </c>
      <c r="BM252" s="63"/>
      <c r="BN252" s="73">
        <f t="shared" ref="BN252:BO252" si="2014">SUM(BN240:BN251)</f>
        <v>2.1379999999999996E-2</v>
      </c>
      <c r="BO252" s="74">
        <f t="shared" si="2014"/>
        <v>1.9970000000000001</v>
      </c>
      <c r="BP252" s="63"/>
      <c r="BQ252" s="73">
        <f t="shared" ref="BQ252:BR252" si="2015">SUM(BQ240:BQ251)</f>
        <v>0</v>
      </c>
      <c r="BR252" s="74">
        <f t="shared" si="2015"/>
        <v>0</v>
      </c>
      <c r="BS252" s="63"/>
      <c r="BT252" s="73">
        <f t="shared" ref="BT252:BU252" si="2016">SUM(BT240:BT251)</f>
        <v>0</v>
      </c>
      <c r="BU252" s="74">
        <f t="shared" si="2016"/>
        <v>0</v>
      </c>
      <c r="BV252" s="63"/>
      <c r="BW252" s="73">
        <f t="shared" ref="BW252:BX252" si="2017">SUM(BW240:BW251)</f>
        <v>0</v>
      </c>
      <c r="BX252" s="74">
        <f t="shared" si="2017"/>
        <v>0</v>
      </c>
      <c r="BY252" s="63"/>
      <c r="BZ252" s="73">
        <f t="shared" ref="BZ252:CA252" si="2018">SUM(BZ240:BZ251)</f>
        <v>0</v>
      </c>
      <c r="CA252" s="74">
        <f t="shared" si="2018"/>
        <v>0</v>
      </c>
      <c r="CB252" s="63"/>
      <c r="CC252" s="73">
        <f t="shared" ref="CC252:CD252" si="2019">SUM(CC240:CC251)</f>
        <v>1.403</v>
      </c>
      <c r="CD252" s="74">
        <f t="shared" si="2019"/>
        <v>24.866</v>
      </c>
      <c r="CE252" s="63"/>
      <c r="CF252" s="73">
        <f t="shared" ref="CF252:CG252" si="2020">SUM(CF240:CF251)</f>
        <v>0</v>
      </c>
      <c r="CG252" s="74">
        <f t="shared" si="2020"/>
        <v>0</v>
      </c>
      <c r="CH252" s="63"/>
      <c r="CI252" s="73">
        <f t="shared" ref="CI252:CJ252" si="2021">SUM(CI240:CI251)</f>
        <v>0</v>
      </c>
      <c r="CJ252" s="74">
        <f t="shared" si="2021"/>
        <v>0</v>
      </c>
      <c r="CK252" s="63"/>
      <c r="CL252" s="73">
        <f t="shared" ref="CL252:CM252" si="2022">SUM(CL240:CL251)</f>
        <v>0</v>
      </c>
      <c r="CM252" s="74">
        <f t="shared" si="2022"/>
        <v>0</v>
      </c>
      <c r="CN252" s="63"/>
      <c r="CO252" s="73">
        <f t="shared" ref="CO252:CP252" si="2023">SUM(CO240:CO251)</f>
        <v>0</v>
      </c>
      <c r="CP252" s="74">
        <f t="shared" si="2023"/>
        <v>0</v>
      </c>
      <c r="CQ252" s="63"/>
      <c r="CR252" s="73">
        <f t="shared" ref="CR252:CS252" si="2024">SUM(CR240:CR251)</f>
        <v>0</v>
      </c>
      <c r="CS252" s="74">
        <f t="shared" si="2024"/>
        <v>0</v>
      </c>
      <c r="CT252" s="63"/>
      <c r="CU252" s="73">
        <f t="shared" ref="CU252:CV252" si="2025">SUM(CU240:CU251)</f>
        <v>0</v>
      </c>
      <c r="CV252" s="74">
        <f t="shared" si="2025"/>
        <v>0</v>
      </c>
      <c r="CW252" s="63"/>
      <c r="CX252" s="73">
        <f t="shared" ref="CX252:CY252" si="2026">SUM(CX240:CX251)</f>
        <v>92.602000000000004</v>
      </c>
      <c r="CY252" s="74">
        <f t="shared" si="2026"/>
        <v>11381.6</v>
      </c>
      <c r="CZ252" s="63"/>
      <c r="DA252" s="73">
        <f t="shared" ref="DA252:DB252" si="2027">SUM(DA240:DA251)</f>
        <v>0</v>
      </c>
      <c r="DB252" s="74">
        <f t="shared" si="2027"/>
        <v>0</v>
      </c>
      <c r="DC252" s="63"/>
      <c r="DD252" s="73">
        <f t="shared" ref="DD252:DE252" si="2028">SUM(DD240:DD251)</f>
        <v>57.835910000000013</v>
      </c>
      <c r="DE252" s="74">
        <f t="shared" si="2028"/>
        <v>495.87299999999993</v>
      </c>
      <c r="DF252" s="63"/>
      <c r="DG252" s="73">
        <f t="shared" ref="DG252:DH252" si="2029">SUM(DG240:DG251)</f>
        <v>0.68701999999999996</v>
      </c>
      <c r="DH252" s="74">
        <f t="shared" si="2029"/>
        <v>78.388999999999996</v>
      </c>
      <c r="DI252" s="63"/>
      <c r="DJ252" s="73">
        <f t="shared" ref="DJ252:DK252" si="2030">SUM(DJ240:DJ251)</f>
        <v>0.6542</v>
      </c>
      <c r="DK252" s="74">
        <f t="shared" si="2030"/>
        <v>15.108000000000001</v>
      </c>
      <c r="DL252" s="63"/>
      <c r="DM252" s="73">
        <f t="shared" ref="DM252:DN252" si="2031">SUM(DM240:DM251)</f>
        <v>1.8710000000000001E-2</v>
      </c>
      <c r="DN252" s="74">
        <f t="shared" si="2031"/>
        <v>1.375</v>
      </c>
      <c r="DO252" s="63"/>
      <c r="DP252" s="73">
        <f t="shared" ref="DP252:DQ252" si="2032">SUM(DP240:DP251)</f>
        <v>0</v>
      </c>
      <c r="DQ252" s="74">
        <f t="shared" si="2032"/>
        <v>0</v>
      </c>
      <c r="DR252" s="63"/>
      <c r="DS252" s="73">
        <f t="shared" ref="DS252:DT252" si="2033">SUM(DS240:DS251)</f>
        <v>3.9675200000000004</v>
      </c>
      <c r="DT252" s="74">
        <f t="shared" si="2033"/>
        <v>132.34399999999999</v>
      </c>
      <c r="DU252" s="63"/>
      <c r="DV252" s="73">
        <f t="shared" ref="DV252:DW252" si="2034">SUM(DV240:DV251)</f>
        <v>11.617260000000002</v>
      </c>
      <c r="DW252" s="74">
        <f t="shared" si="2034"/>
        <v>82.465000000000003</v>
      </c>
      <c r="DX252" s="63"/>
      <c r="DY252" s="73">
        <f t="shared" ref="DY252:DZ252" si="2035">SUM(DY240:DY251)</f>
        <v>105.43272999999999</v>
      </c>
      <c r="DZ252" s="74">
        <f t="shared" si="2035"/>
        <v>1781.7160000000001</v>
      </c>
      <c r="EA252" s="63"/>
      <c r="EB252" s="73">
        <f t="shared" ref="EB252:EC252" si="2036">SUM(EB240:EB251)</f>
        <v>0</v>
      </c>
      <c r="EC252" s="74">
        <f t="shared" si="2036"/>
        <v>0</v>
      </c>
      <c r="ED252" s="63"/>
      <c r="EE252" s="73">
        <f t="shared" ref="EE252:EF252" si="2037">SUM(EE240:EE251)</f>
        <v>1.7999999999999999E-2</v>
      </c>
      <c r="EF252" s="74">
        <f t="shared" si="2037"/>
        <v>0.96099999999999997</v>
      </c>
      <c r="EG252" s="63"/>
      <c r="EH252" s="73">
        <f t="shared" ref="EH252:EI252" si="2038">SUM(EH240:EH251)</f>
        <v>45.69</v>
      </c>
      <c r="EI252" s="74">
        <f t="shared" si="2038"/>
        <v>7568.3919999999998</v>
      </c>
      <c r="EJ252" s="63"/>
      <c r="EK252" s="73">
        <f t="shared" ref="EK252:EL252" si="2039">SUM(EK240:EK251)</f>
        <v>0</v>
      </c>
      <c r="EL252" s="74">
        <f t="shared" si="2039"/>
        <v>0</v>
      </c>
      <c r="EM252" s="63"/>
      <c r="EN252" s="73">
        <f t="shared" ref="EN252:EO252" si="2040">SUM(EN240:EN251)</f>
        <v>0</v>
      </c>
      <c r="EO252" s="74">
        <f t="shared" si="2040"/>
        <v>0</v>
      </c>
      <c r="EP252" s="63"/>
      <c r="EQ252" s="73">
        <f t="shared" ref="EQ252:ER252" si="2041">SUM(EQ240:EQ251)</f>
        <v>0</v>
      </c>
      <c r="ER252" s="74">
        <f t="shared" si="2041"/>
        <v>0</v>
      </c>
      <c r="ES252" s="63"/>
      <c r="ET252" s="73">
        <f t="shared" ref="ET252:EU252" si="2042">SUM(ET240:ET251)</f>
        <v>0</v>
      </c>
      <c r="EU252" s="74">
        <f t="shared" si="2042"/>
        <v>0</v>
      </c>
      <c r="EV252" s="63"/>
      <c r="EW252" s="73">
        <f t="shared" ref="EW252:EX252" si="2043">SUM(EW240:EW251)</f>
        <v>0.25</v>
      </c>
      <c r="EX252" s="74">
        <f t="shared" si="2043"/>
        <v>10.32</v>
      </c>
      <c r="EY252" s="63"/>
      <c r="EZ252" s="73">
        <f t="shared" ref="EZ252:FA252" si="2044">SUM(EZ240:EZ251)</f>
        <v>0</v>
      </c>
      <c r="FA252" s="74">
        <f t="shared" si="2044"/>
        <v>0</v>
      </c>
      <c r="FB252" s="63"/>
      <c r="FC252" s="73">
        <f t="shared" ref="FC252:FD252" si="2045">SUM(FC240:FC251)</f>
        <v>0</v>
      </c>
      <c r="FD252" s="74">
        <f t="shared" si="2045"/>
        <v>0</v>
      </c>
      <c r="FE252" s="63"/>
      <c r="FF252" s="73">
        <f t="shared" ref="FF252:FG252" si="2046">SUM(FF240:FF251)</f>
        <v>0</v>
      </c>
      <c r="FG252" s="74">
        <f t="shared" si="2046"/>
        <v>0</v>
      </c>
      <c r="FH252" s="63"/>
      <c r="FI252" s="73">
        <f t="shared" ref="FI252:FJ252" si="2047">SUM(FI240:FI251)</f>
        <v>0</v>
      </c>
      <c r="FJ252" s="74">
        <f t="shared" si="2047"/>
        <v>0</v>
      </c>
      <c r="FK252" s="63"/>
      <c r="FL252" s="73">
        <f t="shared" ref="FL252:FM252" si="2048">SUM(FL240:FL251)</f>
        <v>0</v>
      </c>
      <c r="FM252" s="74">
        <f t="shared" si="2048"/>
        <v>0</v>
      </c>
      <c r="FN252" s="63"/>
      <c r="FO252" s="73">
        <f t="shared" ref="FO252:FP252" si="2049">SUM(FO240:FO251)</f>
        <v>0</v>
      </c>
      <c r="FP252" s="74">
        <f t="shared" si="2049"/>
        <v>0</v>
      </c>
      <c r="FQ252" s="63"/>
      <c r="FR252" s="73">
        <f t="shared" ref="FR252:FS252" si="2050">SUM(FR240:FR251)</f>
        <v>0</v>
      </c>
      <c r="FS252" s="74">
        <f t="shared" si="2050"/>
        <v>0</v>
      </c>
      <c r="FT252" s="63"/>
      <c r="FU252" s="73">
        <f t="shared" ref="FU252:FV252" si="2051">SUM(FU240:FU251)</f>
        <v>0</v>
      </c>
      <c r="FV252" s="74">
        <f t="shared" si="2051"/>
        <v>0</v>
      </c>
      <c r="FW252" s="63"/>
      <c r="FX252" s="73">
        <f t="shared" ref="FX252:FY252" si="2052">SUM(FX240:FX251)</f>
        <v>50.079029999999996</v>
      </c>
      <c r="FY252" s="74">
        <f t="shared" si="2052"/>
        <v>5957.3829999999998</v>
      </c>
      <c r="FZ252" s="63"/>
      <c r="GA252" s="73">
        <f t="shared" ref="GA252:GB252" si="2053">SUM(GA240:GA251)</f>
        <v>0.27</v>
      </c>
      <c r="GB252" s="74">
        <f t="shared" si="2053"/>
        <v>25.385000000000002</v>
      </c>
      <c r="GC252" s="63"/>
      <c r="GD252" s="73">
        <f t="shared" ref="GD252:GE252" si="2054">SUM(GD240:GD251)</f>
        <v>0</v>
      </c>
      <c r="GE252" s="74">
        <f t="shared" si="2054"/>
        <v>0</v>
      </c>
      <c r="GF252" s="63"/>
      <c r="GG252" s="73">
        <f t="shared" ref="GG252:GH252" si="2055">SUM(GG240:GG251)</f>
        <v>1.5679999999999998</v>
      </c>
      <c r="GH252" s="74">
        <f t="shared" si="2055"/>
        <v>69.918000000000006</v>
      </c>
      <c r="GI252" s="63"/>
      <c r="GJ252" s="73">
        <f t="shared" ref="GJ252:GK252" si="2056">SUM(GJ240:GJ251)</f>
        <v>0</v>
      </c>
      <c r="GK252" s="74">
        <f t="shared" si="2056"/>
        <v>0</v>
      </c>
      <c r="GL252" s="63"/>
      <c r="GM252" s="73">
        <f t="shared" ref="GM252:GN252" si="2057">SUM(GM240:GM251)</f>
        <v>0</v>
      </c>
      <c r="GN252" s="74">
        <f t="shared" si="2057"/>
        <v>0</v>
      </c>
      <c r="GO252" s="63"/>
      <c r="GP252" s="73">
        <f t="shared" ref="GP252:GQ252" si="2058">SUM(GP240:GP251)</f>
        <v>0</v>
      </c>
      <c r="GQ252" s="74">
        <f t="shared" si="2058"/>
        <v>0</v>
      </c>
      <c r="GR252" s="63"/>
      <c r="GS252" s="73">
        <f t="shared" ref="GS252:GT252" si="2059">SUM(GS240:GS251)</f>
        <v>67.707999999999998</v>
      </c>
      <c r="GT252" s="74">
        <f t="shared" si="2059"/>
        <v>5272.6850000000004</v>
      </c>
      <c r="GU252" s="63"/>
      <c r="GV252" s="73">
        <f t="shared" ref="GV252:GW252" si="2060">SUM(GV240:GV251)</f>
        <v>0</v>
      </c>
      <c r="GW252" s="74">
        <f t="shared" si="2060"/>
        <v>0</v>
      </c>
      <c r="GX252" s="63"/>
      <c r="GY252" s="73">
        <f t="shared" ref="GY252:GZ252" si="2061">SUM(GY240:GY251)</f>
        <v>0</v>
      </c>
      <c r="GZ252" s="74">
        <f t="shared" si="2061"/>
        <v>0</v>
      </c>
      <c r="HA252" s="63"/>
      <c r="HB252" s="73">
        <f t="shared" ref="HB252:HC252" si="2062">SUM(HB240:HB251)</f>
        <v>1.2199999999999999E-2</v>
      </c>
      <c r="HC252" s="74">
        <f t="shared" si="2062"/>
        <v>1.0820000000000001</v>
      </c>
      <c r="HD252" s="63"/>
      <c r="HE252" s="73">
        <f t="shared" ref="HE252:HF252" si="2063">SUM(HE240:HE251)</f>
        <v>0.186</v>
      </c>
      <c r="HF252" s="74">
        <f t="shared" si="2063"/>
        <v>45.942</v>
      </c>
      <c r="HG252" s="63"/>
      <c r="HH252" s="73">
        <f t="shared" ref="HH252:HI252" si="2064">SUM(HH240:HH251)</f>
        <v>0</v>
      </c>
      <c r="HI252" s="74">
        <f t="shared" si="2064"/>
        <v>0</v>
      </c>
      <c r="HJ252" s="63"/>
      <c r="HK252" s="73">
        <f t="shared" ref="HK252:HL252" si="2065">SUM(HK240:HK251)</f>
        <v>3.42754</v>
      </c>
      <c r="HL252" s="74">
        <f t="shared" si="2065"/>
        <v>150.20999999999998</v>
      </c>
      <c r="HM252" s="63"/>
      <c r="HN252" s="73">
        <f t="shared" ref="HN252:HO252" si="2066">SUM(HN240:HN251)</f>
        <v>463.93456000000003</v>
      </c>
      <c r="HO252" s="74">
        <f t="shared" si="2066"/>
        <v>45231.530999999995</v>
      </c>
      <c r="HP252" s="63"/>
      <c r="HQ252" s="43">
        <f t="shared" si="1990"/>
        <v>1718.1554300000003</v>
      </c>
      <c r="HR252" s="57">
        <f t="shared" si="1991"/>
        <v>86785.733000000007</v>
      </c>
    </row>
    <row r="253" spans="1:226" x14ac:dyDescent="0.3">
      <c r="A253" s="68">
        <v>2023</v>
      </c>
      <c r="B253" s="69" t="s">
        <v>2</v>
      </c>
      <c r="C253" s="6">
        <v>0</v>
      </c>
      <c r="D253" s="4">
        <v>0</v>
      </c>
      <c r="E253" s="9">
        <f>IF(C253=0,0,D253/C253*1000)</f>
        <v>0</v>
      </c>
      <c r="F253" s="6">
        <v>0</v>
      </c>
      <c r="G253" s="4">
        <v>0</v>
      </c>
      <c r="H253" s="9">
        <f t="shared" ref="H253:H264" si="2067">IF(F253=0,0,G253/F253*1000)</f>
        <v>0</v>
      </c>
      <c r="I253" s="6">
        <v>0</v>
      </c>
      <c r="J253" s="4">
        <v>0</v>
      </c>
      <c r="K253" s="9">
        <f t="shared" ref="K253:K264" si="2068">IF(I253=0,0,J253/I253*1000)</f>
        <v>0</v>
      </c>
      <c r="L253" s="6">
        <v>0</v>
      </c>
      <c r="M253" s="4">
        <v>0</v>
      </c>
      <c r="N253" s="9">
        <f t="shared" ref="N253:N264" si="2069">IF(L253=0,0,M253/L253*1000)</f>
        <v>0</v>
      </c>
      <c r="O253" s="6">
        <v>0</v>
      </c>
      <c r="P253" s="4">
        <v>0</v>
      </c>
      <c r="Q253" s="9">
        <f t="shared" ref="Q253:Q264" si="2070">IF(O253=0,0,P253/O253*1000)</f>
        <v>0</v>
      </c>
      <c r="R253" s="6">
        <v>0</v>
      </c>
      <c r="S253" s="4">
        <v>0</v>
      </c>
      <c r="T253" s="9">
        <f t="shared" ref="T253:T264" si="2071">IF(R253=0,0,S253/R253*1000)</f>
        <v>0</v>
      </c>
      <c r="U253" s="5">
        <v>4.1280700000000001</v>
      </c>
      <c r="V253" s="4">
        <v>709.43100000000004</v>
      </c>
      <c r="W253" s="9">
        <f t="shared" ref="W253:W264" si="2072">IF(U253=0,0,V253/U253*1000)</f>
        <v>171855.3706695865</v>
      </c>
      <c r="X253" s="6">
        <v>0</v>
      </c>
      <c r="Y253" s="4">
        <v>0</v>
      </c>
      <c r="Z253" s="9">
        <f t="shared" ref="Z253:Z264" si="2073">IF(X253=0,0,Y253/X253*1000)</f>
        <v>0</v>
      </c>
      <c r="AA253" s="6">
        <v>0</v>
      </c>
      <c r="AB253" s="4">
        <v>0</v>
      </c>
      <c r="AC253" s="9">
        <f t="shared" ref="AC253:AC264" si="2074">IF(AA253=0,0,AB253/AA253*1000)</f>
        <v>0</v>
      </c>
      <c r="AD253" s="6">
        <v>0</v>
      </c>
      <c r="AE253" s="4">
        <v>0</v>
      </c>
      <c r="AF253" s="9">
        <f t="shared" ref="AF253:AF264" si="2075">IF(AD253=0,0,AE253/AD253*1000)</f>
        <v>0</v>
      </c>
      <c r="AG253" s="6">
        <v>0</v>
      </c>
      <c r="AH253" s="4">
        <v>0</v>
      </c>
      <c r="AI253" s="9">
        <f t="shared" ref="AI253:AI264" si="2076">IF(AG253=0,0,AH253/AG253*1000)</f>
        <v>0</v>
      </c>
      <c r="AJ253" s="6">
        <v>0</v>
      </c>
      <c r="AK253" s="4">
        <v>0</v>
      </c>
      <c r="AL253" s="9">
        <f t="shared" ref="AL253:AL264" si="2077">IF(AJ253=0,0,AK253/AJ253*1000)</f>
        <v>0</v>
      </c>
      <c r="AM253" s="6">
        <v>0</v>
      </c>
      <c r="AN253" s="4">
        <v>0</v>
      </c>
      <c r="AO253" s="9">
        <f t="shared" ref="AO253:AO264" si="2078">IF(AM253=0,0,AN253/AM253*1000)</f>
        <v>0</v>
      </c>
      <c r="AP253" s="6">
        <v>0</v>
      </c>
      <c r="AQ253" s="4">
        <v>0</v>
      </c>
      <c r="AR253" s="9">
        <f t="shared" ref="AR253:AR264" si="2079">IF(AP253=0,0,AQ253/AP253*1000)</f>
        <v>0</v>
      </c>
      <c r="AS253" s="6">
        <v>0</v>
      </c>
      <c r="AT253" s="4">
        <v>0</v>
      </c>
      <c r="AU253" s="9">
        <f t="shared" ref="AU253:AU264" si="2080">IF(AS253=0,0,AT253/AS253*1000)</f>
        <v>0</v>
      </c>
      <c r="AV253" s="6">
        <v>0</v>
      </c>
      <c r="AW253" s="4">
        <v>0</v>
      </c>
      <c r="AX253" s="9">
        <f t="shared" ref="AX253:AX264" si="2081">IF(AV253=0,0,AW253/AV253*1000)</f>
        <v>0</v>
      </c>
      <c r="AY253" s="6">
        <v>0</v>
      </c>
      <c r="AZ253" s="4">
        <v>0</v>
      </c>
      <c r="BA253" s="9">
        <f t="shared" ref="BA253:BA264" si="2082">IF(AY253=0,0,AZ253/AY253*1000)</f>
        <v>0</v>
      </c>
      <c r="BB253" s="6">
        <v>0</v>
      </c>
      <c r="BC253" s="4">
        <v>0</v>
      </c>
      <c r="BD253" s="9">
        <f t="shared" ref="BD253:BD264" si="2083">IF(BB253=0,0,BC253/BB253*1000)</f>
        <v>0</v>
      </c>
      <c r="BE253" s="6">
        <v>0</v>
      </c>
      <c r="BF253" s="4">
        <v>0</v>
      </c>
      <c r="BG253" s="9">
        <f t="shared" ref="BG253:BG264" si="2084">IF(BE253=0,0,BF253/BE253*1000)</f>
        <v>0</v>
      </c>
      <c r="BH253" s="5">
        <v>9.4519999999999993E-2</v>
      </c>
      <c r="BI253" s="4">
        <v>4.1929999999999996</v>
      </c>
      <c r="BJ253" s="9">
        <f t="shared" ref="BJ253:BJ264" si="2085">IF(BH253=0,0,BI253/BH253*1000)</f>
        <v>44360.981802793052</v>
      </c>
      <c r="BK253" s="6">
        <v>0</v>
      </c>
      <c r="BL253" s="4">
        <v>0</v>
      </c>
      <c r="BM253" s="9">
        <f t="shared" ref="BM253:BM264" si="2086">IF(BK253=0,0,BL253/BK253*1000)</f>
        <v>0</v>
      </c>
      <c r="BN253" s="5">
        <v>2.07E-2</v>
      </c>
      <c r="BO253" s="4">
        <v>0.90600000000000003</v>
      </c>
      <c r="BP253" s="9">
        <f t="shared" ref="BP253:BP264" si="2087">IF(BN253=0,0,BO253/BN253*1000)</f>
        <v>43768.115942028984</v>
      </c>
      <c r="BQ253" s="6">
        <v>0</v>
      </c>
      <c r="BR253" s="4">
        <v>0</v>
      </c>
      <c r="BS253" s="9">
        <f t="shared" ref="BS253:BS264" si="2088">IF(BQ253=0,0,BR253/BQ253*1000)</f>
        <v>0</v>
      </c>
      <c r="BT253" s="6">
        <v>0</v>
      </c>
      <c r="BU253" s="4">
        <v>0</v>
      </c>
      <c r="BV253" s="9">
        <f t="shared" ref="BV253:BV264" si="2089">IF(BT253=0,0,BU253/BT253*1000)</f>
        <v>0</v>
      </c>
      <c r="BW253" s="6">
        <v>0</v>
      </c>
      <c r="BX253" s="4">
        <v>0</v>
      </c>
      <c r="BY253" s="9">
        <f t="shared" ref="BY253:BY264" si="2090">IF(BW253=0,0,BX253/BW253*1000)</f>
        <v>0</v>
      </c>
      <c r="BZ253" s="6">
        <v>0</v>
      </c>
      <c r="CA253" s="4">
        <v>0</v>
      </c>
      <c r="CB253" s="9">
        <f t="shared" ref="CB253:CB264" si="2091">IF(BZ253=0,0,CA253/BZ253*1000)</f>
        <v>0</v>
      </c>
      <c r="CC253" s="6">
        <v>0</v>
      </c>
      <c r="CD253" s="4">
        <v>0</v>
      </c>
      <c r="CE253" s="9">
        <f t="shared" ref="CE253:CE264" si="2092">IF(CC253=0,0,CD253/CC253*1000)</f>
        <v>0</v>
      </c>
      <c r="CF253" s="6">
        <v>0</v>
      </c>
      <c r="CG253" s="4">
        <v>0</v>
      </c>
      <c r="CH253" s="9">
        <f t="shared" ref="CH253:CH264" si="2093">IF(CF253=0,0,CG253/CF253*1000)</f>
        <v>0</v>
      </c>
      <c r="CI253" s="6">
        <v>0</v>
      </c>
      <c r="CJ253" s="4">
        <v>0</v>
      </c>
      <c r="CK253" s="9">
        <f t="shared" ref="CK253:CK264" si="2094">IF(CI253=0,0,CJ253/CI253*1000)</f>
        <v>0</v>
      </c>
      <c r="CL253" s="6">
        <v>0</v>
      </c>
      <c r="CM253" s="4">
        <v>0</v>
      </c>
      <c r="CN253" s="9">
        <f t="shared" ref="CN253:CN264" si="2095">IF(CL253=0,0,CM253/CL253*1000)</f>
        <v>0</v>
      </c>
      <c r="CO253" s="6">
        <v>0</v>
      </c>
      <c r="CP253" s="4">
        <v>0</v>
      </c>
      <c r="CQ253" s="9">
        <f t="shared" ref="CQ253:CQ264" si="2096">IF(CO253=0,0,CP253/CO253*1000)</f>
        <v>0</v>
      </c>
      <c r="CR253" s="6">
        <v>0</v>
      </c>
      <c r="CS253" s="4">
        <v>0</v>
      </c>
      <c r="CT253" s="9">
        <f t="shared" ref="CT253:CT264" si="2097">IF(CR253=0,0,CS253/CR253*1000)</f>
        <v>0</v>
      </c>
      <c r="CU253" s="6">
        <v>0</v>
      </c>
      <c r="CV253" s="4">
        <v>0</v>
      </c>
      <c r="CW253" s="9">
        <f t="shared" ref="CW253:CW264" si="2098">IF(CU253=0,0,CV253/CU253*1000)</f>
        <v>0</v>
      </c>
      <c r="CX253" s="5">
        <v>7.0000000000000001E-3</v>
      </c>
      <c r="CY253" s="4">
        <v>1.8640000000000001</v>
      </c>
      <c r="CZ253" s="9">
        <f t="shared" ref="CZ253:CZ264" si="2099">IF(CX253=0,0,CY253/CX253*1000)</f>
        <v>266285.71428571426</v>
      </c>
      <c r="DA253" s="6">
        <v>0</v>
      </c>
      <c r="DB253" s="4">
        <v>0</v>
      </c>
      <c r="DC253" s="9">
        <f t="shared" ref="DC253:DC264" si="2100">IF(DA253=0,0,DB253/DA253*1000)</f>
        <v>0</v>
      </c>
      <c r="DD253" s="5">
        <v>14.12982</v>
      </c>
      <c r="DE253" s="4">
        <v>63.948</v>
      </c>
      <c r="DF253" s="9">
        <f t="shared" ref="DF253:DF264" si="2101">IF(DD253=0,0,DE253/DD253*1000)</f>
        <v>4525.7476740680349</v>
      </c>
      <c r="DG253" s="6">
        <v>0</v>
      </c>
      <c r="DH253" s="4">
        <v>0</v>
      </c>
      <c r="DI253" s="9">
        <f t="shared" ref="DI253:DI264" si="2102">IF(DG253=0,0,DH253/DG253*1000)</f>
        <v>0</v>
      </c>
      <c r="DJ253" s="6">
        <v>0</v>
      </c>
      <c r="DK253" s="4">
        <v>0</v>
      </c>
      <c r="DL253" s="9">
        <f t="shared" ref="DL253:DL264" si="2103">IF(DJ253=0,0,DK253/DJ253*1000)</f>
        <v>0</v>
      </c>
      <c r="DM253" s="6">
        <v>0</v>
      </c>
      <c r="DN253" s="4">
        <v>0</v>
      </c>
      <c r="DO253" s="9">
        <f t="shared" ref="DO253:DO264" si="2104">IF(DM253=0,0,DN253/DM253*1000)</f>
        <v>0</v>
      </c>
      <c r="DP253" s="6">
        <v>0</v>
      </c>
      <c r="DQ253" s="4">
        <v>0</v>
      </c>
      <c r="DR253" s="9">
        <f t="shared" ref="DR253:DR264" si="2105">IF(DP253=0,0,DQ253/DP253*1000)</f>
        <v>0</v>
      </c>
      <c r="DS253" s="6">
        <v>0</v>
      </c>
      <c r="DT253" s="4">
        <v>0</v>
      </c>
      <c r="DU253" s="9">
        <f t="shared" ref="DU253:DU264" si="2106">IF(DS253=0,0,DT253/DS253*1000)</f>
        <v>0</v>
      </c>
      <c r="DV253" s="5">
        <v>1.6289999999999999E-2</v>
      </c>
      <c r="DW253" s="4">
        <v>1.0069999999999999</v>
      </c>
      <c r="DX253" s="9">
        <f t="shared" ref="DX253:DX264" si="2107">IF(DV253=0,0,DW253/DV253*1000)</f>
        <v>61817.065684469002</v>
      </c>
      <c r="DY253" s="5">
        <v>1.90221</v>
      </c>
      <c r="DZ253" s="4">
        <v>106.64700000000001</v>
      </c>
      <c r="EA253" s="9">
        <f t="shared" ref="EA253:EA264" si="2108">IF(DY253=0,0,DZ253/DY253*1000)</f>
        <v>56064.787799454323</v>
      </c>
      <c r="EB253" s="6">
        <v>0</v>
      </c>
      <c r="EC253" s="4">
        <v>0</v>
      </c>
      <c r="ED253" s="9">
        <f t="shared" ref="ED253:ED264" si="2109">IF(EB253=0,0,EC253/EB253*1000)</f>
        <v>0</v>
      </c>
      <c r="EE253" s="6">
        <v>0</v>
      </c>
      <c r="EF253" s="4">
        <v>0</v>
      </c>
      <c r="EG253" s="9">
        <f t="shared" ref="EG253:EG264" si="2110">IF(EE253=0,0,EF253/EE253*1000)</f>
        <v>0</v>
      </c>
      <c r="EH253" s="5">
        <v>6.13</v>
      </c>
      <c r="EI253" s="4">
        <v>1368.9860000000001</v>
      </c>
      <c r="EJ253" s="9">
        <f t="shared" ref="EJ253:EJ264" si="2111">IF(EH253=0,0,EI253/EH253*1000)</f>
        <v>223325.61174551389</v>
      </c>
      <c r="EK253" s="6">
        <v>0</v>
      </c>
      <c r="EL253" s="4">
        <v>0</v>
      </c>
      <c r="EM253" s="9">
        <f t="shared" ref="EM253:EM264" si="2112">IF(EK253=0,0,EL253/EK253*1000)</f>
        <v>0</v>
      </c>
      <c r="EN253" s="6">
        <v>0</v>
      </c>
      <c r="EO253" s="4">
        <v>0</v>
      </c>
      <c r="EP253" s="9">
        <f t="shared" ref="EP253:EP264" si="2113">IF(EN253=0,0,EO253/EN253*1000)</f>
        <v>0</v>
      </c>
      <c r="EQ253" s="6">
        <v>0</v>
      </c>
      <c r="ER253" s="4">
        <v>0</v>
      </c>
      <c r="ES253" s="9">
        <f t="shared" ref="ES253:ES264" si="2114">IF(EQ253=0,0,ER253/EQ253*1000)</f>
        <v>0</v>
      </c>
      <c r="ET253" s="6">
        <v>0</v>
      </c>
      <c r="EU253" s="4">
        <v>0</v>
      </c>
      <c r="EV253" s="9">
        <f t="shared" ref="EV253:EV264" si="2115">IF(ET253=0,0,EU253/ET253*1000)</f>
        <v>0</v>
      </c>
      <c r="EW253" s="6">
        <v>0</v>
      </c>
      <c r="EX253" s="4">
        <v>0</v>
      </c>
      <c r="EY253" s="9">
        <f t="shared" ref="EY253:EY264" si="2116">IF(EW253=0,0,EX253/EW253*1000)</f>
        <v>0</v>
      </c>
      <c r="EZ253" s="6">
        <v>0</v>
      </c>
      <c r="FA253" s="4">
        <v>0</v>
      </c>
      <c r="FB253" s="9">
        <f t="shared" ref="FB253:FB264" si="2117">IF(EZ253=0,0,FA253/EZ253*1000)</f>
        <v>0</v>
      </c>
      <c r="FC253" s="6">
        <v>0</v>
      </c>
      <c r="FD253" s="4">
        <v>0</v>
      </c>
      <c r="FE253" s="9">
        <f t="shared" ref="FE253:FE264" si="2118">IF(FC253=0,0,FD253/FC253*1000)</f>
        <v>0</v>
      </c>
      <c r="FF253" s="6">
        <v>0</v>
      </c>
      <c r="FG253" s="4">
        <v>0</v>
      </c>
      <c r="FH253" s="9">
        <f t="shared" ref="FH253:FH264" si="2119">IF(FF253=0,0,FG253/FF253*1000)</f>
        <v>0</v>
      </c>
      <c r="FI253" s="6">
        <v>0</v>
      </c>
      <c r="FJ253" s="4">
        <v>0</v>
      </c>
      <c r="FK253" s="9">
        <f t="shared" ref="FK253:FK264" si="2120">IF(FI253=0,0,FJ253/FI253*1000)</f>
        <v>0</v>
      </c>
      <c r="FL253" s="6">
        <v>0</v>
      </c>
      <c r="FM253" s="4">
        <v>0</v>
      </c>
      <c r="FN253" s="9">
        <f t="shared" ref="FN253:FN264" si="2121">IF(FL253=0,0,FM253/FL253*1000)</f>
        <v>0</v>
      </c>
      <c r="FO253" s="6">
        <v>0</v>
      </c>
      <c r="FP253" s="4">
        <v>0</v>
      </c>
      <c r="FQ253" s="9">
        <f t="shared" ref="FQ253:FQ264" si="2122">IF(FO253=0,0,FP253/FO253*1000)</f>
        <v>0</v>
      </c>
      <c r="FR253" s="6">
        <v>0</v>
      </c>
      <c r="FS253" s="4">
        <v>0</v>
      </c>
      <c r="FT253" s="9">
        <f t="shared" ref="FT253:FT264" si="2123">IF(FR253=0,0,FS253/FR253*1000)</f>
        <v>0</v>
      </c>
      <c r="FU253" s="6">
        <v>0</v>
      </c>
      <c r="FV253" s="4">
        <v>0</v>
      </c>
      <c r="FW253" s="9">
        <f t="shared" ref="FW253:FW264" si="2124">IF(FU253=0,0,FV253/FU253*1000)</f>
        <v>0</v>
      </c>
      <c r="FX253" s="6">
        <v>0</v>
      </c>
      <c r="FY253" s="4">
        <v>0</v>
      </c>
      <c r="FZ253" s="9">
        <f t="shared" ref="FZ253:FZ264" si="2125">IF(FX253=0,0,FY253/FX253*1000)</f>
        <v>0</v>
      </c>
      <c r="GA253" s="6">
        <v>0</v>
      </c>
      <c r="GB253" s="4">
        <v>0</v>
      </c>
      <c r="GC253" s="9">
        <f t="shared" ref="GC253:GC264" si="2126">IF(GA253=0,0,GB253/GA253*1000)</f>
        <v>0</v>
      </c>
      <c r="GD253" s="6">
        <v>0</v>
      </c>
      <c r="GE253" s="4">
        <v>0</v>
      </c>
      <c r="GF253" s="9">
        <f t="shared" ref="GF253:GF264" si="2127">IF(GD253=0,0,GE253/GD253*1000)</f>
        <v>0</v>
      </c>
      <c r="GG253" s="6">
        <v>0</v>
      </c>
      <c r="GH253" s="4">
        <v>0</v>
      </c>
      <c r="GI253" s="9">
        <f t="shared" ref="GI253:GI264" si="2128">IF(GG253=0,0,GH253/GG253*1000)</f>
        <v>0</v>
      </c>
      <c r="GJ253" s="5">
        <v>8.0000000000000004E-4</v>
      </c>
      <c r="GK253" s="4">
        <v>0.27100000000000002</v>
      </c>
      <c r="GL253" s="9">
        <f t="shared" ref="GL253:GL264" si="2129">IF(GJ253=0,0,GK253/GJ253*1000)</f>
        <v>338750</v>
      </c>
      <c r="GM253" s="6">
        <v>0</v>
      </c>
      <c r="GN253" s="4">
        <v>0</v>
      </c>
      <c r="GO253" s="9">
        <f t="shared" ref="GO253:GO264" si="2130">IF(GM253=0,0,GN253/GM253*1000)</f>
        <v>0</v>
      </c>
      <c r="GP253" s="6">
        <v>0</v>
      </c>
      <c r="GQ253" s="4">
        <v>0</v>
      </c>
      <c r="GR253" s="9">
        <f t="shared" ref="GR253:GR264" si="2131">IF(GP253=0,0,GQ253/GP253*1000)</f>
        <v>0</v>
      </c>
      <c r="GS253" s="6">
        <v>0</v>
      </c>
      <c r="GT253" s="4">
        <v>0</v>
      </c>
      <c r="GU253" s="9">
        <f t="shared" ref="GU253:GU264" si="2132">IF(GS253=0,0,GT253/GS253*1000)</f>
        <v>0</v>
      </c>
      <c r="GV253" s="6">
        <v>0</v>
      </c>
      <c r="GW253" s="4">
        <v>0</v>
      </c>
      <c r="GX253" s="9">
        <f t="shared" ref="GX253:GX264" si="2133">IF(GV253=0,0,GW253/GV253*1000)</f>
        <v>0</v>
      </c>
      <c r="GY253" s="6">
        <v>0</v>
      </c>
      <c r="GZ253" s="4">
        <v>0</v>
      </c>
      <c r="HA253" s="9">
        <f t="shared" ref="HA253:HA264" si="2134">IF(GY253=0,0,GZ253/GY253*1000)</f>
        <v>0</v>
      </c>
      <c r="HB253" s="5">
        <v>5.4999999999999997E-3</v>
      </c>
      <c r="HC253" s="4">
        <v>0.217</v>
      </c>
      <c r="HD253" s="9">
        <f t="shared" ref="HD253:HD264" si="2135">IF(HB253=0,0,HC253/HB253*1000)</f>
        <v>39454.545454545456</v>
      </c>
      <c r="HE253" s="6">
        <v>0</v>
      </c>
      <c r="HF253" s="4">
        <v>0</v>
      </c>
      <c r="HG253" s="9">
        <f t="shared" ref="HG253:HG264" si="2136">IF(HE253=0,0,HF253/HE253*1000)</f>
        <v>0</v>
      </c>
      <c r="HH253" s="6">
        <v>0</v>
      </c>
      <c r="HI253" s="4">
        <v>0</v>
      </c>
      <c r="HJ253" s="9">
        <f t="shared" ref="HJ253:HJ264" si="2137">IF(HH253=0,0,HI253/HH253*1000)</f>
        <v>0</v>
      </c>
      <c r="HK253" s="5">
        <v>3.5999999999999997E-2</v>
      </c>
      <c r="HL253" s="4">
        <v>1.907</v>
      </c>
      <c r="HM253" s="9">
        <f t="shared" ref="HM253:HM264" si="2138">IF(HK253=0,0,HL253/HK253*1000)</f>
        <v>52972.222222222226</v>
      </c>
      <c r="HN253" s="5">
        <v>168</v>
      </c>
      <c r="HO253" s="4">
        <v>16106.994000000001</v>
      </c>
      <c r="HP253" s="9">
        <f t="shared" ref="HP253:HP264" si="2139">IF(HN253=0,0,HO253/HN253*1000)</f>
        <v>95874.96428571429</v>
      </c>
      <c r="HQ253" s="6">
        <f>SUMIF($C$5:$HP$5,"Ton",C253:HP253)</f>
        <v>194.47091</v>
      </c>
      <c r="HR253" s="10">
        <f>SUMIF($C$5:$HP$5,"F*",C253:HP253)</f>
        <v>18366.370999999999</v>
      </c>
    </row>
    <row r="254" spans="1:226" x14ac:dyDescent="0.3">
      <c r="A254" s="68">
        <v>2023</v>
      </c>
      <c r="B254" s="69" t="s">
        <v>3</v>
      </c>
      <c r="C254" s="6">
        <v>0</v>
      </c>
      <c r="D254" s="4">
        <v>0</v>
      </c>
      <c r="E254" s="9">
        <f t="shared" ref="E254:E255" si="2140">IF(C254=0,0,D254/C254*1000)</f>
        <v>0</v>
      </c>
      <c r="F254" s="6">
        <v>0</v>
      </c>
      <c r="G254" s="4">
        <v>0</v>
      </c>
      <c r="H254" s="9">
        <f t="shared" si="2067"/>
        <v>0</v>
      </c>
      <c r="I254" s="6">
        <v>0</v>
      </c>
      <c r="J254" s="4">
        <v>0</v>
      </c>
      <c r="K254" s="9">
        <f t="shared" si="2068"/>
        <v>0</v>
      </c>
      <c r="L254" s="6">
        <v>0</v>
      </c>
      <c r="M254" s="4">
        <v>0</v>
      </c>
      <c r="N254" s="9">
        <f t="shared" si="2069"/>
        <v>0</v>
      </c>
      <c r="O254" s="6">
        <v>0</v>
      </c>
      <c r="P254" s="4">
        <v>0</v>
      </c>
      <c r="Q254" s="9">
        <f t="shared" si="2070"/>
        <v>0</v>
      </c>
      <c r="R254" s="6">
        <v>0</v>
      </c>
      <c r="S254" s="4">
        <v>0</v>
      </c>
      <c r="T254" s="9">
        <f t="shared" si="2071"/>
        <v>0</v>
      </c>
      <c r="U254" s="5">
        <v>0.26163999999999998</v>
      </c>
      <c r="V254" s="4">
        <v>10.513999999999999</v>
      </c>
      <c r="W254" s="9">
        <f t="shared" si="2072"/>
        <v>40184.987005045099</v>
      </c>
      <c r="X254" s="6">
        <v>0</v>
      </c>
      <c r="Y254" s="4">
        <v>0</v>
      </c>
      <c r="Z254" s="9">
        <f t="shared" si="2073"/>
        <v>0</v>
      </c>
      <c r="AA254" s="6">
        <v>0</v>
      </c>
      <c r="AB254" s="4">
        <v>0</v>
      </c>
      <c r="AC254" s="9">
        <f t="shared" si="2074"/>
        <v>0</v>
      </c>
      <c r="AD254" s="6">
        <v>0</v>
      </c>
      <c r="AE254" s="4">
        <v>0</v>
      </c>
      <c r="AF254" s="9">
        <f t="shared" si="2075"/>
        <v>0</v>
      </c>
      <c r="AG254" s="6">
        <v>0</v>
      </c>
      <c r="AH254" s="4">
        <v>0</v>
      </c>
      <c r="AI254" s="9">
        <f t="shared" si="2076"/>
        <v>0</v>
      </c>
      <c r="AJ254" s="6">
        <v>0</v>
      </c>
      <c r="AK254" s="4">
        <v>0</v>
      </c>
      <c r="AL254" s="9">
        <f t="shared" si="2077"/>
        <v>0</v>
      </c>
      <c r="AM254" s="6">
        <v>0</v>
      </c>
      <c r="AN254" s="4">
        <v>0</v>
      </c>
      <c r="AO254" s="9">
        <f t="shared" si="2078"/>
        <v>0</v>
      </c>
      <c r="AP254" s="6">
        <v>0</v>
      </c>
      <c r="AQ254" s="4">
        <v>0</v>
      </c>
      <c r="AR254" s="9">
        <f t="shared" si="2079"/>
        <v>0</v>
      </c>
      <c r="AS254" s="6">
        <v>0</v>
      </c>
      <c r="AT254" s="4">
        <v>0</v>
      </c>
      <c r="AU254" s="9">
        <f t="shared" si="2080"/>
        <v>0</v>
      </c>
      <c r="AV254" s="6">
        <v>0</v>
      </c>
      <c r="AW254" s="4">
        <v>0</v>
      </c>
      <c r="AX254" s="9">
        <f t="shared" si="2081"/>
        <v>0</v>
      </c>
      <c r="AY254" s="6">
        <v>0</v>
      </c>
      <c r="AZ254" s="4">
        <v>0</v>
      </c>
      <c r="BA254" s="9">
        <f t="shared" si="2082"/>
        <v>0</v>
      </c>
      <c r="BB254" s="6">
        <v>0</v>
      </c>
      <c r="BC254" s="4">
        <v>0</v>
      </c>
      <c r="BD254" s="9">
        <f t="shared" si="2083"/>
        <v>0</v>
      </c>
      <c r="BE254" s="6">
        <v>0</v>
      </c>
      <c r="BF254" s="4">
        <v>0</v>
      </c>
      <c r="BG254" s="9">
        <f t="shared" si="2084"/>
        <v>0</v>
      </c>
      <c r="BH254" s="5">
        <v>5.3396999999999997</v>
      </c>
      <c r="BI254" s="4">
        <v>35.084000000000003</v>
      </c>
      <c r="BJ254" s="9">
        <f t="shared" si="2085"/>
        <v>6570.4065771485302</v>
      </c>
      <c r="BK254" s="6">
        <v>0</v>
      </c>
      <c r="BL254" s="4">
        <v>0</v>
      </c>
      <c r="BM254" s="9">
        <f t="shared" si="2086"/>
        <v>0</v>
      </c>
      <c r="BN254" s="6">
        <v>0</v>
      </c>
      <c r="BO254" s="4">
        <v>0</v>
      </c>
      <c r="BP254" s="9">
        <f t="shared" si="2087"/>
        <v>0</v>
      </c>
      <c r="BQ254" s="6">
        <v>0</v>
      </c>
      <c r="BR254" s="4">
        <v>0</v>
      </c>
      <c r="BS254" s="9">
        <f t="shared" si="2088"/>
        <v>0</v>
      </c>
      <c r="BT254" s="6">
        <v>0</v>
      </c>
      <c r="BU254" s="4">
        <v>0</v>
      </c>
      <c r="BV254" s="9">
        <f t="shared" si="2089"/>
        <v>0</v>
      </c>
      <c r="BW254" s="6">
        <v>0</v>
      </c>
      <c r="BX254" s="4">
        <v>0</v>
      </c>
      <c r="BY254" s="9">
        <f t="shared" si="2090"/>
        <v>0</v>
      </c>
      <c r="BZ254" s="6">
        <v>0</v>
      </c>
      <c r="CA254" s="4">
        <v>0</v>
      </c>
      <c r="CB254" s="9">
        <f t="shared" si="2091"/>
        <v>0</v>
      </c>
      <c r="CC254" s="6">
        <v>0</v>
      </c>
      <c r="CD254" s="4">
        <v>0</v>
      </c>
      <c r="CE254" s="9">
        <f t="shared" si="2092"/>
        <v>0</v>
      </c>
      <c r="CF254" s="6">
        <v>0</v>
      </c>
      <c r="CG254" s="4">
        <v>0</v>
      </c>
      <c r="CH254" s="9">
        <f t="shared" si="2093"/>
        <v>0</v>
      </c>
      <c r="CI254" s="6">
        <v>0</v>
      </c>
      <c r="CJ254" s="4">
        <v>0</v>
      </c>
      <c r="CK254" s="9">
        <f t="shared" si="2094"/>
        <v>0</v>
      </c>
      <c r="CL254" s="6">
        <v>0</v>
      </c>
      <c r="CM254" s="4">
        <v>0</v>
      </c>
      <c r="CN254" s="9">
        <f t="shared" si="2095"/>
        <v>0</v>
      </c>
      <c r="CO254" s="6">
        <v>0</v>
      </c>
      <c r="CP254" s="4">
        <v>0</v>
      </c>
      <c r="CQ254" s="9">
        <f t="shared" si="2096"/>
        <v>0</v>
      </c>
      <c r="CR254" s="6">
        <v>0</v>
      </c>
      <c r="CS254" s="4">
        <v>0</v>
      </c>
      <c r="CT254" s="9">
        <f t="shared" si="2097"/>
        <v>0</v>
      </c>
      <c r="CU254" s="6">
        <v>0</v>
      </c>
      <c r="CV254" s="4">
        <v>0</v>
      </c>
      <c r="CW254" s="9">
        <f t="shared" si="2098"/>
        <v>0</v>
      </c>
      <c r="CX254" s="6">
        <v>0</v>
      </c>
      <c r="CY254" s="4">
        <v>0</v>
      </c>
      <c r="CZ254" s="9">
        <f t="shared" si="2099"/>
        <v>0</v>
      </c>
      <c r="DA254" s="6">
        <v>0</v>
      </c>
      <c r="DB254" s="4">
        <v>0</v>
      </c>
      <c r="DC254" s="9">
        <f t="shared" si="2100"/>
        <v>0</v>
      </c>
      <c r="DD254" s="5">
        <v>6.1310000000000003E-2</v>
      </c>
      <c r="DE254" s="4">
        <v>3.4710000000000001</v>
      </c>
      <c r="DF254" s="9">
        <f t="shared" si="2101"/>
        <v>56613.929212200288</v>
      </c>
      <c r="DG254" s="6">
        <v>0</v>
      </c>
      <c r="DH254" s="4">
        <v>0</v>
      </c>
      <c r="DI254" s="9">
        <f t="shared" si="2102"/>
        <v>0</v>
      </c>
      <c r="DJ254" s="5">
        <v>0.11</v>
      </c>
      <c r="DK254" s="4">
        <v>5.6550000000000002</v>
      </c>
      <c r="DL254" s="9">
        <f t="shared" si="2103"/>
        <v>51409.090909090912</v>
      </c>
      <c r="DM254" s="6">
        <v>0</v>
      </c>
      <c r="DN254" s="4">
        <v>0</v>
      </c>
      <c r="DO254" s="9">
        <f t="shared" si="2104"/>
        <v>0</v>
      </c>
      <c r="DP254" s="6">
        <v>0</v>
      </c>
      <c r="DQ254" s="4">
        <v>0</v>
      </c>
      <c r="DR254" s="9">
        <f t="shared" si="2105"/>
        <v>0</v>
      </c>
      <c r="DS254" s="5">
        <v>4.25</v>
      </c>
      <c r="DT254" s="4">
        <v>82.533000000000001</v>
      </c>
      <c r="DU254" s="9">
        <f t="shared" si="2106"/>
        <v>19419.529411764706</v>
      </c>
      <c r="DV254" s="5">
        <v>1.549E-2</v>
      </c>
      <c r="DW254" s="4">
        <v>0.96199999999999997</v>
      </c>
      <c r="DX254" s="9">
        <f t="shared" si="2107"/>
        <v>62104.583602324077</v>
      </c>
      <c r="DY254" s="5">
        <v>0.68974000000000002</v>
      </c>
      <c r="DZ254" s="4">
        <v>87.542000000000002</v>
      </c>
      <c r="EA254" s="9">
        <f t="shared" si="2108"/>
        <v>126920.28880447705</v>
      </c>
      <c r="EB254" s="6">
        <v>0</v>
      </c>
      <c r="EC254" s="4">
        <v>0</v>
      </c>
      <c r="ED254" s="9">
        <f t="shared" si="2109"/>
        <v>0</v>
      </c>
      <c r="EE254" s="6">
        <v>0</v>
      </c>
      <c r="EF254" s="4">
        <v>0</v>
      </c>
      <c r="EG254" s="9">
        <f t="shared" si="2110"/>
        <v>0</v>
      </c>
      <c r="EH254" s="5">
        <v>6.508</v>
      </c>
      <c r="EI254" s="4">
        <v>1248.43</v>
      </c>
      <c r="EJ254" s="9">
        <f t="shared" si="2111"/>
        <v>191830.05531653351</v>
      </c>
      <c r="EK254" s="6">
        <v>0</v>
      </c>
      <c r="EL254" s="4">
        <v>0</v>
      </c>
      <c r="EM254" s="9">
        <f t="shared" si="2112"/>
        <v>0</v>
      </c>
      <c r="EN254" s="6">
        <v>0</v>
      </c>
      <c r="EO254" s="4">
        <v>0</v>
      </c>
      <c r="EP254" s="9">
        <f t="shared" si="2113"/>
        <v>0</v>
      </c>
      <c r="EQ254" s="6">
        <v>0</v>
      </c>
      <c r="ER254" s="4">
        <v>0</v>
      </c>
      <c r="ES254" s="9">
        <f t="shared" si="2114"/>
        <v>0</v>
      </c>
      <c r="ET254" s="6">
        <v>0</v>
      </c>
      <c r="EU254" s="4">
        <v>0</v>
      </c>
      <c r="EV254" s="9">
        <f t="shared" si="2115"/>
        <v>0</v>
      </c>
      <c r="EW254" s="6">
        <v>0</v>
      </c>
      <c r="EX254" s="4">
        <v>0</v>
      </c>
      <c r="EY254" s="9">
        <f t="shared" si="2116"/>
        <v>0</v>
      </c>
      <c r="EZ254" s="6">
        <v>0</v>
      </c>
      <c r="FA254" s="4">
        <v>0</v>
      </c>
      <c r="FB254" s="9">
        <f t="shared" si="2117"/>
        <v>0</v>
      </c>
      <c r="FC254" s="6">
        <v>0</v>
      </c>
      <c r="FD254" s="4">
        <v>0</v>
      </c>
      <c r="FE254" s="9">
        <f t="shared" si="2118"/>
        <v>0</v>
      </c>
      <c r="FF254" s="6">
        <v>0</v>
      </c>
      <c r="FG254" s="4">
        <v>0</v>
      </c>
      <c r="FH254" s="9">
        <f t="shared" si="2119"/>
        <v>0</v>
      </c>
      <c r="FI254" s="6">
        <v>0</v>
      </c>
      <c r="FJ254" s="4">
        <v>0</v>
      </c>
      <c r="FK254" s="9">
        <f t="shared" si="2120"/>
        <v>0</v>
      </c>
      <c r="FL254" s="6">
        <v>0</v>
      </c>
      <c r="FM254" s="4">
        <v>0</v>
      </c>
      <c r="FN254" s="9">
        <f t="shared" si="2121"/>
        <v>0</v>
      </c>
      <c r="FO254" s="6">
        <v>0</v>
      </c>
      <c r="FP254" s="4">
        <v>0</v>
      </c>
      <c r="FQ254" s="9">
        <f t="shared" si="2122"/>
        <v>0</v>
      </c>
      <c r="FR254" s="6">
        <v>0</v>
      </c>
      <c r="FS254" s="4">
        <v>0</v>
      </c>
      <c r="FT254" s="9">
        <f t="shared" si="2123"/>
        <v>0</v>
      </c>
      <c r="FU254" s="6">
        <v>0</v>
      </c>
      <c r="FV254" s="4">
        <v>0</v>
      </c>
      <c r="FW254" s="9">
        <f t="shared" si="2124"/>
        <v>0</v>
      </c>
      <c r="FX254" s="6">
        <v>0</v>
      </c>
      <c r="FY254" s="4">
        <v>0</v>
      </c>
      <c r="FZ254" s="9">
        <f t="shared" si="2125"/>
        <v>0</v>
      </c>
      <c r="GA254" s="6">
        <v>0</v>
      </c>
      <c r="GB254" s="4">
        <v>0</v>
      </c>
      <c r="GC254" s="9">
        <f t="shared" si="2126"/>
        <v>0</v>
      </c>
      <c r="GD254" s="6">
        <v>0</v>
      </c>
      <c r="GE254" s="4">
        <v>0</v>
      </c>
      <c r="GF254" s="9">
        <f t="shared" si="2127"/>
        <v>0</v>
      </c>
      <c r="GG254" s="5">
        <v>0.1</v>
      </c>
      <c r="GH254" s="4">
        <v>4.7030000000000003</v>
      </c>
      <c r="GI254" s="9">
        <f t="shared" si="2128"/>
        <v>47030</v>
      </c>
      <c r="GJ254" s="6">
        <v>0</v>
      </c>
      <c r="GK254" s="4">
        <v>0</v>
      </c>
      <c r="GL254" s="9">
        <f t="shared" si="2129"/>
        <v>0</v>
      </c>
      <c r="GM254" s="6">
        <v>0</v>
      </c>
      <c r="GN254" s="4">
        <v>0</v>
      </c>
      <c r="GO254" s="9">
        <f t="shared" si="2130"/>
        <v>0</v>
      </c>
      <c r="GP254" s="6">
        <v>0</v>
      </c>
      <c r="GQ254" s="4">
        <v>0</v>
      </c>
      <c r="GR254" s="9">
        <f t="shared" si="2131"/>
        <v>0</v>
      </c>
      <c r="GS254" s="6">
        <v>0</v>
      </c>
      <c r="GT254" s="4">
        <v>0</v>
      </c>
      <c r="GU254" s="9">
        <f t="shared" si="2132"/>
        <v>0</v>
      </c>
      <c r="GV254" s="6">
        <v>0</v>
      </c>
      <c r="GW254" s="4">
        <v>0</v>
      </c>
      <c r="GX254" s="9">
        <f t="shared" si="2133"/>
        <v>0</v>
      </c>
      <c r="GY254" s="6">
        <v>0</v>
      </c>
      <c r="GZ254" s="4">
        <v>0</v>
      </c>
      <c r="HA254" s="9">
        <f t="shared" si="2134"/>
        <v>0</v>
      </c>
      <c r="HB254" s="5">
        <v>1E-3</v>
      </c>
      <c r="HC254" s="4">
        <v>0.2</v>
      </c>
      <c r="HD254" s="9">
        <f t="shared" si="2135"/>
        <v>200000</v>
      </c>
      <c r="HE254" s="6">
        <v>0</v>
      </c>
      <c r="HF254" s="4">
        <v>0</v>
      </c>
      <c r="HG254" s="9">
        <f t="shared" si="2136"/>
        <v>0</v>
      </c>
      <c r="HH254" s="6">
        <v>0</v>
      </c>
      <c r="HI254" s="4">
        <v>0</v>
      </c>
      <c r="HJ254" s="9">
        <f t="shared" si="2137"/>
        <v>0</v>
      </c>
      <c r="HK254" s="5">
        <v>8.4000000000000005E-2</v>
      </c>
      <c r="HL254" s="4">
        <v>6.335</v>
      </c>
      <c r="HM254" s="9">
        <f t="shared" si="2138"/>
        <v>75416.666666666657</v>
      </c>
      <c r="HN254" s="5">
        <v>63.134</v>
      </c>
      <c r="HO254" s="4">
        <v>6622.5360000000001</v>
      </c>
      <c r="HP254" s="9">
        <f t="shared" si="2139"/>
        <v>104896.50584471124</v>
      </c>
      <c r="HQ254" s="6">
        <f t="shared" ref="HQ254:HQ265" si="2141">SUMIF($C$5:$HP$5,"Ton",C254:HP254)</f>
        <v>80.554879999999997</v>
      </c>
      <c r="HR254" s="10">
        <f t="shared" ref="HR254:HR265" si="2142">SUMIF($C$5:$HP$5,"F*",C254:HP254)</f>
        <v>8107.9650000000001</v>
      </c>
    </row>
    <row r="255" spans="1:226" x14ac:dyDescent="0.3">
      <c r="A255" s="68">
        <v>2023</v>
      </c>
      <c r="B255" s="69" t="s">
        <v>4</v>
      </c>
      <c r="C255" s="6">
        <v>0</v>
      </c>
      <c r="D255" s="4">
        <v>0</v>
      </c>
      <c r="E255" s="9">
        <f t="shared" si="2140"/>
        <v>0</v>
      </c>
      <c r="F255" s="6">
        <v>0</v>
      </c>
      <c r="G255" s="4">
        <v>0</v>
      </c>
      <c r="H255" s="9">
        <f t="shared" si="2067"/>
        <v>0</v>
      </c>
      <c r="I255" s="6">
        <v>0</v>
      </c>
      <c r="J255" s="4">
        <v>0</v>
      </c>
      <c r="K255" s="9">
        <f t="shared" si="2068"/>
        <v>0</v>
      </c>
      <c r="L255" s="6">
        <v>0</v>
      </c>
      <c r="M255" s="4">
        <v>0</v>
      </c>
      <c r="N255" s="9">
        <f t="shared" si="2069"/>
        <v>0</v>
      </c>
      <c r="O255" s="6">
        <v>0</v>
      </c>
      <c r="P255" s="4">
        <v>0</v>
      </c>
      <c r="Q255" s="9">
        <f t="shared" si="2070"/>
        <v>0</v>
      </c>
      <c r="R255" s="6">
        <v>0</v>
      </c>
      <c r="S255" s="4">
        <v>0</v>
      </c>
      <c r="T255" s="9">
        <f t="shared" si="2071"/>
        <v>0</v>
      </c>
      <c r="U255" s="5">
        <v>1.68129</v>
      </c>
      <c r="V255" s="4">
        <v>23.731000000000002</v>
      </c>
      <c r="W255" s="9">
        <f t="shared" si="2072"/>
        <v>14114.757121020171</v>
      </c>
      <c r="X255" s="6">
        <v>0</v>
      </c>
      <c r="Y255" s="4">
        <v>0</v>
      </c>
      <c r="Z255" s="9">
        <f t="shared" si="2073"/>
        <v>0</v>
      </c>
      <c r="AA255" s="6">
        <v>0</v>
      </c>
      <c r="AB255" s="4">
        <v>0</v>
      </c>
      <c r="AC255" s="9">
        <f t="shared" si="2074"/>
        <v>0</v>
      </c>
      <c r="AD255" s="6">
        <v>0</v>
      </c>
      <c r="AE255" s="4">
        <v>0</v>
      </c>
      <c r="AF255" s="9">
        <f t="shared" si="2075"/>
        <v>0</v>
      </c>
      <c r="AG255" s="6">
        <v>0</v>
      </c>
      <c r="AH255" s="4">
        <v>0</v>
      </c>
      <c r="AI255" s="9">
        <f t="shared" si="2076"/>
        <v>0</v>
      </c>
      <c r="AJ255" s="6">
        <v>0</v>
      </c>
      <c r="AK255" s="4">
        <v>0</v>
      </c>
      <c r="AL255" s="9">
        <f t="shared" si="2077"/>
        <v>0</v>
      </c>
      <c r="AM255" s="6">
        <v>0</v>
      </c>
      <c r="AN255" s="4">
        <v>0</v>
      </c>
      <c r="AO255" s="9">
        <f t="shared" si="2078"/>
        <v>0</v>
      </c>
      <c r="AP255" s="6">
        <v>0</v>
      </c>
      <c r="AQ255" s="4">
        <v>0</v>
      </c>
      <c r="AR255" s="9">
        <f t="shared" si="2079"/>
        <v>0</v>
      </c>
      <c r="AS255" s="6">
        <v>0</v>
      </c>
      <c r="AT255" s="4">
        <v>0</v>
      </c>
      <c r="AU255" s="9">
        <f t="shared" si="2080"/>
        <v>0</v>
      </c>
      <c r="AV255" s="6">
        <v>0</v>
      </c>
      <c r="AW255" s="4">
        <v>0</v>
      </c>
      <c r="AX255" s="9">
        <f t="shared" si="2081"/>
        <v>0</v>
      </c>
      <c r="AY255" s="6">
        <v>0</v>
      </c>
      <c r="AZ255" s="4">
        <v>0</v>
      </c>
      <c r="BA255" s="9">
        <f t="shared" si="2082"/>
        <v>0</v>
      </c>
      <c r="BB255" s="6">
        <v>0</v>
      </c>
      <c r="BC255" s="4">
        <v>0</v>
      </c>
      <c r="BD255" s="9">
        <f t="shared" si="2083"/>
        <v>0</v>
      </c>
      <c r="BE255" s="6">
        <v>0</v>
      </c>
      <c r="BF255" s="4">
        <v>0</v>
      </c>
      <c r="BG255" s="9">
        <f t="shared" si="2084"/>
        <v>0</v>
      </c>
      <c r="BH255" s="5">
        <v>0.12151999999999999</v>
      </c>
      <c r="BI255" s="4">
        <v>4.6840000000000002</v>
      </c>
      <c r="BJ255" s="9">
        <f t="shared" si="2085"/>
        <v>38545.095457537864</v>
      </c>
      <c r="BK255" s="6">
        <v>0</v>
      </c>
      <c r="BL255" s="4">
        <v>0</v>
      </c>
      <c r="BM255" s="9">
        <f t="shared" si="2086"/>
        <v>0</v>
      </c>
      <c r="BN255" s="6">
        <v>0</v>
      </c>
      <c r="BO255" s="4">
        <v>0</v>
      </c>
      <c r="BP255" s="9">
        <f t="shared" si="2087"/>
        <v>0</v>
      </c>
      <c r="BQ255" s="6">
        <v>0</v>
      </c>
      <c r="BR255" s="4">
        <v>0</v>
      </c>
      <c r="BS255" s="9">
        <f t="shared" si="2088"/>
        <v>0</v>
      </c>
      <c r="BT255" s="6">
        <v>0</v>
      </c>
      <c r="BU255" s="4">
        <v>0</v>
      </c>
      <c r="BV255" s="9">
        <f t="shared" si="2089"/>
        <v>0</v>
      </c>
      <c r="BW255" s="6">
        <v>0</v>
      </c>
      <c r="BX255" s="4">
        <v>0</v>
      </c>
      <c r="BY255" s="9">
        <f t="shared" si="2090"/>
        <v>0</v>
      </c>
      <c r="BZ255" s="6">
        <v>0</v>
      </c>
      <c r="CA255" s="4">
        <v>0</v>
      </c>
      <c r="CB255" s="9">
        <f t="shared" si="2091"/>
        <v>0</v>
      </c>
      <c r="CC255" s="5">
        <v>5.0349999999999999E-2</v>
      </c>
      <c r="CD255" s="4">
        <v>1.8280000000000001</v>
      </c>
      <c r="CE255" s="9">
        <f t="shared" si="2092"/>
        <v>36305.858987090367</v>
      </c>
      <c r="CF255" s="6">
        <v>0</v>
      </c>
      <c r="CG255" s="4">
        <v>0</v>
      </c>
      <c r="CH255" s="9">
        <f t="shared" si="2093"/>
        <v>0</v>
      </c>
      <c r="CI255" s="6">
        <v>0</v>
      </c>
      <c r="CJ255" s="4">
        <v>0</v>
      </c>
      <c r="CK255" s="9">
        <f t="shared" si="2094"/>
        <v>0</v>
      </c>
      <c r="CL255" s="6">
        <v>0</v>
      </c>
      <c r="CM255" s="4">
        <v>0</v>
      </c>
      <c r="CN255" s="9">
        <f t="shared" si="2095"/>
        <v>0</v>
      </c>
      <c r="CO255" s="6">
        <v>0</v>
      </c>
      <c r="CP255" s="4">
        <v>0</v>
      </c>
      <c r="CQ255" s="9">
        <f t="shared" si="2096"/>
        <v>0</v>
      </c>
      <c r="CR255" s="6">
        <v>0</v>
      </c>
      <c r="CS255" s="4">
        <v>0</v>
      </c>
      <c r="CT255" s="9">
        <f t="shared" si="2097"/>
        <v>0</v>
      </c>
      <c r="CU255" s="6">
        <v>0</v>
      </c>
      <c r="CV255" s="4">
        <v>0</v>
      </c>
      <c r="CW255" s="9">
        <f t="shared" si="2098"/>
        <v>0</v>
      </c>
      <c r="CX255" s="6">
        <v>0</v>
      </c>
      <c r="CY255" s="4">
        <v>0</v>
      </c>
      <c r="CZ255" s="9">
        <f t="shared" si="2099"/>
        <v>0</v>
      </c>
      <c r="DA255" s="6">
        <v>0</v>
      </c>
      <c r="DB255" s="4">
        <v>0</v>
      </c>
      <c r="DC255" s="9">
        <f t="shared" si="2100"/>
        <v>0</v>
      </c>
      <c r="DD255" s="5">
        <v>0.81053999999999993</v>
      </c>
      <c r="DE255" s="4">
        <v>3.847</v>
      </c>
      <c r="DF255" s="9">
        <f t="shared" si="2101"/>
        <v>4746.2185703358255</v>
      </c>
      <c r="DG255" s="6">
        <v>0</v>
      </c>
      <c r="DH255" s="4">
        <v>0</v>
      </c>
      <c r="DI255" s="9">
        <f t="shared" si="2102"/>
        <v>0</v>
      </c>
      <c r="DJ255" s="5">
        <v>2.1000000000000001E-2</v>
      </c>
      <c r="DK255" s="4">
        <v>0.86599999999999999</v>
      </c>
      <c r="DL255" s="9">
        <f t="shared" si="2103"/>
        <v>41238.095238095237</v>
      </c>
      <c r="DM255" s="6">
        <v>0</v>
      </c>
      <c r="DN255" s="4">
        <v>0</v>
      </c>
      <c r="DO255" s="9">
        <f t="shared" si="2104"/>
        <v>0</v>
      </c>
      <c r="DP255" s="6">
        <v>0</v>
      </c>
      <c r="DQ255" s="4">
        <v>0</v>
      </c>
      <c r="DR255" s="9">
        <f t="shared" si="2105"/>
        <v>0</v>
      </c>
      <c r="DS255" s="5">
        <v>0.6</v>
      </c>
      <c r="DT255" s="4">
        <v>24</v>
      </c>
      <c r="DU255" s="9">
        <f t="shared" si="2106"/>
        <v>40000</v>
      </c>
      <c r="DV255" s="5">
        <v>8.9999999999999993E-3</v>
      </c>
      <c r="DW255" s="4">
        <v>0.69099999999999995</v>
      </c>
      <c r="DX255" s="9">
        <f t="shared" si="2107"/>
        <v>76777.777777777766</v>
      </c>
      <c r="DY255" s="5">
        <v>0.78528999999999993</v>
      </c>
      <c r="DZ255" s="4">
        <v>57.783999999999999</v>
      </c>
      <c r="EA255" s="9">
        <f t="shared" si="2108"/>
        <v>73583.007551350456</v>
      </c>
      <c r="EB255" s="6">
        <v>0</v>
      </c>
      <c r="EC255" s="4">
        <v>0</v>
      </c>
      <c r="ED255" s="9">
        <f t="shared" si="2109"/>
        <v>0</v>
      </c>
      <c r="EE255" s="5">
        <v>3.5000000000000003E-2</v>
      </c>
      <c r="EF255" s="4">
        <v>1.7210000000000001</v>
      </c>
      <c r="EG255" s="9">
        <f t="shared" si="2110"/>
        <v>49171.428571428572</v>
      </c>
      <c r="EH255" s="6">
        <v>0</v>
      </c>
      <c r="EI255" s="4">
        <v>0</v>
      </c>
      <c r="EJ255" s="9">
        <f t="shared" si="2111"/>
        <v>0</v>
      </c>
      <c r="EK255" s="6">
        <v>0</v>
      </c>
      <c r="EL255" s="4">
        <v>0</v>
      </c>
      <c r="EM255" s="9">
        <f t="shared" si="2112"/>
        <v>0</v>
      </c>
      <c r="EN255" s="6">
        <v>0</v>
      </c>
      <c r="EO255" s="4">
        <v>0</v>
      </c>
      <c r="EP255" s="9">
        <f t="shared" si="2113"/>
        <v>0</v>
      </c>
      <c r="EQ255" s="6">
        <v>0</v>
      </c>
      <c r="ER255" s="4">
        <v>0</v>
      </c>
      <c r="ES255" s="9">
        <f t="shared" si="2114"/>
        <v>0</v>
      </c>
      <c r="ET255" s="6">
        <v>0</v>
      </c>
      <c r="EU255" s="4">
        <v>0</v>
      </c>
      <c r="EV255" s="9">
        <f t="shared" si="2115"/>
        <v>0</v>
      </c>
      <c r="EW255" s="6">
        <v>0</v>
      </c>
      <c r="EX255" s="4">
        <v>0</v>
      </c>
      <c r="EY255" s="9">
        <f t="shared" si="2116"/>
        <v>0</v>
      </c>
      <c r="EZ255" s="6">
        <v>0</v>
      </c>
      <c r="FA255" s="4">
        <v>0</v>
      </c>
      <c r="FB255" s="9">
        <f t="shared" si="2117"/>
        <v>0</v>
      </c>
      <c r="FC255" s="6">
        <v>0</v>
      </c>
      <c r="FD255" s="4">
        <v>0</v>
      </c>
      <c r="FE255" s="9">
        <f t="shared" si="2118"/>
        <v>0</v>
      </c>
      <c r="FF255" s="6">
        <v>0</v>
      </c>
      <c r="FG255" s="4">
        <v>0</v>
      </c>
      <c r="FH255" s="9">
        <f t="shared" si="2119"/>
        <v>0</v>
      </c>
      <c r="FI255" s="6">
        <v>0</v>
      </c>
      <c r="FJ255" s="4">
        <v>0</v>
      </c>
      <c r="FK255" s="9">
        <f t="shared" si="2120"/>
        <v>0</v>
      </c>
      <c r="FL255" s="6">
        <v>0</v>
      </c>
      <c r="FM255" s="4">
        <v>0</v>
      </c>
      <c r="FN255" s="9">
        <f t="shared" si="2121"/>
        <v>0</v>
      </c>
      <c r="FO255" s="6">
        <v>0</v>
      </c>
      <c r="FP255" s="4">
        <v>0</v>
      </c>
      <c r="FQ255" s="9">
        <f t="shared" si="2122"/>
        <v>0</v>
      </c>
      <c r="FR255" s="6">
        <v>0</v>
      </c>
      <c r="FS255" s="4">
        <v>0</v>
      </c>
      <c r="FT255" s="9">
        <f t="shared" si="2123"/>
        <v>0</v>
      </c>
      <c r="FU255" s="6">
        <v>0</v>
      </c>
      <c r="FV255" s="4">
        <v>0</v>
      </c>
      <c r="FW255" s="9">
        <f t="shared" si="2124"/>
        <v>0</v>
      </c>
      <c r="FX255" s="6">
        <v>0</v>
      </c>
      <c r="FY255" s="4">
        <v>0</v>
      </c>
      <c r="FZ255" s="9">
        <f t="shared" si="2125"/>
        <v>0</v>
      </c>
      <c r="GA255" s="6">
        <v>0</v>
      </c>
      <c r="GB255" s="4">
        <v>0</v>
      </c>
      <c r="GC255" s="9">
        <f t="shared" si="2126"/>
        <v>0</v>
      </c>
      <c r="GD255" s="6">
        <v>0</v>
      </c>
      <c r="GE255" s="4">
        <v>0</v>
      </c>
      <c r="GF255" s="9">
        <f t="shared" si="2127"/>
        <v>0</v>
      </c>
      <c r="GG255" s="6">
        <v>0</v>
      </c>
      <c r="GH255" s="4">
        <v>0</v>
      </c>
      <c r="GI255" s="9">
        <f t="shared" si="2128"/>
        <v>0</v>
      </c>
      <c r="GJ255" s="6">
        <v>0</v>
      </c>
      <c r="GK255" s="4">
        <v>0</v>
      </c>
      <c r="GL255" s="9">
        <f t="shared" si="2129"/>
        <v>0</v>
      </c>
      <c r="GM255" s="6">
        <v>0</v>
      </c>
      <c r="GN255" s="4">
        <v>0</v>
      </c>
      <c r="GO255" s="9">
        <f t="shared" si="2130"/>
        <v>0</v>
      </c>
      <c r="GP255" s="6">
        <v>0</v>
      </c>
      <c r="GQ255" s="4">
        <v>0</v>
      </c>
      <c r="GR255" s="9">
        <f t="shared" si="2131"/>
        <v>0</v>
      </c>
      <c r="GS255" s="6">
        <v>0</v>
      </c>
      <c r="GT255" s="4">
        <v>0</v>
      </c>
      <c r="GU255" s="9">
        <f t="shared" si="2132"/>
        <v>0</v>
      </c>
      <c r="GV255" s="6">
        <v>0</v>
      </c>
      <c r="GW255" s="4">
        <v>0</v>
      </c>
      <c r="GX255" s="9">
        <f t="shared" si="2133"/>
        <v>0</v>
      </c>
      <c r="GY255" s="6">
        <v>0</v>
      </c>
      <c r="GZ255" s="4">
        <v>0</v>
      </c>
      <c r="HA255" s="9">
        <f t="shared" si="2134"/>
        <v>0</v>
      </c>
      <c r="HB255" s="6">
        <v>0</v>
      </c>
      <c r="HC255" s="4">
        <v>0</v>
      </c>
      <c r="HD255" s="9">
        <f t="shared" si="2135"/>
        <v>0</v>
      </c>
      <c r="HE255" s="6">
        <v>0</v>
      </c>
      <c r="HF255" s="4">
        <v>0</v>
      </c>
      <c r="HG255" s="9">
        <f t="shared" si="2136"/>
        <v>0</v>
      </c>
      <c r="HH255" s="6">
        <v>0</v>
      </c>
      <c r="HI255" s="4">
        <v>0</v>
      </c>
      <c r="HJ255" s="9">
        <f t="shared" si="2137"/>
        <v>0</v>
      </c>
      <c r="HK255" s="5">
        <v>0.185</v>
      </c>
      <c r="HL255" s="4">
        <v>16.542999999999999</v>
      </c>
      <c r="HM255" s="9">
        <f t="shared" si="2138"/>
        <v>89421.621621621627</v>
      </c>
      <c r="HN255" s="5">
        <v>0.62</v>
      </c>
      <c r="HO255" s="4">
        <v>25.050999999999998</v>
      </c>
      <c r="HP255" s="9">
        <f t="shared" si="2139"/>
        <v>40404.838709677417</v>
      </c>
      <c r="HQ255" s="6">
        <f t="shared" si="2141"/>
        <v>4.91899</v>
      </c>
      <c r="HR255" s="10">
        <f t="shared" si="2142"/>
        <v>160.74600000000001</v>
      </c>
    </row>
    <row r="256" spans="1:226" x14ac:dyDescent="0.3">
      <c r="A256" s="68">
        <v>2023</v>
      </c>
      <c r="B256" s="69" t="s">
        <v>5</v>
      </c>
      <c r="C256" s="6">
        <v>0</v>
      </c>
      <c r="D256" s="4">
        <v>0</v>
      </c>
      <c r="E256" s="9">
        <f>IF(C256=0,0,D256/C256*1000)</f>
        <v>0</v>
      </c>
      <c r="F256" s="6">
        <v>0</v>
      </c>
      <c r="G256" s="4">
        <v>0</v>
      </c>
      <c r="H256" s="9">
        <f t="shared" si="2067"/>
        <v>0</v>
      </c>
      <c r="I256" s="6">
        <v>0</v>
      </c>
      <c r="J256" s="4">
        <v>0</v>
      </c>
      <c r="K256" s="9">
        <f t="shared" si="2068"/>
        <v>0</v>
      </c>
      <c r="L256" s="6">
        <v>0</v>
      </c>
      <c r="M256" s="4">
        <v>0</v>
      </c>
      <c r="N256" s="9">
        <f t="shared" si="2069"/>
        <v>0</v>
      </c>
      <c r="O256" s="6">
        <v>0</v>
      </c>
      <c r="P256" s="4">
        <v>0</v>
      </c>
      <c r="Q256" s="9">
        <f t="shared" si="2070"/>
        <v>0</v>
      </c>
      <c r="R256" s="6">
        <v>0</v>
      </c>
      <c r="S256" s="4">
        <v>0</v>
      </c>
      <c r="T256" s="9">
        <f t="shared" si="2071"/>
        <v>0</v>
      </c>
      <c r="U256" s="5">
        <v>1.53129</v>
      </c>
      <c r="V256" s="4">
        <v>16.106999999999999</v>
      </c>
      <c r="W256" s="9">
        <f t="shared" si="2072"/>
        <v>10518.582371725799</v>
      </c>
      <c r="X256" s="6">
        <v>0</v>
      </c>
      <c r="Y256" s="4">
        <v>0</v>
      </c>
      <c r="Z256" s="9">
        <f t="shared" si="2073"/>
        <v>0</v>
      </c>
      <c r="AA256" s="6">
        <v>0</v>
      </c>
      <c r="AB256" s="4">
        <v>0</v>
      </c>
      <c r="AC256" s="9">
        <f t="shared" si="2074"/>
        <v>0</v>
      </c>
      <c r="AD256" s="6">
        <v>0</v>
      </c>
      <c r="AE256" s="4">
        <v>0</v>
      </c>
      <c r="AF256" s="9">
        <f t="shared" si="2075"/>
        <v>0</v>
      </c>
      <c r="AG256" s="6">
        <v>0</v>
      </c>
      <c r="AH256" s="4">
        <v>0</v>
      </c>
      <c r="AI256" s="9">
        <f t="shared" si="2076"/>
        <v>0</v>
      </c>
      <c r="AJ256" s="6">
        <v>0</v>
      </c>
      <c r="AK256" s="4">
        <v>0</v>
      </c>
      <c r="AL256" s="9">
        <f t="shared" si="2077"/>
        <v>0</v>
      </c>
      <c r="AM256" s="6">
        <v>0</v>
      </c>
      <c r="AN256" s="4">
        <v>0</v>
      </c>
      <c r="AO256" s="9">
        <f t="shared" si="2078"/>
        <v>0</v>
      </c>
      <c r="AP256" s="6">
        <v>0</v>
      </c>
      <c r="AQ256" s="4">
        <v>0</v>
      </c>
      <c r="AR256" s="9">
        <f t="shared" si="2079"/>
        <v>0</v>
      </c>
      <c r="AS256" s="6">
        <v>0</v>
      </c>
      <c r="AT256" s="4">
        <v>0</v>
      </c>
      <c r="AU256" s="9">
        <f t="shared" si="2080"/>
        <v>0</v>
      </c>
      <c r="AV256" s="6">
        <v>0</v>
      </c>
      <c r="AW256" s="4">
        <v>0</v>
      </c>
      <c r="AX256" s="9">
        <f t="shared" si="2081"/>
        <v>0</v>
      </c>
      <c r="AY256" s="6">
        <v>0</v>
      </c>
      <c r="AZ256" s="4">
        <v>0</v>
      </c>
      <c r="BA256" s="9">
        <f t="shared" si="2082"/>
        <v>0</v>
      </c>
      <c r="BB256" s="6">
        <v>0</v>
      </c>
      <c r="BC256" s="4">
        <v>0</v>
      </c>
      <c r="BD256" s="9">
        <f t="shared" si="2083"/>
        <v>0</v>
      </c>
      <c r="BE256" s="6">
        <v>0</v>
      </c>
      <c r="BF256" s="4">
        <v>0</v>
      </c>
      <c r="BG256" s="9">
        <f t="shared" si="2084"/>
        <v>0</v>
      </c>
      <c r="BH256" s="5">
        <v>0.11599</v>
      </c>
      <c r="BI256" s="4">
        <v>5.4470000000000001</v>
      </c>
      <c r="BJ256" s="9">
        <f t="shared" si="2085"/>
        <v>46960.944909043887</v>
      </c>
      <c r="BK256" s="6">
        <v>0</v>
      </c>
      <c r="BL256" s="4">
        <v>0</v>
      </c>
      <c r="BM256" s="9">
        <f t="shared" si="2086"/>
        <v>0</v>
      </c>
      <c r="BN256" s="5">
        <v>9.5999999999999992E-4</v>
      </c>
      <c r="BO256" s="4">
        <v>0.27700000000000002</v>
      </c>
      <c r="BP256" s="9">
        <f t="shared" si="2087"/>
        <v>288541.66666666674</v>
      </c>
      <c r="BQ256" s="6">
        <v>0</v>
      </c>
      <c r="BR256" s="4">
        <v>0</v>
      </c>
      <c r="BS256" s="9">
        <f t="shared" si="2088"/>
        <v>0</v>
      </c>
      <c r="BT256" s="6">
        <v>0</v>
      </c>
      <c r="BU256" s="4">
        <v>0</v>
      </c>
      <c r="BV256" s="9">
        <f t="shared" si="2089"/>
        <v>0</v>
      </c>
      <c r="BW256" s="6">
        <v>0</v>
      </c>
      <c r="BX256" s="4">
        <v>0</v>
      </c>
      <c r="BY256" s="9">
        <f t="shared" si="2090"/>
        <v>0</v>
      </c>
      <c r="BZ256" s="6">
        <v>0</v>
      </c>
      <c r="CA256" s="4">
        <v>0</v>
      </c>
      <c r="CB256" s="9">
        <f t="shared" si="2091"/>
        <v>0</v>
      </c>
      <c r="CC256" s="5">
        <v>0.11220000000000001</v>
      </c>
      <c r="CD256" s="4">
        <v>1.7130000000000001</v>
      </c>
      <c r="CE256" s="9">
        <f t="shared" si="2092"/>
        <v>15267.379679144386</v>
      </c>
      <c r="CF256" s="6">
        <v>0</v>
      </c>
      <c r="CG256" s="4">
        <v>0</v>
      </c>
      <c r="CH256" s="9">
        <f t="shared" si="2093"/>
        <v>0</v>
      </c>
      <c r="CI256" s="6">
        <v>0</v>
      </c>
      <c r="CJ256" s="4">
        <v>0</v>
      </c>
      <c r="CK256" s="9">
        <f t="shared" si="2094"/>
        <v>0</v>
      </c>
      <c r="CL256" s="6">
        <v>0</v>
      </c>
      <c r="CM256" s="4">
        <v>0</v>
      </c>
      <c r="CN256" s="9">
        <f t="shared" si="2095"/>
        <v>0</v>
      </c>
      <c r="CO256" s="6">
        <v>0</v>
      </c>
      <c r="CP256" s="4">
        <v>0</v>
      </c>
      <c r="CQ256" s="9">
        <f t="shared" si="2096"/>
        <v>0</v>
      </c>
      <c r="CR256" s="6">
        <v>0</v>
      </c>
      <c r="CS256" s="4">
        <v>0</v>
      </c>
      <c r="CT256" s="9">
        <f t="shared" si="2097"/>
        <v>0</v>
      </c>
      <c r="CU256" s="6">
        <v>0</v>
      </c>
      <c r="CV256" s="4">
        <v>0</v>
      </c>
      <c r="CW256" s="9">
        <f t="shared" si="2098"/>
        <v>0</v>
      </c>
      <c r="CX256" s="6">
        <v>0</v>
      </c>
      <c r="CY256" s="4">
        <v>0</v>
      </c>
      <c r="CZ256" s="9">
        <f t="shared" si="2099"/>
        <v>0</v>
      </c>
      <c r="DA256" s="6">
        <v>0</v>
      </c>
      <c r="DB256" s="4">
        <v>0</v>
      </c>
      <c r="DC256" s="9">
        <f t="shared" si="2100"/>
        <v>0</v>
      </c>
      <c r="DD256" s="5">
        <v>9.5700000000000007E-2</v>
      </c>
      <c r="DE256" s="4">
        <v>2.355</v>
      </c>
      <c r="DF256" s="9">
        <f t="shared" si="2101"/>
        <v>24608.150470219436</v>
      </c>
      <c r="DG256" s="6">
        <v>0</v>
      </c>
      <c r="DH256" s="4">
        <v>0</v>
      </c>
      <c r="DI256" s="9">
        <f t="shared" si="2102"/>
        <v>0</v>
      </c>
      <c r="DJ256" s="5">
        <v>0.1</v>
      </c>
      <c r="DK256" s="4">
        <v>6.5279999999999996</v>
      </c>
      <c r="DL256" s="9">
        <f t="shared" si="2103"/>
        <v>65279.999999999985</v>
      </c>
      <c r="DM256" s="6">
        <v>0</v>
      </c>
      <c r="DN256" s="4">
        <v>0</v>
      </c>
      <c r="DO256" s="9">
        <f t="shared" si="2104"/>
        <v>0</v>
      </c>
      <c r="DP256" s="6">
        <v>0</v>
      </c>
      <c r="DQ256" s="4">
        <v>0</v>
      </c>
      <c r="DR256" s="9">
        <f t="shared" si="2105"/>
        <v>0</v>
      </c>
      <c r="DS256" s="6">
        <v>0</v>
      </c>
      <c r="DT256" s="4">
        <v>0</v>
      </c>
      <c r="DU256" s="9">
        <f t="shared" si="2106"/>
        <v>0</v>
      </c>
      <c r="DV256" s="5">
        <v>0.14312</v>
      </c>
      <c r="DW256" s="4">
        <v>15.170999999999999</v>
      </c>
      <c r="DX256" s="9">
        <f t="shared" si="2107"/>
        <v>106001.95640022359</v>
      </c>
      <c r="DY256" s="5">
        <v>2.5141900000000001</v>
      </c>
      <c r="DZ256" s="4">
        <v>99.238</v>
      </c>
      <c r="EA256" s="9">
        <f t="shared" si="2108"/>
        <v>39471.161686268737</v>
      </c>
      <c r="EB256" s="6">
        <v>0</v>
      </c>
      <c r="EC256" s="4">
        <v>0</v>
      </c>
      <c r="ED256" s="9">
        <f t="shared" si="2109"/>
        <v>0</v>
      </c>
      <c r="EE256" s="6">
        <v>0</v>
      </c>
      <c r="EF256" s="4">
        <v>0</v>
      </c>
      <c r="EG256" s="9">
        <f t="shared" si="2110"/>
        <v>0</v>
      </c>
      <c r="EH256" s="6">
        <v>0</v>
      </c>
      <c r="EI256" s="4">
        <v>0</v>
      </c>
      <c r="EJ256" s="9">
        <f t="shared" si="2111"/>
        <v>0</v>
      </c>
      <c r="EK256" s="6">
        <v>0</v>
      </c>
      <c r="EL256" s="4">
        <v>0</v>
      </c>
      <c r="EM256" s="9">
        <f t="shared" si="2112"/>
        <v>0</v>
      </c>
      <c r="EN256" s="6">
        <v>0</v>
      </c>
      <c r="EO256" s="4">
        <v>0</v>
      </c>
      <c r="EP256" s="9">
        <f t="shared" si="2113"/>
        <v>0</v>
      </c>
      <c r="EQ256" s="6">
        <v>0</v>
      </c>
      <c r="ER256" s="4">
        <v>0</v>
      </c>
      <c r="ES256" s="9">
        <f t="shared" si="2114"/>
        <v>0</v>
      </c>
      <c r="ET256" s="6">
        <v>0</v>
      </c>
      <c r="EU256" s="4">
        <v>0</v>
      </c>
      <c r="EV256" s="9">
        <f t="shared" si="2115"/>
        <v>0</v>
      </c>
      <c r="EW256" s="6">
        <v>0</v>
      </c>
      <c r="EX256" s="4">
        <v>0</v>
      </c>
      <c r="EY256" s="9">
        <f t="shared" si="2116"/>
        <v>0</v>
      </c>
      <c r="EZ256" s="6">
        <v>0</v>
      </c>
      <c r="FA256" s="4">
        <v>0</v>
      </c>
      <c r="FB256" s="9">
        <f t="shared" si="2117"/>
        <v>0</v>
      </c>
      <c r="FC256" s="6">
        <v>0</v>
      </c>
      <c r="FD256" s="4">
        <v>0</v>
      </c>
      <c r="FE256" s="9">
        <f t="shared" si="2118"/>
        <v>0</v>
      </c>
      <c r="FF256" s="6">
        <v>0</v>
      </c>
      <c r="FG256" s="4">
        <v>0</v>
      </c>
      <c r="FH256" s="9">
        <f t="shared" si="2119"/>
        <v>0</v>
      </c>
      <c r="FI256" s="6">
        <v>0</v>
      </c>
      <c r="FJ256" s="4">
        <v>0</v>
      </c>
      <c r="FK256" s="9">
        <f t="shared" si="2120"/>
        <v>0</v>
      </c>
      <c r="FL256" s="6">
        <v>0</v>
      </c>
      <c r="FM256" s="4">
        <v>0</v>
      </c>
      <c r="FN256" s="9">
        <f t="shared" si="2121"/>
        <v>0</v>
      </c>
      <c r="FO256" s="6">
        <v>0</v>
      </c>
      <c r="FP256" s="4">
        <v>0</v>
      </c>
      <c r="FQ256" s="9">
        <f t="shared" si="2122"/>
        <v>0</v>
      </c>
      <c r="FR256" s="6">
        <v>0</v>
      </c>
      <c r="FS256" s="4">
        <v>0</v>
      </c>
      <c r="FT256" s="9">
        <f t="shared" si="2123"/>
        <v>0</v>
      </c>
      <c r="FU256" s="6">
        <v>0</v>
      </c>
      <c r="FV256" s="4">
        <v>0</v>
      </c>
      <c r="FW256" s="9">
        <f t="shared" si="2124"/>
        <v>0</v>
      </c>
      <c r="FX256" s="6">
        <v>0</v>
      </c>
      <c r="FY256" s="4">
        <v>0</v>
      </c>
      <c r="FZ256" s="9">
        <f t="shared" si="2125"/>
        <v>0</v>
      </c>
      <c r="GA256" s="6">
        <v>0</v>
      </c>
      <c r="GB256" s="4">
        <v>0</v>
      </c>
      <c r="GC256" s="9">
        <f t="shared" si="2126"/>
        <v>0</v>
      </c>
      <c r="GD256" s="6">
        <v>0</v>
      </c>
      <c r="GE256" s="4">
        <v>0</v>
      </c>
      <c r="GF256" s="9">
        <f t="shared" si="2127"/>
        <v>0</v>
      </c>
      <c r="GG256" s="6">
        <v>0</v>
      </c>
      <c r="GH256" s="4">
        <v>0</v>
      </c>
      <c r="GI256" s="9">
        <f t="shared" si="2128"/>
        <v>0</v>
      </c>
      <c r="GJ256" s="6">
        <v>0</v>
      </c>
      <c r="GK256" s="4">
        <v>0</v>
      </c>
      <c r="GL256" s="9">
        <f t="shared" si="2129"/>
        <v>0</v>
      </c>
      <c r="GM256" s="6">
        <v>0</v>
      </c>
      <c r="GN256" s="4">
        <v>0</v>
      </c>
      <c r="GO256" s="9">
        <f t="shared" si="2130"/>
        <v>0</v>
      </c>
      <c r="GP256" s="6">
        <v>0</v>
      </c>
      <c r="GQ256" s="4">
        <v>0</v>
      </c>
      <c r="GR256" s="9">
        <f t="shared" si="2131"/>
        <v>0</v>
      </c>
      <c r="GS256" s="6">
        <v>0</v>
      </c>
      <c r="GT256" s="4">
        <v>0</v>
      </c>
      <c r="GU256" s="9">
        <f t="shared" si="2132"/>
        <v>0</v>
      </c>
      <c r="GV256" s="6">
        <v>0</v>
      </c>
      <c r="GW256" s="4">
        <v>0</v>
      </c>
      <c r="GX256" s="9">
        <f t="shared" si="2133"/>
        <v>0</v>
      </c>
      <c r="GY256" s="6">
        <v>0</v>
      </c>
      <c r="GZ256" s="4">
        <v>0</v>
      </c>
      <c r="HA256" s="9">
        <f t="shared" si="2134"/>
        <v>0</v>
      </c>
      <c r="HB256" s="5">
        <v>1.1000000000000001E-3</v>
      </c>
      <c r="HC256" s="4">
        <v>0.1</v>
      </c>
      <c r="HD256" s="9">
        <f t="shared" si="2135"/>
        <v>90909.090909090912</v>
      </c>
      <c r="HE256" s="6">
        <v>0</v>
      </c>
      <c r="HF256" s="4">
        <v>0</v>
      </c>
      <c r="HG256" s="9">
        <f t="shared" si="2136"/>
        <v>0</v>
      </c>
      <c r="HH256" s="6">
        <v>0</v>
      </c>
      <c r="HI256" s="4">
        <v>0</v>
      </c>
      <c r="HJ256" s="9">
        <f t="shared" si="2137"/>
        <v>0</v>
      </c>
      <c r="HK256" s="5">
        <v>0.64700000000000002</v>
      </c>
      <c r="HL256" s="4">
        <v>25.806000000000001</v>
      </c>
      <c r="HM256" s="9">
        <f t="shared" si="2138"/>
        <v>39885.625965996907</v>
      </c>
      <c r="HN256" s="5">
        <v>0.2</v>
      </c>
      <c r="HO256" s="4">
        <v>4.55</v>
      </c>
      <c r="HP256" s="9">
        <f t="shared" si="2139"/>
        <v>22749.999999999996</v>
      </c>
      <c r="HQ256" s="6">
        <f t="shared" si="2141"/>
        <v>5.4615500000000008</v>
      </c>
      <c r="HR256" s="10">
        <f t="shared" si="2142"/>
        <v>177.29200000000003</v>
      </c>
    </row>
    <row r="257" spans="1:226" x14ac:dyDescent="0.3">
      <c r="A257" s="68">
        <v>2023</v>
      </c>
      <c r="B257" s="9" t="s">
        <v>6</v>
      </c>
      <c r="C257" s="5">
        <v>8.2000000000000003E-2</v>
      </c>
      <c r="D257" s="4">
        <v>4.45</v>
      </c>
      <c r="E257" s="9">
        <f t="shared" ref="E257:E264" si="2143">IF(C257=0,0,D257/C257*1000)</f>
        <v>54268.292682926825</v>
      </c>
      <c r="F257" s="5">
        <v>2.87</v>
      </c>
      <c r="G257" s="4">
        <v>2762.49</v>
      </c>
      <c r="H257" s="9">
        <f t="shared" si="2067"/>
        <v>962540.06968641107</v>
      </c>
      <c r="I257" s="6">
        <v>0</v>
      </c>
      <c r="J257" s="4">
        <v>0</v>
      </c>
      <c r="K257" s="9">
        <f t="shared" si="2068"/>
        <v>0</v>
      </c>
      <c r="L257" s="6">
        <v>0</v>
      </c>
      <c r="M257" s="4">
        <v>0</v>
      </c>
      <c r="N257" s="9">
        <f t="shared" si="2069"/>
        <v>0</v>
      </c>
      <c r="O257" s="6">
        <v>0</v>
      </c>
      <c r="P257" s="4">
        <v>0</v>
      </c>
      <c r="Q257" s="9">
        <f t="shared" si="2070"/>
        <v>0</v>
      </c>
      <c r="R257" s="6">
        <v>0</v>
      </c>
      <c r="S257" s="4">
        <v>0</v>
      </c>
      <c r="T257" s="9">
        <f t="shared" si="2071"/>
        <v>0</v>
      </c>
      <c r="U257" s="5">
        <v>0.36887000000000003</v>
      </c>
      <c r="V257" s="4">
        <v>16.919</v>
      </c>
      <c r="W257" s="9">
        <f t="shared" si="2072"/>
        <v>45867.107653102714</v>
      </c>
      <c r="X257" s="6">
        <v>0</v>
      </c>
      <c r="Y257" s="4">
        <v>0</v>
      </c>
      <c r="Z257" s="9">
        <f t="shared" si="2073"/>
        <v>0</v>
      </c>
      <c r="AA257" s="6">
        <v>0</v>
      </c>
      <c r="AB257" s="4">
        <v>0</v>
      </c>
      <c r="AC257" s="9">
        <f t="shared" si="2074"/>
        <v>0</v>
      </c>
      <c r="AD257" s="6">
        <v>0</v>
      </c>
      <c r="AE257" s="4">
        <v>0</v>
      </c>
      <c r="AF257" s="9">
        <f t="shared" si="2075"/>
        <v>0</v>
      </c>
      <c r="AG257" s="6">
        <v>0</v>
      </c>
      <c r="AH257" s="4">
        <v>0</v>
      </c>
      <c r="AI257" s="9">
        <f t="shared" si="2076"/>
        <v>0</v>
      </c>
      <c r="AJ257" s="6">
        <v>0</v>
      </c>
      <c r="AK257" s="4">
        <v>0</v>
      </c>
      <c r="AL257" s="9">
        <f t="shared" si="2077"/>
        <v>0</v>
      </c>
      <c r="AM257" s="6">
        <v>0</v>
      </c>
      <c r="AN257" s="4">
        <v>0</v>
      </c>
      <c r="AO257" s="9">
        <f t="shared" si="2078"/>
        <v>0</v>
      </c>
      <c r="AP257" s="6">
        <v>0</v>
      </c>
      <c r="AQ257" s="4">
        <v>0</v>
      </c>
      <c r="AR257" s="9">
        <f t="shared" si="2079"/>
        <v>0</v>
      </c>
      <c r="AS257" s="6">
        <v>0</v>
      </c>
      <c r="AT257" s="4">
        <v>0</v>
      </c>
      <c r="AU257" s="9">
        <f t="shared" si="2080"/>
        <v>0</v>
      </c>
      <c r="AV257" s="6">
        <v>0</v>
      </c>
      <c r="AW257" s="4">
        <v>0</v>
      </c>
      <c r="AX257" s="9">
        <f t="shared" si="2081"/>
        <v>0</v>
      </c>
      <c r="AY257" s="6">
        <v>0</v>
      </c>
      <c r="AZ257" s="4">
        <v>0</v>
      </c>
      <c r="BA257" s="9">
        <f t="shared" si="2082"/>
        <v>0</v>
      </c>
      <c r="BB257" s="6">
        <v>0</v>
      </c>
      <c r="BC257" s="4">
        <v>0</v>
      </c>
      <c r="BD257" s="9">
        <f t="shared" si="2083"/>
        <v>0</v>
      </c>
      <c r="BE257" s="6">
        <v>0</v>
      </c>
      <c r="BF257" s="4">
        <v>0</v>
      </c>
      <c r="BG257" s="9">
        <f t="shared" si="2084"/>
        <v>0</v>
      </c>
      <c r="BH257" s="5">
        <v>4.8916300000000001</v>
      </c>
      <c r="BI257" s="4">
        <v>61.996000000000002</v>
      </c>
      <c r="BJ257" s="9">
        <f t="shared" si="2085"/>
        <v>12673.893978080927</v>
      </c>
      <c r="BK257" s="6">
        <v>0</v>
      </c>
      <c r="BL257" s="4">
        <v>0</v>
      </c>
      <c r="BM257" s="9">
        <f t="shared" si="2086"/>
        <v>0</v>
      </c>
      <c r="BN257" s="6">
        <v>0</v>
      </c>
      <c r="BO257" s="4">
        <v>0</v>
      </c>
      <c r="BP257" s="9">
        <f t="shared" si="2087"/>
        <v>0</v>
      </c>
      <c r="BQ257" s="6">
        <v>0</v>
      </c>
      <c r="BR257" s="4">
        <v>0</v>
      </c>
      <c r="BS257" s="9">
        <f t="shared" si="2088"/>
        <v>0</v>
      </c>
      <c r="BT257" s="6">
        <v>0</v>
      </c>
      <c r="BU257" s="4">
        <v>0</v>
      </c>
      <c r="BV257" s="9">
        <f t="shared" si="2089"/>
        <v>0</v>
      </c>
      <c r="BW257" s="6">
        <v>0</v>
      </c>
      <c r="BX257" s="4">
        <v>0</v>
      </c>
      <c r="BY257" s="9">
        <f t="shared" si="2090"/>
        <v>0</v>
      </c>
      <c r="BZ257" s="6">
        <v>0</v>
      </c>
      <c r="CA257" s="4">
        <v>0</v>
      </c>
      <c r="CB257" s="9">
        <f t="shared" si="2091"/>
        <v>0</v>
      </c>
      <c r="CC257" s="5">
        <v>0.1177</v>
      </c>
      <c r="CD257" s="4">
        <v>4.3289999999999997</v>
      </c>
      <c r="CE257" s="9">
        <f t="shared" si="2092"/>
        <v>36779.949022939676</v>
      </c>
      <c r="CF257" s="6">
        <v>0</v>
      </c>
      <c r="CG257" s="4">
        <v>0</v>
      </c>
      <c r="CH257" s="9">
        <f t="shared" si="2093"/>
        <v>0</v>
      </c>
      <c r="CI257" s="6">
        <v>0</v>
      </c>
      <c r="CJ257" s="4">
        <v>0</v>
      </c>
      <c r="CK257" s="9">
        <f t="shared" si="2094"/>
        <v>0</v>
      </c>
      <c r="CL257" s="6">
        <v>0</v>
      </c>
      <c r="CM257" s="4">
        <v>0</v>
      </c>
      <c r="CN257" s="9">
        <f t="shared" si="2095"/>
        <v>0</v>
      </c>
      <c r="CO257" s="6">
        <v>0</v>
      </c>
      <c r="CP257" s="4">
        <v>0</v>
      </c>
      <c r="CQ257" s="9">
        <f t="shared" si="2096"/>
        <v>0</v>
      </c>
      <c r="CR257" s="6">
        <v>0</v>
      </c>
      <c r="CS257" s="4">
        <v>0</v>
      </c>
      <c r="CT257" s="9">
        <f t="shared" si="2097"/>
        <v>0</v>
      </c>
      <c r="CU257" s="6">
        <v>0</v>
      </c>
      <c r="CV257" s="4">
        <v>0</v>
      </c>
      <c r="CW257" s="9">
        <f t="shared" si="2098"/>
        <v>0</v>
      </c>
      <c r="CX257" s="5">
        <v>0.2</v>
      </c>
      <c r="CY257" s="4">
        <v>1.4910000000000001</v>
      </c>
      <c r="CZ257" s="9">
        <f t="shared" si="2099"/>
        <v>7455</v>
      </c>
      <c r="DA257" s="5">
        <v>1E-3</v>
      </c>
      <c r="DB257" s="4">
        <v>0.52</v>
      </c>
      <c r="DC257" s="9">
        <f t="shared" si="2100"/>
        <v>520000</v>
      </c>
      <c r="DD257" s="5">
        <v>4.0377099999999997</v>
      </c>
      <c r="DE257" s="4">
        <v>54.564999999999998</v>
      </c>
      <c r="DF257" s="9">
        <f t="shared" si="2101"/>
        <v>13513.848196130975</v>
      </c>
      <c r="DG257" s="6">
        <v>0</v>
      </c>
      <c r="DH257" s="4">
        <v>0</v>
      </c>
      <c r="DI257" s="9">
        <f t="shared" si="2102"/>
        <v>0</v>
      </c>
      <c r="DJ257" s="5">
        <v>3.6799999999999999E-2</v>
      </c>
      <c r="DK257" s="4">
        <v>1.2869999999999999</v>
      </c>
      <c r="DL257" s="9">
        <f t="shared" si="2103"/>
        <v>34972.82608695652</v>
      </c>
      <c r="DM257" s="6">
        <v>0</v>
      </c>
      <c r="DN257" s="4">
        <v>0</v>
      </c>
      <c r="DO257" s="9">
        <f t="shared" si="2104"/>
        <v>0</v>
      </c>
      <c r="DP257" s="6">
        <v>0</v>
      </c>
      <c r="DQ257" s="4">
        <v>0</v>
      </c>
      <c r="DR257" s="9">
        <f t="shared" si="2105"/>
        <v>0</v>
      </c>
      <c r="DS257" s="6">
        <v>0</v>
      </c>
      <c r="DT257" s="4">
        <v>0</v>
      </c>
      <c r="DU257" s="9">
        <f t="shared" si="2106"/>
        <v>0</v>
      </c>
      <c r="DV257" s="5">
        <v>1.9809999999999998E-2</v>
      </c>
      <c r="DW257" s="4">
        <v>1.105</v>
      </c>
      <c r="DX257" s="9">
        <f t="shared" si="2107"/>
        <v>55779.909136799601</v>
      </c>
      <c r="DY257" s="5">
        <v>0.81862999999999997</v>
      </c>
      <c r="DZ257" s="4">
        <v>38.857999999999997</v>
      </c>
      <c r="EA257" s="9">
        <f t="shared" si="2108"/>
        <v>47467.109683251285</v>
      </c>
      <c r="EB257" s="6">
        <v>0</v>
      </c>
      <c r="EC257" s="4">
        <v>0</v>
      </c>
      <c r="ED257" s="9">
        <f t="shared" si="2109"/>
        <v>0</v>
      </c>
      <c r="EE257" s="6">
        <v>0</v>
      </c>
      <c r="EF257" s="4">
        <v>0</v>
      </c>
      <c r="EG257" s="9">
        <f t="shared" si="2110"/>
        <v>0</v>
      </c>
      <c r="EH257" s="6">
        <v>0</v>
      </c>
      <c r="EI257" s="4">
        <v>0</v>
      </c>
      <c r="EJ257" s="9">
        <f t="shared" si="2111"/>
        <v>0</v>
      </c>
      <c r="EK257" s="6">
        <v>0</v>
      </c>
      <c r="EL257" s="4">
        <v>0</v>
      </c>
      <c r="EM257" s="9">
        <f t="shared" si="2112"/>
        <v>0</v>
      </c>
      <c r="EN257" s="6">
        <v>0</v>
      </c>
      <c r="EO257" s="4">
        <v>0</v>
      </c>
      <c r="EP257" s="9">
        <f t="shared" si="2113"/>
        <v>0</v>
      </c>
      <c r="EQ257" s="6">
        <v>0</v>
      </c>
      <c r="ER257" s="4">
        <v>0</v>
      </c>
      <c r="ES257" s="9">
        <f t="shared" si="2114"/>
        <v>0</v>
      </c>
      <c r="ET257" s="6">
        <v>0</v>
      </c>
      <c r="EU257" s="4">
        <v>0</v>
      </c>
      <c r="EV257" s="9">
        <f t="shared" si="2115"/>
        <v>0</v>
      </c>
      <c r="EW257" s="6">
        <v>0</v>
      </c>
      <c r="EX257" s="4">
        <v>0</v>
      </c>
      <c r="EY257" s="9">
        <f t="shared" si="2116"/>
        <v>0</v>
      </c>
      <c r="EZ257" s="6">
        <v>0</v>
      </c>
      <c r="FA257" s="4">
        <v>0</v>
      </c>
      <c r="FB257" s="9">
        <f t="shared" si="2117"/>
        <v>0</v>
      </c>
      <c r="FC257" s="6">
        <v>0</v>
      </c>
      <c r="FD257" s="4">
        <v>0</v>
      </c>
      <c r="FE257" s="9">
        <f t="shared" si="2118"/>
        <v>0</v>
      </c>
      <c r="FF257" s="6">
        <v>0</v>
      </c>
      <c r="FG257" s="4">
        <v>0</v>
      </c>
      <c r="FH257" s="9">
        <f t="shared" si="2119"/>
        <v>0</v>
      </c>
      <c r="FI257" s="6">
        <v>0</v>
      </c>
      <c r="FJ257" s="4">
        <v>0</v>
      </c>
      <c r="FK257" s="9">
        <f t="shared" si="2120"/>
        <v>0</v>
      </c>
      <c r="FL257" s="6">
        <v>0</v>
      </c>
      <c r="FM257" s="4">
        <v>0</v>
      </c>
      <c r="FN257" s="9">
        <f t="shared" si="2121"/>
        <v>0</v>
      </c>
      <c r="FO257" s="6">
        <v>0</v>
      </c>
      <c r="FP257" s="4">
        <v>0</v>
      </c>
      <c r="FQ257" s="9">
        <f t="shared" si="2122"/>
        <v>0</v>
      </c>
      <c r="FR257" s="6">
        <v>0</v>
      </c>
      <c r="FS257" s="4">
        <v>0</v>
      </c>
      <c r="FT257" s="9">
        <f t="shared" si="2123"/>
        <v>0</v>
      </c>
      <c r="FU257" s="6">
        <v>0</v>
      </c>
      <c r="FV257" s="4">
        <v>0</v>
      </c>
      <c r="FW257" s="9">
        <f t="shared" si="2124"/>
        <v>0</v>
      </c>
      <c r="FX257" s="6">
        <v>0</v>
      </c>
      <c r="FY257" s="4">
        <v>0</v>
      </c>
      <c r="FZ257" s="9">
        <f t="shared" si="2125"/>
        <v>0</v>
      </c>
      <c r="GA257" s="6">
        <v>0</v>
      </c>
      <c r="GB257" s="4">
        <v>0</v>
      </c>
      <c r="GC257" s="9">
        <f t="shared" si="2126"/>
        <v>0</v>
      </c>
      <c r="GD257" s="6">
        <v>0</v>
      </c>
      <c r="GE257" s="4">
        <v>0</v>
      </c>
      <c r="GF257" s="9">
        <f t="shared" si="2127"/>
        <v>0</v>
      </c>
      <c r="GG257" s="6">
        <v>0</v>
      </c>
      <c r="GH257" s="4">
        <v>0</v>
      </c>
      <c r="GI257" s="9">
        <f t="shared" si="2128"/>
        <v>0</v>
      </c>
      <c r="GJ257" s="6">
        <v>0</v>
      </c>
      <c r="GK257" s="4">
        <v>0</v>
      </c>
      <c r="GL257" s="9">
        <f t="shared" si="2129"/>
        <v>0</v>
      </c>
      <c r="GM257" s="6">
        <v>0</v>
      </c>
      <c r="GN257" s="4">
        <v>0</v>
      </c>
      <c r="GO257" s="9">
        <f t="shared" si="2130"/>
        <v>0</v>
      </c>
      <c r="GP257" s="6">
        <v>0</v>
      </c>
      <c r="GQ257" s="4">
        <v>0</v>
      </c>
      <c r="GR257" s="9">
        <f t="shared" si="2131"/>
        <v>0</v>
      </c>
      <c r="GS257" s="6">
        <v>0</v>
      </c>
      <c r="GT257" s="4">
        <v>0</v>
      </c>
      <c r="GU257" s="9">
        <f t="shared" si="2132"/>
        <v>0</v>
      </c>
      <c r="GV257" s="6">
        <v>0</v>
      </c>
      <c r="GW257" s="4">
        <v>0</v>
      </c>
      <c r="GX257" s="9">
        <f t="shared" si="2133"/>
        <v>0</v>
      </c>
      <c r="GY257" s="6">
        <v>0</v>
      </c>
      <c r="GZ257" s="4">
        <v>0</v>
      </c>
      <c r="HA257" s="9">
        <f t="shared" si="2134"/>
        <v>0</v>
      </c>
      <c r="HB257" s="6">
        <v>0</v>
      </c>
      <c r="HC257" s="4">
        <v>0</v>
      </c>
      <c r="HD257" s="9">
        <f t="shared" si="2135"/>
        <v>0</v>
      </c>
      <c r="HE257" s="6">
        <v>0</v>
      </c>
      <c r="HF257" s="4">
        <v>0</v>
      </c>
      <c r="HG257" s="9">
        <f t="shared" si="2136"/>
        <v>0</v>
      </c>
      <c r="HH257" s="6">
        <v>0</v>
      </c>
      <c r="HI257" s="4">
        <v>0</v>
      </c>
      <c r="HJ257" s="9">
        <f t="shared" si="2137"/>
        <v>0</v>
      </c>
      <c r="HK257" s="5">
        <v>0.12</v>
      </c>
      <c r="HL257" s="4">
        <v>7.5529999999999999</v>
      </c>
      <c r="HM257" s="9">
        <f t="shared" si="2138"/>
        <v>62941.666666666672</v>
      </c>
      <c r="HN257" s="5">
        <v>0.82499999999999996</v>
      </c>
      <c r="HO257" s="4">
        <v>30.72</v>
      </c>
      <c r="HP257" s="9">
        <f t="shared" si="2139"/>
        <v>37236.363636363632</v>
      </c>
      <c r="HQ257" s="6">
        <f t="shared" si="2141"/>
        <v>14.389149999999997</v>
      </c>
      <c r="HR257" s="10">
        <f t="shared" si="2142"/>
        <v>2986.2829999999994</v>
      </c>
    </row>
    <row r="258" spans="1:226" x14ac:dyDescent="0.3">
      <c r="A258" s="68">
        <v>2023</v>
      </c>
      <c r="B258" s="69" t="s">
        <v>7</v>
      </c>
      <c r="C258" s="6">
        <v>0</v>
      </c>
      <c r="D258" s="4">
        <v>0</v>
      </c>
      <c r="E258" s="9">
        <f t="shared" si="2143"/>
        <v>0</v>
      </c>
      <c r="F258" s="6">
        <v>0</v>
      </c>
      <c r="G258" s="4">
        <v>0</v>
      </c>
      <c r="H258" s="9">
        <f t="shared" si="2067"/>
        <v>0</v>
      </c>
      <c r="I258" s="6">
        <v>0</v>
      </c>
      <c r="J258" s="4">
        <v>0</v>
      </c>
      <c r="K258" s="9">
        <f t="shared" si="2068"/>
        <v>0</v>
      </c>
      <c r="L258" s="6">
        <v>0</v>
      </c>
      <c r="M258" s="4">
        <v>0</v>
      </c>
      <c r="N258" s="9">
        <f t="shared" si="2069"/>
        <v>0</v>
      </c>
      <c r="O258" s="6">
        <v>0</v>
      </c>
      <c r="P258" s="4">
        <v>0</v>
      </c>
      <c r="Q258" s="9">
        <f t="shared" si="2070"/>
        <v>0</v>
      </c>
      <c r="R258" s="6">
        <v>0</v>
      </c>
      <c r="S258" s="4">
        <v>0</v>
      </c>
      <c r="T258" s="9">
        <f t="shared" si="2071"/>
        <v>0</v>
      </c>
      <c r="U258" s="5">
        <v>0.44907999999999998</v>
      </c>
      <c r="V258" s="4">
        <v>13.627000000000001</v>
      </c>
      <c r="W258" s="9">
        <f t="shared" si="2072"/>
        <v>30344.259374721656</v>
      </c>
      <c r="X258" s="6">
        <v>0</v>
      </c>
      <c r="Y258" s="4">
        <v>0</v>
      </c>
      <c r="Z258" s="9">
        <f t="shared" si="2073"/>
        <v>0</v>
      </c>
      <c r="AA258" s="6">
        <v>0</v>
      </c>
      <c r="AB258" s="4">
        <v>0</v>
      </c>
      <c r="AC258" s="9">
        <f t="shared" si="2074"/>
        <v>0</v>
      </c>
      <c r="AD258" s="6">
        <v>0</v>
      </c>
      <c r="AE258" s="4">
        <v>0</v>
      </c>
      <c r="AF258" s="9">
        <f t="shared" si="2075"/>
        <v>0</v>
      </c>
      <c r="AG258" s="6">
        <v>0</v>
      </c>
      <c r="AH258" s="4">
        <v>0</v>
      </c>
      <c r="AI258" s="9">
        <f t="shared" si="2076"/>
        <v>0</v>
      </c>
      <c r="AJ258" s="6">
        <v>0</v>
      </c>
      <c r="AK258" s="4">
        <v>0</v>
      </c>
      <c r="AL258" s="9">
        <f t="shared" si="2077"/>
        <v>0</v>
      </c>
      <c r="AM258" s="6">
        <v>0</v>
      </c>
      <c r="AN258" s="4">
        <v>0</v>
      </c>
      <c r="AO258" s="9">
        <f t="shared" si="2078"/>
        <v>0</v>
      </c>
      <c r="AP258" s="6">
        <v>0</v>
      </c>
      <c r="AQ258" s="4">
        <v>0</v>
      </c>
      <c r="AR258" s="9">
        <f t="shared" si="2079"/>
        <v>0</v>
      </c>
      <c r="AS258" s="6">
        <v>0</v>
      </c>
      <c r="AT258" s="4">
        <v>0</v>
      </c>
      <c r="AU258" s="9">
        <f t="shared" si="2080"/>
        <v>0</v>
      </c>
      <c r="AV258" s="6">
        <v>0</v>
      </c>
      <c r="AW258" s="4">
        <v>0</v>
      </c>
      <c r="AX258" s="9">
        <f t="shared" si="2081"/>
        <v>0</v>
      </c>
      <c r="AY258" s="6">
        <v>0</v>
      </c>
      <c r="AZ258" s="4">
        <v>0</v>
      </c>
      <c r="BA258" s="9">
        <f t="shared" si="2082"/>
        <v>0</v>
      </c>
      <c r="BB258" s="6">
        <v>0</v>
      </c>
      <c r="BC258" s="4">
        <v>0</v>
      </c>
      <c r="BD258" s="9">
        <f t="shared" si="2083"/>
        <v>0</v>
      </c>
      <c r="BE258" s="6">
        <v>0</v>
      </c>
      <c r="BF258" s="4">
        <v>0</v>
      </c>
      <c r="BG258" s="9">
        <f t="shared" si="2084"/>
        <v>0</v>
      </c>
      <c r="BH258" s="5">
        <v>37.766910000000003</v>
      </c>
      <c r="BI258" s="4">
        <v>292.43900000000002</v>
      </c>
      <c r="BJ258" s="9">
        <f t="shared" si="2085"/>
        <v>7743.2599066219609</v>
      </c>
      <c r="BK258" s="5">
        <v>8.8279999999999994</v>
      </c>
      <c r="BL258" s="4">
        <v>1652.8810000000001</v>
      </c>
      <c r="BM258" s="9">
        <f t="shared" si="2086"/>
        <v>187231.64929768918</v>
      </c>
      <c r="BN258" s="6">
        <v>0</v>
      </c>
      <c r="BO258" s="4">
        <v>0</v>
      </c>
      <c r="BP258" s="9">
        <f t="shared" si="2087"/>
        <v>0</v>
      </c>
      <c r="BQ258" s="6">
        <v>0</v>
      </c>
      <c r="BR258" s="4">
        <v>0</v>
      </c>
      <c r="BS258" s="9">
        <f t="shared" si="2088"/>
        <v>0</v>
      </c>
      <c r="BT258" s="6">
        <v>0</v>
      </c>
      <c r="BU258" s="4">
        <v>0</v>
      </c>
      <c r="BV258" s="9">
        <f t="shared" si="2089"/>
        <v>0</v>
      </c>
      <c r="BW258" s="6">
        <v>0</v>
      </c>
      <c r="BX258" s="4">
        <v>0</v>
      </c>
      <c r="BY258" s="9">
        <f t="shared" si="2090"/>
        <v>0</v>
      </c>
      <c r="BZ258" s="5">
        <v>5.9999999999999995E-4</v>
      </c>
      <c r="CA258" s="4">
        <v>4.7</v>
      </c>
      <c r="CB258" s="66">
        <f t="shared" si="2091"/>
        <v>7833333.333333334</v>
      </c>
      <c r="CC258" s="5">
        <v>8.6E-3</v>
      </c>
      <c r="CD258" s="4">
        <v>0.66100000000000003</v>
      </c>
      <c r="CE258" s="9">
        <f t="shared" si="2092"/>
        <v>76860.465116279069</v>
      </c>
      <c r="CF258" s="6">
        <v>0</v>
      </c>
      <c r="CG258" s="4">
        <v>0</v>
      </c>
      <c r="CH258" s="9">
        <f t="shared" si="2093"/>
        <v>0</v>
      </c>
      <c r="CI258" s="6">
        <v>0</v>
      </c>
      <c r="CJ258" s="4">
        <v>0</v>
      </c>
      <c r="CK258" s="9">
        <f t="shared" si="2094"/>
        <v>0</v>
      </c>
      <c r="CL258" s="6">
        <v>0</v>
      </c>
      <c r="CM258" s="4">
        <v>0</v>
      </c>
      <c r="CN258" s="9">
        <f t="shared" si="2095"/>
        <v>0</v>
      </c>
      <c r="CO258" s="6">
        <v>0</v>
      </c>
      <c r="CP258" s="4">
        <v>0</v>
      </c>
      <c r="CQ258" s="9">
        <f t="shared" si="2096"/>
        <v>0</v>
      </c>
      <c r="CR258" s="6">
        <v>0</v>
      </c>
      <c r="CS258" s="4">
        <v>0</v>
      </c>
      <c r="CT258" s="9">
        <f t="shared" si="2097"/>
        <v>0</v>
      </c>
      <c r="CU258" s="6">
        <v>0</v>
      </c>
      <c r="CV258" s="4">
        <v>0</v>
      </c>
      <c r="CW258" s="9">
        <f t="shared" si="2098"/>
        <v>0</v>
      </c>
      <c r="CX258" s="6">
        <v>0</v>
      </c>
      <c r="CY258" s="4">
        <v>0</v>
      </c>
      <c r="CZ258" s="9">
        <f t="shared" si="2099"/>
        <v>0</v>
      </c>
      <c r="DA258" s="6">
        <v>0</v>
      </c>
      <c r="DB258" s="4">
        <v>0</v>
      </c>
      <c r="DC258" s="9">
        <f t="shared" si="2100"/>
        <v>0</v>
      </c>
      <c r="DD258" s="5">
        <v>5.0445900000000004</v>
      </c>
      <c r="DE258" s="4">
        <v>56.962000000000003</v>
      </c>
      <c r="DF258" s="9">
        <f t="shared" si="2101"/>
        <v>11291.700613925017</v>
      </c>
      <c r="DG258" s="6">
        <v>0</v>
      </c>
      <c r="DH258" s="4">
        <v>0</v>
      </c>
      <c r="DI258" s="9">
        <f t="shared" si="2102"/>
        <v>0</v>
      </c>
      <c r="DJ258" s="6">
        <v>0</v>
      </c>
      <c r="DK258" s="4">
        <v>0</v>
      </c>
      <c r="DL258" s="9">
        <f t="shared" si="2103"/>
        <v>0</v>
      </c>
      <c r="DM258" s="6">
        <v>0</v>
      </c>
      <c r="DN258" s="4">
        <v>0</v>
      </c>
      <c r="DO258" s="9">
        <f t="shared" si="2104"/>
        <v>0</v>
      </c>
      <c r="DP258" s="6">
        <v>0</v>
      </c>
      <c r="DQ258" s="4">
        <v>0</v>
      </c>
      <c r="DR258" s="9">
        <f t="shared" si="2105"/>
        <v>0</v>
      </c>
      <c r="DS258" s="5">
        <v>0.8</v>
      </c>
      <c r="DT258" s="4">
        <v>30.4</v>
      </c>
      <c r="DU258" s="9">
        <f t="shared" si="2106"/>
        <v>37999.999999999993</v>
      </c>
      <c r="DV258" s="5">
        <v>0.27773999999999999</v>
      </c>
      <c r="DW258" s="4">
        <v>9.5370000000000008</v>
      </c>
      <c r="DX258" s="9">
        <f t="shared" si="2107"/>
        <v>34337.869950313245</v>
      </c>
      <c r="DY258" s="5">
        <v>4.8227000000000002</v>
      </c>
      <c r="DZ258" s="4">
        <v>94.236000000000004</v>
      </c>
      <c r="EA258" s="9">
        <f t="shared" si="2108"/>
        <v>19540.091649905655</v>
      </c>
      <c r="EB258" s="6">
        <v>0</v>
      </c>
      <c r="EC258" s="4">
        <v>0</v>
      </c>
      <c r="ED258" s="9">
        <f t="shared" si="2109"/>
        <v>0</v>
      </c>
      <c r="EE258" s="6">
        <v>0</v>
      </c>
      <c r="EF258" s="4">
        <v>0</v>
      </c>
      <c r="EG258" s="9">
        <f t="shared" si="2110"/>
        <v>0</v>
      </c>
      <c r="EH258" s="6">
        <v>0</v>
      </c>
      <c r="EI258" s="4">
        <v>0</v>
      </c>
      <c r="EJ258" s="9">
        <f t="shared" si="2111"/>
        <v>0</v>
      </c>
      <c r="EK258" s="6">
        <v>0</v>
      </c>
      <c r="EL258" s="4">
        <v>0</v>
      </c>
      <c r="EM258" s="9">
        <f t="shared" si="2112"/>
        <v>0</v>
      </c>
      <c r="EN258" s="6">
        <v>0</v>
      </c>
      <c r="EO258" s="4">
        <v>0</v>
      </c>
      <c r="EP258" s="9">
        <f t="shared" si="2113"/>
        <v>0</v>
      </c>
      <c r="EQ258" s="6">
        <v>0</v>
      </c>
      <c r="ER258" s="4">
        <v>0</v>
      </c>
      <c r="ES258" s="9">
        <f t="shared" si="2114"/>
        <v>0</v>
      </c>
      <c r="ET258" s="6">
        <v>0</v>
      </c>
      <c r="EU258" s="4">
        <v>0</v>
      </c>
      <c r="EV258" s="9">
        <f t="shared" si="2115"/>
        <v>0</v>
      </c>
      <c r="EW258" s="6">
        <v>0</v>
      </c>
      <c r="EX258" s="4">
        <v>0</v>
      </c>
      <c r="EY258" s="9">
        <f t="shared" si="2116"/>
        <v>0</v>
      </c>
      <c r="EZ258" s="6">
        <v>0</v>
      </c>
      <c r="FA258" s="4">
        <v>0</v>
      </c>
      <c r="FB258" s="9">
        <f t="shared" si="2117"/>
        <v>0</v>
      </c>
      <c r="FC258" s="6">
        <v>0</v>
      </c>
      <c r="FD258" s="4">
        <v>0</v>
      </c>
      <c r="FE258" s="9">
        <f t="shared" si="2118"/>
        <v>0</v>
      </c>
      <c r="FF258" s="6">
        <v>0</v>
      </c>
      <c r="FG258" s="4">
        <v>0</v>
      </c>
      <c r="FH258" s="9">
        <f t="shared" si="2119"/>
        <v>0</v>
      </c>
      <c r="FI258" s="6">
        <v>0</v>
      </c>
      <c r="FJ258" s="4">
        <v>0</v>
      </c>
      <c r="FK258" s="9">
        <f t="shared" si="2120"/>
        <v>0</v>
      </c>
      <c r="FL258" s="6">
        <v>0</v>
      </c>
      <c r="FM258" s="4">
        <v>0</v>
      </c>
      <c r="FN258" s="9">
        <f t="shared" si="2121"/>
        <v>0</v>
      </c>
      <c r="FO258" s="6">
        <v>0</v>
      </c>
      <c r="FP258" s="4">
        <v>0</v>
      </c>
      <c r="FQ258" s="9">
        <f t="shared" si="2122"/>
        <v>0</v>
      </c>
      <c r="FR258" s="6">
        <v>0</v>
      </c>
      <c r="FS258" s="4">
        <v>0</v>
      </c>
      <c r="FT258" s="9">
        <f t="shared" si="2123"/>
        <v>0</v>
      </c>
      <c r="FU258" s="6">
        <v>0</v>
      </c>
      <c r="FV258" s="4">
        <v>0</v>
      </c>
      <c r="FW258" s="9">
        <f t="shared" si="2124"/>
        <v>0</v>
      </c>
      <c r="FX258" s="6">
        <v>0</v>
      </c>
      <c r="FY258" s="4">
        <v>0</v>
      </c>
      <c r="FZ258" s="9">
        <f t="shared" si="2125"/>
        <v>0</v>
      </c>
      <c r="GA258" s="5">
        <v>5.1459999999999999</v>
      </c>
      <c r="GB258" s="4">
        <v>380.57</v>
      </c>
      <c r="GC258" s="9">
        <f t="shared" si="2126"/>
        <v>73954.527788573643</v>
      </c>
      <c r="GD258" s="6">
        <v>0</v>
      </c>
      <c r="GE258" s="4">
        <v>0</v>
      </c>
      <c r="GF258" s="9">
        <f t="shared" si="2127"/>
        <v>0</v>
      </c>
      <c r="GG258" s="6">
        <v>0</v>
      </c>
      <c r="GH258" s="4">
        <v>0</v>
      </c>
      <c r="GI258" s="9">
        <f t="shared" si="2128"/>
        <v>0</v>
      </c>
      <c r="GJ258" s="6">
        <v>0</v>
      </c>
      <c r="GK258" s="4">
        <v>0</v>
      </c>
      <c r="GL258" s="9">
        <f t="shared" si="2129"/>
        <v>0</v>
      </c>
      <c r="GM258" s="6">
        <v>0</v>
      </c>
      <c r="GN258" s="4">
        <v>0</v>
      </c>
      <c r="GO258" s="9">
        <f t="shared" si="2130"/>
        <v>0</v>
      </c>
      <c r="GP258" s="6">
        <v>0</v>
      </c>
      <c r="GQ258" s="4">
        <v>0</v>
      </c>
      <c r="GR258" s="9">
        <f t="shared" si="2131"/>
        <v>0</v>
      </c>
      <c r="GS258" s="6">
        <v>0</v>
      </c>
      <c r="GT258" s="4">
        <v>0</v>
      </c>
      <c r="GU258" s="9">
        <f t="shared" si="2132"/>
        <v>0</v>
      </c>
      <c r="GV258" s="6">
        <v>0</v>
      </c>
      <c r="GW258" s="4">
        <v>0</v>
      </c>
      <c r="GX258" s="9">
        <f t="shared" si="2133"/>
        <v>0</v>
      </c>
      <c r="GY258" s="6">
        <v>0</v>
      </c>
      <c r="GZ258" s="4">
        <v>0</v>
      </c>
      <c r="HA258" s="9">
        <f t="shared" si="2134"/>
        <v>0</v>
      </c>
      <c r="HB258" s="6">
        <v>0</v>
      </c>
      <c r="HC258" s="4">
        <v>0</v>
      </c>
      <c r="HD258" s="9">
        <f t="shared" si="2135"/>
        <v>0</v>
      </c>
      <c r="HE258" s="5">
        <v>0.01</v>
      </c>
      <c r="HF258" s="4">
        <v>0.1</v>
      </c>
      <c r="HG258" s="9">
        <f t="shared" si="2136"/>
        <v>10000</v>
      </c>
      <c r="HH258" s="6">
        <v>0</v>
      </c>
      <c r="HI258" s="4">
        <v>0</v>
      </c>
      <c r="HJ258" s="9">
        <f t="shared" si="2137"/>
        <v>0</v>
      </c>
      <c r="HK258" s="5">
        <v>1.456</v>
      </c>
      <c r="HL258" s="4">
        <v>69.373000000000005</v>
      </c>
      <c r="HM258" s="9">
        <f t="shared" si="2138"/>
        <v>47646.291208791212</v>
      </c>
      <c r="HN258" s="5">
        <v>0.45</v>
      </c>
      <c r="HO258" s="4">
        <v>16.335000000000001</v>
      </c>
      <c r="HP258" s="9">
        <f t="shared" si="2139"/>
        <v>36300.000000000007</v>
      </c>
      <c r="HQ258" s="6">
        <f t="shared" si="2141"/>
        <v>65.060220000000001</v>
      </c>
      <c r="HR258" s="10">
        <f t="shared" si="2142"/>
        <v>2621.8209999999999</v>
      </c>
    </row>
    <row r="259" spans="1:226" x14ac:dyDescent="0.3">
      <c r="A259" s="68">
        <v>2023</v>
      </c>
      <c r="B259" s="69" t="s">
        <v>8</v>
      </c>
      <c r="C259" s="6">
        <v>0</v>
      </c>
      <c r="D259" s="4">
        <v>0</v>
      </c>
      <c r="E259" s="9">
        <f t="shared" si="2143"/>
        <v>0</v>
      </c>
      <c r="F259" s="6">
        <v>0</v>
      </c>
      <c r="G259" s="4">
        <v>0</v>
      </c>
      <c r="H259" s="9">
        <f t="shared" si="2067"/>
        <v>0</v>
      </c>
      <c r="I259" s="6">
        <v>0</v>
      </c>
      <c r="J259" s="4">
        <v>0</v>
      </c>
      <c r="K259" s="9">
        <f t="shared" si="2068"/>
        <v>0</v>
      </c>
      <c r="L259" s="6">
        <v>0</v>
      </c>
      <c r="M259" s="4">
        <v>0</v>
      </c>
      <c r="N259" s="9">
        <f t="shared" si="2069"/>
        <v>0</v>
      </c>
      <c r="O259" s="6">
        <v>0</v>
      </c>
      <c r="P259" s="4">
        <v>0</v>
      </c>
      <c r="Q259" s="9">
        <f t="shared" si="2070"/>
        <v>0</v>
      </c>
      <c r="R259" s="6">
        <v>0</v>
      </c>
      <c r="S259" s="4">
        <v>0</v>
      </c>
      <c r="T259" s="9">
        <f t="shared" si="2071"/>
        <v>0</v>
      </c>
      <c r="U259" s="6">
        <v>0</v>
      </c>
      <c r="V259" s="4">
        <v>0</v>
      </c>
      <c r="W259" s="9">
        <f t="shared" si="2072"/>
        <v>0</v>
      </c>
      <c r="X259" s="6">
        <v>0</v>
      </c>
      <c r="Y259" s="4">
        <v>0</v>
      </c>
      <c r="Z259" s="9">
        <f t="shared" si="2073"/>
        <v>0</v>
      </c>
      <c r="AA259" s="6">
        <v>0</v>
      </c>
      <c r="AB259" s="4">
        <v>0</v>
      </c>
      <c r="AC259" s="9">
        <f t="shared" si="2074"/>
        <v>0</v>
      </c>
      <c r="AD259" s="6">
        <v>0</v>
      </c>
      <c r="AE259" s="4">
        <v>0</v>
      </c>
      <c r="AF259" s="9">
        <f t="shared" si="2075"/>
        <v>0</v>
      </c>
      <c r="AG259" s="6">
        <v>0</v>
      </c>
      <c r="AH259" s="4">
        <v>0</v>
      </c>
      <c r="AI259" s="9">
        <f t="shared" si="2076"/>
        <v>0</v>
      </c>
      <c r="AJ259" s="6">
        <v>0</v>
      </c>
      <c r="AK259" s="4">
        <v>0</v>
      </c>
      <c r="AL259" s="9">
        <f t="shared" si="2077"/>
        <v>0</v>
      </c>
      <c r="AM259" s="6">
        <v>0</v>
      </c>
      <c r="AN259" s="4">
        <v>0</v>
      </c>
      <c r="AO259" s="9">
        <f t="shared" si="2078"/>
        <v>0</v>
      </c>
      <c r="AP259" s="6">
        <v>0</v>
      </c>
      <c r="AQ259" s="4">
        <v>0</v>
      </c>
      <c r="AR259" s="9">
        <f t="shared" si="2079"/>
        <v>0</v>
      </c>
      <c r="AS259" s="6">
        <v>0</v>
      </c>
      <c r="AT259" s="4">
        <v>0</v>
      </c>
      <c r="AU259" s="9">
        <f t="shared" si="2080"/>
        <v>0</v>
      </c>
      <c r="AV259" s="6">
        <v>0</v>
      </c>
      <c r="AW259" s="4">
        <v>0</v>
      </c>
      <c r="AX259" s="9">
        <f t="shared" si="2081"/>
        <v>0</v>
      </c>
      <c r="AY259" s="6">
        <v>0</v>
      </c>
      <c r="AZ259" s="4">
        <v>0</v>
      </c>
      <c r="BA259" s="9">
        <f t="shared" si="2082"/>
        <v>0</v>
      </c>
      <c r="BB259" s="6">
        <v>0</v>
      </c>
      <c r="BC259" s="4">
        <v>0</v>
      </c>
      <c r="BD259" s="9">
        <f t="shared" si="2083"/>
        <v>0</v>
      </c>
      <c r="BE259" s="6">
        <v>0</v>
      </c>
      <c r="BF259" s="4">
        <v>0</v>
      </c>
      <c r="BG259" s="9">
        <f t="shared" si="2084"/>
        <v>0</v>
      </c>
      <c r="BH259" s="6">
        <v>0</v>
      </c>
      <c r="BI259" s="4">
        <v>0</v>
      </c>
      <c r="BJ259" s="9">
        <f t="shared" si="2085"/>
        <v>0</v>
      </c>
      <c r="BK259" s="6">
        <v>0</v>
      </c>
      <c r="BL259" s="4">
        <v>0</v>
      </c>
      <c r="BM259" s="9">
        <f t="shared" si="2086"/>
        <v>0</v>
      </c>
      <c r="BN259" s="6">
        <v>0</v>
      </c>
      <c r="BO259" s="4">
        <v>0</v>
      </c>
      <c r="BP259" s="9">
        <f t="shared" si="2087"/>
        <v>0</v>
      </c>
      <c r="BQ259" s="6">
        <v>0</v>
      </c>
      <c r="BR259" s="4">
        <v>0</v>
      </c>
      <c r="BS259" s="9">
        <f t="shared" si="2088"/>
        <v>0</v>
      </c>
      <c r="BT259" s="6">
        <v>0</v>
      </c>
      <c r="BU259" s="4">
        <v>0</v>
      </c>
      <c r="BV259" s="9">
        <f t="shared" si="2089"/>
        <v>0</v>
      </c>
      <c r="BW259" s="6">
        <v>0</v>
      </c>
      <c r="BX259" s="4">
        <v>0</v>
      </c>
      <c r="BY259" s="9">
        <f t="shared" si="2090"/>
        <v>0</v>
      </c>
      <c r="BZ259" s="6">
        <v>0</v>
      </c>
      <c r="CA259" s="4">
        <v>0</v>
      </c>
      <c r="CB259" s="9">
        <f t="shared" si="2091"/>
        <v>0</v>
      </c>
      <c r="CC259" s="6">
        <v>0</v>
      </c>
      <c r="CD259" s="4">
        <v>0</v>
      </c>
      <c r="CE259" s="9">
        <f t="shared" si="2092"/>
        <v>0</v>
      </c>
      <c r="CF259" s="6">
        <v>0</v>
      </c>
      <c r="CG259" s="4">
        <v>0</v>
      </c>
      <c r="CH259" s="9">
        <f t="shared" si="2093"/>
        <v>0</v>
      </c>
      <c r="CI259" s="6">
        <v>0</v>
      </c>
      <c r="CJ259" s="4">
        <v>0</v>
      </c>
      <c r="CK259" s="9">
        <f t="shared" si="2094"/>
        <v>0</v>
      </c>
      <c r="CL259" s="6">
        <v>0</v>
      </c>
      <c r="CM259" s="4">
        <v>0</v>
      </c>
      <c r="CN259" s="9">
        <f t="shared" si="2095"/>
        <v>0</v>
      </c>
      <c r="CO259" s="6">
        <v>0</v>
      </c>
      <c r="CP259" s="4">
        <v>0</v>
      </c>
      <c r="CQ259" s="9">
        <f t="shared" si="2096"/>
        <v>0</v>
      </c>
      <c r="CR259" s="6">
        <v>0</v>
      </c>
      <c r="CS259" s="4">
        <v>0</v>
      </c>
      <c r="CT259" s="9">
        <f t="shared" si="2097"/>
        <v>0</v>
      </c>
      <c r="CU259" s="6">
        <v>0</v>
      </c>
      <c r="CV259" s="4">
        <v>0</v>
      </c>
      <c r="CW259" s="9">
        <f t="shared" si="2098"/>
        <v>0</v>
      </c>
      <c r="CX259" s="6">
        <v>0</v>
      </c>
      <c r="CY259" s="4">
        <v>0</v>
      </c>
      <c r="CZ259" s="9">
        <f t="shared" si="2099"/>
        <v>0</v>
      </c>
      <c r="DA259" s="6">
        <v>0</v>
      </c>
      <c r="DB259" s="4">
        <v>0</v>
      </c>
      <c r="DC259" s="9">
        <f t="shared" si="2100"/>
        <v>0</v>
      </c>
      <c r="DD259" s="6">
        <v>0</v>
      </c>
      <c r="DE259" s="4">
        <v>0</v>
      </c>
      <c r="DF259" s="9">
        <f t="shared" si="2101"/>
        <v>0</v>
      </c>
      <c r="DG259" s="6">
        <v>0</v>
      </c>
      <c r="DH259" s="4">
        <v>0</v>
      </c>
      <c r="DI259" s="9">
        <f t="shared" si="2102"/>
        <v>0</v>
      </c>
      <c r="DJ259" s="6">
        <v>0</v>
      </c>
      <c r="DK259" s="4">
        <v>0</v>
      </c>
      <c r="DL259" s="9">
        <f t="shared" si="2103"/>
        <v>0</v>
      </c>
      <c r="DM259" s="6">
        <v>0</v>
      </c>
      <c r="DN259" s="4">
        <v>0</v>
      </c>
      <c r="DO259" s="9">
        <f t="shared" si="2104"/>
        <v>0</v>
      </c>
      <c r="DP259" s="6">
        <v>0</v>
      </c>
      <c r="DQ259" s="4">
        <v>0</v>
      </c>
      <c r="DR259" s="9">
        <f t="shared" si="2105"/>
        <v>0</v>
      </c>
      <c r="DS259" s="6">
        <v>0</v>
      </c>
      <c r="DT259" s="4">
        <v>0</v>
      </c>
      <c r="DU259" s="9">
        <f t="shared" si="2106"/>
        <v>0</v>
      </c>
      <c r="DV259" s="6">
        <v>0</v>
      </c>
      <c r="DW259" s="4">
        <v>0</v>
      </c>
      <c r="DX259" s="9">
        <f t="shared" si="2107"/>
        <v>0</v>
      </c>
      <c r="DY259" s="6">
        <v>0</v>
      </c>
      <c r="DZ259" s="4">
        <v>0</v>
      </c>
      <c r="EA259" s="9">
        <f t="shared" si="2108"/>
        <v>0</v>
      </c>
      <c r="EB259" s="6">
        <v>0</v>
      </c>
      <c r="EC259" s="4">
        <v>0</v>
      </c>
      <c r="ED259" s="9">
        <f t="shared" si="2109"/>
        <v>0</v>
      </c>
      <c r="EE259" s="6">
        <v>0</v>
      </c>
      <c r="EF259" s="4">
        <v>0</v>
      </c>
      <c r="EG259" s="9">
        <f t="shared" si="2110"/>
        <v>0</v>
      </c>
      <c r="EH259" s="6">
        <v>0</v>
      </c>
      <c r="EI259" s="4">
        <v>0</v>
      </c>
      <c r="EJ259" s="9">
        <f t="shared" si="2111"/>
        <v>0</v>
      </c>
      <c r="EK259" s="6">
        <v>0</v>
      </c>
      <c r="EL259" s="4">
        <v>0</v>
      </c>
      <c r="EM259" s="9">
        <f t="shared" si="2112"/>
        <v>0</v>
      </c>
      <c r="EN259" s="6">
        <v>0</v>
      </c>
      <c r="EO259" s="4">
        <v>0</v>
      </c>
      <c r="EP259" s="9">
        <f t="shared" si="2113"/>
        <v>0</v>
      </c>
      <c r="EQ259" s="6">
        <v>0</v>
      </c>
      <c r="ER259" s="4">
        <v>0</v>
      </c>
      <c r="ES259" s="9">
        <f t="shared" si="2114"/>
        <v>0</v>
      </c>
      <c r="ET259" s="6">
        <v>0</v>
      </c>
      <c r="EU259" s="4">
        <v>0</v>
      </c>
      <c r="EV259" s="9">
        <f t="shared" si="2115"/>
        <v>0</v>
      </c>
      <c r="EW259" s="6">
        <v>0</v>
      </c>
      <c r="EX259" s="4">
        <v>0</v>
      </c>
      <c r="EY259" s="9">
        <f t="shared" si="2116"/>
        <v>0</v>
      </c>
      <c r="EZ259" s="6">
        <v>0</v>
      </c>
      <c r="FA259" s="4">
        <v>0</v>
      </c>
      <c r="FB259" s="9">
        <f t="shared" si="2117"/>
        <v>0</v>
      </c>
      <c r="FC259" s="6">
        <v>0</v>
      </c>
      <c r="FD259" s="4">
        <v>0</v>
      </c>
      <c r="FE259" s="9">
        <f t="shared" si="2118"/>
        <v>0</v>
      </c>
      <c r="FF259" s="6">
        <v>0</v>
      </c>
      <c r="FG259" s="4">
        <v>0</v>
      </c>
      <c r="FH259" s="9">
        <f t="shared" si="2119"/>
        <v>0</v>
      </c>
      <c r="FI259" s="6">
        <v>0</v>
      </c>
      <c r="FJ259" s="4">
        <v>0</v>
      </c>
      <c r="FK259" s="9">
        <f t="shared" si="2120"/>
        <v>0</v>
      </c>
      <c r="FL259" s="6">
        <v>0</v>
      </c>
      <c r="FM259" s="4">
        <v>0</v>
      </c>
      <c r="FN259" s="9">
        <f t="shared" si="2121"/>
        <v>0</v>
      </c>
      <c r="FO259" s="6">
        <v>0</v>
      </c>
      <c r="FP259" s="4">
        <v>0</v>
      </c>
      <c r="FQ259" s="9">
        <f t="shared" si="2122"/>
        <v>0</v>
      </c>
      <c r="FR259" s="6">
        <v>0</v>
      </c>
      <c r="FS259" s="4">
        <v>0</v>
      </c>
      <c r="FT259" s="9">
        <f t="shared" si="2123"/>
        <v>0</v>
      </c>
      <c r="FU259" s="6">
        <v>0</v>
      </c>
      <c r="FV259" s="4">
        <v>0</v>
      </c>
      <c r="FW259" s="9">
        <f t="shared" si="2124"/>
        <v>0</v>
      </c>
      <c r="FX259" s="6">
        <v>0</v>
      </c>
      <c r="FY259" s="4">
        <v>0</v>
      </c>
      <c r="FZ259" s="9">
        <f t="shared" si="2125"/>
        <v>0</v>
      </c>
      <c r="GA259" s="6">
        <v>0</v>
      </c>
      <c r="GB259" s="4">
        <v>0</v>
      </c>
      <c r="GC259" s="9">
        <f t="shared" si="2126"/>
        <v>0</v>
      </c>
      <c r="GD259" s="6">
        <v>0</v>
      </c>
      <c r="GE259" s="4">
        <v>0</v>
      </c>
      <c r="GF259" s="9">
        <f t="shared" si="2127"/>
        <v>0</v>
      </c>
      <c r="GG259" s="6">
        <v>0</v>
      </c>
      <c r="GH259" s="4">
        <v>0</v>
      </c>
      <c r="GI259" s="9">
        <f t="shared" si="2128"/>
        <v>0</v>
      </c>
      <c r="GJ259" s="6">
        <v>0</v>
      </c>
      <c r="GK259" s="4">
        <v>0</v>
      </c>
      <c r="GL259" s="9">
        <f t="shared" si="2129"/>
        <v>0</v>
      </c>
      <c r="GM259" s="6">
        <v>0</v>
      </c>
      <c r="GN259" s="4">
        <v>0</v>
      </c>
      <c r="GO259" s="9">
        <f t="shared" si="2130"/>
        <v>0</v>
      </c>
      <c r="GP259" s="6">
        <v>0</v>
      </c>
      <c r="GQ259" s="4">
        <v>0</v>
      </c>
      <c r="GR259" s="9">
        <f t="shared" si="2131"/>
        <v>0</v>
      </c>
      <c r="GS259" s="6">
        <v>0</v>
      </c>
      <c r="GT259" s="4">
        <v>0</v>
      </c>
      <c r="GU259" s="9">
        <f t="shared" si="2132"/>
        <v>0</v>
      </c>
      <c r="GV259" s="6">
        <v>0</v>
      </c>
      <c r="GW259" s="4">
        <v>0</v>
      </c>
      <c r="GX259" s="9">
        <f t="shared" si="2133"/>
        <v>0</v>
      </c>
      <c r="GY259" s="6">
        <v>0</v>
      </c>
      <c r="GZ259" s="4">
        <v>0</v>
      </c>
      <c r="HA259" s="9">
        <f t="shared" si="2134"/>
        <v>0</v>
      </c>
      <c r="HB259" s="6">
        <v>0</v>
      </c>
      <c r="HC259" s="4">
        <v>0</v>
      </c>
      <c r="HD259" s="9">
        <f t="shared" si="2135"/>
        <v>0</v>
      </c>
      <c r="HE259" s="6">
        <v>0</v>
      </c>
      <c r="HF259" s="4">
        <v>0</v>
      </c>
      <c r="HG259" s="9">
        <f t="shared" si="2136"/>
        <v>0</v>
      </c>
      <c r="HH259" s="6">
        <v>0</v>
      </c>
      <c r="HI259" s="4">
        <v>0</v>
      </c>
      <c r="HJ259" s="9">
        <f t="shared" si="2137"/>
        <v>0</v>
      </c>
      <c r="HK259" s="6">
        <v>0</v>
      </c>
      <c r="HL259" s="4">
        <v>0</v>
      </c>
      <c r="HM259" s="9">
        <f t="shared" si="2138"/>
        <v>0</v>
      </c>
      <c r="HN259" s="6">
        <v>0</v>
      </c>
      <c r="HO259" s="4">
        <v>0</v>
      </c>
      <c r="HP259" s="9">
        <f t="shared" si="2139"/>
        <v>0</v>
      </c>
      <c r="HQ259" s="6">
        <f t="shared" si="2141"/>
        <v>0</v>
      </c>
      <c r="HR259" s="10">
        <f t="shared" si="2142"/>
        <v>0</v>
      </c>
    </row>
    <row r="260" spans="1:226" x14ac:dyDescent="0.3">
      <c r="A260" s="68">
        <v>2023</v>
      </c>
      <c r="B260" s="69" t="s">
        <v>9</v>
      </c>
      <c r="C260" s="6">
        <v>0</v>
      </c>
      <c r="D260" s="4">
        <v>0</v>
      </c>
      <c r="E260" s="9">
        <f t="shared" si="2143"/>
        <v>0</v>
      </c>
      <c r="F260" s="6">
        <v>0</v>
      </c>
      <c r="G260" s="4">
        <v>0</v>
      </c>
      <c r="H260" s="9">
        <f t="shared" si="2067"/>
        <v>0</v>
      </c>
      <c r="I260" s="6">
        <v>0</v>
      </c>
      <c r="J260" s="4">
        <v>0</v>
      </c>
      <c r="K260" s="9">
        <f t="shared" si="2068"/>
        <v>0</v>
      </c>
      <c r="L260" s="6">
        <v>0</v>
      </c>
      <c r="M260" s="4">
        <v>0</v>
      </c>
      <c r="N260" s="9">
        <f t="shared" si="2069"/>
        <v>0</v>
      </c>
      <c r="O260" s="6">
        <v>0</v>
      </c>
      <c r="P260" s="4">
        <v>0</v>
      </c>
      <c r="Q260" s="9">
        <f t="shared" si="2070"/>
        <v>0</v>
      </c>
      <c r="R260" s="6">
        <v>0</v>
      </c>
      <c r="S260" s="4">
        <v>0</v>
      </c>
      <c r="T260" s="9">
        <f t="shared" si="2071"/>
        <v>0</v>
      </c>
      <c r="U260" s="6">
        <v>0</v>
      </c>
      <c r="V260" s="4">
        <v>0</v>
      </c>
      <c r="W260" s="9">
        <f t="shared" si="2072"/>
        <v>0</v>
      </c>
      <c r="X260" s="6">
        <v>0</v>
      </c>
      <c r="Y260" s="4">
        <v>0</v>
      </c>
      <c r="Z260" s="9">
        <f t="shared" si="2073"/>
        <v>0</v>
      </c>
      <c r="AA260" s="6">
        <v>0</v>
      </c>
      <c r="AB260" s="4">
        <v>0</v>
      </c>
      <c r="AC260" s="9">
        <f t="shared" si="2074"/>
        <v>0</v>
      </c>
      <c r="AD260" s="6">
        <v>0</v>
      </c>
      <c r="AE260" s="4">
        <v>0</v>
      </c>
      <c r="AF260" s="9">
        <f t="shared" si="2075"/>
        <v>0</v>
      </c>
      <c r="AG260" s="6">
        <v>0</v>
      </c>
      <c r="AH260" s="4">
        <v>0</v>
      </c>
      <c r="AI260" s="9">
        <f t="shared" si="2076"/>
        <v>0</v>
      </c>
      <c r="AJ260" s="6">
        <v>0</v>
      </c>
      <c r="AK260" s="4">
        <v>0</v>
      </c>
      <c r="AL260" s="9">
        <f t="shared" si="2077"/>
        <v>0</v>
      </c>
      <c r="AM260" s="6">
        <v>0</v>
      </c>
      <c r="AN260" s="4">
        <v>0</v>
      </c>
      <c r="AO260" s="9">
        <f t="shared" si="2078"/>
        <v>0</v>
      </c>
      <c r="AP260" s="6">
        <v>0</v>
      </c>
      <c r="AQ260" s="4">
        <v>0</v>
      </c>
      <c r="AR260" s="9">
        <f t="shared" si="2079"/>
        <v>0</v>
      </c>
      <c r="AS260" s="6">
        <v>0</v>
      </c>
      <c r="AT260" s="4">
        <v>0</v>
      </c>
      <c r="AU260" s="9">
        <f t="shared" si="2080"/>
        <v>0</v>
      </c>
      <c r="AV260" s="6">
        <v>0</v>
      </c>
      <c r="AW260" s="4">
        <v>0</v>
      </c>
      <c r="AX260" s="9">
        <f t="shared" si="2081"/>
        <v>0</v>
      </c>
      <c r="AY260" s="6">
        <v>0</v>
      </c>
      <c r="AZ260" s="4">
        <v>0</v>
      </c>
      <c r="BA260" s="9">
        <f t="shared" si="2082"/>
        <v>0</v>
      </c>
      <c r="BB260" s="6">
        <v>0</v>
      </c>
      <c r="BC260" s="4">
        <v>0</v>
      </c>
      <c r="BD260" s="9">
        <f t="shared" si="2083"/>
        <v>0</v>
      </c>
      <c r="BE260" s="6">
        <v>0</v>
      </c>
      <c r="BF260" s="4">
        <v>0</v>
      </c>
      <c r="BG260" s="9">
        <f t="shared" si="2084"/>
        <v>0</v>
      </c>
      <c r="BH260" s="6">
        <v>0</v>
      </c>
      <c r="BI260" s="4">
        <v>0</v>
      </c>
      <c r="BJ260" s="9">
        <f t="shared" si="2085"/>
        <v>0</v>
      </c>
      <c r="BK260" s="6">
        <v>0</v>
      </c>
      <c r="BL260" s="4">
        <v>0</v>
      </c>
      <c r="BM260" s="9">
        <f t="shared" si="2086"/>
        <v>0</v>
      </c>
      <c r="BN260" s="6">
        <v>0</v>
      </c>
      <c r="BO260" s="4">
        <v>0</v>
      </c>
      <c r="BP260" s="9">
        <f t="shared" si="2087"/>
        <v>0</v>
      </c>
      <c r="BQ260" s="6">
        <v>0</v>
      </c>
      <c r="BR260" s="4">
        <v>0</v>
      </c>
      <c r="BS260" s="9">
        <f t="shared" si="2088"/>
        <v>0</v>
      </c>
      <c r="BT260" s="6">
        <v>0</v>
      </c>
      <c r="BU260" s="4">
        <v>0</v>
      </c>
      <c r="BV260" s="9">
        <f t="shared" si="2089"/>
        <v>0</v>
      </c>
      <c r="BW260" s="6">
        <v>0</v>
      </c>
      <c r="BX260" s="4">
        <v>0</v>
      </c>
      <c r="BY260" s="9">
        <f t="shared" si="2090"/>
        <v>0</v>
      </c>
      <c r="BZ260" s="6">
        <v>0</v>
      </c>
      <c r="CA260" s="4">
        <v>0</v>
      </c>
      <c r="CB260" s="9">
        <f t="shared" si="2091"/>
        <v>0</v>
      </c>
      <c r="CC260" s="6">
        <v>0</v>
      </c>
      <c r="CD260" s="4">
        <v>0</v>
      </c>
      <c r="CE260" s="9">
        <f t="shared" si="2092"/>
        <v>0</v>
      </c>
      <c r="CF260" s="6">
        <v>0</v>
      </c>
      <c r="CG260" s="4">
        <v>0</v>
      </c>
      <c r="CH260" s="9">
        <f t="shared" si="2093"/>
        <v>0</v>
      </c>
      <c r="CI260" s="6">
        <v>0</v>
      </c>
      <c r="CJ260" s="4">
        <v>0</v>
      </c>
      <c r="CK260" s="9">
        <f t="shared" si="2094"/>
        <v>0</v>
      </c>
      <c r="CL260" s="6">
        <v>0</v>
      </c>
      <c r="CM260" s="4">
        <v>0</v>
      </c>
      <c r="CN260" s="9">
        <f t="shared" si="2095"/>
        <v>0</v>
      </c>
      <c r="CO260" s="6">
        <v>0</v>
      </c>
      <c r="CP260" s="4">
        <v>0</v>
      </c>
      <c r="CQ260" s="9">
        <f t="shared" si="2096"/>
        <v>0</v>
      </c>
      <c r="CR260" s="6">
        <v>0</v>
      </c>
      <c r="CS260" s="4">
        <v>0</v>
      </c>
      <c r="CT260" s="9">
        <f t="shared" si="2097"/>
        <v>0</v>
      </c>
      <c r="CU260" s="6">
        <v>0</v>
      </c>
      <c r="CV260" s="4">
        <v>0</v>
      </c>
      <c r="CW260" s="9">
        <f t="shared" si="2098"/>
        <v>0</v>
      </c>
      <c r="CX260" s="6">
        <v>0</v>
      </c>
      <c r="CY260" s="4">
        <v>0</v>
      </c>
      <c r="CZ260" s="9">
        <f t="shared" si="2099"/>
        <v>0</v>
      </c>
      <c r="DA260" s="6">
        <v>0</v>
      </c>
      <c r="DB260" s="4">
        <v>0</v>
      </c>
      <c r="DC260" s="9">
        <f t="shared" si="2100"/>
        <v>0</v>
      </c>
      <c r="DD260" s="6">
        <v>0</v>
      </c>
      <c r="DE260" s="4">
        <v>0</v>
      </c>
      <c r="DF260" s="9">
        <f t="shared" si="2101"/>
        <v>0</v>
      </c>
      <c r="DG260" s="6">
        <v>0</v>
      </c>
      <c r="DH260" s="4">
        <v>0</v>
      </c>
      <c r="DI260" s="9">
        <f t="shared" si="2102"/>
        <v>0</v>
      </c>
      <c r="DJ260" s="6">
        <v>0</v>
      </c>
      <c r="DK260" s="4">
        <v>0</v>
      </c>
      <c r="DL260" s="9">
        <f t="shared" si="2103"/>
        <v>0</v>
      </c>
      <c r="DM260" s="6">
        <v>0</v>
      </c>
      <c r="DN260" s="4">
        <v>0</v>
      </c>
      <c r="DO260" s="9">
        <f t="shared" si="2104"/>
        <v>0</v>
      </c>
      <c r="DP260" s="6">
        <v>0</v>
      </c>
      <c r="DQ260" s="4">
        <v>0</v>
      </c>
      <c r="DR260" s="9">
        <f t="shared" si="2105"/>
        <v>0</v>
      </c>
      <c r="DS260" s="6">
        <v>0</v>
      </c>
      <c r="DT260" s="4">
        <v>0</v>
      </c>
      <c r="DU260" s="9">
        <f t="shared" si="2106"/>
        <v>0</v>
      </c>
      <c r="DV260" s="6">
        <v>0</v>
      </c>
      <c r="DW260" s="4">
        <v>0</v>
      </c>
      <c r="DX260" s="9">
        <f t="shared" si="2107"/>
        <v>0</v>
      </c>
      <c r="DY260" s="6">
        <v>0</v>
      </c>
      <c r="DZ260" s="4">
        <v>0</v>
      </c>
      <c r="EA260" s="9">
        <f t="shared" si="2108"/>
        <v>0</v>
      </c>
      <c r="EB260" s="6">
        <v>0</v>
      </c>
      <c r="EC260" s="4">
        <v>0</v>
      </c>
      <c r="ED260" s="9">
        <f t="shared" si="2109"/>
        <v>0</v>
      </c>
      <c r="EE260" s="6">
        <v>0</v>
      </c>
      <c r="EF260" s="4">
        <v>0</v>
      </c>
      <c r="EG260" s="9">
        <f t="shared" si="2110"/>
        <v>0</v>
      </c>
      <c r="EH260" s="6">
        <v>0</v>
      </c>
      <c r="EI260" s="4">
        <v>0</v>
      </c>
      <c r="EJ260" s="9">
        <f t="shared" si="2111"/>
        <v>0</v>
      </c>
      <c r="EK260" s="6">
        <v>0</v>
      </c>
      <c r="EL260" s="4">
        <v>0</v>
      </c>
      <c r="EM260" s="9">
        <f t="shared" si="2112"/>
        <v>0</v>
      </c>
      <c r="EN260" s="6">
        <v>0</v>
      </c>
      <c r="EO260" s="4">
        <v>0</v>
      </c>
      <c r="EP260" s="9">
        <f t="shared" si="2113"/>
        <v>0</v>
      </c>
      <c r="EQ260" s="6">
        <v>0</v>
      </c>
      <c r="ER260" s="4">
        <v>0</v>
      </c>
      <c r="ES260" s="9">
        <f t="shared" si="2114"/>
        <v>0</v>
      </c>
      <c r="ET260" s="6">
        <v>0</v>
      </c>
      <c r="EU260" s="4">
        <v>0</v>
      </c>
      <c r="EV260" s="9">
        <f t="shared" si="2115"/>
        <v>0</v>
      </c>
      <c r="EW260" s="6">
        <v>0</v>
      </c>
      <c r="EX260" s="4">
        <v>0</v>
      </c>
      <c r="EY260" s="9">
        <f t="shared" si="2116"/>
        <v>0</v>
      </c>
      <c r="EZ260" s="6">
        <v>0</v>
      </c>
      <c r="FA260" s="4">
        <v>0</v>
      </c>
      <c r="FB260" s="9">
        <f t="shared" si="2117"/>
        <v>0</v>
      </c>
      <c r="FC260" s="6">
        <v>0</v>
      </c>
      <c r="FD260" s="4">
        <v>0</v>
      </c>
      <c r="FE260" s="9">
        <f t="shared" si="2118"/>
        <v>0</v>
      </c>
      <c r="FF260" s="6">
        <v>0</v>
      </c>
      <c r="FG260" s="4">
        <v>0</v>
      </c>
      <c r="FH260" s="9">
        <f t="shared" si="2119"/>
        <v>0</v>
      </c>
      <c r="FI260" s="6">
        <v>0</v>
      </c>
      <c r="FJ260" s="4">
        <v>0</v>
      </c>
      <c r="FK260" s="9">
        <f t="shared" si="2120"/>
        <v>0</v>
      </c>
      <c r="FL260" s="6">
        <v>0</v>
      </c>
      <c r="FM260" s="4">
        <v>0</v>
      </c>
      <c r="FN260" s="9">
        <f t="shared" si="2121"/>
        <v>0</v>
      </c>
      <c r="FO260" s="6">
        <v>0</v>
      </c>
      <c r="FP260" s="4">
        <v>0</v>
      </c>
      <c r="FQ260" s="9">
        <f t="shared" si="2122"/>
        <v>0</v>
      </c>
      <c r="FR260" s="6">
        <v>0</v>
      </c>
      <c r="FS260" s="4">
        <v>0</v>
      </c>
      <c r="FT260" s="9">
        <f t="shared" si="2123"/>
        <v>0</v>
      </c>
      <c r="FU260" s="6">
        <v>0</v>
      </c>
      <c r="FV260" s="4">
        <v>0</v>
      </c>
      <c r="FW260" s="9">
        <f t="shared" si="2124"/>
        <v>0</v>
      </c>
      <c r="FX260" s="6">
        <v>0</v>
      </c>
      <c r="FY260" s="4">
        <v>0</v>
      </c>
      <c r="FZ260" s="9">
        <f t="shared" si="2125"/>
        <v>0</v>
      </c>
      <c r="GA260" s="6">
        <v>0</v>
      </c>
      <c r="GB260" s="4">
        <v>0</v>
      </c>
      <c r="GC260" s="9">
        <f t="shared" si="2126"/>
        <v>0</v>
      </c>
      <c r="GD260" s="6">
        <v>0</v>
      </c>
      <c r="GE260" s="4">
        <v>0</v>
      </c>
      <c r="GF260" s="9">
        <f t="shared" si="2127"/>
        <v>0</v>
      </c>
      <c r="GG260" s="6">
        <v>0</v>
      </c>
      <c r="GH260" s="4">
        <v>0</v>
      </c>
      <c r="GI260" s="9">
        <f t="shared" si="2128"/>
        <v>0</v>
      </c>
      <c r="GJ260" s="6">
        <v>0</v>
      </c>
      <c r="GK260" s="4">
        <v>0</v>
      </c>
      <c r="GL260" s="9">
        <f t="shared" si="2129"/>
        <v>0</v>
      </c>
      <c r="GM260" s="6">
        <v>0</v>
      </c>
      <c r="GN260" s="4">
        <v>0</v>
      </c>
      <c r="GO260" s="9">
        <f t="shared" si="2130"/>
        <v>0</v>
      </c>
      <c r="GP260" s="6">
        <v>0</v>
      </c>
      <c r="GQ260" s="4">
        <v>0</v>
      </c>
      <c r="GR260" s="9">
        <f t="shared" si="2131"/>
        <v>0</v>
      </c>
      <c r="GS260" s="6">
        <v>0</v>
      </c>
      <c r="GT260" s="4">
        <v>0</v>
      </c>
      <c r="GU260" s="9">
        <f t="shared" si="2132"/>
        <v>0</v>
      </c>
      <c r="GV260" s="6">
        <v>0</v>
      </c>
      <c r="GW260" s="4">
        <v>0</v>
      </c>
      <c r="GX260" s="9">
        <f t="shared" si="2133"/>
        <v>0</v>
      </c>
      <c r="GY260" s="6">
        <v>0</v>
      </c>
      <c r="GZ260" s="4">
        <v>0</v>
      </c>
      <c r="HA260" s="9">
        <f t="shared" si="2134"/>
        <v>0</v>
      </c>
      <c r="HB260" s="6">
        <v>0</v>
      </c>
      <c r="HC260" s="4">
        <v>0</v>
      </c>
      <c r="HD260" s="9">
        <f t="shared" si="2135"/>
        <v>0</v>
      </c>
      <c r="HE260" s="6">
        <v>0</v>
      </c>
      <c r="HF260" s="4">
        <v>0</v>
      </c>
      <c r="HG260" s="9">
        <f t="shared" si="2136"/>
        <v>0</v>
      </c>
      <c r="HH260" s="6">
        <v>0</v>
      </c>
      <c r="HI260" s="4">
        <v>0</v>
      </c>
      <c r="HJ260" s="9">
        <f t="shared" si="2137"/>
        <v>0</v>
      </c>
      <c r="HK260" s="6">
        <v>0</v>
      </c>
      <c r="HL260" s="4">
        <v>0</v>
      </c>
      <c r="HM260" s="9">
        <f t="shared" si="2138"/>
        <v>0</v>
      </c>
      <c r="HN260" s="6">
        <v>0</v>
      </c>
      <c r="HO260" s="4">
        <v>0</v>
      </c>
      <c r="HP260" s="9">
        <f t="shared" si="2139"/>
        <v>0</v>
      </c>
      <c r="HQ260" s="6">
        <f t="shared" si="2141"/>
        <v>0</v>
      </c>
      <c r="HR260" s="10">
        <f t="shared" si="2142"/>
        <v>0</v>
      </c>
    </row>
    <row r="261" spans="1:226" x14ac:dyDescent="0.3">
      <c r="A261" s="68">
        <v>2023</v>
      </c>
      <c r="B261" s="69" t="s">
        <v>10</v>
      </c>
      <c r="C261" s="6">
        <v>0</v>
      </c>
      <c r="D261" s="4">
        <v>0</v>
      </c>
      <c r="E261" s="9">
        <f t="shared" si="2143"/>
        <v>0</v>
      </c>
      <c r="F261" s="6">
        <v>0</v>
      </c>
      <c r="G261" s="4">
        <v>0</v>
      </c>
      <c r="H261" s="9">
        <f t="shared" si="2067"/>
        <v>0</v>
      </c>
      <c r="I261" s="6">
        <v>0</v>
      </c>
      <c r="J261" s="4">
        <v>0</v>
      </c>
      <c r="K261" s="9">
        <f t="shared" si="2068"/>
        <v>0</v>
      </c>
      <c r="L261" s="6">
        <v>0</v>
      </c>
      <c r="M261" s="4">
        <v>0</v>
      </c>
      <c r="N261" s="9">
        <f t="shared" si="2069"/>
        <v>0</v>
      </c>
      <c r="O261" s="6">
        <v>0</v>
      </c>
      <c r="P261" s="4">
        <v>0</v>
      </c>
      <c r="Q261" s="9">
        <f t="shared" si="2070"/>
        <v>0</v>
      </c>
      <c r="R261" s="6">
        <v>0</v>
      </c>
      <c r="S261" s="4">
        <v>0</v>
      </c>
      <c r="T261" s="9">
        <f t="shared" si="2071"/>
        <v>0</v>
      </c>
      <c r="U261" s="6">
        <v>0</v>
      </c>
      <c r="V261" s="4">
        <v>0</v>
      </c>
      <c r="W261" s="9">
        <f t="shared" si="2072"/>
        <v>0</v>
      </c>
      <c r="X261" s="6">
        <v>0</v>
      </c>
      <c r="Y261" s="4">
        <v>0</v>
      </c>
      <c r="Z261" s="9">
        <f t="shared" si="2073"/>
        <v>0</v>
      </c>
      <c r="AA261" s="6">
        <v>0</v>
      </c>
      <c r="AB261" s="4">
        <v>0</v>
      </c>
      <c r="AC261" s="9">
        <f t="shared" si="2074"/>
        <v>0</v>
      </c>
      <c r="AD261" s="6">
        <v>0</v>
      </c>
      <c r="AE261" s="4">
        <v>0</v>
      </c>
      <c r="AF261" s="9">
        <f t="shared" si="2075"/>
        <v>0</v>
      </c>
      <c r="AG261" s="6">
        <v>0</v>
      </c>
      <c r="AH261" s="4">
        <v>0</v>
      </c>
      <c r="AI261" s="9">
        <f t="shared" si="2076"/>
        <v>0</v>
      </c>
      <c r="AJ261" s="6">
        <v>0</v>
      </c>
      <c r="AK261" s="4">
        <v>0</v>
      </c>
      <c r="AL261" s="9">
        <f t="shared" si="2077"/>
        <v>0</v>
      </c>
      <c r="AM261" s="6">
        <v>0</v>
      </c>
      <c r="AN261" s="4">
        <v>0</v>
      </c>
      <c r="AO261" s="9">
        <f t="shared" si="2078"/>
        <v>0</v>
      </c>
      <c r="AP261" s="6">
        <v>0</v>
      </c>
      <c r="AQ261" s="4">
        <v>0</v>
      </c>
      <c r="AR261" s="9">
        <f t="shared" si="2079"/>
        <v>0</v>
      </c>
      <c r="AS261" s="6">
        <v>0</v>
      </c>
      <c r="AT261" s="4">
        <v>0</v>
      </c>
      <c r="AU261" s="9">
        <f t="shared" si="2080"/>
        <v>0</v>
      </c>
      <c r="AV261" s="6">
        <v>0</v>
      </c>
      <c r="AW261" s="4">
        <v>0</v>
      </c>
      <c r="AX261" s="9">
        <f t="shared" si="2081"/>
        <v>0</v>
      </c>
      <c r="AY261" s="6">
        <v>0</v>
      </c>
      <c r="AZ261" s="4">
        <v>0</v>
      </c>
      <c r="BA261" s="9">
        <f t="shared" si="2082"/>
        <v>0</v>
      </c>
      <c r="BB261" s="6">
        <v>0</v>
      </c>
      <c r="BC261" s="4">
        <v>0</v>
      </c>
      <c r="BD261" s="9">
        <f t="shared" si="2083"/>
        <v>0</v>
      </c>
      <c r="BE261" s="6">
        <v>0</v>
      </c>
      <c r="BF261" s="4">
        <v>0</v>
      </c>
      <c r="BG261" s="9">
        <f t="shared" si="2084"/>
        <v>0</v>
      </c>
      <c r="BH261" s="6">
        <v>0</v>
      </c>
      <c r="BI261" s="4">
        <v>0</v>
      </c>
      <c r="BJ261" s="9">
        <f t="shared" si="2085"/>
        <v>0</v>
      </c>
      <c r="BK261" s="6">
        <v>0</v>
      </c>
      <c r="BL261" s="4">
        <v>0</v>
      </c>
      <c r="BM261" s="9">
        <f t="shared" si="2086"/>
        <v>0</v>
      </c>
      <c r="BN261" s="6">
        <v>0</v>
      </c>
      <c r="BO261" s="4">
        <v>0</v>
      </c>
      <c r="BP261" s="9">
        <f t="shared" si="2087"/>
        <v>0</v>
      </c>
      <c r="BQ261" s="6">
        <v>0</v>
      </c>
      <c r="BR261" s="4">
        <v>0</v>
      </c>
      <c r="BS261" s="9">
        <f t="shared" si="2088"/>
        <v>0</v>
      </c>
      <c r="BT261" s="6">
        <v>0</v>
      </c>
      <c r="BU261" s="4">
        <v>0</v>
      </c>
      <c r="BV261" s="9">
        <f t="shared" si="2089"/>
        <v>0</v>
      </c>
      <c r="BW261" s="6">
        <v>0</v>
      </c>
      <c r="BX261" s="4">
        <v>0</v>
      </c>
      <c r="BY261" s="9">
        <f t="shared" si="2090"/>
        <v>0</v>
      </c>
      <c r="BZ261" s="6">
        <v>0</v>
      </c>
      <c r="CA261" s="4">
        <v>0</v>
      </c>
      <c r="CB261" s="9">
        <f t="shared" si="2091"/>
        <v>0</v>
      </c>
      <c r="CC261" s="6">
        <v>0</v>
      </c>
      <c r="CD261" s="4">
        <v>0</v>
      </c>
      <c r="CE261" s="9">
        <f t="shared" si="2092"/>
        <v>0</v>
      </c>
      <c r="CF261" s="6">
        <v>0</v>
      </c>
      <c r="CG261" s="4">
        <v>0</v>
      </c>
      <c r="CH261" s="9">
        <f t="shared" si="2093"/>
        <v>0</v>
      </c>
      <c r="CI261" s="6">
        <v>0</v>
      </c>
      <c r="CJ261" s="4">
        <v>0</v>
      </c>
      <c r="CK261" s="9">
        <f t="shared" si="2094"/>
        <v>0</v>
      </c>
      <c r="CL261" s="6">
        <v>0</v>
      </c>
      <c r="CM261" s="4">
        <v>0</v>
      </c>
      <c r="CN261" s="9">
        <f t="shared" si="2095"/>
        <v>0</v>
      </c>
      <c r="CO261" s="6">
        <v>0</v>
      </c>
      <c r="CP261" s="4">
        <v>0</v>
      </c>
      <c r="CQ261" s="9">
        <f t="shared" si="2096"/>
        <v>0</v>
      </c>
      <c r="CR261" s="6">
        <v>0</v>
      </c>
      <c r="CS261" s="4">
        <v>0</v>
      </c>
      <c r="CT261" s="9">
        <f t="shared" si="2097"/>
        <v>0</v>
      </c>
      <c r="CU261" s="6">
        <v>0</v>
      </c>
      <c r="CV261" s="4">
        <v>0</v>
      </c>
      <c r="CW261" s="9">
        <f t="shared" si="2098"/>
        <v>0</v>
      </c>
      <c r="CX261" s="6">
        <v>0</v>
      </c>
      <c r="CY261" s="4">
        <v>0</v>
      </c>
      <c r="CZ261" s="9">
        <f t="shared" si="2099"/>
        <v>0</v>
      </c>
      <c r="DA261" s="6">
        <v>0</v>
      </c>
      <c r="DB261" s="4">
        <v>0</v>
      </c>
      <c r="DC261" s="9">
        <f t="shared" si="2100"/>
        <v>0</v>
      </c>
      <c r="DD261" s="6">
        <v>0</v>
      </c>
      <c r="DE261" s="4">
        <v>0</v>
      </c>
      <c r="DF261" s="9">
        <f t="shared" si="2101"/>
        <v>0</v>
      </c>
      <c r="DG261" s="6">
        <v>0</v>
      </c>
      <c r="DH261" s="4">
        <v>0</v>
      </c>
      <c r="DI261" s="9">
        <f t="shared" si="2102"/>
        <v>0</v>
      </c>
      <c r="DJ261" s="6">
        <v>0</v>
      </c>
      <c r="DK261" s="4">
        <v>0</v>
      </c>
      <c r="DL261" s="9">
        <f t="shared" si="2103"/>
        <v>0</v>
      </c>
      <c r="DM261" s="6">
        <v>0</v>
      </c>
      <c r="DN261" s="4">
        <v>0</v>
      </c>
      <c r="DO261" s="9">
        <f t="shared" si="2104"/>
        <v>0</v>
      </c>
      <c r="DP261" s="6">
        <v>0</v>
      </c>
      <c r="DQ261" s="4">
        <v>0</v>
      </c>
      <c r="DR261" s="9">
        <f t="shared" si="2105"/>
        <v>0</v>
      </c>
      <c r="DS261" s="6">
        <v>0</v>
      </c>
      <c r="DT261" s="4">
        <v>0</v>
      </c>
      <c r="DU261" s="9">
        <f t="shared" si="2106"/>
        <v>0</v>
      </c>
      <c r="DV261" s="6">
        <v>0</v>
      </c>
      <c r="DW261" s="4">
        <v>0</v>
      </c>
      <c r="DX261" s="9">
        <f t="shared" si="2107"/>
        <v>0</v>
      </c>
      <c r="DY261" s="6">
        <v>0</v>
      </c>
      <c r="DZ261" s="4">
        <v>0</v>
      </c>
      <c r="EA261" s="9">
        <f t="shared" si="2108"/>
        <v>0</v>
      </c>
      <c r="EB261" s="6">
        <v>0</v>
      </c>
      <c r="EC261" s="4">
        <v>0</v>
      </c>
      <c r="ED261" s="9">
        <f t="shared" si="2109"/>
        <v>0</v>
      </c>
      <c r="EE261" s="6">
        <v>0</v>
      </c>
      <c r="EF261" s="4">
        <v>0</v>
      </c>
      <c r="EG261" s="9">
        <f t="shared" si="2110"/>
        <v>0</v>
      </c>
      <c r="EH261" s="6">
        <v>0</v>
      </c>
      <c r="EI261" s="4">
        <v>0</v>
      </c>
      <c r="EJ261" s="9">
        <f t="shared" si="2111"/>
        <v>0</v>
      </c>
      <c r="EK261" s="6">
        <v>0</v>
      </c>
      <c r="EL261" s="4">
        <v>0</v>
      </c>
      <c r="EM261" s="9">
        <f t="shared" si="2112"/>
        <v>0</v>
      </c>
      <c r="EN261" s="6">
        <v>0</v>
      </c>
      <c r="EO261" s="4">
        <v>0</v>
      </c>
      <c r="EP261" s="9">
        <f t="shared" si="2113"/>
        <v>0</v>
      </c>
      <c r="EQ261" s="6">
        <v>0</v>
      </c>
      <c r="ER261" s="4">
        <v>0</v>
      </c>
      <c r="ES261" s="9">
        <f t="shared" si="2114"/>
        <v>0</v>
      </c>
      <c r="ET261" s="6">
        <v>0</v>
      </c>
      <c r="EU261" s="4">
        <v>0</v>
      </c>
      <c r="EV261" s="9">
        <f t="shared" si="2115"/>
        <v>0</v>
      </c>
      <c r="EW261" s="6">
        <v>0</v>
      </c>
      <c r="EX261" s="4">
        <v>0</v>
      </c>
      <c r="EY261" s="9">
        <f t="shared" si="2116"/>
        <v>0</v>
      </c>
      <c r="EZ261" s="6">
        <v>0</v>
      </c>
      <c r="FA261" s="4">
        <v>0</v>
      </c>
      <c r="FB261" s="9">
        <f t="shared" si="2117"/>
        <v>0</v>
      </c>
      <c r="FC261" s="6">
        <v>0</v>
      </c>
      <c r="FD261" s="4">
        <v>0</v>
      </c>
      <c r="FE261" s="9">
        <f t="shared" si="2118"/>
        <v>0</v>
      </c>
      <c r="FF261" s="6">
        <v>0</v>
      </c>
      <c r="FG261" s="4">
        <v>0</v>
      </c>
      <c r="FH261" s="9">
        <f t="shared" si="2119"/>
        <v>0</v>
      </c>
      <c r="FI261" s="6">
        <v>0</v>
      </c>
      <c r="FJ261" s="4">
        <v>0</v>
      </c>
      <c r="FK261" s="9">
        <f t="shared" si="2120"/>
        <v>0</v>
      </c>
      <c r="FL261" s="6">
        <v>0</v>
      </c>
      <c r="FM261" s="4">
        <v>0</v>
      </c>
      <c r="FN261" s="9">
        <f t="shared" si="2121"/>
        <v>0</v>
      </c>
      <c r="FO261" s="6">
        <v>0</v>
      </c>
      <c r="FP261" s="4">
        <v>0</v>
      </c>
      <c r="FQ261" s="9">
        <f t="shared" si="2122"/>
        <v>0</v>
      </c>
      <c r="FR261" s="6">
        <v>0</v>
      </c>
      <c r="FS261" s="4">
        <v>0</v>
      </c>
      <c r="FT261" s="9">
        <f t="shared" si="2123"/>
        <v>0</v>
      </c>
      <c r="FU261" s="6">
        <v>0</v>
      </c>
      <c r="FV261" s="4">
        <v>0</v>
      </c>
      <c r="FW261" s="9">
        <f t="shared" si="2124"/>
        <v>0</v>
      </c>
      <c r="FX261" s="6">
        <v>0</v>
      </c>
      <c r="FY261" s="4">
        <v>0</v>
      </c>
      <c r="FZ261" s="9">
        <f t="shared" si="2125"/>
        <v>0</v>
      </c>
      <c r="GA261" s="6">
        <v>0</v>
      </c>
      <c r="GB261" s="4">
        <v>0</v>
      </c>
      <c r="GC261" s="9">
        <f t="shared" si="2126"/>
        <v>0</v>
      </c>
      <c r="GD261" s="6">
        <v>0</v>
      </c>
      <c r="GE261" s="4">
        <v>0</v>
      </c>
      <c r="GF261" s="9">
        <f t="shared" si="2127"/>
        <v>0</v>
      </c>
      <c r="GG261" s="6">
        <v>0</v>
      </c>
      <c r="GH261" s="4">
        <v>0</v>
      </c>
      <c r="GI261" s="9">
        <f t="shared" si="2128"/>
        <v>0</v>
      </c>
      <c r="GJ261" s="6">
        <v>0</v>
      </c>
      <c r="GK261" s="4">
        <v>0</v>
      </c>
      <c r="GL261" s="9">
        <f t="shared" si="2129"/>
        <v>0</v>
      </c>
      <c r="GM261" s="6">
        <v>0</v>
      </c>
      <c r="GN261" s="4">
        <v>0</v>
      </c>
      <c r="GO261" s="9">
        <f t="shared" si="2130"/>
        <v>0</v>
      </c>
      <c r="GP261" s="6">
        <v>0</v>
      </c>
      <c r="GQ261" s="4">
        <v>0</v>
      </c>
      <c r="GR261" s="9">
        <f t="shared" si="2131"/>
        <v>0</v>
      </c>
      <c r="GS261" s="6">
        <v>0</v>
      </c>
      <c r="GT261" s="4">
        <v>0</v>
      </c>
      <c r="GU261" s="9">
        <f t="shared" si="2132"/>
        <v>0</v>
      </c>
      <c r="GV261" s="6">
        <v>0</v>
      </c>
      <c r="GW261" s="4">
        <v>0</v>
      </c>
      <c r="GX261" s="9">
        <f t="shared" si="2133"/>
        <v>0</v>
      </c>
      <c r="GY261" s="6">
        <v>0</v>
      </c>
      <c r="GZ261" s="4">
        <v>0</v>
      </c>
      <c r="HA261" s="9">
        <f t="shared" si="2134"/>
        <v>0</v>
      </c>
      <c r="HB261" s="6">
        <v>0</v>
      </c>
      <c r="HC261" s="4">
        <v>0</v>
      </c>
      <c r="HD261" s="9">
        <f t="shared" si="2135"/>
        <v>0</v>
      </c>
      <c r="HE261" s="6">
        <v>0</v>
      </c>
      <c r="HF261" s="4">
        <v>0</v>
      </c>
      <c r="HG261" s="9">
        <f t="shared" si="2136"/>
        <v>0</v>
      </c>
      <c r="HH261" s="6">
        <v>0</v>
      </c>
      <c r="HI261" s="4">
        <v>0</v>
      </c>
      <c r="HJ261" s="9">
        <f t="shared" si="2137"/>
        <v>0</v>
      </c>
      <c r="HK261" s="6">
        <v>0</v>
      </c>
      <c r="HL261" s="4">
        <v>0</v>
      </c>
      <c r="HM261" s="9">
        <f t="shared" si="2138"/>
        <v>0</v>
      </c>
      <c r="HN261" s="6">
        <v>0</v>
      </c>
      <c r="HO261" s="4">
        <v>0</v>
      </c>
      <c r="HP261" s="9">
        <f t="shared" si="2139"/>
        <v>0</v>
      </c>
      <c r="HQ261" s="6">
        <f t="shared" si="2141"/>
        <v>0</v>
      </c>
      <c r="HR261" s="10">
        <f t="shared" si="2142"/>
        <v>0</v>
      </c>
    </row>
    <row r="262" spans="1:226" x14ac:dyDescent="0.3">
      <c r="A262" s="68">
        <v>2023</v>
      </c>
      <c r="B262" s="69" t="s">
        <v>11</v>
      </c>
      <c r="C262" s="6">
        <v>0</v>
      </c>
      <c r="D262" s="4">
        <v>0</v>
      </c>
      <c r="E262" s="9">
        <f t="shared" si="2143"/>
        <v>0</v>
      </c>
      <c r="F262" s="6">
        <v>0</v>
      </c>
      <c r="G262" s="4">
        <v>0</v>
      </c>
      <c r="H262" s="9">
        <f t="shared" si="2067"/>
        <v>0</v>
      </c>
      <c r="I262" s="6">
        <v>0</v>
      </c>
      <c r="J262" s="4">
        <v>0</v>
      </c>
      <c r="K262" s="9">
        <f t="shared" si="2068"/>
        <v>0</v>
      </c>
      <c r="L262" s="6">
        <v>0</v>
      </c>
      <c r="M262" s="4">
        <v>0</v>
      </c>
      <c r="N262" s="9">
        <f t="shared" si="2069"/>
        <v>0</v>
      </c>
      <c r="O262" s="6">
        <v>0</v>
      </c>
      <c r="P262" s="4">
        <v>0</v>
      </c>
      <c r="Q262" s="9">
        <f t="shared" si="2070"/>
        <v>0</v>
      </c>
      <c r="R262" s="6">
        <v>0</v>
      </c>
      <c r="S262" s="4">
        <v>0</v>
      </c>
      <c r="T262" s="9">
        <f t="shared" si="2071"/>
        <v>0</v>
      </c>
      <c r="U262" s="6">
        <v>0</v>
      </c>
      <c r="V262" s="4">
        <v>0</v>
      </c>
      <c r="W262" s="9">
        <f t="shared" si="2072"/>
        <v>0</v>
      </c>
      <c r="X262" s="6">
        <v>0</v>
      </c>
      <c r="Y262" s="4">
        <v>0</v>
      </c>
      <c r="Z262" s="9">
        <f t="shared" si="2073"/>
        <v>0</v>
      </c>
      <c r="AA262" s="6">
        <v>0</v>
      </c>
      <c r="AB262" s="4">
        <v>0</v>
      </c>
      <c r="AC262" s="9">
        <f t="shared" si="2074"/>
        <v>0</v>
      </c>
      <c r="AD262" s="6">
        <v>0</v>
      </c>
      <c r="AE262" s="4">
        <v>0</v>
      </c>
      <c r="AF262" s="9">
        <f t="shared" si="2075"/>
        <v>0</v>
      </c>
      <c r="AG262" s="6">
        <v>0</v>
      </c>
      <c r="AH262" s="4">
        <v>0</v>
      </c>
      <c r="AI262" s="9">
        <f t="shared" si="2076"/>
        <v>0</v>
      </c>
      <c r="AJ262" s="6">
        <v>0</v>
      </c>
      <c r="AK262" s="4">
        <v>0</v>
      </c>
      <c r="AL262" s="9">
        <f t="shared" si="2077"/>
        <v>0</v>
      </c>
      <c r="AM262" s="6">
        <v>0</v>
      </c>
      <c r="AN262" s="4">
        <v>0</v>
      </c>
      <c r="AO262" s="9">
        <f t="shared" si="2078"/>
        <v>0</v>
      </c>
      <c r="AP262" s="6">
        <v>0</v>
      </c>
      <c r="AQ262" s="4">
        <v>0</v>
      </c>
      <c r="AR262" s="9">
        <f t="shared" si="2079"/>
        <v>0</v>
      </c>
      <c r="AS262" s="6">
        <v>0</v>
      </c>
      <c r="AT262" s="4">
        <v>0</v>
      </c>
      <c r="AU262" s="9">
        <f t="shared" si="2080"/>
        <v>0</v>
      </c>
      <c r="AV262" s="6">
        <v>0</v>
      </c>
      <c r="AW262" s="4">
        <v>0</v>
      </c>
      <c r="AX262" s="9">
        <f t="shared" si="2081"/>
        <v>0</v>
      </c>
      <c r="AY262" s="6">
        <v>0</v>
      </c>
      <c r="AZ262" s="4">
        <v>0</v>
      </c>
      <c r="BA262" s="9">
        <f t="shared" si="2082"/>
        <v>0</v>
      </c>
      <c r="BB262" s="6">
        <v>0</v>
      </c>
      <c r="BC262" s="4">
        <v>0</v>
      </c>
      <c r="BD262" s="9">
        <f t="shared" si="2083"/>
        <v>0</v>
      </c>
      <c r="BE262" s="6">
        <v>0</v>
      </c>
      <c r="BF262" s="4">
        <v>0</v>
      </c>
      <c r="BG262" s="9">
        <f t="shared" si="2084"/>
        <v>0</v>
      </c>
      <c r="BH262" s="6">
        <v>0</v>
      </c>
      <c r="BI262" s="4">
        <v>0</v>
      </c>
      <c r="BJ262" s="9">
        <f t="shared" si="2085"/>
        <v>0</v>
      </c>
      <c r="BK262" s="6">
        <v>0</v>
      </c>
      <c r="BL262" s="4">
        <v>0</v>
      </c>
      <c r="BM262" s="9">
        <f t="shared" si="2086"/>
        <v>0</v>
      </c>
      <c r="BN262" s="6">
        <v>0</v>
      </c>
      <c r="BO262" s="4">
        <v>0</v>
      </c>
      <c r="BP262" s="9">
        <f t="shared" si="2087"/>
        <v>0</v>
      </c>
      <c r="BQ262" s="6">
        <v>0</v>
      </c>
      <c r="BR262" s="4">
        <v>0</v>
      </c>
      <c r="BS262" s="9">
        <f t="shared" si="2088"/>
        <v>0</v>
      </c>
      <c r="BT262" s="6">
        <v>0</v>
      </c>
      <c r="BU262" s="4">
        <v>0</v>
      </c>
      <c r="BV262" s="9">
        <f t="shared" si="2089"/>
        <v>0</v>
      </c>
      <c r="BW262" s="6">
        <v>0</v>
      </c>
      <c r="BX262" s="4">
        <v>0</v>
      </c>
      <c r="BY262" s="9">
        <f t="shared" si="2090"/>
        <v>0</v>
      </c>
      <c r="BZ262" s="6">
        <v>0</v>
      </c>
      <c r="CA262" s="4">
        <v>0</v>
      </c>
      <c r="CB262" s="9">
        <f t="shared" si="2091"/>
        <v>0</v>
      </c>
      <c r="CC262" s="6">
        <v>0</v>
      </c>
      <c r="CD262" s="4">
        <v>0</v>
      </c>
      <c r="CE262" s="9">
        <f t="shared" si="2092"/>
        <v>0</v>
      </c>
      <c r="CF262" s="6">
        <v>0</v>
      </c>
      <c r="CG262" s="4">
        <v>0</v>
      </c>
      <c r="CH262" s="9">
        <f t="shared" si="2093"/>
        <v>0</v>
      </c>
      <c r="CI262" s="6">
        <v>0</v>
      </c>
      <c r="CJ262" s="4">
        <v>0</v>
      </c>
      <c r="CK262" s="9">
        <f t="shared" si="2094"/>
        <v>0</v>
      </c>
      <c r="CL262" s="6">
        <v>0</v>
      </c>
      <c r="CM262" s="4">
        <v>0</v>
      </c>
      <c r="CN262" s="9">
        <f t="shared" si="2095"/>
        <v>0</v>
      </c>
      <c r="CO262" s="6">
        <v>0</v>
      </c>
      <c r="CP262" s="4">
        <v>0</v>
      </c>
      <c r="CQ262" s="9">
        <f t="shared" si="2096"/>
        <v>0</v>
      </c>
      <c r="CR262" s="6">
        <v>0</v>
      </c>
      <c r="CS262" s="4">
        <v>0</v>
      </c>
      <c r="CT262" s="9">
        <f t="shared" si="2097"/>
        <v>0</v>
      </c>
      <c r="CU262" s="6">
        <v>0</v>
      </c>
      <c r="CV262" s="4">
        <v>0</v>
      </c>
      <c r="CW262" s="9">
        <f t="shared" si="2098"/>
        <v>0</v>
      </c>
      <c r="CX262" s="6">
        <v>0</v>
      </c>
      <c r="CY262" s="4">
        <v>0</v>
      </c>
      <c r="CZ262" s="9">
        <f t="shared" si="2099"/>
        <v>0</v>
      </c>
      <c r="DA262" s="6">
        <v>0</v>
      </c>
      <c r="DB262" s="4">
        <v>0</v>
      </c>
      <c r="DC262" s="9">
        <f t="shared" si="2100"/>
        <v>0</v>
      </c>
      <c r="DD262" s="6">
        <v>0</v>
      </c>
      <c r="DE262" s="4">
        <v>0</v>
      </c>
      <c r="DF262" s="9">
        <f t="shared" si="2101"/>
        <v>0</v>
      </c>
      <c r="DG262" s="6">
        <v>0</v>
      </c>
      <c r="DH262" s="4">
        <v>0</v>
      </c>
      <c r="DI262" s="9">
        <f t="shared" si="2102"/>
        <v>0</v>
      </c>
      <c r="DJ262" s="6">
        <v>0</v>
      </c>
      <c r="DK262" s="4">
        <v>0</v>
      </c>
      <c r="DL262" s="9">
        <f t="shared" si="2103"/>
        <v>0</v>
      </c>
      <c r="DM262" s="6">
        <v>0</v>
      </c>
      <c r="DN262" s="4">
        <v>0</v>
      </c>
      <c r="DO262" s="9">
        <f t="shared" si="2104"/>
        <v>0</v>
      </c>
      <c r="DP262" s="6">
        <v>0</v>
      </c>
      <c r="DQ262" s="4">
        <v>0</v>
      </c>
      <c r="DR262" s="9">
        <f t="shared" si="2105"/>
        <v>0</v>
      </c>
      <c r="DS262" s="6">
        <v>0</v>
      </c>
      <c r="DT262" s="4">
        <v>0</v>
      </c>
      <c r="DU262" s="9">
        <f t="shared" si="2106"/>
        <v>0</v>
      </c>
      <c r="DV262" s="6">
        <v>0</v>
      </c>
      <c r="DW262" s="4">
        <v>0</v>
      </c>
      <c r="DX262" s="9">
        <f t="shared" si="2107"/>
        <v>0</v>
      </c>
      <c r="DY262" s="6">
        <v>0</v>
      </c>
      <c r="DZ262" s="4">
        <v>0</v>
      </c>
      <c r="EA262" s="9">
        <f t="shared" si="2108"/>
        <v>0</v>
      </c>
      <c r="EB262" s="6">
        <v>0</v>
      </c>
      <c r="EC262" s="4">
        <v>0</v>
      </c>
      <c r="ED262" s="9">
        <f t="shared" si="2109"/>
        <v>0</v>
      </c>
      <c r="EE262" s="6">
        <v>0</v>
      </c>
      <c r="EF262" s="4">
        <v>0</v>
      </c>
      <c r="EG262" s="9">
        <f t="shared" si="2110"/>
        <v>0</v>
      </c>
      <c r="EH262" s="6">
        <v>0</v>
      </c>
      <c r="EI262" s="4">
        <v>0</v>
      </c>
      <c r="EJ262" s="9">
        <f t="shared" si="2111"/>
        <v>0</v>
      </c>
      <c r="EK262" s="6">
        <v>0</v>
      </c>
      <c r="EL262" s="4">
        <v>0</v>
      </c>
      <c r="EM262" s="9">
        <f t="shared" si="2112"/>
        <v>0</v>
      </c>
      <c r="EN262" s="6">
        <v>0</v>
      </c>
      <c r="EO262" s="4">
        <v>0</v>
      </c>
      <c r="EP262" s="9">
        <f t="shared" si="2113"/>
        <v>0</v>
      </c>
      <c r="EQ262" s="6">
        <v>0</v>
      </c>
      <c r="ER262" s="4">
        <v>0</v>
      </c>
      <c r="ES262" s="9">
        <f t="shared" si="2114"/>
        <v>0</v>
      </c>
      <c r="ET262" s="6">
        <v>0</v>
      </c>
      <c r="EU262" s="4">
        <v>0</v>
      </c>
      <c r="EV262" s="9">
        <f t="shared" si="2115"/>
        <v>0</v>
      </c>
      <c r="EW262" s="6">
        <v>0</v>
      </c>
      <c r="EX262" s="4">
        <v>0</v>
      </c>
      <c r="EY262" s="9">
        <f t="shared" si="2116"/>
        <v>0</v>
      </c>
      <c r="EZ262" s="6">
        <v>0</v>
      </c>
      <c r="FA262" s="4">
        <v>0</v>
      </c>
      <c r="FB262" s="9">
        <f t="shared" si="2117"/>
        <v>0</v>
      </c>
      <c r="FC262" s="6">
        <v>0</v>
      </c>
      <c r="FD262" s="4">
        <v>0</v>
      </c>
      <c r="FE262" s="9">
        <f t="shared" si="2118"/>
        <v>0</v>
      </c>
      <c r="FF262" s="6">
        <v>0</v>
      </c>
      <c r="FG262" s="4">
        <v>0</v>
      </c>
      <c r="FH262" s="9">
        <f t="shared" si="2119"/>
        <v>0</v>
      </c>
      <c r="FI262" s="6">
        <v>0</v>
      </c>
      <c r="FJ262" s="4">
        <v>0</v>
      </c>
      <c r="FK262" s="9">
        <f t="shared" si="2120"/>
        <v>0</v>
      </c>
      <c r="FL262" s="6">
        <v>0</v>
      </c>
      <c r="FM262" s="4">
        <v>0</v>
      </c>
      <c r="FN262" s="9">
        <f t="shared" si="2121"/>
        <v>0</v>
      </c>
      <c r="FO262" s="6">
        <v>0</v>
      </c>
      <c r="FP262" s="4">
        <v>0</v>
      </c>
      <c r="FQ262" s="9">
        <f t="shared" si="2122"/>
        <v>0</v>
      </c>
      <c r="FR262" s="6">
        <v>0</v>
      </c>
      <c r="FS262" s="4">
        <v>0</v>
      </c>
      <c r="FT262" s="9">
        <f t="shared" si="2123"/>
        <v>0</v>
      </c>
      <c r="FU262" s="6">
        <v>0</v>
      </c>
      <c r="FV262" s="4">
        <v>0</v>
      </c>
      <c r="FW262" s="9">
        <f t="shared" si="2124"/>
        <v>0</v>
      </c>
      <c r="FX262" s="6">
        <v>0</v>
      </c>
      <c r="FY262" s="4">
        <v>0</v>
      </c>
      <c r="FZ262" s="9">
        <f t="shared" si="2125"/>
        <v>0</v>
      </c>
      <c r="GA262" s="6">
        <v>0</v>
      </c>
      <c r="GB262" s="4">
        <v>0</v>
      </c>
      <c r="GC262" s="9">
        <f t="shared" si="2126"/>
        <v>0</v>
      </c>
      <c r="GD262" s="6">
        <v>0</v>
      </c>
      <c r="GE262" s="4">
        <v>0</v>
      </c>
      <c r="GF262" s="9">
        <f t="shared" si="2127"/>
        <v>0</v>
      </c>
      <c r="GG262" s="6">
        <v>0</v>
      </c>
      <c r="GH262" s="4">
        <v>0</v>
      </c>
      <c r="GI262" s="9">
        <f t="shared" si="2128"/>
        <v>0</v>
      </c>
      <c r="GJ262" s="6">
        <v>0</v>
      </c>
      <c r="GK262" s="4">
        <v>0</v>
      </c>
      <c r="GL262" s="9">
        <f t="shared" si="2129"/>
        <v>0</v>
      </c>
      <c r="GM262" s="6">
        <v>0</v>
      </c>
      <c r="GN262" s="4">
        <v>0</v>
      </c>
      <c r="GO262" s="9">
        <f t="shared" si="2130"/>
        <v>0</v>
      </c>
      <c r="GP262" s="6">
        <v>0</v>
      </c>
      <c r="GQ262" s="4">
        <v>0</v>
      </c>
      <c r="GR262" s="9">
        <f t="shared" si="2131"/>
        <v>0</v>
      </c>
      <c r="GS262" s="6">
        <v>0</v>
      </c>
      <c r="GT262" s="4">
        <v>0</v>
      </c>
      <c r="GU262" s="9">
        <f t="shared" si="2132"/>
        <v>0</v>
      </c>
      <c r="GV262" s="6">
        <v>0</v>
      </c>
      <c r="GW262" s="4">
        <v>0</v>
      </c>
      <c r="GX262" s="9">
        <f t="shared" si="2133"/>
        <v>0</v>
      </c>
      <c r="GY262" s="6">
        <v>0</v>
      </c>
      <c r="GZ262" s="4">
        <v>0</v>
      </c>
      <c r="HA262" s="9">
        <f t="shared" si="2134"/>
        <v>0</v>
      </c>
      <c r="HB262" s="6">
        <v>0</v>
      </c>
      <c r="HC262" s="4">
        <v>0</v>
      </c>
      <c r="HD262" s="9">
        <f t="shared" si="2135"/>
        <v>0</v>
      </c>
      <c r="HE262" s="6">
        <v>0</v>
      </c>
      <c r="HF262" s="4">
        <v>0</v>
      </c>
      <c r="HG262" s="9">
        <f t="shared" si="2136"/>
        <v>0</v>
      </c>
      <c r="HH262" s="6">
        <v>0</v>
      </c>
      <c r="HI262" s="4">
        <v>0</v>
      </c>
      <c r="HJ262" s="9">
        <f t="shared" si="2137"/>
        <v>0</v>
      </c>
      <c r="HK262" s="6">
        <v>0</v>
      </c>
      <c r="HL262" s="4">
        <v>0</v>
      </c>
      <c r="HM262" s="9">
        <f t="shared" si="2138"/>
        <v>0</v>
      </c>
      <c r="HN262" s="6">
        <v>0</v>
      </c>
      <c r="HO262" s="4">
        <v>0</v>
      </c>
      <c r="HP262" s="9">
        <f t="shared" si="2139"/>
        <v>0</v>
      </c>
      <c r="HQ262" s="6">
        <f t="shared" si="2141"/>
        <v>0</v>
      </c>
      <c r="HR262" s="10">
        <f t="shared" si="2142"/>
        <v>0</v>
      </c>
    </row>
    <row r="263" spans="1:226" x14ac:dyDescent="0.3">
      <c r="A263" s="68">
        <v>2023</v>
      </c>
      <c r="B263" s="9" t="s">
        <v>12</v>
      </c>
      <c r="C263" s="6">
        <v>0</v>
      </c>
      <c r="D263" s="4">
        <v>0</v>
      </c>
      <c r="E263" s="9">
        <f t="shared" si="2143"/>
        <v>0</v>
      </c>
      <c r="F263" s="6">
        <v>0</v>
      </c>
      <c r="G263" s="4">
        <v>0</v>
      </c>
      <c r="H263" s="9">
        <f t="shared" si="2067"/>
        <v>0</v>
      </c>
      <c r="I263" s="6">
        <v>0</v>
      </c>
      <c r="J263" s="4">
        <v>0</v>
      </c>
      <c r="K263" s="9">
        <f t="shared" si="2068"/>
        <v>0</v>
      </c>
      <c r="L263" s="6">
        <v>0</v>
      </c>
      <c r="M263" s="4">
        <v>0</v>
      </c>
      <c r="N263" s="9">
        <f t="shared" si="2069"/>
        <v>0</v>
      </c>
      <c r="O263" s="6">
        <v>0</v>
      </c>
      <c r="P263" s="4">
        <v>0</v>
      </c>
      <c r="Q263" s="9">
        <f t="shared" si="2070"/>
        <v>0</v>
      </c>
      <c r="R263" s="6">
        <v>0</v>
      </c>
      <c r="S263" s="4">
        <v>0</v>
      </c>
      <c r="T263" s="9">
        <f t="shared" si="2071"/>
        <v>0</v>
      </c>
      <c r="U263" s="6">
        <v>0</v>
      </c>
      <c r="V263" s="4">
        <v>0</v>
      </c>
      <c r="W263" s="9">
        <f t="shared" si="2072"/>
        <v>0</v>
      </c>
      <c r="X263" s="6">
        <v>0</v>
      </c>
      <c r="Y263" s="4">
        <v>0</v>
      </c>
      <c r="Z263" s="9">
        <f t="shared" si="2073"/>
        <v>0</v>
      </c>
      <c r="AA263" s="6">
        <v>0</v>
      </c>
      <c r="AB263" s="4">
        <v>0</v>
      </c>
      <c r="AC263" s="9">
        <f t="shared" si="2074"/>
        <v>0</v>
      </c>
      <c r="AD263" s="6">
        <v>0</v>
      </c>
      <c r="AE263" s="4">
        <v>0</v>
      </c>
      <c r="AF263" s="9">
        <f t="shared" si="2075"/>
        <v>0</v>
      </c>
      <c r="AG263" s="6">
        <v>0</v>
      </c>
      <c r="AH263" s="4">
        <v>0</v>
      </c>
      <c r="AI263" s="9">
        <f t="shared" si="2076"/>
        <v>0</v>
      </c>
      <c r="AJ263" s="6">
        <v>0</v>
      </c>
      <c r="AK263" s="4">
        <v>0</v>
      </c>
      <c r="AL263" s="9">
        <f t="shared" si="2077"/>
        <v>0</v>
      </c>
      <c r="AM263" s="6">
        <v>0</v>
      </c>
      <c r="AN263" s="4">
        <v>0</v>
      </c>
      <c r="AO263" s="9">
        <f t="shared" si="2078"/>
        <v>0</v>
      </c>
      <c r="AP263" s="6">
        <v>0</v>
      </c>
      <c r="AQ263" s="4">
        <v>0</v>
      </c>
      <c r="AR263" s="9">
        <f t="shared" si="2079"/>
        <v>0</v>
      </c>
      <c r="AS263" s="6">
        <v>0</v>
      </c>
      <c r="AT263" s="4">
        <v>0</v>
      </c>
      <c r="AU263" s="9">
        <f t="shared" si="2080"/>
        <v>0</v>
      </c>
      <c r="AV263" s="6">
        <v>0</v>
      </c>
      <c r="AW263" s="4">
        <v>0</v>
      </c>
      <c r="AX263" s="9">
        <f t="shared" si="2081"/>
        <v>0</v>
      </c>
      <c r="AY263" s="6">
        <v>0</v>
      </c>
      <c r="AZ263" s="4">
        <v>0</v>
      </c>
      <c r="BA263" s="9">
        <f t="shared" si="2082"/>
        <v>0</v>
      </c>
      <c r="BB263" s="6">
        <v>0</v>
      </c>
      <c r="BC263" s="4">
        <v>0</v>
      </c>
      <c r="BD263" s="9">
        <f t="shared" si="2083"/>
        <v>0</v>
      </c>
      <c r="BE263" s="6">
        <v>0</v>
      </c>
      <c r="BF263" s="4">
        <v>0</v>
      </c>
      <c r="BG263" s="9">
        <f t="shared" si="2084"/>
        <v>0</v>
      </c>
      <c r="BH263" s="6">
        <v>0</v>
      </c>
      <c r="BI263" s="4">
        <v>0</v>
      </c>
      <c r="BJ263" s="9">
        <f t="shared" si="2085"/>
        <v>0</v>
      </c>
      <c r="BK263" s="6">
        <v>0</v>
      </c>
      <c r="BL263" s="4">
        <v>0</v>
      </c>
      <c r="BM263" s="9">
        <f t="shared" si="2086"/>
        <v>0</v>
      </c>
      <c r="BN263" s="6">
        <v>0</v>
      </c>
      <c r="BO263" s="4">
        <v>0</v>
      </c>
      <c r="BP263" s="9">
        <f t="shared" si="2087"/>
        <v>0</v>
      </c>
      <c r="BQ263" s="6">
        <v>0</v>
      </c>
      <c r="BR263" s="4">
        <v>0</v>
      </c>
      <c r="BS263" s="9">
        <f t="shared" si="2088"/>
        <v>0</v>
      </c>
      <c r="BT263" s="6">
        <v>0</v>
      </c>
      <c r="BU263" s="4">
        <v>0</v>
      </c>
      <c r="BV263" s="9">
        <f t="shared" si="2089"/>
        <v>0</v>
      </c>
      <c r="BW263" s="6">
        <v>0</v>
      </c>
      <c r="BX263" s="4">
        <v>0</v>
      </c>
      <c r="BY263" s="9">
        <f t="shared" si="2090"/>
        <v>0</v>
      </c>
      <c r="BZ263" s="6">
        <v>0</v>
      </c>
      <c r="CA263" s="4">
        <v>0</v>
      </c>
      <c r="CB263" s="9">
        <f t="shared" si="2091"/>
        <v>0</v>
      </c>
      <c r="CC263" s="6">
        <v>0</v>
      </c>
      <c r="CD263" s="4">
        <v>0</v>
      </c>
      <c r="CE263" s="9">
        <f t="shared" si="2092"/>
        <v>0</v>
      </c>
      <c r="CF263" s="6">
        <v>0</v>
      </c>
      <c r="CG263" s="4">
        <v>0</v>
      </c>
      <c r="CH263" s="9">
        <f t="shared" si="2093"/>
        <v>0</v>
      </c>
      <c r="CI263" s="6">
        <v>0</v>
      </c>
      <c r="CJ263" s="4">
        <v>0</v>
      </c>
      <c r="CK263" s="9">
        <f t="shared" si="2094"/>
        <v>0</v>
      </c>
      <c r="CL263" s="6">
        <v>0</v>
      </c>
      <c r="CM263" s="4">
        <v>0</v>
      </c>
      <c r="CN263" s="9">
        <f t="shared" si="2095"/>
        <v>0</v>
      </c>
      <c r="CO263" s="6">
        <v>0</v>
      </c>
      <c r="CP263" s="4">
        <v>0</v>
      </c>
      <c r="CQ263" s="9">
        <f t="shared" si="2096"/>
        <v>0</v>
      </c>
      <c r="CR263" s="6">
        <v>0</v>
      </c>
      <c r="CS263" s="4">
        <v>0</v>
      </c>
      <c r="CT263" s="9">
        <f t="shared" si="2097"/>
        <v>0</v>
      </c>
      <c r="CU263" s="6">
        <v>0</v>
      </c>
      <c r="CV263" s="4">
        <v>0</v>
      </c>
      <c r="CW263" s="9">
        <f t="shared" si="2098"/>
        <v>0</v>
      </c>
      <c r="CX263" s="6">
        <v>0</v>
      </c>
      <c r="CY263" s="4">
        <v>0</v>
      </c>
      <c r="CZ263" s="9">
        <f t="shared" si="2099"/>
        <v>0</v>
      </c>
      <c r="DA263" s="6">
        <v>0</v>
      </c>
      <c r="DB263" s="4">
        <v>0</v>
      </c>
      <c r="DC263" s="9">
        <f t="shared" si="2100"/>
        <v>0</v>
      </c>
      <c r="DD263" s="6">
        <v>0</v>
      </c>
      <c r="DE263" s="4">
        <v>0</v>
      </c>
      <c r="DF263" s="9">
        <f t="shared" si="2101"/>
        <v>0</v>
      </c>
      <c r="DG263" s="6">
        <v>0</v>
      </c>
      <c r="DH263" s="4">
        <v>0</v>
      </c>
      <c r="DI263" s="9">
        <f t="shared" si="2102"/>
        <v>0</v>
      </c>
      <c r="DJ263" s="6">
        <v>0</v>
      </c>
      <c r="DK263" s="4">
        <v>0</v>
      </c>
      <c r="DL263" s="9">
        <f t="shared" si="2103"/>
        <v>0</v>
      </c>
      <c r="DM263" s="6">
        <v>0</v>
      </c>
      <c r="DN263" s="4">
        <v>0</v>
      </c>
      <c r="DO263" s="9">
        <f t="shared" si="2104"/>
        <v>0</v>
      </c>
      <c r="DP263" s="6">
        <v>0</v>
      </c>
      <c r="DQ263" s="4">
        <v>0</v>
      </c>
      <c r="DR263" s="9">
        <f t="shared" si="2105"/>
        <v>0</v>
      </c>
      <c r="DS263" s="6">
        <v>0</v>
      </c>
      <c r="DT263" s="4">
        <v>0</v>
      </c>
      <c r="DU263" s="9">
        <f t="shared" si="2106"/>
        <v>0</v>
      </c>
      <c r="DV263" s="6">
        <v>0</v>
      </c>
      <c r="DW263" s="4">
        <v>0</v>
      </c>
      <c r="DX263" s="9">
        <f t="shared" si="2107"/>
        <v>0</v>
      </c>
      <c r="DY263" s="6">
        <v>0</v>
      </c>
      <c r="DZ263" s="4">
        <v>0</v>
      </c>
      <c r="EA263" s="9">
        <f t="shared" si="2108"/>
        <v>0</v>
      </c>
      <c r="EB263" s="6">
        <v>0</v>
      </c>
      <c r="EC263" s="4">
        <v>0</v>
      </c>
      <c r="ED263" s="9">
        <f t="shared" si="2109"/>
        <v>0</v>
      </c>
      <c r="EE263" s="6">
        <v>0</v>
      </c>
      <c r="EF263" s="4">
        <v>0</v>
      </c>
      <c r="EG263" s="9">
        <f t="shared" si="2110"/>
        <v>0</v>
      </c>
      <c r="EH263" s="6">
        <v>0</v>
      </c>
      <c r="EI263" s="4">
        <v>0</v>
      </c>
      <c r="EJ263" s="9">
        <f t="shared" si="2111"/>
        <v>0</v>
      </c>
      <c r="EK263" s="6">
        <v>0</v>
      </c>
      <c r="EL263" s="4">
        <v>0</v>
      </c>
      <c r="EM263" s="9">
        <f t="shared" si="2112"/>
        <v>0</v>
      </c>
      <c r="EN263" s="6">
        <v>0</v>
      </c>
      <c r="EO263" s="4">
        <v>0</v>
      </c>
      <c r="EP263" s="9">
        <f t="shared" si="2113"/>
        <v>0</v>
      </c>
      <c r="EQ263" s="6">
        <v>0</v>
      </c>
      <c r="ER263" s="4">
        <v>0</v>
      </c>
      <c r="ES263" s="9">
        <f t="shared" si="2114"/>
        <v>0</v>
      </c>
      <c r="ET263" s="6">
        <v>0</v>
      </c>
      <c r="EU263" s="4">
        <v>0</v>
      </c>
      <c r="EV263" s="9">
        <f t="shared" si="2115"/>
        <v>0</v>
      </c>
      <c r="EW263" s="6">
        <v>0</v>
      </c>
      <c r="EX263" s="4">
        <v>0</v>
      </c>
      <c r="EY263" s="9">
        <f t="shared" si="2116"/>
        <v>0</v>
      </c>
      <c r="EZ263" s="6">
        <v>0</v>
      </c>
      <c r="FA263" s="4">
        <v>0</v>
      </c>
      <c r="FB263" s="9">
        <f t="shared" si="2117"/>
        <v>0</v>
      </c>
      <c r="FC263" s="6">
        <v>0</v>
      </c>
      <c r="FD263" s="4">
        <v>0</v>
      </c>
      <c r="FE263" s="9">
        <f t="shared" si="2118"/>
        <v>0</v>
      </c>
      <c r="FF263" s="6">
        <v>0</v>
      </c>
      <c r="FG263" s="4">
        <v>0</v>
      </c>
      <c r="FH263" s="9">
        <f t="shared" si="2119"/>
        <v>0</v>
      </c>
      <c r="FI263" s="6">
        <v>0</v>
      </c>
      <c r="FJ263" s="4">
        <v>0</v>
      </c>
      <c r="FK263" s="9">
        <f t="shared" si="2120"/>
        <v>0</v>
      </c>
      <c r="FL263" s="6">
        <v>0</v>
      </c>
      <c r="FM263" s="4">
        <v>0</v>
      </c>
      <c r="FN263" s="9">
        <f t="shared" si="2121"/>
        <v>0</v>
      </c>
      <c r="FO263" s="6">
        <v>0</v>
      </c>
      <c r="FP263" s="4">
        <v>0</v>
      </c>
      <c r="FQ263" s="9">
        <f t="shared" si="2122"/>
        <v>0</v>
      </c>
      <c r="FR263" s="6">
        <v>0</v>
      </c>
      <c r="FS263" s="4">
        <v>0</v>
      </c>
      <c r="FT263" s="9">
        <f t="shared" si="2123"/>
        <v>0</v>
      </c>
      <c r="FU263" s="6">
        <v>0</v>
      </c>
      <c r="FV263" s="4">
        <v>0</v>
      </c>
      <c r="FW263" s="9">
        <f t="shared" si="2124"/>
        <v>0</v>
      </c>
      <c r="FX263" s="6">
        <v>0</v>
      </c>
      <c r="FY263" s="4">
        <v>0</v>
      </c>
      <c r="FZ263" s="9">
        <f t="shared" si="2125"/>
        <v>0</v>
      </c>
      <c r="GA263" s="6">
        <v>0</v>
      </c>
      <c r="GB263" s="4">
        <v>0</v>
      </c>
      <c r="GC263" s="9">
        <f t="shared" si="2126"/>
        <v>0</v>
      </c>
      <c r="GD263" s="6">
        <v>0</v>
      </c>
      <c r="GE263" s="4">
        <v>0</v>
      </c>
      <c r="GF263" s="9">
        <f t="shared" si="2127"/>
        <v>0</v>
      </c>
      <c r="GG263" s="6">
        <v>0</v>
      </c>
      <c r="GH263" s="4">
        <v>0</v>
      </c>
      <c r="GI263" s="9">
        <f t="shared" si="2128"/>
        <v>0</v>
      </c>
      <c r="GJ263" s="6">
        <v>0</v>
      </c>
      <c r="GK263" s="4">
        <v>0</v>
      </c>
      <c r="GL263" s="9">
        <f t="shared" si="2129"/>
        <v>0</v>
      </c>
      <c r="GM263" s="6">
        <v>0</v>
      </c>
      <c r="GN263" s="4">
        <v>0</v>
      </c>
      <c r="GO263" s="9">
        <f t="shared" si="2130"/>
        <v>0</v>
      </c>
      <c r="GP263" s="6">
        <v>0</v>
      </c>
      <c r="GQ263" s="4">
        <v>0</v>
      </c>
      <c r="GR263" s="9">
        <f t="shared" si="2131"/>
        <v>0</v>
      </c>
      <c r="GS263" s="6">
        <v>0</v>
      </c>
      <c r="GT263" s="4">
        <v>0</v>
      </c>
      <c r="GU263" s="9">
        <f t="shared" si="2132"/>
        <v>0</v>
      </c>
      <c r="GV263" s="6">
        <v>0</v>
      </c>
      <c r="GW263" s="4">
        <v>0</v>
      </c>
      <c r="GX263" s="9">
        <f t="shared" si="2133"/>
        <v>0</v>
      </c>
      <c r="GY263" s="6">
        <v>0</v>
      </c>
      <c r="GZ263" s="4">
        <v>0</v>
      </c>
      <c r="HA263" s="9">
        <f t="shared" si="2134"/>
        <v>0</v>
      </c>
      <c r="HB263" s="6">
        <v>0</v>
      </c>
      <c r="HC263" s="4">
        <v>0</v>
      </c>
      <c r="HD263" s="9">
        <f t="shared" si="2135"/>
        <v>0</v>
      </c>
      <c r="HE263" s="6">
        <v>0</v>
      </c>
      <c r="HF263" s="4">
        <v>0</v>
      </c>
      <c r="HG263" s="9">
        <f t="shared" si="2136"/>
        <v>0</v>
      </c>
      <c r="HH263" s="6">
        <v>0</v>
      </c>
      <c r="HI263" s="4">
        <v>0</v>
      </c>
      <c r="HJ263" s="9">
        <f t="shared" si="2137"/>
        <v>0</v>
      </c>
      <c r="HK263" s="6">
        <v>0</v>
      </c>
      <c r="HL263" s="4">
        <v>0</v>
      </c>
      <c r="HM263" s="9">
        <f t="shared" si="2138"/>
        <v>0</v>
      </c>
      <c r="HN263" s="6">
        <v>0</v>
      </c>
      <c r="HO263" s="4">
        <v>0</v>
      </c>
      <c r="HP263" s="9">
        <f t="shared" si="2139"/>
        <v>0</v>
      </c>
      <c r="HQ263" s="6">
        <f t="shared" si="2141"/>
        <v>0</v>
      </c>
      <c r="HR263" s="10">
        <f t="shared" si="2142"/>
        <v>0</v>
      </c>
    </row>
    <row r="264" spans="1:226" x14ac:dyDescent="0.3">
      <c r="A264" s="68">
        <v>2023</v>
      </c>
      <c r="B264" s="69" t="s">
        <v>13</v>
      </c>
      <c r="C264" s="6">
        <v>0</v>
      </c>
      <c r="D264" s="4">
        <v>0</v>
      </c>
      <c r="E264" s="9">
        <f t="shared" si="2143"/>
        <v>0</v>
      </c>
      <c r="F264" s="6">
        <v>0</v>
      </c>
      <c r="G264" s="4">
        <v>0</v>
      </c>
      <c r="H264" s="9">
        <f t="shared" si="2067"/>
        <v>0</v>
      </c>
      <c r="I264" s="6">
        <v>0</v>
      </c>
      <c r="J264" s="4">
        <v>0</v>
      </c>
      <c r="K264" s="9">
        <f t="shared" si="2068"/>
        <v>0</v>
      </c>
      <c r="L264" s="6">
        <v>0</v>
      </c>
      <c r="M264" s="4">
        <v>0</v>
      </c>
      <c r="N264" s="9">
        <f t="shared" si="2069"/>
        <v>0</v>
      </c>
      <c r="O264" s="6">
        <v>0</v>
      </c>
      <c r="P264" s="4">
        <v>0</v>
      </c>
      <c r="Q264" s="9">
        <f t="shared" si="2070"/>
        <v>0</v>
      </c>
      <c r="R264" s="6">
        <v>0</v>
      </c>
      <c r="S264" s="4">
        <v>0</v>
      </c>
      <c r="T264" s="9">
        <f t="shared" si="2071"/>
        <v>0</v>
      </c>
      <c r="U264" s="6">
        <v>0</v>
      </c>
      <c r="V264" s="4">
        <v>0</v>
      </c>
      <c r="W264" s="9">
        <f t="shared" si="2072"/>
        <v>0</v>
      </c>
      <c r="X264" s="6">
        <v>0</v>
      </c>
      <c r="Y264" s="4">
        <v>0</v>
      </c>
      <c r="Z264" s="9">
        <f t="shared" si="2073"/>
        <v>0</v>
      </c>
      <c r="AA264" s="6">
        <v>0</v>
      </c>
      <c r="AB264" s="4">
        <v>0</v>
      </c>
      <c r="AC264" s="9">
        <f t="shared" si="2074"/>
        <v>0</v>
      </c>
      <c r="AD264" s="6">
        <v>0</v>
      </c>
      <c r="AE264" s="4">
        <v>0</v>
      </c>
      <c r="AF264" s="9">
        <f t="shared" si="2075"/>
        <v>0</v>
      </c>
      <c r="AG264" s="6">
        <v>0</v>
      </c>
      <c r="AH264" s="4">
        <v>0</v>
      </c>
      <c r="AI264" s="9">
        <f t="shared" si="2076"/>
        <v>0</v>
      </c>
      <c r="AJ264" s="6">
        <v>0</v>
      </c>
      <c r="AK264" s="4">
        <v>0</v>
      </c>
      <c r="AL264" s="9">
        <f t="shared" si="2077"/>
        <v>0</v>
      </c>
      <c r="AM264" s="6">
        <v>0</v>
      </c>
      <c r="AN264" s="4">
        <v>0</v>
      </c>
      <c r="AO264" s="9">
        <f t="shared" si="2078"/>
        <v>0</v>
      </c>
      <c r="AP264" s="6">
        <v>0</v>
      </c>
      <c r="AQ264" s="4">
        <v>0</v>
      </c>
      <c r="AR264" s="9">
        <f t="shared" si="2079"/>
        <v>0</v>
      </c>
      <c r="AS264" s="6">
        <v>0</v>
      </c>
      <c r="AT264" s="4">
        <v>0</v>
      </c>
      <c r="AU264" s="9">
        <f t="shared" si="2080"/>
        <v>0</v>
      </c>
      <c r="AV264" s="6">
        <v>0</v>
      </c>
      <c r="AW264" s="4">
        <v>0</v>
      </c>
      <c r="AX264" s="9">
        <f t="shared" si="2081"/>
        <v>0</v>
      </c>
      <c r="AY264" s="6">
        <v>0</v>
      </c>
      <c r="AZ264" s="4">
        <v>0</v>
      </c>
      <c r="BA264" s="9">
        <f t="shared" si="2082"/>
        <v>0</v>
      </c>
      <c r="BB264" s="6">
        <v>0</v>
      </c>
      <c r="BC264" s="4">
        <v>0</v>
      </c>
      <c r="BD264" s="9">
        <f t="shared" si="2083"/>
        <v>0</v>
      </c>
      <c r="BE264" s="6">
        <v>0</v>
      </c>
      <c r="BF264" s="4">
        <v>0</v>
      </c>
      <c r="BG264" s="9">
        <f t="shared" si="2084"/>
        <v>0</v>
      </c>
      <c r="BH264" s="6">
        <v>0</v>
      </c>
      <c r="BI264" s="4">
        <v>0</v>
      </c>
      <c r="BJ264" s="9">
        <f t="shared" si="2085"/>
        <v>0</v>
      </c>
      <c r="BK264" s="6">
        <v>0</v>
      </c>
      <c r="BL264" s="4">
        <v>0</v>
      </c>
      <c r="BM264" s="9">
        <f t="shared" si="2086"/>
        <v>0</v>
      </c>
      <c r="BN264" s="6">
        <v>0</v>
      </c>
      <c r="BO264" s="4">
        <v>0</v>
      </c>
      <c r="BP264" s="9">
        <f t="shared" si="2087"/>
        <v>0</v>
      </c>
      <c r="BQ264" s="6">
        <v>0</v>
      </c>
      <c r="BR264" s="4">
        <v>0</v>
      </c>
      <c r="BS264" s="9">
        <f t="shared" si="2088"/>
        <v>0</v>
      </c>
      <c r="BT264" s="6">
        <v>0</v>
      </c>
      <c r="BU264" s="4">
        <v>0</v>
      </c>
      <c r="BV264" s="9">
        <f t="shared" si="2089"/>
        <v>0</v>
      </c>
      <c r="BW264" s="6">
        <v>0</v>
      </c>
      <c r="BX264" s="4">
        <v>0</v>
      </c>
      <c r="BY264" s="9">
        <f t="shared" si="2090"/>
        <v>0</v>
      </c>
      <c r="BZ264" s="6">
        <v>0</v>
      </c>
      <c r="CA264" s="4">
        <v>0</v>
      </c>
      <c r="CB264" s="9">
        <f t="shared" si="2091"/>
        <v>0</v>
      </c>
      <c r="CC264" s="6">
        <v>0</v>
      </c>
      <c r="CD264" s="4">
        <v>0</v>
      </c>
      <c r="CE264" s="9">
        <f t="shared" si="2092"/>
        <v>0</v>
      </c>
      <c r="CF264" s="6">
        <v>0</v>
      </c>
      <c r="CG264" s="4">
        <v>0</v>
      </c>
      <c r="CH264" s="9">
        <f t="shared" si="2093"/>
        <v>0</v>
      </c>
      <c r="CI264" s="6">
        <v>0</v>
      </c>
      <c r="CJ264" s="4">
        <v>0</v>
      </c>
      <c r="CK264" s="9">
        <f t="shared" si="2094"/>
        <v>0</v>
      </c>
      <c r="CL264" s="6">
        <v>0</v>
      </c>
      <c r="CM264" s="4">
        <v>0</v>
      </c>
      <c r="CN264" s="9">
        <f t="shared" si="2095"/>
        <v>0</v>
      </c>
      <c r="CO264" s="6">
        <v>0</v>
      </c>
      <c r="CP264" s="4">
        <v>0</v>
      </c>
      <c r="CQ264" s="9">
        <f t="shared" si="2096"/>
        <v>0</v>
      </c>
      <c r="CR264" s="6">
        <v>0</v>
      </c>
      <c r="CS264" s="4">
        <v>0</v>
      </c>
      <c r="CT264" s="9">
        <f t="shared" si="2097"/>
        <v>0</v>
      </c>
      <c r="CU264" s="6">
        <v>0</v>
      </c>
      <c r="CV264" s="4">
        <v>0</v>
      </c>
      <c r="CW264" s="9">
        <f t="shared" si="2098"/>
        <v>0</v>
      </c>
      <c r="CX264" s="6">
        <v>0</v>
      </c>
      <c r="CY264" s="4">
        <v>0</v>
      </c>
      <c r="CZ264" s="9">
        <f t="shared" si="2099"/>
        <v>0</v>
      </c>
      <c r="DA264" s="6">
        <v>0</v>
      </c>
      <c r="DB264" s="4">
        <v>0</v>
      </c>
      <c r="DC264" s="9">
        <f t="shared" si="2100"/>
        <v>0</v>
      </c>
      <c r="DD264" s="6">
        <v>0</v>
      </c>
      <c r="DE264" s="4">
        <v>0</v>
      </c>
      <c r="DF264" s="9">
        <f t="shared" si="2101"/>
        <v>0</v>
      </c>
      <c r="DG264" s="6">
        <v>0</v>
      </c>
      <c r="DH264" s="4">
        <v>0</v>
      </c>
      <c r="DI264" s="9">
        <f t="shared" si="2102"/>
        <v>0</v>
      </c>
      <c r="DJ264" s="6">
        <v>0</v>
      </c>
      <c r="DK264" s="4">
        <v>0</v>
      </c>
      <c r="DL264" s="9">
        <f t="shared" si="2103"/>
        <v>0</v>
      </c>
      <c r="DM264" s="6">
        <v>0</v>
      </c>
      <c r="DN264" s="4">
        <v>0</v>
      </c>
      <c r="DO264" s="9">
        <f t="shared" si="2104"/>
        <v>0</v>
      </c>
      <c r="DP264" s="6">
        <v>0</v>
      </c>
      <c r="DQ264" s="4">
        <v>0</v>
      </c>
      <c r="DR264" s="9">
        <f t="shared" si="2105"/>
        <v>0</v>
      </c>
      <c r="DS264" s="6">
        <v>0</v>
      </c>
      <c r="DT264" s="4">
        <v>0</v>
      </c>
      <c r="DU264" s="9">
        <f t="shared" si="2106"/>
        <v>0</v>
      </c>
      <c r="DV264" s="6">
        <v>0</v>
      </c>
      <c r="DW264" s="4">
        <v>0</v>
      </c>
      <c r="DX264" s="9">
        <f t="shared" si="2107"/>
        <v>0</v>
      </c>
      <c r="DY264" s="6">
        <v>0</v>
      </c>
      <c r="DZ264" s="4">
        <v>0</v>
      </c>
      <c r="EA264" s="9">
        <f t="shared" si="2108"/>
        <v>0</v>
      </c>
      <c r="EB264" s="6">
        <v>0</v>
      </c>
      <c r="EC264" s="4">
        <v>0</v>
      </c>
      <c r="ED264" s="9">
        <f t="shared" si="2109"/>
        <v>0</v>
      </c>
      <c r="EE264" s="6">
        <v>0</v>
      </c>
      <c r="EF264" s="4">
        <v>0</v>
      </c>
      <c r="EG264" s="9">
        <f t="shared" si="2110"/>
        <v>0</v>
      </c>
      <c r="EH264" s="6">
        <v>0</v>
      </c>
      <c r="EI264" s="4">
        <v>0</v>
      </c>
      <c r="EJ264" s="9">
        <f t="shared" si="2111"/>
        <v>0</v>
      </c>
      <c r="EK264" s="6">
        <v>0</v>
      </c>
      <c r="EL264" s="4">
        <v>0</v>
      </c>
      <c r="EM264" s="9">
        <f t="shared" si="2112"/>
        <v>0</v>
      </c>
      <c r="EN264" s="6">
        <v>0</v>
      </c>
      <c r="EO264" s="4">
        <v>0</v>
      </c>
      <c r="EP264" s="9">
        <f t="shared" si="2113"/>
        <v>0</v>
      </c>
      <c r="EQ264" s="6">
        <v>0</v>
      </c>
      <c r="ER264" s="4">
        <v>0</v>
      </c>
      <c r="ES264" s="9">
        <f t="shared" si="2114"/>
        <v>0</v>
      </c>
      <c r="ET264" s="6">
        <v>0</v>
      </c>
      <c r="EU264" s="4">
        <v>0</v>
      </c>
      <c r="EV264" s="9">
        <f t="shared" si="2115"/>
        <v>0</v>
      </c>
      <c r="EW264" s="6">
        <v>0</v>
      </c>
      <c r="EX264" s="4">
        <v>0</v>
      </c>
      <c r="EY264" s="9">
        <f t="shared" si="2116"/>
        <v>0</v>
      </c>
      <c r="EZ264" s="6">
        <v>0</v>
      </c>
      <c r="FA264" s="4">
        <v>0</v>
      </c>
      <c r="FB264" s="9">
        <f t="shared" si="2117"/>
        <v>0</v>
      </c>
      <c r="FC264" s="6">
        <v>0</v>
      </c>
      <c r="FD264" s="4">
        <v>0</v>
      </c>
      <c r="FE264" s="9">
        <f t="shared" si="2118"/>
        <v>0</v>
      </c>
      <c r="FF264" s="6">
        <v>0</v>
      </c>
      <c r="FG264" s="4">
        <v>0</v>
      </c>
      <c r="FH264" s="9">
        <f t="shared" si="2119"/>
        <v>0</v>
      </c>
      <c r="FI264" s="6">
        <v>0</v>
      </c>
      <c r="FJ264" s="4">
        <v>0</v>
      </c>
      <c r="FK264" s="9">
        <f t="shared" si="2120"/>
        <v>0</v>
      </c>
      <c r="FL264" s="6">
        <v>0</v>
      </c>
      <c r="FM264" s="4">
        <v>0</v>
      </c>
      <c r="FN264" s="9">
        <f t="shared" si="2121"/>
        <v>0</v>
      </c>
      <c r="FO264" s="6">
        <v>0</v>
      </c>
      <c r="FP264" s="4">
        <v>0</v>
      </c>
      <c r="FQ264" s="9">
        <f t="shared" si="2122"/>
        <v>0</v>
      </c>
      <c r="FR264" s="6">
        <v>0</v>
      </c>
      <c r="FS264" s="4">
        <v>0</v>
      </c>
      <c r="FT264" s="9">
        <f t="shared" si="2123"/>
        <v>0</v>
      </c>
      <c r="FU264" s="6">
        <v>0</v>
      </c>
      <c r="FV264" s="4">
        <v>0</v>
      </c>
      <c r="FW264" s="9">
        <f t="shared" si="2124"/>
        <v>0</v>
      </c>
      <c r="FX264" s="6">
        <v>0</v>
      </c>
      <c r="FY264" s="4">
        <v>0</v>
      </c>
      <c r="FZ264" s="9">
        <f t="shared" si="2125"/>
        <v>0</v>
      </c>
      <c r="GA264" s="6">
        <v>0</v>
      </c>
      <c r="GB264" s="4">
        <v>0</v>
      </c>
      <c r="GC264" s="9">
        <f t="shared" si="2126"/>
        <v>0</v>
      </c>
      <c r="GD264" s="6">
        <v>0</v>
      </c>
      <c r="GE264" s="4">
        <v>0</v>
      </c>
      <c r="GF264" s="9">
        <f t="shared" si="2127"/>
        <v>0</v>
      </c>
      <c r="GG264" s="6">
        <v>0</v>
      </c>
      <c r="GH264" s="4">
        <v>0</v>
      </c>
      <c r="GI264" s="9">
        <f t="shared" si="2128"/>
        <v>0</v>
      </c>
      <c r="GJ264" s="6">
        <v>0</v>
      </c>
      <c r="GK264" s="4">
        <v>0</v>
      </c>
      <c r="GL264" s="9">
        <f t="shared" si="2129"/>
        <v>0</v>
      </c>
      <c r="GM264" s="6">
        <v>0</v>
      </c>
      <c r="GN264" s="4">
        <v>0</v>
      </c>
      <c r="GO264" s="9">
        <f t="shared" si="2130"/>
        <v>0</v>
      </c>
      <c r="GP264" s="6">
        <v>0</v>
      </c>
      <c r="GQ264" s="4">
        <v>0</v>
      </c>
      <c r="GR264" s="9">
        <f t="shared" si="2131"/>
        <v>0</v>
      </c>
      <c r="GS264" s="6">
        <v>0</v>
      </c>
      <c r="GT264" s="4">
        <v>0</v>
      </c>
      <c r="GU264" s="9">
        <f t="shared" si="2132"/>
        <v>0</v>
      </c>
      <c r="GV264" s="6">
        <v>0</v>
      </c>
      <c r="GW264" s="4">
        <v>0</v>
      </c>
      <c r="GX264" s="9">
        <f t="shared" si="2133"/>
        <v>0</v>
      </c>
      <c r="GY264" s="6">
        <v>0</v>
      </c>
      <c r="GZ264" s="4">
        <v>0</v>
      </c>
      <c r="HA264" s="9">
        <f t="shared" si="2134"/>
        <v>0</v>
      </c>
      <c r="HB264" s="6">
        <v>0</v>
      </c>
      <c r="HC264" s="4">
        <v>0</v>
      </c>
      <c r="HD264" s="9">
        <f t="shared" si="2135"/>
        <v>0</v>
      </c>
      <c r="HE264" s="6">
        <v>0</v>
      </c>
      <c r="HF264" s="4">
        <v>0</v>
      </c>
      <c r="HG264" s="9">
        <f t="shared" si="2136"/>
        <v>0</v>
      </c>
      <c r="HH264" s="6">
        <v>0</v>
      </c>
      <c r="HI264" s="4">
        <v>0</v>
      </c>
      <c r="HJ264" s="9">
        <f t="shared" si="2137"/>
        <v>0</v>
      </c>
      <c r="HK264" s="6">
        <v>0</v>
      </c>
      <c r="HL264" s="4">
        <v>0</v>
      </c>
      <c r="HM264" s="9">
        <f t="shared" si="2138"/>
        <v>0</v>
      </c>
      <c r="HN264" s="6">
        <v>0</v>
      </c>
      <c r="HO264" s="4">
        <v>0</v>
      </c>
      <c r="HP264" s="9">
        <f t="shared" si="2139"/>
        <v>0</v>
      </c>
      <c r="HQ264" s="6">
        <f t="shared" si="2141"/>
        <v>0</v>
      </c>
      <c r="HR264" s="10">
        <f t="shared" si="2142"/>
        <v>0</v>
      </c>
    </row>
    <row r="265" spans="1:226" ht="15" thickBot="1" x14ac:dyDescent="0.35">
      <c r="A265" s="60"/>
      <c r="B265" s="72" t="s">
        <v>14</v>
      </c>
      <c r="C265" s="73">
        <f t="shared" ref="C265:D265" si="2144">SUM(C253:C264)</f>
        <v>8.2000000000000003E-2</v>
      </c>
      <c r="D265" s="74">
        <f t="shared" si="2144"/>
        <v>4.45</v>
      </c>
      <c r="E265" s="63"/>
      <c r="F265" s="73">
        <f t="shared" ref="F265:G265" si="2145">SUM(F253:F264)</f>
        <v>2.87</v>
      </c>
      <c r="G265" s="74">
        <f t="shared" si="2145"/>
        <v>2762.49</v>
      </c>
      <c r="H265" s="63"/>
      <c r="I265" s="73">
        <f t="shared" ref="I265:J265" si="2146">SUM(I253:I264)</f>
        <v>0</v>
      </c>
      <c r="J265" s="74">
        <f t="shared" si="2146"/>
        <v>0</v>
      </c>
      <c r="K265" s="63"/>
      <c r="L265" s="73">
        <f t="shared" ref="L265:M265" si="2147">SUM(L253:L264)</f>
        <v>0</v>
      </c>
      <c r="M265" s="74">
        <f t="shared" si="2147"/>
        <v>0</v>
      </c>
      <c r="N265" s="63"/>
      <c r="O265" s="73">
        <f t="shared" ref="O265:P265" si="2148">SUM(O253:O264)</f>
        <v>0</v>
      </c>
      <c r="P265" s="74">
        <f t="shared" si="2148"/>
        <v>0</v>
      </c>
      <c r="Q265" s="63"/>
      <c r="R265" s="73">
        <f t="shared" ref="R265:S265" si="2149">SUM(R253:R264)</f>
        <v>0</v>
      </c>
      <c r="S265" s="74">
        <f t="shared" si="2149"/>
        <v>0</v>
      </c>
      <c r="T265" s="63"/>
      <c r="U265" s="73">
        <f t="shared" ref="U265:V265" si="2150">SUM(U253:U264)</f>
        <v>8.4202399999999997</v>
      </c>
      <c r="V265" s="74">
        <f t="shared" si="2150"/>
        <v>790.32899999999995</v>
      </c>
      <c r="W265" s="63"/>
      <c r="X265" s="73">
        <f t="shared" ref="X265:Y265" si="2151">SUM(X253:X264)</f>
        <v>0</v>
      </c>
      <c r="Y265" s="74">
        <f t="shared" si="2151"/>
        <v>0</v>
      </c>
      <c r="Z265" s="63"/>
      <c r="AA265" s="73">
        <f t="shared" ref="AA265:AB265" si="2152">SUM(AA253:AA264)</f>
        <v>0</v>
      </c>
      <c r="AB265" s="74">
        <f t="shared" si="2152"/>
        <v>0</v>
      </c>
      <c r="AC265" s="63"/>
      <c r="AD265" s="73">
        <f t="shared" ref="AD265:AE265" si="2153">SUM(AD253:AD264)</f>
        <v>0</v>
      </c>
      <c r="AE265" s="74">
        <f t="shared" si="2153"/>
        <v>0</v>
      </c>
      <c r="AF265" s="63"/>
      <c r="AG265" s="73">
        <f t="shared" ref="AG265:AH265" si="2154">SUM(AG253:AG264)</f>
        <v>0</v>
      </c>
      <c r="AH265" s="74">
        <f t="shared" si="2154"/>
        <v>0</v>
      </c>
      <c r="AI265" s="63"/>
      <c r="AJ265" s="73">
        <f t="shared" ref="AJ265:AK265" si="2155">SUM(AJ253:AJ264)</f>
        <v>0</v>
      </c>
      <c r="AK265" s="74">
        <f t="shared" si="2155"/>
        <v>0</v>
      </c>
      <c r="AL265" s="63"/>
      <c r="AM265" s="73">
        <f t="shared" ref="AM265:AN265" si="2156">SUM(AM253:AM264)</f>
        <v>0</v>
      </c>
      <c r="AN265" s="74">
        <f t="shared" si="2156"/>
        <v>0</v>
      </c>
      <c r="AO265" s="63"/>
      <c r="AP265" s="73">
        <f t="shared" ref="AP265:AQ265" si="2157">SUM(AP253:AP264)</f>
        <v>0</v>
      </c>
      <c r="AQ265" s="74">
        <f t="shared" si="2157"/>
        <v>0</v>
      </c>
      <c r="AR265" s="63"/>
      <c r="AS265" s="73">
        <f t="shared" ref="AS265:AT265" si="2158">SUM(AS253:AS264)</f>
        <v>0</v>
      </c>
      <c r="AT265" s="74">
        <f t="shared" si="2158"/>
        <v>0</v>
      </c>
      <c r="AU265" s="63"/>
      <c r="AV265" s="73">
        <f t="shared" ref="AV265:AW265" si="2159">SUM(AV253:AV264)</f>
        <v>0</v>
      </c>
      <c r="AW265" s="74">
        <f t="shared" si="2159"/>
        <v>0</v>
      </c>
      <c r="AX265" s="63"/>
      <c r="AY265" s="73">
        <f t="shared" ref="AY265:AZ265" si="2160">SUM(AY253:AY264)</f>
        <v>0</v>
      </c>
      <c r="AZ265" s="74">
        <f t="shared" si="2160"/>
        <v>0</v>
      </c>
      <c r="BA265" s="63"/>
      <c r="BB265" s="73">
        <f t="shared" ref="BB265:BC265" si="2161">SUM(BB253:BB264)</f>
        <v>0</v>
      </c>
      <c r="BC265" s="74">
        <f t="shared" si="2161"/>
        <v>0</v>
      </c>
      <c r="BD265" s="63"/>
      <c r="BE265" s="73">
        <f t="shared" ref="BE265:BF265" si="2162">SUM(BE253:BE264)</f>
        <v>0</v>
      </c>
      <c r="BF265" s="74">
        <f t="shared" si="2162"/>
        <v>0</v>
      </c>
      <c r="BG265" s="63"/>
      <c r="BH265" s="73">
        <f t="shared" ref="BH265:BI265" si="2163">SUM(BH253:BH264)</f>
        <v>48.330269999999999</v>
      </c>
      <c r="BI265" s="74">
        <f t="shared" si="2163"/>
        <v>403.84300000000002</v>
      </c>
      <c r="BJ265" s="63"/>
      <c r="BK265" s="73">
        <f t="shared" ref="BK265:BL265" si="2164">SUM(BK253:BK264)</f>
        <v>8.8279999999999994</v>
      </c>
      <c r="BL265" s="74">
        <f t="shared" si="2164"/>
        <v>1652.8810000000001</v>
      </c>
      <c r="BM265" s="63"/>
      <c r="BN265" s="73">
        <f t="shared" ref="BN265:BO265" si="2165">SUM(BN253:BN264)</f>
        <v>2.1659999999999999E-2</v>
      </c>
      <c r="BO265" s="74">
        <f t="shared" si="2165"/>
        <v>1.1830000000000001</v>
      </c>
      <c r="BP265" s="63"/>
      <c r="BQ265" s="73">
        <f t="shared" ref="BQ265:BR265" si="2166">SUM(BQ253:BQ264)</f>
        <v>0</v>
      </c>
      <c r="BR265" s="74">
        <f t="shared" si="2166"/>
        <v>0</v>
      </c>
      <c r="BS265" s="63"/>
      <c r="BT265" s="73">
        <f t="shared" ref="BT265:BU265" si="2167">SUM(BT253:BT264)</f>
        <v>0</v>
      </c>
      <c r="BU265" s="74">
        <f t="shared" si="2167"/>
        <v>0</v>
      </c>
      <c r="BV265" s="63"/>
      <c r="BW265" s="73">
        <f t="shared" ref="BW265:BX265" si="2168">SUM(BW253:BW264)</f>
        <v>0</v>
      </c>
      <c r="BX265" s="74">
        <f t="shared" si="2168"/>
        <v>0</v>
      </c>
      <c r="BY265" s="63"/>
      <c r="BZ265" s="73">
        <f t="shared" ref="BZ265:CA265" si="2169">SUM(BZ253:BZ264)</f>
        <v>5.9999999999999995E-4</v>
      </c>
      <c r="CA265" s="74">
        <f t="shared" si="2169"/>
        <v>4.7</v>
      </c>
      <c r="CB265" s="63"/>
      <c r="CC265" s="73">
        <f t="shared" ref="CC265:CD265" si="2170">SUM(CC253:CC264)</f>
        <v>0.28885</v>
      </c>
      <c r="CD265" s="74">
        <f t="shared" si="2170"/>
        <v>8.5310000000000006</v>
      </c>
      <c r="CE265" s="63"/>
      <c r="CF265" s="73">
        <f t="shared" ref="CF265:CG265" si="2171">SUM(CF253:CF264)</f>
        <v>0</v>
      </c>
      <c r="CG265" s="74">
        <f t="shared" si="2171"/>
        <v>0</v>
      </c>
      <c r="CH265" s="63"/>
      <c r="CI265" s="73">
        <f t="shared" ref="CI265:CJ265" si="2172">SUM(CI253:CI264)</f>
        <v>0</v>
      </c>
      <c r="CJ265" s="74">
        <f t="shared" si="2172"/>
        <v>0</v>
      </c>
      <c r="CK265" s="63"/>
      <c r="CL265" s="73">
        <f t="shared" ref="CL265:CM265" si="2173">SUM(CL253:CL264)</f>
        <v>0</v>
      </c>
      <c r="CM265" s="74">
        <f t="shared" si="2173"/>
        <v>0</v>
      </c>
      <c r="CN265" s="63"/>
      <c r="CO265" s="73">
        <f t="shared" ref="CO265:CP265" si="2174">SUM(CO253:CO264)</f>
        <v>0</v>
      </c>
      <c r="CP265" s="74">
        <f t="shared" si="2174"/>
        <v>0</v>
      </c>
      <c r="CQ265" s="63"/>
      <c r="CR265" s="73">
        <f t="shared" ref="CR265:CS265" si="2175">SUM(CR253:CR264)</f>
        <v>0</v>
      </c>
      <c r="CS265" s="74">
        <f t="shared" si="2175"/>
        <v>0</v>
      </c>
      <c r="CT265" s="63"/>
      <c r="CU265" s="73">
        <f t="shared" ref="CU265:CV265" si="2176">SUM(CU253:CU264)</f>
        <v>0</v>
      </c>
      <c r="CV265" s="74">
        <f t="shared" si="2176"/>
        <v>0</v>
      </c>
      <c r="CW265" s="63"/>
      <c r="CX265" s="73">
        <f t="shared" ref="CX265:CY265" si="2177">SUM(CX253:CX264)</f>
        <v>0.20700000000000002</v>
      </c>
      <c r="CY265" s="74">
        <f t="shared" si="2177"/>
        <v>3.3550000000000004</v>
      </c>
      <c r="CZ265" s="63"/>
      <c r="DA265" s="73">
        <f t="shared" ref="DA265:DB265" si="2178">SUM(DA253:DA264)</f>
        <v>1E-3</v>
      </c>
      <c r="DB265" s="74">
        <f t="shared" si="2178"/>
        <v>0.52</v>
      </c>
      <c r="DC265" s="63"/>
      <c r="DD265" s="73">
        <f t="shared" ref="DD265:DE265" si="2179">SUM(DD253:DD264)</f>
        <v>24.179670000000002</v>
      </c>
      <c r="DE265" s="74">
        <f t="shared" si="2179"/>
        <v>185.14799999999997</v>
      </c>
      <c r="DF265" s="63"/>
      <c r="DG265" s="73">
        <f t="shared" ref="DG265:DH265" si="2180">SUM(DG253:DG264)</f>
        <v>0</v>
      </c>
      <c r="DH265" s="74">
        <f t="shared" si="2180"/>
        <v>0</v>
      </c>
      <c r="DI265" s="63"/>
      <c r="DJ265" s="73">
        <f t="shared" ref="DJ265:DK265" si="2181">SUM(DJ253:DJ264)</f>
        <v>0.26780000000000004</v>
      </c>
      <c r="DK265" s="74">
        <f t="shared" si="2181"/>
        <v>14.335999999999999</v>
      </c>
      <c r="DL265" s="63"/>
      <c r="DM265" s="73">
        <f t="shared" ref="DM265:DN265" si="2182">SUM(DM253:DM264)</f>
        <v>0</v>
      </c>
      <c r="DN265" s="74">
        <f t="shared" si="2182"/>
        <v>0</v>
      </c>
      <c r="DO265" s="63"/>
      <c r="DP265" s="73">
        <f t="shared" ref="DP265:DQ265" si="2183">SUM(DP253:DP264)</f>
        <v>0</v>
      </c>
      <c r="DQ265" s="74">
        <f t="shared" si="2183"/>
        <v>0</v>
      </c>
      <c r="DR265" s="63"/>
      <c r="DS265" s="73">
        <f t="shared" ref="DS265:DT265" si="2184">SUM(DS253:DS264)</f>
        <v>5.6499999999999995</v>
      </c>
      <c r="DT265" s="74">
        <f t="shared" si="2184"/>
        <v>136.93299999999999</v>
      </c>
      <c r="DU265" s="63"/>
      <c r="DV265" s="73">
        <f t="shared" ref="DV265:DW265" si="2185">SUM(DV253:DV264)</f>
        <v>0.48144999999999999</v>
      </c>
      <c r="DW265" s="74">
        <f t="shared" si="2185"/>
        <v>28.472999999999999</v>
      </c>
      <c r="DX265" s="63"/>
      <c r="DY265" s="73">
        <f t="shared" ref="DY265:DZ265" si="2186">SUM(DY253:DY264)</f>
        <v>11.53276</v>
      </c>
      <c r="DZ265" s="74">
        <f t="shared" si="2186"/>
        <v>484.30500000000001</v>
      </c>
      <c r="EA265" s="63"/>
      <c r="EB265" s="73">
        <f t="shared" ref="EB265:EC265" si="2187">SUM(EB253:EB264)</f>
        <v>0</v>
      </c>
      <c r="EC265" s="74">
        <f t="shared" si="2187"/>
        <v>0</v>
      </c>
      <c r="ED265" s="63"/>
      <c r="EE265" s="73">
        <f t="shared" ref="EE265:EF265" si="2188">SUM(EE253:EE264)</f>
        <v>3.5000000000000003E-2</v>
      </c>
      <c r="EF265" s="74">
        <f t="shared" si="2188"/>
        <v>1.7210000000000001</v>
      </c>
      <c r="EG265" s="63"/>
      <c r="EH265" s="73">
        <f t="shared" ref="EH265:EI265" si="2189">SUM(EH253:EH264)</f>
        <v>12.638</v>
      </c>
      <c r="EI265" s="74">
        <f t="shared" si="2189"/>
        <v>2617.4160000000002</v>
      </c>
      <c r="EJ265" s="63"/>
      <c r="EK265" s="73">
        <f t="shared" ref="EK265:EL265" si="2190">SUM(EK253:EK264)</f>
        <v>0</v>
      </c>
      <c r="EL265" s="74">
        <f t="shared" si="2190"/>
        <v>0</v>
      </c>
      <c r="EM265" s="63"/>
      <c r="EN265" s="73">
        <f t="shared" ref="EN265:EO265" si="2191">SUM(EN253:EN264)</f>
        <v>0</v>
      </c>
      <c r="EO265" s="74">
        <f t="shared" si="2191"/>
        <v>0</v>
      </c>
      <c r="EP265" s="63"/>
      <c r="EQ265" s="73">
        <f t="shared" ref="EQ265:ER265" si="2192">SUM(EQ253:EQ264)</f>
        <v>0</v>
      </c>
      <c r="ER265" s="74">
        <f t="shared" si="2192"/>
        <v>0</v>
      </c>
      <c r="ES265" s="63"/>
      <c r="ET265" s="73">
        <f t="shared" ref="ET265:EU265" si="2193">SUM(ET253:ET264)</f>
        <v>0</v>
      </c>
      <c r="EU265" s="74">
        <f t="shared" si="2193"/>
        <v>0</v>
      </c>
      <c r="EV265" s="63"/>
      <c r="EW265" s="73">
        <f t="shared" ref="EW265:EX265" si="2194">SUM(EW253:EW264)</f>
        <v>0</v>
      </c>
      <c r="EX265" s="74">
        <f t="shared" si="2194"/>
        <v>0</v>
      </c>
      <c r="EY265" s="63"/>
      <c r="EZ265" s="73">
        <f t="shared" ref="EZ265:FA265" si="2195">SUM(EZ253:EZ264)</f>
        <v>0</v>
      </c>
      <c r="FA265" s="74">
        <f t="shared" si="2195"/>
        <v>0</v>
      </c>
      <c r="FB265" s="63"/>
      <c r="FC265" s="73">
        <f t="shared" ref="FC265:FD265" si="2196">SUM(FC253:FC264)</f>
        <v>0</v>
      </c>
      <c r="FD265" s="74">
        <f t="shared" si="2196"/>
        <v>0</v>
      </c>
      <c r="FE265" s="63"/>
      <c r="FF265" s="73">
        <f t="shared" ref="FF265:FG265" si="2197">SUM(FF253:FF264)</f>
        <v>0</v>
      </c>
      <c r="FG265" s="74">
        <f t="shared" si="2197"/>
        <v>0</v>
      </c>
      <c r="FH265" s="63"/>
      <c r="FI265" s="73">
        <f t="shared" ref="FI265:FJ265" si="2198">SUM(FI253:FI264)</f>
        <v>0</v>
      </c>
      <c r="FJ265" s="74">
        <f t="shared" si="2198"/>
        <v>0</v>
      </c>
      <c r="FK265" s="63"/>
      <c r="FL265" s="73">
        <f t="shared" ref="FL265:FM265" si="2199">SUM(FL253:FL264)</f>
        <v>0</v>
      </c>
      <c r="FM265" s="74">
        <f t="shared" si="2199"/>
        <v>0</v>
      </c>
      <c r="FN265" s="63"/>
      <c r="FO265" s="73">
        <f t="shared" ref="FO265:FP265" si="2200">SUM(FO253:FO264)</f>
        <v>0</v>
      </c>
      <c r="FP265" s="74">
        <f t="shared" si="2200"/>
        <v>0</v>
      </c>
      <c r="FQ265" s="63"/>
      <c r="FR265" s="73">
        <f t="shared" ref="FR265:FS265" si="2201">SUM(FR253:FR264)</f>
        <v>0</v>
      </c>
      <c r="FS265" s="74">
        <f t="shared" si="2201"/>
        <v>0</v>
      </c>
      <c r="FT265" s="63"/>
      <c r="FU265" s="73">
        <f t="shared" ref="FU265:FV265" si="2202">SUM(FU253:FU264)</f>
        <v>0</v>
      </c>
      <c r="FV265" s="74">
        <f t="shared" si="2202"/>
        <v>0</v>
      </c>
      <c r="FW265" s="63"/>
      <c r="FX265" s="73">
        <f t="shared" ref="FX265:FY265" si="2203">SUM(FX253:FX264)</f>
        <v>0</v>
      </c>
      <c r="FY265" s="74">
        <f t="shared" si="2203"/>
        <v>0</v>
      </c>
      <c r="FZ265" s="63"/>
      <c r="GA265" s="73">
        <f t="shared" ref="GA265:GB265" si="2204">SUM(GA253:GA264)</f>
        <v>5.1459999999999999</v>
      </c>
      <c r="GB265" s="74">
        <f t="shared" si="2204"/>
        <v>380.57</v>
      </c>
      <c r="GC265" s="63"/>
      <c r="GD265" s="73">
        <f t="shared" ref="GD265:GE265" si="2205">SUM(GD253:GD264)</f>
        <v>0</v>
      </c>
      <c r="GE265" s="74">
        <f t="shared" si="2205"/>
        <v>0</v>
      </c>
      <c r="GF265" s="63"/>
      <c r="GG265" s="73">
        <f t="shared" ref="GG265:GH265" si="2206">SUM(GG253:GG264)</f>
        <v>0.1</v>
      </c>
      <c r="GH265" s="74">
        <f t="shared" si="2206"/>
        <v>4.7030000000000003</v>
      </c>
      <c r="GI265" s="63"/>
      <c r="GJ265" s="73">
        <f t="shared" ref="GJ265:GK265" si="2207">SUM(GJ253:GJ264)</f>
        <v>8.0000000000000004E-4</v>
      </c>
      <c r="GK265" s="74">
        <f t="shared" si="2207"/>
        <v>0.27100000000000002</v>
      </c>
      <c r="GL265" s="63"/>
      <c r="GM265" s="73">
        <f t="shared" ref="GM265:GN265" si="2208">SUM(GM253:GM264)</f>
        <v>0</v>
      </c>
      <c r="GN265" s="74">
        <f t="shared" si="2208"/>
        <v>0</v>
      </c>
      <c r="GO265" s="63"/>
      <c r="GP265" s="73">
        <f t="shared" ref="GP265:GQ265" si="2209">SUM(GP253:GP264)</f>
        <v>0</v>
      </c>
      <c r="GQ265" s="74">
        <f t="shared" si="2209"/>
        <v>0</v>
      </c>
      <c r="GR265" s="63"/>
      <c r="GS265" s="73">
        <f t="shared" ref="GS265:GT265" si="2210">SUM(GS253:GS264)</f>
        <v>0</v>
      </c>
      <c r="GT265" s="74">
        <f t="shared" si="2210"/>
        <v>0</v>
      </c>
      <c r="GU265" s="63"/>
      <c r="GV265" s="73">
        <f t="shared" ref="GV265:GW265" si="2211">SUM(GV253:GV264)</f>
        <v>0</v>
      </c>
      <c r="GW265" s="74">
        <f t="shared" si="2211"/>
        <v>0</v>
      </c>
      <c r="GX265" s="63"/>
      <c r="GY265" s="73">
        <f t="shared" ref="GY265:GZ265" si="2212">SUM(GY253:GY264)</f>
        <v>0</v>
      </c>
      <c r="GZ265" s="74">
        <f t="shared" si="2212"/>
        <v>0</v>
      </c>
      <c r="HA265" s="63"/>
      <c r="HB265" s="73">
        <f t="shared" ref="HB265:HC265" si="2213">SUM(HB253:HB264)</f>
        <v>7.6E-3</v>
      </c>
      <c r="HC265" s="74">
        <f t="shared" si="2213"/>
        <v>0.51700000000000002</v>
      </c>
      <c r="HD265" s="63"/>
      <c r="HE265" s="73">
        <f t="shared" ref="HE265:HF265" si="2214">SUM(HE253:HE264)</f>
        <v>0.01</v>
      </c>
      <c r="HF265" s="74">
        <f t="shared" si="2214"/>
        <v>0.1</v>
      </c>
      <c r="HG265" s="63"/>
      <c r="HH265" s="73">
        <f t="shared" ref="HH265:HI265" si="2215">SUM(HH253:HH264)</f>
        <v>0</v>
      </c>
      <c r="HI265" s="74">
        <f t="shared" si="2215"/>
        <v>0</v>
      </c>
      <c r="HJ265" s="63"/>
      <c r="HK265" s="73">
        <f t="shared" ref="HK265:HL265" si="2216">SUM(HK253:HK264)</f>
        <v>2.528</v>
      </c>
      <c r="HL265" s="74">
        <f t="shared" si="2216"/>
        <v>127.517</v>
      </c>
      <c r="HM265" s="63"/>
      <c r="HN265" s="73">
        <f t="shared" ref="HN265:HO265" si="2217">SUM(HN253:HN264)</f>
        <v>233.22899999999998</v>
      </c>
      <c r="HO265" s="74">
        <f t="shared" si="2217"/>
        <v>22806.185999999998</v>
      </c>
      <c r="HP265" s="63"/>
      <c r="HQ265" s="43">
        <f t="shared" si="2141"/>
        <v>364.85569999999996</v>
      </c>
      <c r="HR265" s="57">
        <f t="shared" si="2142"/>
        <v>32420.477999999996</v>
      </c>
    </row>
    <row r="266" spans="1:226" x14ac:dyDescent="0.3">
      <c r="B266"/>
      <c r="E266"/>
      <c r="H266"/>
      <c r="K266"/>
      <c r="N266"/>
      <c r="Q266"/>
      <c r="T266"/>
      <c r="W266"/>
      <c r="Z266"/>
      <c r="AA266"/>
      <c r="AB266"/>
      <c r="AC266"/>
      <c r="AF266"/>
      <c r="AI266"/>
      <c r="AL266"/>
      <c r="AO266"/>
      <c r="AR266"/>
      <c r="AU266"/>
      <c r="AX266"/>
      <c r="BA266"/>
      <c r="BD266"/>
      <c r="BG266"/>
      <c r="BJ266"/>
      <c r="BM266"/>
      <c r="BP266"/>
      <c r="BS266"/>
      <c r="BV266"/>
      <c r="BY266"/>
      <c r="CB266"/>
      <c r="CE266"/>
      <c r="CH266"/>
      <c r="CK266"/>
      <c r="CN266"/>
      <c r="CQ266"/>
      <c r="CT266"/>
      <c r="CW266"/>
      <c r="CZ266"/>
      <c r="DC266"/>
      <c r="DF266"/>
      <c r="DI266"/>
      <c r="DL266"/>
      <c r="DO266"/>
      <c r="DR266"/>
      <c r="DU266"/>
      <c r="DX266"/>
      <c r="EA266"/>
      <c r="ED266"/>
      <c r="EG266"/>
      <c r="EJ266"/>
      <c r="EM266"/>
      <c r="EP266"/>
      <c r="ES266"/>
      <c r="EV266"/>
      <c r="EY266"/>
      <c r="FB266"/>
      <c r="FE266"/>
      <c r="FH266"/>
      <c r="FK266"/>
      <c r="FN266"/>
      <c r="FQ266"/>
      <c r="FT266"/>
      <c r="FW266"/>
      <c r="FZ266"/>
      <c r="GC266"/>
      <c r="GF266"/>
      <c r="GI266"/>
      <c r="GL266"/>
      <c r="GO266"/>
      <c r="GR266"/>
      <c r="GU266"/>
      <c r="GX266"/>
      <c r="HA266"/>
      <c r="HD266"/>
      <c r="HG266"/>
      <c r="HJ266"/>
      <c r="HM266"/>
    </row>
    <row r="267" spans="1:226" x14ac:dyDescent="0.3">
      <c r="B267"/>
      <c r="E267"/>
      <c r="H267"/>
      <c r="K267"/>
      <c r="N267"/>
      <c r="Q267"/>
      <c r="T267"/>
      <c r="W267"/>
      <c r="Z267"/>
      <c r="AA267"/>
      <c r="AB267"/>
      <c r="AC267"/>
      <c r="AF267"/>
      <c r="AI267"/>
      <c r="AL267"/>
      <c r="AO267"/>
      <c r="AR267"/>
      <c r="AU267"/>
      <c r="AX267"/>
      <c r="BA267"/>
      <c r="BD267"/>
      <c r="BG267"/>
      <c r="BJ267"/>
      <c r="BM267"/>
      <c r="BP267"/>
      <c r="BS267"/>
      <c r="BV267"/>
      <c r="BY267"/>
      <c r="CB267"/>
      <c r="CE267"/>
      <c r="CH267"/>
      <c r="CK267"/>
      <c r="CN267"/>
      <c r="CQ267"/>
      <c r="CT267"/>
      <c r="CW267"/>
      <c r="CZ267"/>
      <c r="DC267"/>
      <c r="DF267"/>
      <c r="DI267"/>
      <c r="DL267"/>
      <c r="DO267"/>
      <c r="DR267"/>
      <c r="DU267"/>
      <c r="DX267"/>
      <c r="EA267"/>
      <c r="ED267"/>
      <c r="EG267"/>
      <c r="EJ267"/>
      <c r="EM267"/>
      <c r="EP267"/>
      <c r="ES267"/>
      <c r="EV267"/>
      <c r="EY267"/>
      <c r="FB267"/>
      <c r="FE267"/>
      <c r="FH267"/>
      <c r="FK267"/>
      <c r="FN267"/>
      <c r="FQ267"/>
      <c r="FT267"/>
      <c r="FW267"/>
      <c r="FZ267"/>
      <c r="GC267"/>
      <c r="GF267"/>
      <c r="GI267"/>
      <c r="GL267"/>
      <c r="GO267"/>
      <c r="GR267"/>
      <c r="GU267"/>
      <c r="GX267"/>
      <c r="HA267"/>
      <c r="HD267"/>
      <c r="HG267"/>
      <c r="HJ267"/>
      <c r="HM267"/>
    </row>
    <row r="268" spans="1:226" x14ac:dyDescent="0.3">
      <c r="B268"/>
      <c r="E268"/>
      <c r="H268"/>
      <c r="K268"/>
      <c r="N268"/>
      <c r="Q268"/>
      <c r="T268"/>
      <c r="W268"/>
      <c r="Z268"/>
      <c r="AA268"/>
      <c r="AB268"/>
      <c r="AC268"/>
      <c r="AF268"/>
      <c r="AI268"/>
      <c r="AL268"/>
      <c r="AO268"/>
      <c r="AR268"/>
      <c r="AU268"/>
      <c r="AX268"/>
      <c r="BA268"/>
      <c r="BD268"/>
      <c r="BG268"/>
      <c r="BJ268"/>
      <c r="BM268"/>
      <c r="BP268"/>
      <c r="BS268"/>
      <c r="BV268"/>
      <c r="BY268"/>
      <c r="CB268"/>
      <c r="CE268"/>
      <c r="CH268"/>
      <c r="CK268"/>
      <c r="CN268"/>
      <c r="CQ268"/>
      <c r="CT268"/>
      <c r="CW268"/>
      <c r="CZ268"/>
      <c r="DC268"/>
      <c r="DF268"/>
      <c r="DI268"/>
      <c r="DL268"/>
      <c r="DO268"/>
      <c r="DR268"/>
      <c r="DU268"/>
      <c r="DX268"/>
      <c r="EA268"/>
      <c r="ED268"/>
      <c r="EG268"/>
      <c r="EJ268"/>
      <c r="EM268"/>
      <c r="EP268"/>
      <c r="ES268"/>
      <c r="EV268"/>
      <c r="EY268"/>
      <c r="FB268"/>
      <c r="FE268"/>
      <c r="FH268"/>
      <c r="FK268"/>
      <c r="FN268"/>
      <c r="FQ268"/>
      <c r="FT268"/>
      <c r="FW268"/>
      <c r="FZ268"/>
      <c r="GC268"/>
      <c r="GF268"/>
      <c r="GI268"/>
      <c r="GL268"/>
      <c r="GO268"/>
      <c r="GR268"/>
      <c r="GU268"/>
      <c r="GX268"/>
      <c r="HA268"/>
      <c r="HD268"/>
      <c r="HG268"/>
      <c r="HJ268"/>
      <c r="HM268"/>
    </row>
    <row r="269" spans="1:226" x14ac:dyDescent="0.3">
      <c r="B269"/>
      <c r="E269"/>
      <c r="H269"/>
      <c r="K269"/>
      <c r="N269"/>
      <c r="Q269"/>
      <c r="T269"/>
      <c r="W269"/>
      <c r="Z269"/>
      <c r="AA269"/>
      <c r="AB269"/>
      <c r="AC269"/>
      <c r="AF269"/>
      <c r="AI269"/>
      <c r="AL269"/>
      <c r="AO269"/>
      <c r="AR269"/>
      <c r="AU269"/>
      <c r="AX269"/>
      <c r="BA269"/>
      <c r="BD269"/>
      <c r="BG269"/>
      <c r="BJ269"/>
      <c r="BM269"/>
      <c r="BP269"/>
      <c r="BS269"/>
      <c r="BV269"/>
      <c r="BY269"/>
      <c r="CB269"/>
      <c r="CE269"/>
      <c r="CH269"/>
      <c r="CK269"/>
      <c r="CN269"/>
      <c r="CQ269"/>
      <c r="CT269"/>
      <c r="CW269"/>
      <c r="CZ269"/>
      <c r="DC269"/>
      <c r="DF269"/>
      <c r="DI269"/>
      <c r="DL269"/>
      <c r="DO269"/>
      <c r="DR269"/>
      <c r="DU269"/>
      <c r="DX269"/>
      <c r="EA269"/>
      <c r="ED269"/>
      <c r="EG269"/>
      <c r="EJ269"/>
      <c r="EM269"/>
      <c r="EP269"/>
      <c r="ES269"/>
      <c r="EV269"/>
      <c r="EY269"/>
      <c r="FB269"/>
      <c r="FE269"/>
      <c r="FH269"/>
      <c r="FK269"/>
      <c r="FN269"/>
      <c r="FQ269"/>
      <c r="FT269"/>
      <c r="FW269"/>
      <c r="FZ269"/>
      <c r="GC269"/>
      <c r="GF269"/>
      <c r="GI269"/>
      <c r="GL269"/>
      <c r="GO269"/>
      <c r="GR269"/>
      <c r="GU269"/>
      <c r="GX269"/>
      <c r="HA269"/>
      <c r="HD269"/>
      <c r="HG269"/>
      <c r="HJ269"/>
      <c r="HM269"/>
    </row>
    <row r="270" spans="1:226" x14ac:dyDescent="0.3">
      <c r="B270"/>
      <c r="E270"/>
      <c r="H270"/>
      <c r="K270"/>
      <c r="N270"/>
      <c r="Q270"/>
      <c r="T270"/>
      <c r="W270"/>
      <c r="Z270"/>
      <c r="AA270"/>
      <c r="AB270"/>
      <c r="AC270"/>
      <c r="AF270"/>
      <c r="AI270"/>
      <c r="AL270"/>
      <c r="AO270"/>
      <c r="AR270"/>
      <c r="AU270"/>
      <c r="AX270"/>
      <c r="BA270"/>
      <c r="BD270"/>
      <c r="BG270"/>
      <c r="BJ270"/>
      <c r="BM270"/>
      <c r="BP270"/>
      <c r="BS270"/>
      <c r="BV270"/>
      <c r="BY270"/>
      <c r="CB270"/>
      <c r="CE270"/>
      <c r="CH270"/>
      <c r="CK270"/>
      <c r="CN270"/>
      <c r="CQ270"/>
      <c r="CT270"/>
      <c r="CW270"/>
      <c r="CZ270"/>
      <c r="DC270"/>
      <c r="DF270"/>
      <c r="DI270"/>
      <c r="DL270"/>
      <c r="DO270"/>
      <c r="DR270"/>
      <c r="DU270"/>
      <c r="DX270"/>
      <c r="EA270"/>
      <c r="ED270"/>
      <c r="EG270"/>
      <c r="EJ270"/>
      <c r="EM270"/>
      <c r="EP270"/>
      <c r="ES270"/>
      <c r="EV270"/>
      <c r="EY270"/>
      <c r="FB270"/>
      <c r="FE270"/>
      <c r="FH270"/>
      <c r="FK270"/>
      <c r="FN270"/>
      <c r="FQ270"/>
      <c r="FT270"/>
      <c r="FW270"/>
      <c r="FZ270"/>
      <c r="GC270"/>
      <c r="GF270"/>
      <c r="GI270"/>
      <c r="GL270"/>
      <c r="GO270"/>
      <c r="GR270"/>
      <c r="GU270"/>
      <c r="GX270"/>
      <c r="HA270"/>
      <c r="HD270"/>
      <c r="HG270"/>
      <c r="HJ270"/>
      <c r="HM270"/>
    </row>
    <row r="271" spans="1:226" x14ac:dyDescent="0.3">
      <c r="B271"/>
      <c r="E271"/>
      <c r="H271"/>
      <c r="K271"/>
      <c r="N271"/>
      <c r="Q271"/>
      <c r="T271"/>
      <c r="W271"/>
      <c r="Z271"/>
      <c r="AA271"/>
      <c r="AB271"/>
      <c r="AC271"/>
      <c r="AF271"/>
      <c r="AI271"/>
      <c r="AL271"/>
      <c r="AO271"/>
      <c r="AR271"/>
      <c r="AU271"/>
      <c r="AX271"/>
      <c r="BA271"/>
      <c r="BD271"/>
      <c r="BG271"/>
      <c r="BJ271"/>
      <c r="BM271"/>
      <c r="BP271"/>
      <c r="BS271"/>
      <c r="BV271"/>
      <c r="BY271"/>
      <c r="CB271"/>
      <c r="CE271"/>
      <c r="CH271"/>
      <c r="CK271"/>
      <c r="CN271"/>
      <c r="CQ271"/>
      <c r="CT271"/>
      <c r="CW271"/>
      <c r="CZ271"/>
      <c r="DC271"/>
      <c r="DF271"/>
      <c r="DI271"/>
      <c r="DL271"/>
      <c r="DO271"/>
      <c r="DR271"/>
      <c r="DU271"/>
      <c r="DX271"/>
      <c r="EA271"/>
      <c r="ED271"/>
      <c r="EG271"/>
      <c r="EJ271"/>
      <c r="EM271"/>
      <c r="EP271"/>
      <c r="ES271"/>
      <c r="EV271"/>
      <c r="EY271"/>
      <c r="FB271"/>
      <c r="FE271"/>
      <c r="FH271"/>
      <c r="FK271"/>
      <c r="FN271"/>
      <c r="FQ271"/>
      <c r="FT271"/>
      <c r="FW271"/>
      <c r="FZ271"/>
      <c r="GC271"/>
      <c r="GF271"/>
      <c r="GI271"/>
      <c r="GL271"/>
      <c r="GO271"/>
      <c r="GR271"/>
      <c r="GU271"/>
      <c r="GX271"/>
      <c r="HA271"/>
      <c r="HD271"/>
      <c r="HG271"/>
      <c r="HJ271"/>
      <c r="HM271"/>
    </row>
    <row r="272" spans="1:226" x14ac:dyDescent="0.3">
      <c r="B272"/>
      <c r="E272"/>
      <c r="H272"/>
      <c r="K272"/>
      <c r="N272"/>
      <c r="Q272"/>
      <c r="T272"/>
      <c r="W272"/>
      <c r="Z272"/>
      <c r="AA272"/>
      <c r="AB272"/>
      <c r="AC272"/>
      <c r="AF272"/>
      <c r="AI272"/>
      <c r="AL272"/>
      <c r="AO272"/>
      <c r="AR272"/>
      <c r="AU272"/>
      <c r="AX272"/>
      <c r="BA272"/>
      <c r="BD272"/>
      <c r="BG272"/>
      <c r="BJ272"/>
      <c r="BM272"/>
      <c r="BP272"/>
      <c r="BS272"/>
      <c r="BV272"/>
      <c r="BY272"/>
      <c r="CB272"/>
      <c r="CE272"/>
      <c r="CH272"/>
      <c r="CK272"/>
      <c r="CN272"/>
      <c r="CQ272"/>
      <c r="CT272"/>
      <c r="CW272"/>
      <c r="CZ272"/>
      <c r="DC272"/>
      <c r="DF272"/>
      <c r="DI272"/>
      <c r="DL272"/>
      <c r="DO272"/>
      <c r="DR272"/>
      <c r="DU272"/>
      <c r="DX272"/>
      <c r="EA272"/>
      <c r="ED272"/>
      <c r="EG272"/>
      <c r="EJ272"/>
      <c r="EM272"/>
      <c r="EP272"/>
      <c r="ES272"/>
      <c r="EV272"/>
      <c r="EY272"/>
      <c r="FB272"/>
      <c r="FE272"/>
      <c r="FH272"/>
      <c r="FK272"/>
      <c r="FN272"/>
      <c r="FQ272"/>
      <c r="FT272"/>
      <c r="FW272"/>
      <c r="FZ272"/>
      <c r="GC272"/>
      <c r="GF272"/>
      <c r="GI272"/>
      <c r="GL272"/>
      <c r="GO272"/>
      <c r="GR272"/>
      <c r="GU272"/>
      <c r="GX272"/>
      <c r="HA272"/>
      <c r="HD272"/>
      <c r="HG272"/>
      <c r="HJ272"/>
      <c r="HM272"/>
    </row>
    <row r="273" spans="2:221" x14ac:dyDescent="0.3">
      <c r="B273"/>
      <c r="E273"/>
      <c r="H273"/>
      <c r="K273"/>
      <c r="N273"/>
      <c r="Q273"/>
      <c r="T273"/>
      <c r="W273"/>
      <c r="Z273"/>
      <c r="AA273"/>
      <c r="AB273"/>
      <c r="AC273"/>
      <c r="AF273"/>
      <c r="AI273"/>
      <c r="AL273"/>
      <c r="AO273"/>
      <c r="AR273"/>
      <c r="AU273"/>
      <c r="AX273"/>
      <c r="BA273"/>
      <c r="BD273"/>
      <c r="BG273"/>
      <c r="BJ273"/>
      <c r="BM273"/>
      <c r="BP273"/>
      <c r="BS273"/>
      <c r="BV273"/>
      <c r="BY273"/>
      <c r="CB273"/>
      <c r="CE273"/>
      <c r="CH273"/>
      <c r="CK273"/>
      <c r="CN273"/>
      <c r="CQ273"/>
      <c r="CT273"/>
      <c r="CW273"/>
      <c r="CZ273"/>
      <c r="DC273"/>
      <c r="DF273"/>
      <c r="DI273"/>
      <c r="DL273"/>
      <c r="DO273"/>
      <c r="DR273"/>
      <c r="DU273"/>
      <c r="DX273"/>
      <c r="EA273"/>
      <c r="ED273"/>
      <c r="EG273"/>
      <c r="EJ273"/>
      <c r="EM273"/>
      <c r="EP273"/>
      <c r="ES273"/>
      <c r="EV273"/>
      <c r="EY273"/>
      <c r="FB273"/>
      <c r="FE273"/>
      <c r="FH273"/>
      <c r="FK273"/>
      <c r="FN273"/>
      <c r="FQ273"/>
      <c r="FT273"/>
      <c r="FW273"/>
      <c r="FZ273"/>
      <c r="GC273"/>
      <c r="GF273"/>
      <c r="GI273"/>
      <c r="GL273"/>
      <c r="GO273"/>
      <c r="GR273"/>
      <c r="GU273"/>
      <c r="GX273"/>
      <c r="HA273"/>
      <c r="HD273"/>
      <c r="HG273"/>
      <c r="HJ273"/>
      <c r="HM273"/>
    </row>
    <row r="274" spans="2:221" x14ac:dyDescent="0.3">
      <c r="B274"/>
      <c r="E274"/>
      <c r="H274"/>
      <c r="K274"/>
      <c r="N274"/>
      <c r="Q274"/>
      <c r="T274"/>
      <c r="W274"/>
      <c r="Z274"/>
      <c r="AA274"/>
      <c r="AB274"/>
      <c r="AC274"/>
      <c r="AF274"/>
      <c r="AI274"/>
      <c r="AL274"/>
      <c r="AO274"/>
      <c r="AR274"/>
      <c r="AU274"/>
      <c r="AX274"/>
      <c r="BA274"/>
      <c r="BD274"/>
      <c r="BG274"/>
      <c r="BJ274"/>
      <c r="BM274"/>
      <c r="BP274"/>
      <c r="BS274"/>
      <c r="BV274"/>
      <c r="BY274"/>
      <c r="CB274"/>
      <c r="CE274"/>
      <c r="CH274"/>
      <c r="CK274"/>
      <c r="CN274"/>
      <c r="CQ274"/>
      <c r="CT274"/>
      <c r="CW274"/>
      <c r="CZ274"/>
      <c r="DC274"/>
      <c r="DF274"/>
      <c r="DI274"/>
      <c r="DL274"/>
      <c r="DO274"/>
      <c r="DR274"/>
      <c r="DU274"/>
      <c r="DX274"/>
      <c r="EA274"/>
      <c r="ED274"/>
      <c r="EG274"/>
      <c r="EJ274"/>
      <c r="EM274"/>
      <c r="EP274"/>
      <c r="ES274"/>
      <c r="EV274"/>
      <c r="EY274"/>
      <c r="FB274"/>
      <c r="FE274"/>
      <c r="FH274"/>
      <c r="FK274"/>
      <c r="FN274"/>
      <c r="FQ274"/>
      <c r="FT274"/>
      <c r="FW274"/>
      <c r="FZ274"/>
      <c r="GC274"/>
      <c r="GF274"/>
      <c r="GI274"/>
      <c r="GL274"/>
      <c r="GO274"/>
      <c r="GR274"/>
      <c r="GU274"/>
      <c r="GX274"/>
      <c r="HA274"/>
      <c r="HD274"/>
      <c r="HG274"/>
      <c r="HJ274"/>
      <c r="HM274"/>
    </row>
    <row r="275" spans="2:221" x14ac:dyDescent="0.3">
      <c r="B275"/>
      <c r="E275"/>
      <c r="H275"/>
      <c r="K275"/>
      <c r="N275"/>
      <c r="Q275"/>
      <c r="T275"/>
      <c r="W275"/>
      <c r="Z275"/>
      <c r="AA275"/>
      <c r="AB275"/>
      <c r="AC275"/>
      <c r="AF275"/>
      <c r="AI275"/>
      <c r="AL275"/>
      <c r="AO275"/>
      <c r="AR275"/>
      <c r="AU275"/>
      <c r="AX275"/>
      <c r="BA275"/>
      <c r="BD275"/>
      <c r="BG275"/>
      <c r="BJ275"/>
      <c r="BM275"/>
      <c r="BP275"/>
      <c r="BS275"/>
      <c r="BV275"/>
      <c r="BY275"/>
      <c r="CB275"/>
      <c r="CE275"/>
      <c r="CH275"/>
      <c r="CK275"/>
      <c r="CN275"/>
      <c r="CQ275"/>
      <c r="CT275"/>
      <c r="CW275"/>
      <c r="CZ275"/>
      <c r="DC275"/>
      <c r="DF275"/>
      <c r="DI275"/>
      <c r="DL275"/>
      <c r="DO275"/>
      <c r="DR275"/>
      <c r="DU275"/>
      <c r="DX275"/>
      <c r="EA275"/>
      <c r="ED275"/>
      <c r="EG275"/>
      <c r="EJ275"/>
      <c r="EM275"/>
      <c r="EP275"/>
      <c r="ES275"/>
      <c r="EV275"/>
      <c r="EY275"/>
      <c r="FB275"/>
      <c r="FE275"/>
      <c r="FH275"/>
      <c r="FK275"/>
      <c r="FN275"/>
      <c r="FQ275"/>
      <c r="FT275"/>
      <c r="FW275"/>
      <c r="FZ275"/>
      <c r="GC275"/>
      <c r="GF275"/>
      <c r="GI275"/>
      <c r="GL275"/>
      <c r="GO275"/>
      <c r="GR275"/>
      <c r="GU275"/>
      <c r="GX275"/>
      <c r="HA275"/>
      <c r="HD275"/>
      <c r="HG275"/>
      <c r="HJ275"/>
      <c r="HM275"/>
    </row>
    <row r="276" spans="2:221" x14ac:dyDescent="0.3">
      <c r="B276"/>
      <c r="E276"/>
      <c r="H276"/>
      <c r="K276"/>
      <c r="N276"/>
      <c r="Q276"/>
      <c r="T276"/>
      <c r="W276"/>
      <c r="Z276"/>
      <c r="AA276"/>
      <c r="AB276"/>
      <c r="AC276"/>
      <c r="AF276"/>
      <c r="AI276"/>
      <c r="AL276"/>
      <c r="AO276"/>
      <c r="AR276"/>
      <c r="AU276"/>
      <c r="AX276"/>
      <c r="BA276"/>
      <c r="BD276"/>
      <c r="BG276"/>
      <c r="BJ276"/>
      <c r="BM276"/>
      <c r="BP276"/>
      <c r="BS276"/>
      <c r="BV276"/>
      <c r="BY276"/>
      <c r="CB276"/>
      <c r="CE276"/>
      <c r="CH276"/>
      <c r="CK276"/>
      <c r="CN276"/>
      <c r="CQ276"/>
      <c r="CT276"/>
      <c r="CW276"/>
      <c r="CZ276"/>
      <c r="DC276"/>
      <c r="DF276"/>
      <c r="DI276"/>
      <c r="DL276"/>
      <c r="DO276"/>
      <c r="DR276"/>
      <c r="DU276"/>
      <c r="DX276"/>
      <c r="EA276"/>
      <c r="ED276"/>
      <c r="EG276"/>
      <c r="EJ276"/>
      <c r="EM276"/>
      <c r="EP276"/>
      <c r="ES276"/>
      <c r="EV276"/>
      <c r="EY276"/>
      <c r="FB276"/>
      <c r="FE276"/>
      <c r="FH276"/>
      <c r="FK276"/>
      <c r="FN276"/>
      <c r="FQ276"/>
      <c r="FT276"/>
      <c r="FW276"/>
      <c r="FZ276"/>
      <c r="GC276"/>
      <c r="GF276"/>
      <c r="GI276"/>
      <c r="GL276"/>
      <c r="GO276"/>
      <c r="GR276"/>
      <c r="GU276"/>
      <c r="GX276"/>
      <c r="HA276"/>
      <c r="HD276"/>
      <c r="HG276"/>
      <c r="HJ276"/>
      <c r="HM276"/>
    </row>
    <row r="277" spans="2:221" x14ac:dyDescent="0.3">
      <c r="B277"/>
      <c r="E277"/>
      <c r="H277"/>
      <c r="K277"/>
      <c r="N277"/>
      <c r="Q277"/>
      <c r="T277"/>
      <c r="W277"/>
      <c r="Z277"/>
      <c r="AA277"/>
      <c r="AB277"/>
      <c r="AC277"/>
      <c r="AF277"/>
      <c r="AI277"/>
      <c r="AL277"/>
      <c r="AO277"/>
      <c r="AR277"/>
      <c r="AU277"/>
      <c r="AX277"/>
      <c r="BA277"/>
      <c r="BD277"/>
      <c r="BG277"/>
      <c r="BJ277"/>
      <c r="BM277"/>
      <c r="BP277"/>
      <c r="BS277"/>
      <c r="BV277"/>
      <c r="BY277"/>
      <c r="CB277"/>
      <c r="CE277"/>
      <c r="CH277"/>
      <c r="CK277"/>
      <c r="CN277"/>
      <c r="CQ277"/>
      <c r="CT277"/>
      <c r="CW277"/>
      <c r="CZ277"/>
      <c r="DC277"/>
      <c r="DF277"/>
      <c r="DI277"/>
      <c r="DL277"/>
      <c r="DO277"/>
      <c r="DR277"/>
      <c r="DU277"/>
      <c r="DX277"/>
      <c r="EA277"/>
      <c r="ED277"/>
      <c r="EG277"/>
      <c r="EJ277"/>
      <c r="EM277"/>
      <c r="EP277"/>
      <c r="ES277"/>
      <c r="EV277"/>
      <c r="EY277"/>
      <c r="FB277"/>
      <c r="FE277"/>
      <c r="FH277"/>
      <c r="FK277"/>
      <c r="FN277"/>
      <c r="FQ277"/>
      <c r="FT277"/>
      <c r="FW277"/>
      <c r="FZ277"/>
      <c r="GC277"/>
      <c r="GF277"/>
      <c r="GI277"/>
      <c r="GL277"/>
      <c r="GO277"/>
      <c r="GR277"/>
      <c r="GU277"/>
      <c r="GX277"/>
      <c r="HA277"/>
      <c r="HD277"/>
      <c r="HG277"/>
      <c r="HJ277"/>
      <c r="HM277"/>
    </row>
    <row r="278" spans="2:221" x14ac:dyDescent="0.3">
      <c r="B278"/>
      <c r="E278"/>
      <c r="H278"/>
      <c r="K278"/>
      <c r="N278"/>
      <c r="Q278"/>
      <c r="T278"/>
      <c r="W278"/>
      <c r="Z278"/>
      <c r="AA278"/>
      <c r="AB278"/>
      <c r="AC278"/>
      <c r="AF278"/>
      <c r="AI278"/>
      <c r="AL278"/>
      <c r="AO278"/>
      <c r="AR278"/>
      <c r="AU278"/>
      <c r="AX278"/>
      <c r="BA278"/>
      <c r="BD278"/>
      <c r="BG278"/>
      <c r="BJ278"/>
      <c r="BM278"/>
      <c r="BP278"/>
      <c r="BS278"/>
      <c r="BV278"/>
      <c r="BY278"/>
      <c r="CB278"/>
      <c r="CE278"/>
      <c r="CH278"/>
      <c r="CK278"/>
      <c r="CN278"/>
      <c r="CQ278"/>
      <c r="CT278"/>
      <c r="CW278"/>
      <c r="CZ278"/>
      <c r="DC278"/>
      <c r="DF278"/>
      <c r="DI278"/>
      <c r="DL278"/>
      <c r="DO278"/>
      <c r="DR278"/>
      <c r="DU278"/>
      <c r="DX278"/>
      <c r="EA278"/>
      <c r="ED278"/>
      <c r="EG278"/>
      <c r="EJ278"/>
      <c r="EM278"/>
      <c r="EP278"/>
      <c r="ES278"/>
      <c r="EV278"/>
      <c r="EY278"/>
      <c r="FB278"/>
      <c r="FE278"/>
      <c r="FH278"/>
      <c r="FK278"/>
      <c r="FN278"/>
      <c r="FQ278"/>
      <c r="FT278"/>
      <c r="FW278"/>
      <c r="FZ278"/>
      <c r="GC278"/>
      <c r="GF278"/>
      <c r="GI278"/>
      <c r="GL278"/>
      <c r="GO278"/>
      <c r="GR278"/>
      <c r="GU278"/>
      <c r="GX278"/>
      <c r="HA278"/>
      <c r="HD278"/>
      <c r="HG278"/>
      <c r="HJ278"/>
      <c r="HM278"/>
    </row>
    <row r="279" spans="2:221" x14ac:dyDescent="0.3">
      <c r="B279"/>
      <c r="E279"/>
      <c r="H279"/>
      <c r="K279"/>
      <c r="N279"/>
      <c r="Q279"/>
      <c r="T279"/>
      <c r="W279"/>
      <c r="Z279"/>
      <c r="AA279"/>
      <c r="AB279"/>
      <c r="AC279"/>
      <c r="AF279"/>
      <c r="AI279"/>
      <c r="AL279"/>
      <c r="AO279"/>
      <c r="AR279"/>
      <c r="AU279"/>
      <c r="AX279"/>
      <c r="BA279"/>
      <c r="BD279"/>
      <c r="BG279"/>
      <c r="BJ279"/>
      <c r="BM279"/>
      <c r="BP279"/>
      <c r="BS279"/>
      <c r="BV279"/>
      <c r="BY279"/>
      <c r="CB279"/>
      <c r="CE279"/>
      <c r="CH279"/>
      <c r="CK279"/>
      <c r="CN279"/>
      <c r="CQ279"/>
      <c r="CT279"/>
      <c r="CW279"/>
      <c r="CZ279"/>
      <c r="DC279"/>
      <c r="DF279"/>
      <c r="DI279"/>
      <c r="DL279"/>
      <c r="DO279"/>
      <c r="DR279"/>
      <c r="DU279"/>
      <c r="DX279"/>
      <c r="EA279"/>
      <c r="ED279"/>
      <c r="EG279"/>
      <c r="EJ279"/>
      <c r="EM279"/>
      <c r="EP279"/>
      <c r="ES279"/>
      <c r="EV279"/>
      <c r="EY279"/>
      <c r="FB279"/>
      <c r="FE279"/>
      <c r="FH279"/>
      <c r="FK279"/>
      <c r="FN279"/>
      <c r="FQ279"/>
      <c r="FT279"/>
      <c r="FW279"/>
      <c r="FZ279"/>
      <c r="GC279"/>
      <c r="GF279"/>
      <c r="GI279"/>
      <c r="GL279"/>
      <c r="GO279"/>
      <c r="GR279"/>
      <c r="GU279"/>
      <c r="GX279"/>
      <c r="HA279"/>
      <c r="HD279"/>
      <c r="HG279"/>
      <c r="HJ279"/>
      <c r="HM279"/>
    </row>
    <row r="280" spans="2:221" x14ac:dyDescent="0.3">
      <c r="B280"/>
      <c r="E280"/>
      <c r="H280"/>
      <c r="K280"/>
      <c r="N280"/>
      <c r="Q280"/>
      <c r="T280"/>
      <c r="W280"/>
      <c r="Z280"/>
      <c r="AA280"/>
      <c r="AB280"/>
      <c r="AC280"/>
      <c r="AF280"/>
      <c r="AI280"/>
      <c r="AL280"/>
      <c r="AO280"/>
      <c r="AR280"/>
      <c r="AU280"/>
      <c r="AX280"/>
      <c r="BA280"/>
      <c r="BD280"/>
      <c r="BG280"/>
      <c r="BJ280"/>
      <c r="BM280"/>
      <c r="BP280"/>
      <c r="BS280"/>
      <c r="BV280"/>
      <c r="BY280"/>
      <c r="CB280"/>
      <c r="CE280"/>
      <c r="CH280"/>
      <c r="CK280"/>
      <c r="CN280"/>
      <c r="CQ280"/>
      <c r="CT280"/>
      <c r="CW280"/>
      <c r="CZ280"/>
      <c r="DC280"/>
      <c r="DF280"/>
      <c r="DI280"/>
      <c r="DL280"/>
      <c r="DO280"/>
      <c r="DR280"/>
      <c r="DU280"/>
      <c r="DX280"/>
      <c r="EA280"/>
      <c r="ED280"/>
      <c r="EG280"/>
      <c r="EJ280"/>
      <c r="EM280"/>
      <c r="EP280"/>
      <c r="ES280"/>
      <c r="EV280"/>
      <c r="EY280"/>
      <c r="FB280"/>
      <c r="FE280"/>
      <c r="FH280"/>
      <c r="FK280"/>
      <c r="FN280"/>
      <c r="FQ280"/>
      <c r="FT280"/>
      <c r="FW280"/>
      <c r="FZ280"/>
      <c r="GC280"/>
      <c r="GF280"/>
      <c r="GI280"/>
      <c r="GL280"/>
      <c r="GO280"/>
      <c r="GR280"/>
      <c r="GU280"/>
      <c r="GX280"/>
      <c r="HA280"/>
      <c r="HD280"/>
      <c r="HG280"/>
      <c r="HJ280"/>
      <c r="HM280"/>
    </row>
    <row r="281" spans="2:221" x14ac:dyDescent="0.3">
      <c r="B281"/>
      <c r="E281"/>
      <c r="H281"/>
      <c r="K281"/>
      <c r="N281"/>
      <c r="Q281"/>
      <c r="T281"/>
      <c r="W281"/>
      <c r="Z281"/>
      <c r="AA281"/>
      <c r="AB281"/>
      <c r="AC281"/>
      <c r="AF281"/>
      <c r="AI281"/>
      <c r="AL281"/>
      <c r="AO281"/>
      <c r="AR281"/>
      <c r="AU281"/>
      <c r="AX281"/>
      <c r="BA281"/>
      <c r="BD281"/>
      <c r="BG281"/>
      <c r="BJ281"/>
      <c r="BM281"/>
      <c r="BP281"/>
      <c r="BS281"/>
      <c r="BV281"/>
      <c r="BY281"/>
      <c r="CB281"/>
      <c r="CE281"/>
      <c r="CH281"/>
      <c r="CK281"/>
      <c r="CN281"/>
      <c r="CQ281"/>
      <c r="CT281"/>
      <c r="CW281"/>
      <c r="CZ281"/>
      <c r="DC281"/>
      <c r="DF281"/>
      <c r="DI281"/>
      <c r="DL281"/>
      <c r="DO281"/>
      <c r="DR281"/>
      <c r="DU281"/>
      <c r="DX281"/>
      <c r="EA281"/>
      <c r="ED281"/>
      <c r="EG281"/>
      <c r="EJ281"/>
      <c r="EM281"/>
      <c r="EP281"/>
      <c r="ES281"/>
      <c r="EV281"/>
      <c r="EY281"/>
      <c r="FB281"/>
      <c r="FE281"/>
      <c r="FH281"/>
      <c r="FK281"/>
      <c r="FN281"/>
      <c r="FQ281"/>
      <c r="FT281"/>
      <c r="FW281"/>
      <c r="FZ281"/>
      <c r="GC281"/>
      <c r="GF281"/>
      <c r="GI281"/>
      <c r="GL281"/>
      <c r="GO281"/>
      <c r="GR281"/>
      <c r="GU281"/>
      <c r="GX281"/>
      <c r="HA281"/>
      <c r="HD281"/>
      <c r="HG281"/>
      <c r="HJ281"/>
      <c r="HM281"/>
    </row>
    <row r="282" spans="2:221" x14ac:dyDescent="0.3">
      <c r="B282"/>
      <c r="E282"/>
      <c r="H282"/>
      <c r="K282"/>
      <c r="N282"/>
      <c r="Q282"/>
      <c r="T282"/>
      <c r="W282"/>
      <c r="Z282"/>
      <c r="AA282"/>
      <c r="AB282"/>
      <c r="AC282"/>
      <c r="AF282"/>
      <c r="AI282"/>
      <c r="AL282"/>
      <c r="AO282"/>
      <c r="AR282"/>
      <c r="AU282"/>
      <c r="AX282"/>
      <c r="BA282"/>
      <c r="BD282"/>
      <c r="BG282"/>
      <c r="BJ282"/>
      <c r="BM282"/>
      <c r="BP282"/>
      <c r="BS282"/>
      <c r="BV282"/>
      <c r="BY282"/>
      <c r="CB282"/>
      <c r="CE282"/>
      <c r="CH282"/>
      <c r="CK282"/>
      <c r="CN282"/>
      <c r="CQ282"/>
      <c r="CT282"/>
      <c r="CW282"/>
      <c r="CZ282"/>
      <c r="DC282"/>
      <c r="DF282"/>
      <c r="DI282"/>
      <c r="DL282"/>
      <c r="DO282"/>
      <c r="DR282"/>
      <c r="DU282"/>
      <c r="DX282"/>
      <c r="EA282"/>
      <c r="ED282"/>
      <c r="EG282"/>
      <c r="EJ282"/>
      <c r="EM282"/>
      <c r="EP282"/>
      <c r="ES282"/>
      <c r="EV282"/>
      <c r="EY282"/>
      <c r="FB282"/>
      <c r="FE282"/>
      <c r="FH282"/>
      <c r="FK282"/>
      <c r="FN282"/>
      <c r="FQ282"/>
      <c r="FT282"/>
      <c r="FW282"/>
      <c r="FZ282"/>
      <c r="GC282"/>
      <c r="GF282"/>
      <c r="GI282"/>
      <c r="GL282"/>
      <c r="GO282"/>
      <c r="GR282"/>
      <c r="GU282"/>
      <c r="GX282"/>
      <c r="HA282"/>
      <c r="HD282"/>
      <c r="HG282"/>
      <c r="HJ282"/>
      <c r="HM282"/>
    </row>
    <row r="283" spans="2:221" x14ac:dyDescent="0.3">
      <c r="B283"/>
      <c r="E283"/>
      <c r="H283"/>
      <c r="K283"/>
      <c r="N283"/>
      <c r="Q283"/>
      <c r="T283"/>
      <c r="W283"/>
      <c r="Z283"/>
      <c r="AA283"/>
      <c r="AB283"/>
      <c r="AC283"/>
      <c r="AF283"/>
      <c r="AI283"/>
      <c r="AL283"/>
      <c r="AO283"/>
      <c r="AR283"/>
      <c r="AU283"/>
      <c r="AX283"/>
      <c r="BA283"/>
      <c r="BD283"/>
      <c r="BG283"/>
      <c r="BJ283"/>
      <c r="BM283"/>
      <c r="BP283"/>
      <c r="BS283"/>
      <c r="BV283"/>
      <c r="BY283"/>
      <c r="CB283"/>
      <c r="CE283"/>
      <c r="CH283"/>
      <c r="CK283"/>
      <c r="CN283"/>
      <c r="CQ283"/>
      <c r="CT283"/>
      <c r="CW283"/>
      <c r="CZ283"/>
      <c r="DC283"/>
      <c r="DF283"/>
      <c r="DI283"/>
      <c r="DL283"/>
      <c r="DO283"/>
      <c r="DR283"/>
      <c r="DU283"/>
      <c r="DX283"/>
      <c r="EA283"/>
      <c r="ED283"/>
      <c r="EG283"/>
      <c r="EJ283"/>
      <c r="EM283"/>
      <c r="EP283"/>
      <c r="ES283"/>
      <c r="EV283"/>
      <c r="EY283"/>
      <c r="FB283"/>
      <c r="FE283"/>
      <c r="FH283"/>
      <c r="FK283"/>
      <c r="FN283"/>
      <c r="FQ283"/>
      <c r="FT283"/>
      <c r="FW283"/>
      <c r="FZ283"/>
      <c r="GC283"/>
      <c r="GF283"/>
      <c r="GI283"/>
      <c r="GL283"/>
      <c r="GO283"/>
      <c r="GR283"/>
      <c r="GU283"/>
      <c r="GX283"/>
      <c r="HA283"/>
      <c r="HD283"/>
      <c r="HG283"/>
      <c r="HJ283"/>
      <c r="HM283"/>
    </row>
    <row r="284" spans="2:221" x14ac:dyDescent="0.3">
      <c r="B284"/>
      <c r="E284"/>
      <c r="H284"/>
      <c r="K284"/>
      <c r="N284"/>
      <c r="Q284"/>
      <c r="T284"/>
      <c r="W284"/>
      <c r="Z284"/>
      <c r="AA284"/>
      <c r="AB284"/>
      <c r="AC284"/>
      <c r="AF284"/>
      <c r="AI284"/>
      <c r="AL284"/>
      <c r="AO284"/>
      <c r="AR284"/>
      <c r="AU284"/>
      <c r="AX284"/>
      <c r="BA284"/>
      <c r="BD284"/>
      <c r="BG284"/>
      <c r="BJ284"/>
      <c r="BM284"/>
      <c r="BP284"/>
      <c r="BS284"/>
      <c r="BV284"/>
      <c r="BY284"/>
      <c r="CB284"/>
      <c r="CE284"/>
      <c r="CH284"/>
      <c r="CK284"/>
      <c r="CN284"/>
      <c r="CQ284"/>
      <c r="CT284"/>
      <c r="CW284"/>
      <c r="CZ284"/>
      <c r="DC284"/>
      <c r="DF284"/>
      <c r="DI284"/>
      <c r="DL284"/>
      <c r="DO284"/>
      <c r="DR284"/>
      <c r="DU284"/>
      <c r="DX284"/>
      <c r="EA284"/>
      <c r="ED284"/>
      <c r="EG284"/>
      <c r="EJ284"/>
      <c r="EM284"/>
      <c r="EP284"/>
      <c r="ES284"/>
      <c r="EV284"/>
      <c r="EY284"/>
      <c r="FB284"/>
      <c r="FE284"/>
      <c r="FH284"/>
      <c r="FK284"/>
      <c r="FN284"/>
      <c r="FQ284"/>
      <c r="FT284"/>
      <c r="FW284"/>
      <c r="FZ284"/>
      <c r="GC284"/>
      <c r="GF284"/>
      <c r="GI284"/>
      <c r="GL284"/>
      <c r="GO284"/>
      <c r="GR284"/>
      <c r="GU284"/>
      <c r="GX284"/>
      <c r="HA284"/>
      <c r="HD284"/>
      <c r="HG284"/>
      <c r="HJ284"/>
      <c r="HM284"/>
    </row>
    <row r="285" spans="2:221" x14ac:dyDescent="0.3">
      <c r="B285"/>
      <c r="E285"/>
      <c r="H285"/>
      <c r="K285"/>
      <c r="N285"/>
      <c r="Q285"/>
      <c r="T285"/>
      <c r="W285"/>
      <c r="Z285"/>
      <c r="AA285"/>
      <c r="AB285"/>
      <c r="AC285"/>
      <c r="AF285"/>
      <c r="AI285"/>
      <c r="AL285"/>
      <c r="AO285"/>
      <c r="AR285"/>
      <c r="AU285"/>
      <c r="AX285"/>
      <c r="BA285"/>
      <c r="BD285"/>
      <c r="BG285"/>
      <c r="BJ285"/>
      <c r="BM285"/>
      <c r="BP285"/>
      <c r="BS285"/>
      <c r="BV285"/>
      <c r="BY285"/>
      <c r="CB285"/>
      <c r="CE285"/>
      <c r="CH285"/>
      <c r="CK285"/>
      <c r="CN285"/>
      <c r="CQ285"/>
      <c r="CT285"/>
      <c r="CW285"/>
      <c r="CZ285"/>
      <c r="DC285"/>
      <c r="DF285"/>
      <c r="DI285"/>
      <c r="DL285"/>
      <c r="DO285"/>
      <c r="DR285"/>
      <c r="DU285"/>
      <c r="DX285"/>
      <c r="EA285"/>
      <c r="ED285"/>
      <c r="EG285"/>
      <c r="EJ285"/>
      <c r="EM285"/>
      <c r="EP285"/>
      <c r="ES285"/>
      <c r="EV285"/>
      <c r="EY285"/>
      <c r="FB285"/>
      <c r="FE285"/>
      <c r="FH285"/>
      <c r="FK285"/>
      <c r="FN285"/>
      <c r="FQ285"/>
      <c r="FT285"/>
      <c r="FW285"/>
      <c r="FZ285"/>
      <c r="GC285"/>
      <c r="GF285"/>
      <c r="GI285"/>
      <c r="GL285"/>
      <c r="GO285"/>
      <c r="GR285"/>
      <c r="GU285"/>
      <c r="GX285"/>
      <c r="HA285"/>
      <c r="HD285"/>
      <c r="HG285"/>
      <c r="HJ285"/>
      <c r="HM285"/>
    </row>
    <row r="286" spans="2:221" x14ac:dyDescent="0.3">
      <c r="B286"/>
      <c r="E286"/>
      <c r="H286"/>
      <c r="K286"/>
      <c r="N286"/>
      <c r="Q286"/>
      <c r="T286"/>
      <c r="W286"/>
      <c r="Z286"/>
      <c r="AA286"/>
      <c r="AB286"/>
      <c r="AC286"/>
      <c r="AF286"/>
      <c r="AI286"/>
      <c r="AL286"/>
      <c r="AO286"/>
      <c r="AR286"/>
      <c r="AU286"/>
      <c r="AX286"/>
      <c r="BA286"/>
      <c r="BD286"/>
      <c r="BG286"/>
      <c r="BJ286"/>
      <c r="BM286"/>
      <c r="BP286"/>
      <c r="BS286"/>
      <c r="BV286"/>
      <c r="BY286"/>
      <c r="CB286"/>
      <c r="CE286"/>
      <c r="CH286"/>
      <c r="CK286"/>
      <c r="CN286"/>
      <c r="CQ286"/>
      <c r="CT286"/>
      <c r="CW286"/>
      <c r="CZ286"/>
      <c r="DC286"/>
      <c r="DF286"/>
      <c r="DI286"/>
      <c r="DL286"/>
      <c r="DO286"/>
      <c r="DR286"/>
      <c r="DU286"/>
      <c r="DX286"/>
      <c r="EA286"/>
      <c r="ED286"/>
      <c r="EG286"/>
      <c r="EJ286"/>
      <c r="EM286"/>
      <c r="EP286"/>
      <c r="ES286"/>
      <c r="EV286"/>
      <c r="EY286"/>
      <c r="FB286"/>
      <c r="FE286"/>
      <c r="FH286"/>
      <c r="FK286"/>
      <c r="FN286"/>
      <c r="FQ286"/>
      <c r="FT286"/>
      <c r="FW286"/>
      <c r="FZ286"/>
      <c r="GC286"/>
      <c r="GF286"/>
      <c r="GI286"/>
      <c r="GL286"/>
      <c r="GO286"/>
      <c r="GR286"/>
      <c r="GU286"/>
      <c r="GX286"/>
      <c r="HA286"/>
      <c r="HD286"/>
      <c r="HG286"/>
      <c r="HJ286"/>
      <c r="HM286"/>
    </row>
    <row r="287" spans="2:221" x14ac:dyDescent="0.3">
      <c r="B287"/>
      <c r="E287"/>
      <c r="H287"/>
      <c r="K287"/>
      <c r="N287"/>
      <c r="Q287"/>
      <c r="T287"/>
      <c r="W287"/>
      <c r="Z287"/>
      <c r="AA287"/>
      <c r="AB287"/>
      <c r="AC287"/>
      <c r="AF287"/>
      <c r="AI287"/>
      <c r="AL287"/>
      <c r="AO287"/>
      <c r="AR287"/>
      <c r="AU287"/>
      <c r="AX287"/>
      <c r="BA287"/>
      <c r="BD287"/>
      <c r="BG287"/>
      <c r="BJ287"/>
      <c r="BM287"/>
      <c r="BP287"/>
      <c r="BS287"/>
      <c r="BV287"/>
      <c r="BY287"/>
      <c r="CB287"/>
      <c r="CE287"/>
      <c r="CH287"/>
      <c r="CK287"/>
      <c r="CN287"/>
      <c r="CQ287"/>
      <c r="CT287"/>
      <c r="CW287"/>
      <c r="CZ287"/>
      <c r="DC287"/>
      <c r="DF287"/>
      <c r="DI287"/>
      <c r="DL287"/>
      <c r="DO287"/>
      <c r="DR287"/>
      <c r="DU287"/>
      <c r="DX287"/>
      <c r="EA287"/>
      <c r="ED287"/>
      <c r="EG287"/>
      <c r="EJ287"/>
      <c r="EM287"/>
      <c r="EP287"/>
      <c r="ES287"/>
      <c r="EV287"/>
      <c r="EY287"/>
      <c r="FB287"/>
      <c r="FE287"/>
      <c r="FH287"/>
      <c r="FK287"/>
      <c r="FN287"/>
      <c r="FQ287"/>
      <c r="FT287"/>
      <c r="FW287"/>
      <c r="FZ287"/>
      <c r="GC287"/>
      <c r="GF287"/>
      <c r="GI287"/>
      <c r="GL287"/>
      <c r="GO287"/>
      <c r="GR287"/>
      <c r="GU287"/>
      <c r="GX287"/>
      <c r="HA287"/>
      <c r="HD287"/>
      <c r="HG287"/>
      <c r="HJ287"/>
      <c r="HM287"/>
    </row>
    <row r="288" spans="2:221" x14ac:dyDescent="0.3">
      <c r="B288"/>
      <c r="E288"/>
      <c r="H288"/>
      <c r="K288"/>
      <c r="N288"/>
      <c r="Q288"/>
      <c r="T288"/>
      <c r="W288"/>
      <c r="Z288"/>
      <c r="AA288"/>
      <c r="AB288"/>
      <c r="AC288"/>
      <c r="AF288"/>
      <c r="AI288"/>
      <c r="AL288"/>
      <c r="AO288"/>
      <c r="AR288"/>
      <c r="AU288"/>
      <c r="AX288"/>
      <c r="BA288"/>
      <c r="BD288"/>
      <c r="BG288"/>
      <c r="BJ288"/>
      <c r="BM288"/>
      <c r="BP288"/>
      <c r="BS288"/>
      <c r="BV288"/>
      <c r="BY288"/>
      <c r="CB288"/>
      <c r="CE288"/>
      <c r="CH288"/>
      <c r="CK288"/>
      <c r="CN288"/>
      <c r="CQ288"/>
      <c r="CT288"/>
      <c r="CW288"/>
      <c r="CZ288"/>
      <c r="DC288"/>
      <c r="DF288"/>
      <c r="DI288"/>
      <c r="DL288"/>
      <c r="DO288"/>
      <c r="DR288"/>
      <c r="DU288"/>
      <c r="DX288"/>
      <c r="EA288"/>
      <c r="ED288"/>
      <c r="EG288"/>
      <c r="EJ288"/>
      <c r="EM288"/>
      <c r="EP288"/>
      <c r="ES288"/>
      <c r="EV288"/>
      <c r="EY288"/>
      <c r="FB288"/>
      <c r="FE288"/>
      <c r="FH288"/>
      <c r="FK288"/>
      <c r="FN288"/>
      <c r="FQ288"/>
      <c r="FT288"/>
      <c r="FW288"/>
      <c r="FZ288"/>
      <c r="GC288"/>
      <c r="GF288"/>
      <c r="GI288"/>
      <c r="GL288"/>
      <c r="GO288"/>
      <c r="GR288"/>
      <c r="GU288"/>
      <c r="GX288"/>
      <c r="HA288"/>
      <c r="HD288"/>
      <c r="HG288"/>
      <c r="HJ288"/>
      <c r="HM288"/>
    </row>
    <row r="289" spans="2:221" x14ac:dyDescent="0.3">
      <c r="B289"/>
      <c r="E289"/>
      <c r="H289"/>
      <c r="K289"/>
      <c r="N289"/>
      <c r="Q289"/>
      <c r="T289"/>
      <c r="W289"/>
      <c r="Z289"/>
      <c r="AA289"/>
      <c r="AB289"/>
      <c r="AC289"/>
      <c r="AF289"/>
      <c r="AI289"/>
      <c r="AL289"/>
      <c r="AO289"/>
      <c r="AR289"/>
      <c r="AU289"/>
      <c r="AX289"/>
      <c r="BA289"/>
      <c r="BD289"/>
      <c r="BG289"/>
      <c r="BJ289"/>
      <c r="BM289"/>
      <c r="BP289"/>
      <c r="BS289"/>
      <c r="BV289"/>
      <c r="BY289"/>
      <c r="CB289"/>
      <c r="CE289"/>
      <c r="CH289"/>
      <c r="CK289"/>
      <c r="CN289"/>
      <c r="CQ289"/>
      <c r="CT289"/>
      <c r="CW289"/>
      <c r="CZ289"/>
      <c r="DC289"/>
      <c r="DF289"/>
      <c r="DI289"/>
      <c r="DL289"/>
      <c r="DO289"/>
      <c r="DR289"/>
      <c r="DU289"/>
      <c r="DX289"/>
      <c r="EA289"/>
      <c r="ED289"/>
      <c r="EG289"/>
      <c r="EJ289"/>
      <c r="EM289"/>
      <c r="EP289"/>
      <c r="ES289"/>
      <c r="EV289"/>
      <c r="EY289"/>
      <c r="FB289"/>
      <c r="FE289"/>
      <c r="FH289"/>
      <c r="FK289"/>
      <c r="FN289"/>
      <c r="FQ289"/>
      <c r="FT289"/>
      <c r="FW289"/>
      <c r="FZ289"/>
      <c r="GC289"/>
      <c r="GF289"/>
      <c r="GI289"/>
      <c r="GL289"/>
      <c r="GO289"/>
      <c r="GR289"/>
      <c r="GU289"/>
      <c r="GX289"/>
      <c r="HA289"/>
      <c r="HD289"/>
      <c r="HG289"/>
      <c r="HJ289"/>
      <c r="HM289"/>
    </row>
    <row r="290" spans="2:221" x14ac:dyDescent="0.3">
      <c r="B290"/>
      <c r="E290"/>
      <c r="H290"/>
      <c r="K290"/>
      <c r="N290"/>
      <c r="Q290"/>
      <c r="T290"/>
      <c r="W290"/>
      <c r="Z290"/>
      <c r="AA290"/>
      <c r="AB290"/>
      <c r="AC290"/>
      <c r="AF290"/>
      <c r="AI290"/>
      <c r="AL290"/>
      <c r="AO290"/>
      <c r="AR290"/>
      <c r="AU290"/>
      <c r="AX290"/>
      <c r="BA290"/>
      <c r="BD290"/>
      <c r="BG290"/>
      <c r="BJ290"/>
      <c r="BM290"/>
      <c r="BP290"/>
      <c r="BS290"/>
      <c r="BV290"/>
      <c r="BY290"/>
      <c r="CB290"/>
      <c r="CE290"/>
      <c r="CH290"/>
      <c r="CK290"/>
      <c r="CN290"/>
      <c r="CQ290"/>
      <c r="CT290"/>
      <c r="CW290"/>
      <c r="CZ290"/>
      <c r="DC290"/>
      <c r="DF290"/>
      <c r="DI290"/>
      <c r="DL290"/>
      <c r="DO290"/>
      <c r="DR290"/>
      <c r="DU290"/>
      <c r="DX290"/>
      <c r="EA290"/>
      <c r="ED290"/>
      <c r="EG290"/>
      <c r="EJ290"/>
      <c r="EM290"/>
      <c r="EP290"/>
      <c r="ES290"/>
      <c r="EV290"/>
      <c r="EY290"/>
      <c r="FB290"/>
      <c r="FE290"/>
      <c r="FH290"/>
      <c r="FK290"/>
      <c r="FN290"/>
      <c r="FQ290"/>
      <c r="FT290"/>
      <c r="FW290"/>
      <c r="FZ290"/>
      <c r="GC290"/>
      <c r="GF290"/>
      <c r="GI290"/>
      <c r="GL290"/>
      <c r="GO290"/>
      <c r="GR290"/>
      <c r="GU290"/>
      <c r="GX290"/>
      <c r="HA290"/>
      <c r="HD290"/>
      <c r="HG290"/>
      <c r="HJ290"/>
      <c r="HM290"/>
    </row>
    <row r="291" spans="2:221" x14ac:dyDescent="0.3">
      <c r="B291"/>
      <c r="E291"/>
      <c r="H291"/>
      <c r="K291"/>
      <c r="N291"/>
      <c r="Q291"/>
      <c r="T291"/>
      <c r="W291"/>
      <c r="Z291"/>
      <c r="AA291"/>
      <c r="AB291"/>
      <c r="AC291"/>
      <c r="AF291"/>
      <c r="AI291"/>
      <c r="AL291"/>
      <c r="AO291"/>
      <c r="AR291"/>
      <c r="AU291"/>
      <c r="AX291"/>
      <c r="BA291"/>
      <c r="BD291"/>
      <c r="BG291"/>
      <c r="BJ291"/>
      <c r="BM291"/>
      <c r="BP291"/>
      <c r="BS291"/>
      <c r="BV291"/>
      <c r="BY291"/>
      <c r="CB291"/>
      <c r="CE291"/>
      <c r="CH291"/>
      <c r="CK291"/>
      <c r="CN291"/>
      <c r="CQ291"/>
      <c r="CT291"/>
      <c r="CW291"/>
      <c r="CZ291"/>
      <c r="DC291"/>
      <c r="DF291"/>
      <c r="DI291"/>
      <c r="DL291"/>
      <c r="DO291"/>
      <c r="DR291"/>
      <c r="DU291"/>
      <c r="DX291"/>
      <c r="EA291"/>
      <c r="ED291"/>
      <c r="EG291"/>
      <c r="EJ291"/>
      <c r="EM291"/>
      <c r="EP291"/>
      <c r="ES291"/>
      <c r="EV291"/>
      <c r="EY291"/>
      <c r="FB291"/>
      <c r="FE291"/>
      <c r="FH291"/>
      <c r="FK291"/>
      <c r="FN291"/>
      <c r="FQ291"/>
      <c r="FT291"/>
      <c r="FW291"/>
      <c r="FZ291"/>
      <c r="GC291"/>
      <c r="GF291"/>
      <c r="GI291"/>
      <c r="GL291"/>
      <c r="GO291"/>
      <c r="GR291"/>
      <c r="GU291"/>
      <c r="GX291"/>
      <c r="HA291"/>
      <c r="HD291"/>
      <c r="HG291"/>
      <c r="HJ291"/>
      <c r="HM291"/>
    </row>
    <row r="292" spans="2:221" x14ac:dyDescent="0.3">
      <c r="B292"/>
      <c r="E292"/>
      <c r="H292"/>
      <c r="K292"/>
      <c r="N292"/>
      <c r="Q292"/>
      <c r="T292"/>
      <c r="W292"/>
      <c r="Z292"/>
      <c r="AA292"/>
      <c r="AB292"/>
      <c r="AC292"/>
      <c r="AF292"/>
      <c r="AI292"/>
      <c r="AL292"/>
      <c r="AO292"/>
      <c r="AR292"/>
      <c r="AU292"/>
      <c r="AX292"/>
      <c r="BA292"/>
      <c r="BD292"/>
      <c r="BG292"/>
      <c r="BJ292"/>
      <c r="BM292"/>
      <c r="BP292"/>
      <c r="BS292"/>
      <c r="BV292"/>
      <c r="BY292"/>
      <c r="CB292"/>
      <c r="CE292"/>
      <c r="CH292"/>
      <c r="CK292"/>
      <c r="CN292"/>
      <c r="CQ292"/>
      <c r="CT292"/>
      <c r="CW292"/>
      <c r="CZ292"/>
      <c r="DC292"/>
      <c r="DF292"/>
      <c r="DI292"/>
      <c r="DL292"/>
      <c r="DO292"/>
      <c r="DR292"/>
      <c r="DU292"/>
      <c r="DX292"/>
      <c r="EA292"/>
      <c r="ED292"/>
      <c r="EG292"/>
      <c r="EJ292"/>
      <c r="EM292"/>
      <c r="EP292"/>
      <c r="ES292"/>
      <c r="EV292"/>
      <c r="EY292"/>
      <c r="FB292"/>
      <c r="FE292"/>
      <c r="FH292"/>
      <c r="FK292"/>
      <c r="FN292"/>
      <c r="FQ292"/>
      <c r="FT292"/>
      <c r="FW292"/>
      <c r="FZ292"/>
      <c r="GC292"/>
      <c r="GF292"/>
      <c r="GI292"/>
      <c r="GL292"/>
      <c r="GO292"/>
      <c r="GR292"/>
      <c r="GU292"/>
      <c r="GX292"/>
      <c r="HA292"/>
      <c r="HD292"/>
      <c r="HG292"/>
      <c r="HJ292"/>
      <c r="HM292"/>
    </row>
    <row r="293" spans="2:221" x14ac:dyDescent="0.3">
      <c r="B293"/>
      <c r="E293"/>
      <c r="H293"/>
      <c r="K293"/>
      <c r="N293"/>
      <c r="Q293"/>
      <c r="T293"/>
      <c r="W293"/>
      <c r="Z293"/>
      <c r="AA293"/>
      <c r="AB293"/>
      <c r="AC293"/>
      <c r="AF293"/>
      <c r="AI293"/>
      <c r="AL293"/>
      <c r="AO293"/>
      <c r="AR293"/>
      <c r="AU293"/>
      <c r="AX293"/>
      <c r="BA293"/>
      <c r="BD293"/>
      <c r="BG293"/>
      <c r="BJ293"/>
      <c r="BM293"/>
      <c r="BP293"/>
      <c r="BS293"/>
      <c r="BV293"/>
      <c r="BY293"/>
      <c r="CB293"/>
      <c r="CE293"/>
      <c r="CH293"/>
      <c r="CK293"/>
      <c r="CN293"/>
      <c r="CQ293"/>
      <c r="CT293"/>
      <c r="CW293"/>
      <c r="CZ293"/>
      <c r="DC293"/>
      <c r="DF293"/>
      <c r="DI293"/>
      <c r="DL293"/>
      <c r="DO293"/>
      <c r="DR293"/>
      <c r="DU293"/>
      <c r="DX293"/>
      <c r="EA293"/>
      <c r="ED293"/>
      <c r="EG293"/>
      <c r="EJ293"/>
      <c r="EM293"/>
      <c r="EP293"/>
      <c r="ES293"/>
      <c r="EV293"/>
      <c r="EY293"/>
      <c r="FB293"/>
      <c r="FE293"/>
      <c r="FH293"/>
      <c r="FK293"/>
      <c r="FN293"/>
      <c r="FQ293"/>
      <c r="FT293"/>
      <c r="FW293"/>
      <c r="FZ293"/>
      <c r="GC293"/>
      <c r="GF293"/>
      <c r="GI293"/>
      <c r="GL293"/>
      <c r="GO293"/>
      <c r="GR293"/>
      <c r="GU293"/>
      <c r="GX293"/>
      <c r="HA293"/>
      <c r="HD293"/>
      <c r="HG293"/>
      <c r="HJ293"/>
      <c r="HM293"/>
    </row>
    <row r="294" spans="2:221" x14ac:dyDescent="0.3">
      <c r="B294"/>
      <c r="E294"/>
      <c r="H294"/>
      <c r="K294"/>
      <c r="N294"/>
      <c r="Q294"/>
      <c r="T294"/>
      <c r="W294"/>
      <c r="Z294"/>
      <c r="AA294"/>
      <c r="AB294"/>
      <c r="AC294"/>
      <c r="AF294"/>
      <c r="AI294"/>
      <c r="AL294"/>
      <c r="AO294"/>
      <c r="AR294"/>
      <c r="AU294"/>
      <c r="AX294"/>
      <c r="BA294"/>
      <c r="BD294"/>
      <c r="BG294"/>
      <c r="BJ294"/>
      <c r="BM294"/>
      <c r="BP294"/>
      <c r="BS294"/>
      <c r="BV294"/>
      <c r="BY294"/>
      <c r="CB294"/>
      <c r="CE294"/>
      <c r="CH294"/>
      <c r="CK294"/>
      <c r="CN294"/>
      <c r="CQ294"/>
      <c r="CT294"/>
      <c r="CW294"/>
      <c r="CZ294"/>
      <c r="DC294"/>
      <c r="DF294"/>
      <c r="DI294"/>
      <c r="DL294"/>
      <c r="DO294"/>
      <c r="DR294"/>
      <c r="DU294"/>
      <c r="DX294"/>
      <c r="EA294"/>
      <c r="ED294"/>
      <c r="EG294"/>
      <c r="EJ294"/>
      <c r="EM294"/>
      <c r="EP294"/>
      <c r="ES294"/>
      <c r="EV294"/>
      <c r="EY294"/>
      <c r="FB294"/>
      <c r="FE294"/>
      <c r="FH294"/>
      <c r="FK294"/>
      <c r="FN294"/>
      <c r="FQ294"/>
      <c r="FT294"/>
      <c r="FW294"/>
      <c r="FZ294"/>
      <c r="GC294"/>
      <c r="GF294"/>
      <c r="GI294"/>
      <c r="GL294"/>
      <c r="GO294"/>
      <c r="GR294"/>
      <c r="GU294"/>
      <c r="GX294"/>
      <c r="HA294"/>
      <c r="HD294"/>
      <c r="HG294"/>
      <c r="HJ294"/>
      <c r="HM294"/>
    </row>
    <row r="295" spans="2:221" x14ac:dyDescent="0.3">
      <c r="B295"/>
      <c r="E295"/>
      <c r="H295"/>
      <c r="K295"/>
      <c r="N295"/>
      <c r="Q295"/>
      <c r="T295"/>
      <c r="W295"/>
      <c r="Z295"/>
      <c r="AA295"/>
      <c r="AB295"/>
      <c r="AC295"/>
      <c r="AF295"/>
      <c r="AI295"/>
      <c r="AL295"/>
      <c r="AO295"/>
      <c r="AR295"/>
      <c r="AU295"/>
      <c r="AX295"/>
      <c r="BA295"/>
      <c r="BD295"/>
      <c r="BG295"/>
      <c r="BJ295"/>
      <c r="BM295"/>
      <c r="BP295"/>
      <c r="BS295"/>
      <c r="BV295"/>
      <c r="BY295"/>
      <c r="CB295"/>
      <c r="CE295"/>
      <c r="CH295"/>
      <c r="CK295"/>
      <c r="CN295"/>
      <c r="CQ295"/>
      <c r="CT295"/>
      <c r="CW295"/>
      <c r="CZ295"/>
      <c r="DC295"/>
      <c r="DF295"/>
      <c r="DI295"/>
      <c r="DL295"/>
      <c r="DO295"/>
      <c r="DR295"/>
      <c r="DU295"/>
      <c r="DX295"/>
      <c r="EA295"/>
      <c r="ED295"/>
      <c r="EG295"/>
      <c r="EJ295"/>
      <c r="EM295"/>
      <c r="EP295"/>
      <c r="ES295"/>
      <c r="EV295"/>
      <c r="EY295"/>
      <c r="FB295"/>
      <c r="FE295"/>
      <c r="FH295"/>
      <c r="FK295"/>
      <c r="FN295"/>
      <c r="FQ295"/>
      <c r="FT295"/>
      <c r="FW295"/>
      <c r="FZ295"/>
      <c r="GC295"/>
      <c r="GF295"/>
      <c r="GI295"/>
      <c r="GL295"/>
      <c r="GO295"/>
      <c r="GR295"/>
      <c r="GU295"/>
      <c r="GX295"/>
      <c r="HA295"/>
      <c r="HD295"/>
      <c r="HG295"/>
      <c r="HJ295"/>
      <c r="HM295"/>
    </row>
    <row r="296" spans="2:221" x14ac:dyDescent="0.3">
      <c r="B296"/>
      <c r="E296"/>
      <c r="H296"/>
      <c r="K296"/>
      <c r="N296"/>
      <c r="Q296"/>
      <c r="T296"/>
      <c r="W296"/>
      <c r="Z296"/>
      <c r="AA296"/>
      <c r="AB296"/>
      <c r="AC296"/>
      <c r="AF296"/>
      <c r="AI296"/>
      <c r="AL296"/>
      <c r="AO296"/>
      <c r="AR296"/>
      <c r="AU296"/>
      <c r="AX296"/>
      <c r="BA296"/>
      <c r="BD296"/>
      <c r="BG296"/>
      <c r="BJ296"/>
      <c r="BM296"/>
      <c r="BP296"/>
      <c r="BS296"/>
      <c r="BV296"/>
      <c r="BY296"/>
      <c r="CB296"/>
      <c r="CE296"/>
      <c r="CH296"/>
      <c r="CK296"/>
      <c r="CN296"/>
      <c r="CQ296"/>
      <c r="CT296"/>
      <c r="CW296"/>
      <c r="CZ296"/>
      <c r="DC296"/>
      <c r="DF296"/>
      <c r="DI296"/>
      <c r="DL296"/>
      <c r="DO296"/>
      <c r="DR296"/>
      <c r="DU296"/>
      <c r="DX296"/>
      <c r="EA296"/>
      <c r="ED296"/>
      <c r="EG296"/>
      <c r="EJ296"/>
      <c r="EM296"/>
      <c r="EP296"/>
      <c r="ES296"/>
      <c r="EV296"/>
      <c r="EY296"/>
      <c r="FB296"/>
      <c r="FE296"/>
      <c r="FH296"/>
      <c r="FK296"/>
      <c r="FN296"/>
      <c r="FQ296"/>
      <c r="FT296"/>
      <c r="FW296"/>
      <c r="FZ296"/>
      <c r="GC296"/>
      <c r="GF296"/>
      <c r="GI296"/>
      <c r="GL296"/>
      <c r="GO296"/>
      <c r="GR296"/>
      <c r="GU296"/>
      <c r="GX296"/>
      <c r="HA296"/>
      <c r="HD296"/>
      <c r="HG296"/>
      <c r="HJ296"/>
      <c r="HM296"/>
    </row>
    <row r="297" spans="2:221" x14ac:dyDescent="0.3">
      <c r="B297"/>
      <c r="E297"/>
      <c r="H297"/>
      <c r="K297"/>
      <c r="N297"/>
      <c r="Q297"/>
      <c r="T297"/>
      <c r="W297"/>
      <c r="Z297"/>
      <c r="AA297"/>
      <c r="AB297"/>
      <c r="AC297"/>
      <c r="AF297"/>
      <c r="AI297"/>
      <c r="AL297"/>
      <c r="AO297"/>
      <c r="AR297"/>
      <c r="AU297"/>
      <c r="AX297"/>
      <c r="BA297"/>
      <c r="BD297"/>
      <c r="BG297"/>
      <c r="BJ297"/>
      <c r="BM297"/>
      <c r="BP297"/>
      <c r="BS297"/>
      <c r="BV297"/>
      <c r="BY297"/>
      <c r="CB297"/>
      <c r="CE297"/>
      <c r="CH297"/>
      <c r="CK297"/>
      <c r="CN297"/>
      <c r="CQ297"/>
      <c r="CT297"/>
      <c r="CW297"/>
      <c r="CZ297"/>
      <c r="DC297"/>
      <c r="DF297"/>
      <c r="DI297"/>
      <c r="DL297"/>
      <c r="DO297"/>
      <c r="DR297"/>
      <c r="DU297"/>
      <c r="DX297"/>
      <c r="EA297"/>
      <c r="ED297"/>
      <c r="EG297"/>
      <c r="EJ297"/>
      <c r="EM297"/>
      <c r="EP297"/>
      <c r="ES297"/>
      <c r="EV297"/>
      <c r="EY297"/>
      <c r="FB297"/>
      <c r="FE297"/>
      <c r="FH297"/>
      <c r="FK297"/>
      <c r="FN297"/>
      <c r="FQ297"/>
      <c r="FT297"/>
      <c r="FW297"/>
      <c r="FZ297"/>
      <c r="GC297"/>
      <c r="GF297"/>
      <c r="GI297"/>
      <c r="GL297"/>
      <c r="GO297"/>
      <c r="GR297"/>
      <c r="GU297"/>
      <c r="GX297"/>
      <c r="HA297"/>
      <c r="HD297"/>
      <c r="HG297"/>
      <c r="HJ297"/>
      <c r="HM297"/>
    </row>
    <row r="298" spans="2:221" x14ac:dyDescent="0.3">
      <c r="B298"/>
      <c r="E298"/>
      <c r="H298"/>
      <c r="K298"/>
      <c r="N298"/>
      <c r="Q298"/>
      <c r="T298"/>
      <c r="W298"/>
      <c r="Z298"/>
      <c r="AA298"/>
      <c r="AB298"/>
      <c r="AC298"/>
      <c r="AF298"/>
      <c r="AI298"/>
      <c r="AL298"/>
      <c r="AO298"/>
      <c r="AR298"/>
      <c r="AU298"/>
      <c r="AX298"/>
      <c r="BA298"/>
      <c r="BD298"/>
      <c r="BG298"/>
      <c r="BJ298"/>
      <c r="BM298"/>
      <c r="BP298"/>
      <c r="BS298"/>
      <c r="BV298"/>
      <c r="BY298"/>
      <c r="CB298"/>
      <c r="CE298"/>
      <c r="CH298"/>
      <c r="CK298"/>
      <c r="CN298"/>
      <c r="CQ298"/>
      <c r="CT298"/>
      <c r="CW298"/>
      <c r="CZ298"/>
      <c r="DC298"/>
      <c r="DF298"/>
      <c r="DI298"/>
      <c r="DL298"/>
      <c r="DO298"/>
      <c r="DR298"/>
      <c r="DU298"/>
      <c r="DX298"/>
      <c r="EA298"/>
      <c r="ED298"/>
      <c r="EG298"/>
      <c r="EJ298"/>
      <c r="EM298"/>
      <c r="EP298"/>
      <c r="ES298"/>
      <c r="EV298"/>
      <c r="EY298"/>
      <c r="FB298"/>
      <c r="FE298"/>
      <c r="FH298"/>
      <c r="FK298"/>
      <c r="FN298"/>
      <c r="FQ298"/>
      <c r="FT298"/>
      <c r="FW298"/>
      <c r="FZ298"/>
      <c r="GC298"/>
      <c r="GF298"/>
      <c r="GI298"/>
      <c r="GL298"/>
      <c r="GO298"/>
      <c r="GR298"/>
      <c r="GU298"/>
      <c r="GX298"/>
      <c r="HA298"/>
      <c r="HD298"/>
      <c r="HG298"/>
      <c r="HJ298"/>
      <c r="HM298"/>
    </row>
    <row r="299" spans="2:221" x14ac:dyDescent="0.3">
      <c r="B299"/>
      <c r="E299"/>
      <c r="H299"/>
      <c r="K299"/>
      <c r="N299"/>
      <c r="Q299"/>
      <c r="T299"/>
      <c r="W299"/>
      <c r="Z299"/>
      <c r="AA299"/>
      <c r="AB299"/>
      <c r="AC299"/>
      <c r="AF299"/>
      <c r="AI299"/>
      <c r="AL299"/>
      <c r="AO299"/>
      <c r="AR299"/>
      <c r="AU299"/>
      <c r="AX299"/>
      <c r="BA299"/>
      <c r="BD299"/>
      <c r="BG299"/>
      <c r="BJ299"/>
      <c r="BM299"/>
      <c r="BP299"/>
      <c r="BS299"/>
      <c r="BV299"/>
      <c r="BY299"/>
      <c r="CB299"/>
      <c r="CE299"/>
      <c r="CH299"/>
      <c r="CK299"/>
      <c r="CN299"/>
      <c r="CQ299"/>
      <c r="CT299"/>
      <c r="CW299"/>
      <c r="CZ299"/>
      <c r="DC299"/>
      <c r="DF299"/>
      <c r="DI299"/>
      <c r="DL299"/>
      <c r="DO299"/>
      <c r="DR299"/>
      <c r="DU299"/>
      <c r="DX299"/>
      <c r="EA299"/>
      <c r="ED299"/>
      <c r="EG299"/>
      <c r="EJ299"/>
      <c r="EM299"/>
      <c r="EP299"/>
      <c r="ES299"/>
      <c r="EV299"/>
      <c r="EY299"/>
      <c r="FB299"/>
      <c r="FE299"/>
      <c r="FH299"/>
      <c r="FK299"/>
      <c r="FN299"/>
      <c r="FQ299"/>
      <c r="FT299"/>
      <c r="FW299"/>
      <c r="FZ299"/>
      <c r="GC299"/>
      <c r="GF299"/>
      <c r="GI299"/>
      <c r="GL299"/>
      <c r="GO299"/>
      <c r="GR299"/>
      <c r="GU299"/>
      <c r="GX299"/>
      <c r="HA299"/>
      <c r="HD299"/>
      <c r="HG299"/>
      <c r="HJ299"/>
      <c r="HM299"/>
    </row>
    <row r="300" spans="2:221" x14ac:dyDescent="0.3">
      <c r="B300"/>
      <c r="E300"/>
      <c r="H300"/>
      <c r="K300"/>
      <c r="N300"/>
      <c r="Q300"/>
      <c r="T300"/>
      <c r="W300"/>
      <c r="Z300"/>
      <c r="AA300"/>
      <c r="AB300"/>
      <c r="AC300"/>
      <c r="AF300"/>
      <c r="AI300"/>
      <c r="AL300"/>
      <c r="AO300"/>
      <c r="AR300"/>
      <c r="AU300"/>
      <c r="AX300"/>
      <c r="BA300"/>
      <c r="BD300"/>
      <c r="BG300"/>
      <c r="BJ300"/>
      <c r="BM300"/>
      <c r="BP300"/>
      <c r="BS300"/>
      <c r="BV300"/>
      <c r="BY300"/>
      <c r="CB300"/>
      <c r="CE300"/>
      <c r="CH300"/>
      <c r="CK300"/>
      <c r="CN300"/>
      <c r="CQ300"/>
      <c r="CT300"/>
      <c r="CW300"/>
      <c r="CZ300"/>
      <c r="DC300"/>
      <c r="DF300"/>
      <c r="DI300"/>
      <c r="DL300"/>
      <c r="DO300"/>
      <c r="DR300"/>
      <c r="DU300"/>
      <c r="DX300"/>
      <c r="EA300"/>
      <c r="ED300"/>
      <c r="EG300"/>
      <c r="EJ300"/>
      <c r="EM300"/>
      <c r="EP300"/>
      <c r="ES300"/>
      <c r="EV300"/>
      <c r="EY300"/>
      <c r="FB300"/>
      <c r="FE300"/>
      <c r="FH300"/>
      <c r="FK300"/>
      <c r="FN300"/>
      <c r="FQ300"/>
      <c r="FT300"/>
      <c r="FW300"/>
      <c r="FZ300"/>
      <c r="GC300"/>
      <c r="GF300"/>
      <c r="GI300"/>
      <c r="GL300"/>
      <c r="GO300"/>
      <c r="GR300"/>
      <c r="GU300"/>
      <c r="GX300"/>
      <c r="HA300"/>
      <c r="HD300"/>
      <c r="HG300"/>
      <c r="HJ300"/>
      <c r="HM300"/>
    </row>
    <row r="301" spans="2:221" x14ac:dyDescent="0.3">
      <c r="B301"/>
      <c r="E301"/>
      <c r="H301"/>
      <c r="K301"/>
      <c r="N301"/>
      <c r="Q301"/>
      <c r="T301"/>
      <c r="W301"/>
      <c r="Z301"/>
      <c r="AA301"/>
      <c r="AB301"/>
      <c r="AC301"/>
      <c r="AF301"/>
      <c r="AI301"/>
      <c r="AL301"/>
      <c r="AO301"/>
      <c r="AR301"/>
      <c r="AU301"/>
      <c r="AX301"/>
      <c r="BA301"/>
      <c r="BD301"/>
      <c r="BG301"/>
      <c r="BJ301"/>
      <c r="BM301"/>
      <c r="BP301"/>
      <c r="BS301"/>
      <c r="BV301"/>
      <c r="BY301"/>
      <c r="CB301"/>
      <c r="CE301"/>
      <c r="CH301"/>
      <c r="CK301"/>
      <c r="CN301"/>
      <c r="CQ301"/>
      <c r="CT301"/>
      <c r="CW301"/>
      <c r="CZ301"/>
      <c r="DC301"/>
      <c r="DF301"/>
      <c r="DI301"/>
      <c r="DL301"/>
      <c r="DO301"/>
      <c r="DR301"/>
      <c r="DU301"/>
      <c r="DX301"/>
      <c r="EA301"/>
      <c r="ED301"/>
      <c r="EG301"/>
      <c r="EJ301"/>
      <c r="EM301"/>
      <c r="EP301"/>
      <c r="ES301"/>
      <c r="EV301"/>
      <c r="EY301"/>
      <c r="FB301"/>
      <c r="FE301"/>
      <c r="FH301"/>
      <c r="FK301"/>
      <c r="FN301"/>
      <c r="FQ301"/>
      <c r="FT301"/>
      <c r="FW301"/>
      <c r="FZ301"/>
      <c r="GC301"/>
      <c r="GF301"/>
      <c r="GI301"/>
      <c r="GL301"/>
      <c r="GO301"/>
      <c r="GR301"/>
      <c r="GU301"/>
      <c r="GX301"/>
      <c r="HA301"/>
      <c r="HD301"/>
      <c r="HG301"/>
      <c r="HJ301"/>
      <c r="HM301"/>
    </row>
    <row r="302" spans="2:221" x14ac:dyDescent="0.3">
      <c r="B302"/>
      <c r="E302"/>
      <c r="H302"/>
      <c r="K302"/>
      <c r="N302"/>
      <c r="Q302"/>
      <c r="T302"/>
      <c r="W302"/>
      <c r="Z302"/>
      <c r="AA302"/>
      <c r="AB302"/>
      <c r="AC302"/>
      <c r="AF302"/>
      <c r="AI302"/>
      <c r="AL302"/>
      <c r="AO302"/>
      <c r="AR302"/>
      <c r="AU302"/>
      <c r="AX302"/>
      <c r="BA302"/>
      <c r="BD302"/>
      <c r="BG302"/>
      <c r="BJ302"/>
      <c r="BM302"/>
      <c r="BP302"/>
      <c r="BS302"/>
      <c r="BV302"/>
      <c r="BY302"/>
      <c r="CB302"/>
      <c r="CE302"/>
      <c r="CH302"/>
      <c r="CK302"/>
      <c r="CN302"/>
      <c r="CQ302"/>
      <c r="CT302"/>
      <c r="CW302"/>
      <c r="CZ302"/>
      <c r="DC302"/>
      <c r="DF302"/>
      <c r="DI302"/>
      <c r="DL302"/>
      <c r="DO302"/>
      <c r="DR302"/>
      <c r="DU302"/>
      <c r="DX302"/>
      <c r="EA302"/>
      <c r="ED302"/>
      <c r="EG302"/>
      <c r="EJ302"/>
      <c r="EM302"/>
      <c r="EP302"/>
      <c r="ES302"/>
      <c r="EV302"/>
      <c r="EY302"/>
      <c r="FB302"/>
      <c r="FE302"/>
      <c r="FH302"/>
      <c r="FK302"/>
      <c r="FN302"/>
      <c r="FQ302"/>
      <c r="FT302"/>
      <c r="FW302"/>
      <c r="FZ302"/>
      <c r="GC302"/>
      <c r="GF302"/>
      <c r="GI302"/>
      <c r="GL302"/>
      <c r="GO302"/>
      <c r="GR302"/>
      <c r="GU302"/>
      <c r="GX302"/>
      <c r="HA302"/>
      <c r="HD302"/>
      <c r="HG302"/>
      <c r="HJ302"/>
      <c r="HM302"/>
    </row>
    <row r="303" spans="2:221" x14ac:dyDescent="0.3">
      <c r="B303"/>
      <c r="E303"/>
      <c r="H303"/>
      <c r="K303"/>
      <c r="N303"/>
      <c r="Q303"/>
      <c r="T303"/>
      <c r="W303"/>
      <c r="Z303"/>
      <c r="AA303"/>
      <c r="AB303"/>
      <c r="AC303"/>
      <c r="AF303"/>
      <c r="AI303"/>
      <c r="AL303"/>
      <c r="AO303"/>
      <c r="AR303"/>
      <c r="AU303"/>
      <c r="AX303"/>
      <c r="BA303"/>
      <c r="BD303"/>
      <c r="BG303"/>
      <c r="BJ303"/>
      <c r="BM303"/>
      <c r="BP303"/>
      <c r="BS303"/>
      <c r="BV303"/>
      <c r="BY303"/>
      <c r="CB303"/>
      <c r="CE303"/>
      <c r="CH303"/>
      <c r="CK303"/>
      <c r="CN303"/>
      <c r="CQ303"/>
      <c r="CT303"/>
      <c r="CW303"/>
      <c r="CZ303"/>
      <c r="DC303"/>
      <c r="DF303"/>
      <c r="DI303"/>
      <c r="DL303"/>
      <c r="DO303"/>
      <c r="DR303"/>
      <c r="DU303"/>
      <c r="DX303"/>
      <c r="EA303"/>
      <c r="ED303"/>
      <c r="EG303"/>
      <c r="EJ303"/>
      <c r="EM303"/>
      <c r="EP303"/>
      <c r="ES303"/>
      <c r="EV303"/>
      <c r="EY303"/>
      <c r="FB303"/>
      <c r="FE303"/>
      <c r="FH303"/>
      <c r="FK303"/>
      <c r="FN303"/>
      <c r="FQ303"/>
      <c r="FT303"/>
      <c r="FW303"/>
      <c r="FZ303"/>
      <c r="GC303"/>
      <c r="GF303"/>
      <c r="GI303"/>
      <c r="GL303"/>
      <c r="GO303"/>
      <c r="GR303"/>
      <c r="GU303"/>
      <c r="GX303"/>
      <c r="HA303"/>
      <c r="HD303"/>
      <c r="HG303"/>
      <c r="HJ303"/>
      <c r="HM303"/>
    </row>
    <row r="304" spans="2:221" x14ac:dyDescent="0.3">
      <c r="B304"/>
      <c r="E304"/>
      <c r="H304"/>
      <c r="K304"/>
      <c r="N304"/>
      <c r="Q304"/>
      <c r="T304"/>
      <c r="W304"/>
      <c r="Z304"/>
      <c r="AA304"/>
      <c r="AB304"/>
      <c r="AC304"/>
      <c r="AF304"/>
      <c r="AI304"/>
      <c r="AL304"/>
      <c r="AO304"/>
      <c r="AR304"/>
      <c r="AU304"/>
      <c r="AX304"/>
      <c r="BA304"/>
      <c r="BD304"/>
      <c r="BG304"/>
      <c r="BJ304"/>
      <c r="BM304"/>
      <c r="BP304"/>
      <c r="BS304"/>
      <c r="BV304"/>
      <c r="BY304"/>
      <c r="CB304"/>
      <c r="CE304"/>
      <c r="CH304"/>
      <c r="CK304"/>
      <c r="CN304"/>
      <c r="CQ304"/>
      <c r="CT304"/>
      <c r="CW304"/>
      <c r="CZ304"/>
      <c r="DC304"/>
      <c r="DF304"/>
      <c r="DI304"/>
      <c r="DL304"/>
      <c r="DO304"/>
      <c r="DR304"/>
      <c r="DU304"/>
      <c r="DX304"/>
      <c r="EA304"/>
      <c r="ED304"/>
      <c r="EG304"/>
      <c r="EJ304"/>
      <c r="EM304"/>
      <c r="EP304"/>
      <c r="ES304"/>
      <c r="EV304"/>
      <c r="EY304"/>
      <c r="FB304"/>
      <c r="FE304"/>
      <c r="FH304"/>
      <c r="FK304"/>
      <c r="FN304"/>
      <c r="FQ304"/>
      <c r="FT304"/>
      <c r="FW304"/>
      <c r="FZ304"/>
      <c r="GC304"/>
      <c r="GF304"/>
      <c r="GI304"/>
      <c r="GL304"/>
      <c r="GO304"/>
      <c r="GR304"/>
      <c r="GU304"/>
      <c r="GX304"/>
      <c r="HA304"/>
      <c r="HD304"/>
      <c r="HG304"/>
      <c r="HJ304"/>
      <c r="HM304"/>
    </row>
    <row r="305" spans="2:221" x14ac:dyDescent="0.3">
      <c r="B305"/>
      <c r="E305"/>
      <c r="H305"/>
      <c r="K305"/>
      <c r="N305"/>
      <c r="Q305"/>
      <c r="T305"/>
      <c r="W305"/>
      <c r="Z305"/>
      <c r="AA305"/>
      <c r="AB305"/>
      <c r="AC305"/>
      <c r="AF305"/>
      <c r="AI305"/>
      <c r="AL305"/>
      <c r="AO305"/>
      <c r="AR305"/>
      <c r="AU305"/>
      <c r="AX305"/>
      <c r="BA305"/>
      <c r="BD305"/>
      <c r="BG305"/>
      <c r="BJ305"/>
      <c r="BM305"/>
      <c r="BP305"/>
      <c r="BS305"/>
      <c r="BV305"/>
      <c r="BY305"/>
      <c r="CB305"/>
      <c r="CE305"/>
      <c r="CH305"/>
      <c r="CK305"/>
      <c r="CN305"/>
      <c r="CQ305"/>
      <c r="CT305"/>
      <c r="CW305"/>
      <c r="CZ305"/>
      <c r="DC305"/>
      <c r="DF305"/>
      <c r="DI305"/>
      <c r="DL305"/>
      <c r="DO305"/>
      <c r="DR305"/>
      <c r="DU305"/>
      <c r="DX305"/>
      <c r="EA305"/>
      <c r="ED305"/>
      <c r="EG305"/>
      <c r="EJ305"/>
      <c r="EM305"/>
      <c r="EP305"/>
      <c r="ES305"/>
      <c r="EV305"/>
      <c r="EY305"/>
      <c r="FB305"/>
      <c r="FE305"/>
      <c r="FH305"/>
      <c r="FK305"/>
      <c r="FN305"/>
      <c r="FQ305"/>
      <c r="FT305"/>
      <c r="FW305"/>
      <c r="FZ305"/>
      <c r="GC305"/>
      <c r="GF305"/>
      <c r="GI305"/>
      <c r="GL305"/>
      <c r="GO305"/>
      <c r="GR305"/>
      <c r="GU305"/>
      <c r="GX305"/>
      <c r="HA305"/>
      <c r="HD305"/>
      <c r="HG305"/>
      <c r="HJ305"/>
      <c r="HM305"/>
    </row>
    <row r="306" spans="2:221" x14ac:dyDescent="0.3">
      <c r="B306"/>
      <c r="E306"/>
      <c r="H306"/>
      <c r="K306"/>
      <c r="N306"/>
      <c r="Q306"/>
      <c r="T306"/>
      <c r="W306"/>
      <c r="Z306"/>
      <c r="AA306"/>
      <c r="AB306"/>
      <c r="AC306"/>
      <c r="AF306"/>
      <c r="AI306"/>
      <c r="AL306"/>
      <c r="AO306"/>
      <c r="AR306"/>
      <c r="AU306"/>
      <c r="AX306"/>
      <c r="BA306"/>
      <c r="BD306"/>
      <c r="BG306"/>
      <c r="BJ306"/>
      <c r="BM306"/>
      <c r="BP306"/>
      <c r="BS306"/>
      <c r="BV306"/>
      <c r="BY306"/>
      <c r="CB306"/>
      <c r="CE306"/>
      <c r="CH306"/>
      <c r="CK306"/>
      <c r="CN306"/>
      <c r="CQ306"/>
      <c r="CT306"/>
      <c r="CW306"/>
      <c r="CZ306"/>
      <c r="DC306"/>
      <c r="DF306"/>
      <c r="DI306"/>
      <c r="DL306"/>
      <c r="DO306"/>
      <c r="DR306"/>
      <c r="DU306"/>
      <c r="DX306"/>
      <c r="EA306"/>
      <c r="ED306"/>
      <c r="EG306"/>
      <c r="EJ306"/>
      <c r="EM306"/>
      <c r="EP306"/>
      <c r="ES306"/>
      <c r="EV306"/>
      <c r="EY306"/>
      <c r="FB306"/>
      <c r="FE306"/>
      <c r="FH306"/>
      <c r="FK306"/>
      <c r="FN306"/>
      <c r="FQ306"/>
      <c r="FT306"/>
      <c r="FW306"/>
      <c r="FZ306"/>
      <c r="GC306"/>
      <c r="GF306"/>
      <c r="GI306"/>
      <c r="GL306"/>
      <c r="GO306"/>
      <c r="GR306"/>
      <c r="GU306"/>
      <c r="GX306"/>
      <c r="HA306"/>
      <c r="HD306"/>
      <c r="HG306"/>
      <c r="HJ306"/>
      <c r="HM306"/>
    </row>
    <row r="307" spans="2:221" x14ac:dyDescent="0.3">
      <c r="B307"/>
      <c r="E307"/>
      <c r="H307"/>
      <c r="K307"/>
      <c r="N307"/>
      <c r="Q307"/>
      <c r="T307"/>
      <c r="W307"/>
      <c r="Z307"/>
      <c r="AA307"/>
      <c r="AB307"/>
      <c r="AC307"/>
      <c r="AF307"/>
      <c r="AI307"/>
      <c r="AL307"/>
      <c r="AO307"/>
      <c r="AR307"/>
      <c r="AU307"/>
      <c r="AX307"/>
      <c r="BA307"/>
      <c r="BD307"/>
      <c r="BG307"/>
      <c r="BJ307"/>
      <c r="BM307"/>
      <c r="BP307"/>
      <c r="BS307"/>
      <c r="BV307"/>
      <c r="BY307"/>
      <c r="CB307"/>
      <c r="CE307"/>
      <c r="CH307"/>
      <c r="CK307"/>
      <c r="CN307"/>
      <c r="CQ307"/>
      <c r="CT307"/>
      <c r="CW307"/>
      <c r="CZ307"/>
      <c r="DC307"/>
      <c r="DF307"/>
      <c r="DI307"/>
      <c r="DL307"/>
      <c r="DO307"/>
      <c r="DR307"/>
      <c r="DU307"/>
      <c r="DX307"/>
      <c r="EA307"/>
      <c r="ED307"/>
      <c r="EG307"/>
      <c r="EJ307"/>
      <c r="EM307"/>
      <c r="EP307"/>
      <c r="ES307"/>
      <c r="EV307"/>
      <c r="EY307"/>
      <c r="FB307"/>
      <c r="FE307"/>
      <c r="FH307"/>
      <c r="FK307"/>
      <c r="FN307"/>
      <c r="FQ307"/>
      <c r="FT307"/>
      <c r="FW307"/>
      <c r="FZ307"/>
      <c r="GC307"/>
      <c r="GF307"/>
      <c r="GI307"/>
      <c r="GL307"/>
      <c r="GO307"/>
      <c r="GR307"/>
      <c r="GU307"/>
      <c r="GX307"/>
      <c r="HA307"/>
      <c r="HD307"/>
      <c r="HG307"/>
      <c r="HJ307"/>
      <c r="HM307"/>
    </row>
    <row r="308" spans="2:221" x14ac:dyDescent="0.3">
      <c r="B308"/>
      <c r="E308"/>
      <c r="H308"/>
      <c r="K308"/>
      <c r="N308"/>
      <c r="Q308"/>
      <c r="T308"/>
      <c r="W308"/>
      <c r="Z308"/>
      <c r="AA308"/>
      <c r="AB308"/>
      <c r="AC308"/>
      <c r="AF308"/>
      <c r="AI308"/>
      <c r="AL308"/>
      <c r="AO308"/>
      <c r="AR308"/>
      <c r="AU308"/>
      <c r="AX308"/>
      <c r="BA308"/>
      <c r="BD308"/>
      <c r="BG308"/>
      <c r="BJ308"/>
      <c r="BM308"/>
      <c r="BP308"/>
      <c r="BS308"/>
      <c r="BV308"/>
      <c r="BY308"/>
      <c r="CB308"/>
      <c r="CE308"/>
      <c r="CH308"/>
      <c r="CK308"/>
      <c r="CN308"/>
      <c r="CQ308"/>
      <c r="CT308"/>
      <c r="CW308"/>
      <c r="CZ308"/>
      <c r="DC308"/>
      <c r="DF308"/>
      <c r="DI308"/>
      <c r="DL308"/>
      <c r="DO308"/>
      <c r="DR308"/>
      <c r="DU308"/>
      <c r="DX308"/>
      <c r="EA308"/>
      <c r="ED308"/>
      <c r="EG308"/>
      <c r="EJ308"/>
      <c r="EM308"/>
      <c r="EP308"/>
      <c r="ES308"/>
      <c r="EV308"/>
      <c r="EY308"/>
      <c r="FB308"/>
      <c r="FE308"/>
      <c r="FH308"/>
      <c r="FK308"/>
      <c r="FN308"/>
      <c r="FQ308"/>
      <c r="FT308"/>
      <c r="FW308"/>
      <c r="FZ308"/>
      <c r="GC308"/>
      <c r="GF308"/>
      <c r="GI308"/>
      <c r="GL308"/>
      <c r="GO308"/>
      <c r="GR308"/>
      <c r="GU308"/>
      <c r="GX308"/>
      <c r="HA308"/>
      <c r="HD308"/>
      <c r="HG308"/>
      <c r="HJ308"/>
      <c r="HM308"/>
    </row>
    <row r="309" spans="2:221" x14ac:dyDescent="0.3">
      <c r="B309"/>
      <c r="E309"/>
      <c r="H309"/>
      <c r="K309"/>
      <c r="N309"/>
      <c r="Q309"/>
      <c r="T309"/>
      <c r="W309"/>
      <c r="Z309"/>
      <c r="AA309"/>
      <c r="AB309"/>
      <c r="AC309"/>
      <c r="AF309"/>
      <c r="AI309"/>
      <c r="AL309"/>
      <c r="AO309"/>
      <c r="AR309"/>
      <c r="AU309"/>
      <c r="AX309"/>
      <c r="BA309"/>
      <c r="BD309"/>
      <c r="BG309"/>
      <c r="BJ309"/>
      <c r="BM309"/>
      <c r="BP309"/>
      <c r="BS309"/>
      <c r="BV309"/>
      <c r="BY309"/>
      <c r="CB309"/>
      <c r="CE309"/>
      <c r="CH309"/>
      <c r="CK309"/>
      <c r="CN309"/>
      <c r="CQ309"/>
      <c r="CT309"/>
      <c r="CW309"/>
      <c r="CZ309"/>
      <c r="DC309"/>
      <c r="DF309"/>
      <c r="DI309"/>
      <c r="DL309"/>
      <c r="DO309"/>
      <c r="DR309"/>
      <c r="DU309"/>
      <c r="DX309"/>
      <c r="EA309"/>
      <c r="ED309"/>
      <c r="EG309"/>
      <c r="EJ309"/>
      <c r="EM309"/>
      <c r="EP309"/>
      <c r="ES309"/>
      <c r="EV309"/>
      <c r="EY309"/>
      <c r="FB309"/>
      <c r="FE309"/>
      <c r="FH309"/>
      <c r="FK309"/>
      <c r="FN309"/>
      <c r="FQ309"/>
      <c r="FT309"/>
      <c r="FW309"/>
      <c r="FZ309"/>
      <c r="GC309"/>
      <c r="GF309"/>
      <c r="GI309"/>
      <c r="GL309"/>
      <c r="GO309"/>
      <c r="GR309"/>
      <c r="GU309"/>
      <c r="GX309"/>
      <c r="HA309"/>
      <c r="HD309"/>
      <c r="HG309"/>
      <c r="HJ309"/>
      <c r="HM309"/>
    </row>
    <row r="310" spans="2:221" x14ac:dyDescent="0.3">
      <c r="B310"/>
      <c r="E310"/>
      <c r="H310"/>
      <c r="K310"/>
      <c r="N310"/>
      <c r="Q310"/>
      <c r="T310"/>
      <c r="W310"/>
      <c r="Z310"/>
      <c r="AA310"/>
      <c r="AB310"/>
      <c r="AC310"/>
      <c r="AF310"/>
      <c r="AI310"/>
      <c r="AL310"/>
      <c r="AO310"/>
      <c r="AR310"/>
      <c r="AU310"/>
      <c r="AX310"/>
      <c r="BA310"/>
      <c r="BD310"/>
      <c r="BG310"/>
      <c r="BJ310"/>
      <c r="BM310"/>
      <c r="BP310"/>
      <c r="BS310"/>
      <c r="BV310"/>
      <c r="BY310"/>
      <c r="CB310"/>
      <c r="CE310"/>
      <c r="CH310"/>
      <c r="CK310"/>
      <c r="CN310"/>
      <c r="CQ310"/>
      <c r="CT310"/>
      <c r="CW310"/>
      <c r="CZ310"/>
      <c r="DC310"/>
      <c r="DF310"/>
      <c r="DI310"/>
      <c r="DL310"/>
      <c r="DO310"/>
      <c r="DR310"/>
      <c r="DU310"/>
      <c r="DX310"/>
      <c r="EA310"/>
      <c r="ED310"/>
      <c r="EG310"/>
      <c r="EJ310"/>
      <c r="EM310"/>
      <c r="EP310"/>
      <c r="ES310"/>
      <c r="EV310"/>
      <c r="EY310"/>
      <c r="FB310"/>
      <c r="FE310"/>
      <c r="FH310"/>
      <c r="FK310"/>
      <c r="FN310"/>
      <c r="FQ310"/>
      <c r="FT310"/>
      <c r="FW310"/>
      <c r="FZ310"/>
      <c r="GC310"/>
      <c r="GF310"/>
      <c r="GI310"/>
      <c r="GL310"/>
      <c r="GO310"/>
      <c r="GR310"/>
      <c r="GU310"/>
      <c r="GX310"/>
      <c r="HA310"/>
      <c r="HD310"/>
      <c r="HG310"/>
      <c r="HJ310"/>
      <c r="HM310"/>
    </row>
    <row r="311" spans="2:221" x14ac:dyDescent="0.3">
      <c r="B311"/>
      <c r="E311"/>
      <c r="H311"/>
      <c r="K311"/>
      <c r="N311"/>
      <c r="Q311"/>
      <c r="T311"/>
      <c r="W311"/>
      <c r="Z311"/>
      <c r="AA311"/>
      <c r="AB311"/>
      <c r="AC311"/>
      <c r="AF311"/>
      <c r="AI311"/>
      <c r="AL311"/>
      <c r="AO311"/>
      <c r="AR311"/>
      <c r="AU311"/>
      <c r="AX311"/>
      <c r="BA311"/>
      <c r="BD311"/>
      <c r="BG311"/>
      <c r="BJ311"/>
      <c r="BM311"/>
      <c r="BP311"/>
      <c r="BS311"/>
      <c r="BV311"/>
      <c r="BY311"/>
      <c r="CB311"/>
      <c r="CE311"/>
      <c r="CH311"/>
      <c r="CK311"/>
      <c r="CN311"/>
      <c r="CQ311"/>
      <c r="CT311"/>
      <c r="CW311"/>
      <c r="CZ311"/>
      <c r="DC311"/>
      <c r="DF311"/>
      <c r="DI311"/>
      <c r="DL311"/>
      <c r="DO311"/>
      <c r="DR311"/>
      <c r="DU311"/>
      <c r="DX311"/>
      <c r="EA311"/>
      <c r="ED311"/>
      <c r="EG311"/>
      <c r="EJ311"/>
      <c r="EM311"/>
      <c r="EP311"/>
      <c r="ES311"/>
      <c r="EV311"/>
      <c r="EY311"/>
      <c r="FB311"/>
      <c r="FE311"/>
      <c r="FH311"/>
      <c r="FK311"/>
      <c r="FN311"/>
      <c r="FQ311"/>
      <c r="FT311"/>
      <c r="FW311"/>
      <c r="FZ311"/>
      <c r="GC311"/>
      <c r="GF311"/>
      <c r="GI311"/>
      <c r="GL311"/>
      <c r="GO311"/>
      <c r="GR311"/>
      <c r="GU311"/>
      <c r="GX311"/>
      <c r="HA311"/>
      <c r="HD311"/>
      <c r="HG311"/>
      <c r="HJ311"/>
      <c r="HM311"/>
    </row>
    <row r="312" spans="2:221" x14ac:dyDescent="0.3">
      <c r="B312"/>
      <c r="E312"/>
      <c r="H312"/>
      <c r="K312"/>
      <c r="N312"/>
      <c r="Q312"/>
      <c r="T312"/>
      <c r="W312"/>
      <c r="Z312"/>
      <c r="AA312"/>
      <c r="AB312"/>
      <c r="AC312"/>
      <c r="AF312"/>
      <c r="AI312"/>
      <c r="AL312"/>
      <c r="AO312"/>
      <c r="AR312"/>
      <c r="AU312"/>
      <c r="AX312"/>
      <c r="BA312"/>
      <c r="BD312"/>
      <c r="BG312"/>
      <c r="BJ312"/>
      <c r="BM312"/>
      <c r="BP312"/>
      <c r="BS312"/>
      <c r="BV312"/>
      <c r="BY312"/>
      <c r="CB312"/>
      <c r="CE312"/>
      <c r="CH312"/>
      <c r="CK312"/>
      <c r="CN312"/>
      <c r="CQ312"/>
      <c r="CT312"/>
      <c r="CW312"/>
      <c r="CZ312"/>
      <c r="DC312"/>
      <c r="DF312"/>
      <c r="DI312"/>
      <c r="DL312"/>
      <c r="DO312"/>
      <c r="DR312"/>
      <c r="DU312"/>
      <c r="DX312"/>
      <c r="EA312"/>
      <c r="ED312"/>
      <c r="EG312"/>
      <c r="EJ312"/>
      <c r="EM312"/>
      <c r="EP312"/>
      <c r="ES312"/>
      <c r="EV312"/>
      <c r="EY312"/>
      <c r="FB312"/>
      <c r="FE312"/>
      <c r="FH312"/>
      <c r="FK312"/>
      <c r="FN312"/>
      <c r="FQ312"/>
      <c r="FT312"/>
      <c r="FW312"/>
      <c r="FZ312"/>
      <c r="GC312"/>
      <c r="GF312"/>
      <c r="GI312"/>
      <c r="GL312"/>
      <c r="GO312"/>
      <c r="GR312"/>
      <c r="GU312"/>
      <c r="GX312"/>
      <c r="HA312"/>
      <c r="HD312"/>
      <c r="HG312"/>
      <c r="HJ312"/>
      <c r="HM312"/>
    </row>
    <row r="313" spans="2:221" x14ac:dyDescent="0.3">
      <c r="B313"/>
      <c r="E313"/>
      <c r="H313"/>
      <c r="K313"/>
      <c r="N313"/>
      <c r="Q313"/>
      <c r="T313"/>
      <c r="W313"/>
      <c r="Z313"/>
      <c r="AA313"/>
      <c r="AB313"/>
      <c r="AC313"/>
      <c r="AF313"/>
      <c r="AI313"/>
      <c r="AL313"/>
      <c r="AO313"/>
      <c r="AR313"/>
      <c r="AU313"/>
      <c r="AX313"/>
      <c r="BA313"/>
      <c r="BD313"/>
      <c r="BG313"/>
      <c r="BJ313"/>
      <c r="BM313"/>
      <c r="BP313"/>
      <c r="BS313"/>
      <c r="BV313"/>
      <c r="BY313"/>
      <c r="CB313"/>
      <c r="CE313"/>
      <c r="CH313"/>
      <c r="CK313"/>
      <c r="CN313"/>
      <c r="CQ313"/>
      <c r="CT313"/>
      <c r="CW313"/>
      <c r="CZ313"/>
      <c r="DC313"/>
      <c r="DF313"/>
      <c r="DI313"/>
      <c r="DL313"/>
      <c r="DO313"/>
      <c r="DR313"/>
      <c r="DU313"/>
      <c r="DX313"/>
      <c r="EA313"/>
      <c r="ED313"/>
      <c r="EG313"/>
      <c r="EJ313"/>
      <c r="EM313"/>
      <c r="EP313"/>
      <c r="ES313"/>
      <c r="EV313"/>
      <c r="EY313"/>
      <c r="FB313"/>
      <c r="FE313"/>
      <c r="FH313"/>
      <c r="FK313"/>
      <c r="FN313"/>
      <c r="FQ313"/>
      <c r="FT313"/>
      <c r="FW313"/>
      <c r="FZ313"/>
      <c r="GC313"/>
      <c r="GF313"/>
      <c r="GI313"/>
      <c r="GL313"/>
      <c r="GO313"/>
      <c r="GR313"/>
      <c r="GU313"/>
      <c r="GX313"/>
      <c r="HA313"/>
      <c r="HD313"/>
      <c r="HG313"/>
      <c r="HJ313"/>
      <c r="HM313"/>
    </row>
    <row r="314" spans="2:221" x14ac:dyDescent="0.3">
      <c r="B314"/>
      <c r="E314"/>
      <c r="H314"/>
      <c r="K314"/>
      <c r="N314"/>
      <c r="Q314"/>
      <c r="T314"/>
      <c r="W314"/>
      <c r="Z314"/>
      <c r="AA314"/>
      <c r="AB314"/>
      <c r="AC314"/>
      <c r="AF314"/>
      <c r="AI314"/>
      <c r="AL314"/>
      <c r="AO314"/>
      <c r="AR314"/>
      <c r="AU314"/>
      <c r="AX314"/>
      <c r="BA314"/>
      <c r="BD314"/>
      <c r="BG314"/>
      <c r="BJ314"/>
      <c r="BM314"/>
      <c r="BP314"/>
      <c r="BS314"/>
      <c r="BV314"/>
      <c r="BY314"/>
      <c r="CB314"/>
      <c r="CE314"/>
      <c r="CH314"/>
      <c r="CK314"/>
      <c r="CN314"/>
      <c r="CQ314"/>
      <c r="CT314"/>
      <c r="CW314"/>
      <c r="CZ314"/>
      <c r="DC314"/>
      <c r="DF314"/>
      <c r="DI314"/>
      <c r="DL314"/>
      <c r="DO314"/>
      <c r="DR314"/>
      <c r="DU314"/>
      <c r="DX314"/>
      <c r="EA314"/>
      <c r="ED314"/>
      <c r="EG314"/>
      <c r="EJ314"/>
      <c r="EM314"/>
      <c r="EP314"/>
      <c r="ES314"/>
      <c r="EV314"/>
      <c r="EY314"/>
      <c r="FB314"/>
      <c r="FE314"/>
      <c r="FH314"/>
      <c r="FK314"/>
      <c r="FN314"/>
      <c r="FQ314"/>
      <c r="FT314"/>
      <c r="FW314"/>
      <c r="FZ314"/>
      <c r="GC314"/>
      <c r="GF314"/>
      <c r="GI314"/>
      <c r="GL314"/>
      <c r="GO314"/>
      <c r="GR314"/>
      <c r="GU314"/>
      <c r="GX314"/>
      <c r="HA314"/>
      <c r="HD314"/>
      <c r="HG314"/>
      <c r="HJ314"/>
      <c r="HM314"/>
    </row>
    <row r="315" spans="2:221" x14ac:dyDescent="0.3">
      <c r="B315"/>
      <c r="E315"/>
      <c r="H315"/>
      <c r="K315"/>
      <c r="N315"/>
      <c r="Q315"/>
      <c r="T315"/>
      <c r="W315"/>
      <c r="Z315"/>
      <c r="AA315"/>
      <c r="AB315"/>
      <c r="AC315"/>
      <c r="AF315"/>
      <c r="AI315"/>
      <c r="AL315"/>
      <c r="AO315"/>
      <c r="AR315"/>
      <c r="AU315"/>
      <c r="AX315"/>
      <c r="BA315"/>
      <c r="BD315"/>
      <c r="BG315"/>
      <c r="BJ315"/>
      <c r="BM315"/>
      <c r="BP315"/>
      <c r="BS315"/>
      <c r="BV315"/>
      <c r="BY315"/>
      <c r="CB315"/>
      <c r="CE315"/>
      <c r="CH315"/>
      <c r="CK315"/>
      <c r="CN315"/>
      <c r="CQ315"/>
      <c r="CT315"/>
      <c r="CW315"/>
      <c r="CZ315"/>
      <c r="DC315"/>
      <c r="DF315"/>
      <c r="DI315"/>
      <c r="DL315"/>
      <c r="DO315"/>
      <c r="DR315"/>
      <c r="DU315"/>
      <c r="DX315"/>
      <c r="EA315"/>
      <c r="ED315"/>
      <c r="EG315"/>
      <c r="EJ315"/>
      <c r="EM315"/>
      <c r="EP315"/>
      <c r="ES315"/>
      <c r="EV315"/>
      <c r="EY315"/>
      <c r="FB315"/>
      <c r="FE315"/>
      <c r="FH315"/>
      <c r="FK315"/>
      <c r="FN315"/>
      <c r="FQ315"/>
      <c r="FT315"/>
      <c r="FW315"/>
      <c r="FZ315"/>
      <c r="GC315"/>
      <c r="GF315"/>
      <c r="GI315"/>
      <c r="GL315"/>
      <c r="GO315"/>
      <c r="GR315"/>
      <c r="GU315"/>
      <c r="GX315"/>
      <c r="HA315"/>
      <c r="HD315"/>
      <c r="HG315"/>
      <c r="HJ315"/>
      <c r="HM315"/>
    </row>
    <row r="316" spans="2:221" x14ac:dyDescent="0.3">
      <c r="B316"/>
      <c r="E316"/>
      <c r="H316"/>
      <c r="K316"/>
      <c r="N316"/>
      <c r="Q316"/>
      <c r="T316"/>
      <c r="W316"/>
      <c r="Z316"/>
      <c r="AA316"/>
      <c r="AB316"/>
      <c r="AC316"/>
      <c r="AF316"/>
      <c r="AI316"/>
      <c r="AL316"/>
      <c r="AO316"/>
      <c r="AR316"/>
      <c r="AU316"/>
      <c r="AX316"/>
      <c r="BA316"/>
      <c r="BD316"/>
      <c r="BG316"/>
      <c r="BJ316"/>
      <c r="BM316"/>
      <c r="BP316"/>
      <c r="BS316"/>
      <c r="BV316"/>
      <c r="BY316"/>
      <c r="CB316"/>
      <c r="CE316"/>
      <c r="CH316"/>
      <c r="CK316"/>
      <c r="CN316"/>
      <c r="CQ316"/>
      <c r="CT316"/>
      <c r="CW316"/>
      <c r="CZ316"/>
      <c r="DC316"/>
      <c r="DF316"/>
      <c r="DI316"/>
      <c r="DL316"/>
      <c r="DO316"/>
      <c r="DR316"/>
      <c r="DU316"/>
      <c r="DX316"/>
      <c r="EA316"/>
      <c r="ED316"/>
      <c r="EG316"/>
      <c r="EJ316"/>
      <c r="EM316"/>
      <c r="EP316"/>
      <c r="ES316"/>
      <c r="EV316"/>
      <c r="EY316"/>
      <c r="FB316"/>
      <c r="FE316"/>
      <c r="FH316"/>
      <c r="FK316"/>
      <c r="FN316"/>
      <c r="FQ316"/>
      <c r="FT316"/>
      <c r="FW316"/>
      <c r="FZ316"/>
      <c r="GC316"/>
      <c r="GF316"/>
      <c r="GI316"/>
      <c r="GL316"/>
      <c r="GO316"/>
      <c r="GR316"/>
      <c r="GU316"/>
      <c r="GX316"/>
      <c r="HA316"/>
      <c r="HD316"/>
      <c r="HG316"/>
      <c r="HJ316"/>
      <c r="HM316"/>
    </row>
    <row r="317" spans="2:221" x14ac:dyDescent="0.3">
      <c r="B317"/>
      <c r="E317"/>
      <c r="H317"/>
      <c r="K317"/>
      <c r="N317"/>
      <c r="Q317"/>
      <c r="T317"/>
      <c r="W317"/>
      <c r="Z317"/>
      <c r="AA317"/>
      <c r="AB317"/>
      <c r="AC317"/>
      <c r="AF317"/>
      <c r="AI317"/>
      <c r="AL317"/>
      <c r="AO317"/>
      <c r="AR317"/>
      <c r="AU317"/>
      <c r="AX317"/>
      <c r="BA317"/>
      <c r="BD317"/>
      <c r="BG317"/>
      <c r="BJ317"/>
      <c r="BM317"/>
      <c r="BP317"/>
      <c r="BS317"/>
      <c r="BV317"/>
      <c r="BY317"/>
      <c r="CB317"/>
      <c r="CE317"/>
      <c r="CH317"/>
      <c r="CK317"/>
      <c r="CN317"/>
      <c r="CQ317"/>
      <c r="CT317"/>
      <c r="CW317"/>
      <c r="CZ317"/>
      <c r="DC317"/>
      <c r="DF317"/>
      <c r="DI317"/>
      <c r="DL317"/>
      <c r="DO317"/>
      <c r="DR317"/>
      <c r="DU317"/>
      <c r="DX317"/>
      <c r="EA317"/>
      <c r="ED317"/>
      <c r="EG317"/>
      <c r="EJ317"/>
      <c r="EM317"/>
      <c r="EP317"/>
      <c r="ES317"/>
      <c r="EV317"/>
      <c r="EY317"/>
      <c r="FB317"/>
      <c r="FE317"/>
      <c r="FH317"/>
      <c r="FK317"/>
      <c r="FN317"/>
      <c r="FQ317"/>
      <c r="FT317"/>
      <c r="FW317"/>
      <c r="FZ317"/>
      <c r="GC317"/>
      <c r="GF317"/>
      <c r="GI317"/>
      <c r="GL317"/>
      <c r="GO317"/>
      <c r="GR317"/>
      <c r="GU317"/>
      <c r="GX317"/>
      <c r="HA317"/>
      <c r="HD317"/>
      <c r="HG317"/>
      <c r="HJ317"/>
      <c r="HM317"/>
    </row>
    <row r="318" spans="2:221" x14ac:dyDescent="0.3">
      <c r="B318"/>
      <c r="E318"/>
      <c r="H318"/>
      <c r="K318"/>
      <c r="N318"/>
      <c r="Q318"/>
      <c r="T318"/>
      <c r="W318"/>
      <c r="Z318"/>
      <c r="AA318"/>
      <c r="AB318"/>
      <c r="AC318"/>
      <c r="AF318"/>
      <c r="AI318"/>
      <c r="AL318"/>
      <c r="AO318"/>
      <c r="AR318"/>
      <c r="AU318"/>
      <c r="AX318"/>
      <c r="BA318"/>
      <c r="BD318"/>
      <c r="BG318"/>
      <c r="BJ318"/>
      <c r="BM318"/>
      <c r="BP318"/>
      <c r="BS318"/>
      <c r="BV318"/>
      <c r="BY318"/>
      <c r="CB318"/>
      <c r="CE318"/>
      <c r="CH318"/>
      <c r="CK318"/>
      <c r="CN318"/>
      <c r="CQ318"/>
      <c r="CT318"/>
      <c r="CW318"/>
      <c r="CZ318"/>
      <c r="DC318"/>
      <c r="DF318"/>
      <c r="DI318"/>
      <c r="DL318"/>
      <c r="DO318"/>
      <c r="DR318"/>
      <c r="DU318"/>
      <c r="DX318"/>
      <c r="EA318"/>
      <c r="ED318"/>
      <c r="EG318"/>
      <c r="EJ318"/>
      <c r="EM318"/>
      <c r="EP318"/>
      <c r="ES318"/>
      <c r="EV318"/>
      <c r="EY318"/>
      <c r="FB318"/>
      <c r="FE318"/>
      <c r="FH318"/>
      <c r="FK318"/>
      <c r="FN318"/>
      <c r="FQ318"/>
      <c r="FT318"/>
      <c r="FW318"/>
      <c r="FZ318"/>
      <c r="GC318"/>
      <c r="GF318"/>
      <c r="GI318"/>
      <c r="GL318"/>
      <c r="GO318"/>
      <c r="GR318"/>
      <c r="GU318"/>
      <c r="GX318"/>
      <c r="HA318"/>
      <c r="HD318"/>
      <c r="HG318"/>
      <c r="HJ318"/>
      <c r="HM318"/>
    </row>
    <row r="319" spans="2:221" x14ac:dyDescent="0.3">
      <c r="B319"/>
      <c r="E319"/>
      <c r="H319"/>
      <c r="K319"/>
      <c r="N319"/>
      <c r="Q319"/>
      <c r="T319"/>
      <c r="W319"/>
      <c r="Z319"/>
      <c r="AA319"/>
      <c r="AB319"/>
      <c r="AC319"/>
      <c r="AF319"/>
      <c r="AI319"/>
      <c r="AL319"/>
      <c r="AO319"/>
      <c r="AR319"/>
      <c r="AU319"/>
      <c r="AX319"/>
      <c r="BA319"/>
      <c r="BD319"/>
      <c r="BG319"/>
      <c r="BJ319"/>
      <c r="BM319"/>
      <c r="BP319"/>
      <c r="BS319"/>
      <c r="BV319"/>
      <c r="BY319"/>
      <c r="CB319"/>
      <c r="CE319"/>
      <c r="CH319"/>
      <c r="CK319"/>
      <c r="CN319"/>
      <c r="CQ319"/>
      <c r="CT319"/>
      <c r="CW319"/>
      <c r="CZ319"/>
      <c r="DC319"/>
      <c r="DF319"/>
      <c r="DI319"/>
      <c r="DL319"/>
      <c r="DO319"/>
      <c r="DR319"/>
      <c r="DU319"/>
      <c r="DX319"/>
      <c r="EA319"/>
      <c r="ED319"/>
      <c r="EG319"/>
      <c r="EJ319"/>
      <c r="EM319"/>
      <c r="EP319"/>
      <c r="ES319"/>
      <c r="EV319"/>
      <c r="EY319"/>
      <c r="FB319"/>
      <c r="FE319"/>
      <c r="FH319"/>
      <c r="FK319"/>
      <c r="FN319"/>
      <c r="FQ319"/>
      <c r="FT319"/>
      <c r="FW319"/>
      <c r="FZ319"/>
      <c r="GC319"/>
      <c r="GF319"/>
      <c r="GI319"/>
      <c r="GL319"/>
      <c r="GO319"/>
      <c r="GR319"/>
      <c r="GU319"/>
      <c r="GX319"/>
      <c r="HA319"/>
      <c r="HD319"/>
      <c r="HG319"/>
      <c r="HJ319"/>
      <c r="HM319"/>
    </row>
    <row r="320" spans="2:221" x14ac:dyDescent="0.3">
      <c r="B320"/>
      <c r="E320"/>
      <c r="H320"/>
      <c r="K320"/>
      <c r="N320"/>
      <c r="Q320"/>
      <c r="T320"/>
      <c r="W320"/>
      <c r="Z320"/>
      <c r="AA320"/>
      <c r="AB320"/>
      <c r="AC320"/>
      <c r="AF320"/>
      <c r="AI320"/>
      <c r="AL320"/>
      <c r="AO320"/>
      <c r="AR320"/>
      <c r="AU320"/>
      <c r="AX320"/>
      <c r="BA320"/>
      <c r="BD320"/>
      <c r="BG320"/>
      <c r="BJ320"/>
      <c r="BM320"/>
      <c r="BP320"/>
      <c r="BS320"/>
      <c r="BV320"/>
      <c r="BY320"/>
      <c r="CB320"/>
      <c r="CE320"/>
      <c r="CH320"/>
      <c r="CK320"/>
      <c r="CN320"/>
      <c r="CQ320"/>
      <c r="CT320"/>
      <c r="CW320"/>
      <c r="CZ320"/>
      <c r="DC320"/>
      <c r="DF320"/>
      <c r="DI320"/>
      <c r="DL320"/>
      <c r="DO320"/>
      <c r="DR320"/>
      <c r="DU320"/>
      <c r="DX320"/>
      <c r="EA320"/>
      <c r="ED320"/>
      <c r="EG320"/>
      <c r="EJ320"/>
      <c r="EM320"/>
      <c r="EP320"/>
      <c r="ES320"/>
      <c r="EV320"/>
      <c r="EY320"/>
      <c r="FB320"/>
      <c r="FE320"/>
      <c r="FH320"/>
      <c r="FK320"/>
      <c r="FN320"/>
      <c r="FQ320"/>
      <c r="FT320"/>
      <c r="FW320"/>
      <c r="FZ320"/>
      <c r="GC320"/>
      <c r="GF320"/>
      <c r="GI320"/>
      <c r="GL320"/>
      <c r="GO320"/>
      <c r="GR320"/>
      <c r="GU320"/>
      <c r="GX320"/>
      <c r="HA320"/>
      <c r="HD320"/>
      <c r="HG320"/>
      <c r="HJ320"/>
      <c r="HM320"/>
    </row>
    <row r="321" spans="2:221" x14ac:dyDescent="0.3">
      <c r="B321"/>
      <c r="E321"/>
      <c r="H321"/>
      <c r="K321"/>
      <c r="N321"/>
      <c r="Q321"/>
      <c r="T321"/>
      <c r="W321"/>
      <c r="Z321"/>
      <c r="AA321"/>
      <c r="AB321"/>
      <c r="AC321"/>
      <c r="AF321"/>
      <c r="AI321"/>
      <c r="AL321"/>
      <c r="AO321"/>
      <c r="AR321"/>
      <c r="AU321"/>
      <c r="AX321"/>
      <c r="BA321"/>
      <c r="BD321"/>
      <c r="BG321"/>
      <c r="BJ321"/>
      <c r="BM321"/>
      <c r="BP321"/>
      <c r="BS321"/>
      <c r="BV321"/>
      <c r="BY321"/>
      <c r="CB321"/>
      <c r="CE321"/>
      <c r="CH321"/>
      <c r="CK321"/>
      <c r="CN321"/>
      <c r="CQ321"/>
      <c r="CT321"/>
      <c r="CW321"/>
      <c r="CZ321"/>
      <c r="DC321"/>
      <c r="DF321"/>
      <c r="DI321"/>
      <c r="DL321"/>
      <c r="DO321"/>
      <c r="DR321"/>
      <c r="DU321"/>
      <c r="DX321"/>
      <c r="EA321"/>
      <c r="ED321"/>
      <c r="EG321"/>
      <c r="EJ321"/>
      <c r="EM321"/>
      <c r="EP321"/>
      <c r="ES321"/>
      <c r="EV321"/>
      <c r="EY321"/>
      <c r="FB321"/>
      <c r="FE321"/>
      <c r="FH321"/>
      <c r="FK321"/>
      <c r="FN321"/>
      <c r="FQ321"/>
      <c r="FT321"/>
      <c r="FW321"/>
      <c r="FZ321"/>
      <c r="GC321"/>
      <c r="GF321"/>
      <c r="GI321"/>
      <c r="GL321"/>
      <c r="GO321"/>
      <c r="GR321"/>
      <c r="GU321"/>
      <c r="GX321"/>
      <c r="HA321"/>
      <c r="HD321"/>
      <c r="HG321"/>
      <c r="HJ321"/>
      <c r="HM321"/>
    </row>
    <row r="322" spans="2:221" x14ac:dyDescent="0.3">
      <c r="B322"/>
      <c r="E322"/>
      <c r="H322"/>
      <c r="K322"/>
      <c r="N322"/>
      <c r="Q322"/>
      <c r="T322"/>
      <c r="W322"/>
      <c r="Z322"/>
      <c r="AA322"/>
      <c r="AB322"/>
      <c r="AC322"/>
      <c r="AF322"/>
      <c r="AI322"/>
      <c r="AL322"/>
      <c r="AO322"/>
      <c r="AR322"/>
      <c r="AU322"/>
      <c r="AX322"/>
      <c r="BA322"/>
      <c r="BD322"/>
      <c r="BG322"/>
      <c r="BJ322"/>
      <c r="BM322"/>
      <c r="BP322"/>
      <c r="BS322"/>
      <c r="BV322"/>
      <c r="BY322"/>
      <c r="CB322"/>
      <c r="CE322"/>
      <c r="CH322"/>
      <c r="CK322"/>
      <c r="CN322"/>
      <c r="CQ322"/>
      <c r="CT322"/>
      <c r="CW322"/>
      <c r="CZ322"/>
      <c r="DC322"/>
      <c r="DF322"/>
      <c r="DI322"/>
      <c r="DL322"/>
      <c r="DO322"/>
      <c r="DR322"/>
      <c r="DU322"/>
      <c r="DX322"/>
      <c r="EA322"/>
      <c r="ED322"/>
      <c r="EG322"/>
      <c r="EJ322"/>
      <c r="EM322"/>
      <c r="EP322"/>
      <c r="ES322"/>
      <c r="EV322"/>
      <c r="EY322"/>
      <c r="FB322"/>
      <c r="FE322"/>
      <c r="FH322"/>
      <c r="FK322"/>
      <c r="FN322"/>
      <c r="FQ322"/>
      <c r="FT322"/>
      <c r="FW322"/>
      <c r="FZ322"/>
      <c r="GC322"/>
      <c r="GF322"/>
      <c r="GI322"/>
      <c r="GL322"/>
      <c r="GO322"/>
      <c r="GR322"/>
      <c r="GU322"/>
      <c r="GX322"/>
      <c r="HA322"/>
      <c r="HD322"/>
      <c r="HG322"/>
      <c r="HJ322"/>
      <c r="HM322"/>
    </row>
    <row r="323" spans="2:221" x14ac:dyDescent="0.3">
      <c r="B323"/>
      <c r="E323"/>
      <c r="H323"/>
      <c r="K323"/>
      <c r="N323"/>
      <c r="Q323"/>
      <c r="T323"/>
      <c r="W323"/>
      <c r="Z323"/>
      <c r="AA323"/>
      <c r="AB323"/>
      <c r="AC323"/>
      <c r="AF323"/>
      <c r="AI323"/>
      <c r="AL323"/>
      <c r="AO323"/>
      <c r="AR323"/>
      <c r="AU323"/>
      <c r="AX323"/>
      <c r="BA323"/>
      <c r="BD323"/>
      <c r="BG323"/>
      <c r="BJ323"/>
      <c r="BM323"/>
      <c r="BP323"/>
      <c r="BS323"/>
      <c r="BV323"/>
      <c r="BY323"/>
      <c r="CB323"/>
      <c r="CE323"/>
      <c r="CH323"/>
      <c r="CK323"/>
      <c r="CN323"/>
      <c r="CQ323"/>
      <c r="CT323"/>
      <c r="CW323"/>
      <c r="CZ323"/>
      <c r="DC323"/>
      <c r="DF323"/>
      <c r="DI323"/>
      <c r="DL323"/>
      <c r="DO323"/>
      <c r="DR323"/>
      <c r="DU323"/>
      <c r="DX323"/>
      <c r="EA323"/>
      <c r="ED323"/>
      <c r="EG323"/>
      <c r="EJ323"/>
      <c r="EM323"/>
      <c r="EP323"/>
      <c r="ES323"/>
      <c r="EV323"/>
      <c r="EY323"/>
      <c r="FB323"/>
      <c r="FE323"/>
      <c r="FH323"/>
      <c r="FK323"/>
      <c r="FN323"/>
      <c r="FQ323"/>
      <c r="FT323"/>
      <c r="FW323"/>
      <c r="FZ323"/>
      <c r="GC323"/>
      <c r="GF323"/>
      <c r="GI323"/>
      <c r="GL323"/>
      <c r="GO323"/>
      <c r="GR323"/>
      <c r="GU323"/>
      <c r="GX323"/>
      <c r="HA323"/>
      <c r="HD323"/>
      <c r="HG323"/>
      <c r="HJ323"/>
      <c r="HM323"/>
    </row>
    <row r="324" spans="2:221" x14ac:dyDescent="0.3">
      <c r="B324"/>
      <c r="E324"/>
      <c r="H324"/>
      <c r="K324"/>
      <c r="N324"/>
      <c r="Q324"/>
      <c r="T324"/>
      <c r="W324"/>
      <c r="Z324"/>
      <c r="AA324"/>
      <c r="AB324"/>
      <c r="AC324"/>
      <c r="AF324"/>
      <c r="AI324"/>
      <c r="AL324"/>
      <c r="AO324"/>
      <c r="AR324"/>
      <c r="AU324"/>
      <c r="AX324"/>
      <c r="BA324"/>
      <c r="BD324"/>
      <c r="BG324"/>
      <c r="BJ324"/>
      <c r="BM324"/>
      <c r="BP324"/>
      <c r="BS324"/>
      <c r="BV324"/>
      <c r="BY324"/>
      <c r="CB324"/>
      <c r="CE324"/>
      <c r="CH324"/>
      <c r="CK324"/>
      <c r="CN324"/>
      <c r="CQ324"/>
      <c r="CT324"/>
      <c r="CW324"/>
      <c r="CZ324"/>
      <c r="DC324"/>
      <c r="DF324"/>
      <c r="DI324"/>
      <c r="DL324"/>
      <c r="DO324"/>
      <c r="DR324"/>
      <c r="DU324"/>
      <c r="DX324"/>
      <c r="EA324"/>
      <c r="ED324"/>
      <c r="EG324"/>
      <c r="EJ324"/>
      <c r="EM324"/>
      <c r="EP324"/>
      <c r="ES324"/>
      <c r="EV324"/>
      <c r="EY324"/>
      <c r="FB324"/>
      <c r="FE324"/>
      <c r="FH324"/>
      <c r="FK324"/>
      <c r="FN324"/>
      <c r="FQ324"/>
      <c r="FT324"/>
      <c r="FW324"/>
      <c r="FZ324"/>
      <c r="GC324"/>
      <c r="GF324"/>
      <c r="GI324"/>
      <c r="GL324"/>
      <c r="GO324"/>
      <c r="GR324"/>
      <c r="GU324"/>
      <c r="GX324"/>
      <c r="HA324"/>
      <c r="HD324"/>
      <c r="HG324"/>
      <c r="HJ324"/>
      <c r="HM324"/>
    </row>
    <row r="325" spans="2:221" x14ac:dyDescent="0.3">
      <c r="B325"/>
      <c r="E325"/>
      <c r="H325"/>
      <c r="K325"/>
      <c r="N325"/>
      <c r="Q325"/>
      <c r="T325"/>
      <c r="W325"/>
      <c r="Z325"/>
      <c r="AA325"/>
      <c r="AB325"/>
      <c r="AC325"/>
      <c r="AF325"/>
      <c r="AI325"/>
      <c r="AL325"/>
      <c r="AO325"/>
      <c r="AR325"/>
      <c r="AU325"/>
      <c r="AX325"/>
      <c r="BA325"/>
      <c r="BD325"/>
      <c r="BG325"/>
      <c r="BJ325"/>
      <c r="BM325"/>
      <c r="BP325"/>
      <c r="BS325"/>
      <c r="BV325"/>
      <c r="BY325"/>
      <c r="CB325"/>
      <c r="CE325"/>
      <c r="CH325"/>
      <c r="CK325"/>
      <c r="CN325"/>
      <c r="CQ325"/>
      <c r="CT325"/>
      <c r="CW325"/>
      <c r="CZ325"/>
      <c r="DC325"/>
      <c r="DF325"/>
      <c r="DI325"/>
      <c r="DL325"/>
      <c r="DO325"/>
      <c r="DR325"/>
      <c r="DU325"/>
      <c r="DX325"/>
      <c r="EA325"/>
      <c r="ED325"/>
      <c r="EG325"/>
      <c r="EJ325"/>
      <c r="EM325"/>
      <c r="EP325"/>
      <c r="ES325"/>
      <c r="EV325"/>
      <c r="EY325"/>
      <c r="FB325"/>
      <c r="FE325"/>
      <c r="FH325"/>
      <c r="FK325"/>
      <c r="FN325"/>
      <c r="FQ325"/>
      <c r="FT325"/>
      <c r="FW325"/>
      <c r="FZ325"/>
      <c r="GC325"/>
      <c r="GF325"/>
      <c r="GI325"/>
      <c r="GL325"/>
      <c r="GO325"/>
      <c r="GR325"/>
      <c r="GU325"/>
      <c r="GX325"/>
      <c r="HA325"/>
      <c r="HD325"/>
      <c r="HG325"/>
      <c r="HJ325"/>
      <c r="HM325"/>
    </row>
    <row r="326" spans="2:221" x14ac:dyDescent="0.3">
      <c r="B326"/>
      <c r="E326"/>
      <c r="H326"/>
      <c r="K326"/>
      <c r="N326"/>
      <c r="Q326"/>
      <c r="T326"/>
      <c r="W326"/>
      <c r="Z326"/>
      <c r="AA326"/>
      <c r="AB326"/>
      <c r="AC326"/>
      <c r="AF326"/>
      <c r="AI326"/>
      <c r="AL326"/>
      <c r="AO326"/>
      <c r="AR326"/>
      <c r="AU326"/>
      <c r="AX326"/>
      <c r="BA326"/>
      <c r="BD326"/>
      <c r="BG326"/>
      <c r="BJ326"/>
      <c r="BM326"/>
      <c r="BP326"/>
      <c r="BS326"/>
      <c r="BV326"/>
      <c r="BY326"/>
      <c r="CB326"/>
      <c r="CE326"/>
      <c r="CH326"/>
      <c r="CK326"/>
      <c r="CN326"/>
      <c r="CQ326"/>
      <c r="CT326"/>
      <c r="CW326"/>
      <c r="CZ326"/>
      <c r="DC326"/>
      <c r="DF326"/>
      <c r="DI326"/>
      <c r="DL326"/>
      <c r="DO326"/>
      <c r="DR326"/>
      <c r="DU326"/>
      <c r="DX326"/>
      <c r="EA326"/>
      <c r="ED326"/>
      <c r="EG326"/>
      <c r="EJ326"/>
      <c r="EM326"/>
      <c r="EP326"/>
      <c r="ES326"/>
      <c r="EV326"/>
      <c r="EY326"/>
      <c r="FB326"/>
      <c r="FE326"/>
      <c r="FH326"/>
      <c r="FK326"/>
      <c r="FN326"/>
      <c r="FQ326"/>
      <c r="FT326"/>
      <c r="FW326"/>
      <c r="FZ326"/>
      <c r="GC326"/>
      <c r="GF326"/>
      <c r="GI326"/>
      <c r="GL326"/>
      <c r="GO326"/>
      <c r="GR326"/>
      <c r="GU326"/>
      <c r="GX326"/>
      <c r="HA326"/>
      <c r="HD326"/>
      <c r="HG326"/>
      <c r="HJ326"/>
      <c r="HM326"/>
    </row>
    <row r="327" spans="2:221" x14ac:dyDescent="0.3">
      <c r="B327"/>
      <c r="E327"/>
      <c r="H327"/>
      <c r="K327"/>
      <c r="N327"/>
      <c r="Q327"/>
      <c r="T327"/>
      <c r="W327"/>
      <c r="Z327"/>
      <c r="AA327"/>
      <c r="AB327"/>
      <c r="AC327"/>
      <c r="AF327"/>
      <c r="AI327"/>
      <c r="AL327"/>
      <c r="AO327"/>
      <c r="AR327"/>
      <c r="AU327"/>
      <c r="AX327"/>
      <c r="BA327"/>
      <c r="BD327"/>
      <c r="BG327"/>
      <c r="BJ327"/>
      <c r="BM327"/>
      <c r="BP327"/>
      <c r="BS327"/>
      <c r="BV327"/>
      <c r="BY327"/>
      <c r="CB327"/>
      <c r="CE327"/>
      <c r="CH327"/>
      <c r="CK327"/>
      <c r="CN327"/>
      <c r="CQ327"/>
      <c r="CT327"/>
      <c r="CW327"/>
      <c r="CZ327"/>
      <c r="DC327"/>
      <c r="DF327"/>
      <c r="DI327"/>
      <c r="DL327"/>
      <c r="DO327"/>
      <c r="DR327"/>
      <c r="DU327"/>
      <c r="DX327"/>
      <c r="EA327"/>
      <c r="ED327"/>
      <c r="EG327"/>
      <c r="EJ327"/>
      <c r="EM327"/>
      <c r="EP327"/>
      <c r="ES327"/>
      <c r="EV327"/>
      <c r="EY327"/>
      <c r="FB327"/>
      <c r="FE327"/>
      <c r="FH327"/>
      <c r="FK327"/>
      <c r="FN327"/>
      <c r="FQ327"/>
      <c r="FT327"/>
      <c r="FW327"/>
      <c r="FZ327"/>
      <c r="GC327"/>
      <c r="GF327"/>
      <c r="GI327"/>
      <c r="GL327"/>
      <c r="GO327"/>
      <c r="GR327"/>
      <c r="GU327"/>
      <c r="GX327"/>
      <c r="HA327"/>
      <c r="HD327"/>
      <c r="HG327"/>
      <c r="HJ327"/>
      <c r="HM327"/>
    </row>
    <row r="328" spans="2:221" x14ac:dyDescent="0.3">
      <c r="B328"/>
      <c r="E328"/>
      <c r="H328"/>
      <c r="K328"/>
      <c r="N328"/>
      <c r="Q328"/>
      <c r="T328"/>
      <c r="W328"/>
      <c r="Z328"/>
      <c r="AA328"/>
      <c r="AB328"/>
      <c r="AC328"/>
      <c r="AF328"/>
      <c r="AI328"/>
      <c r="AL328"/>
      <c r="AO328"/>
      <c r="AR328"/>
      <c r="AU328"/>
      <c r="AX328"/>
      <c r="BA328"/>
      <c r="BD328"/>
      <c r="BG328"/>
      <c r="BJ328"/>
      <c r="BM328"/>
      <c r="BP328"/>
      <c r="BS328"/>
      <c r="BV328"/>
      <c r="BY328"/>
      <c r="CB328"/>
      <c r="CE328"/>
      <c r="CH328"/>
      <c r="CK328"/>
      <c r="CN328"/>
      <c r="CQ328"/>
      <c r="CT328"/>
      <c r="CW328"/>
      <c r="CZ328"/>
      <c r="DC328"/>
      <c r="DF328"/>
      <c r="DI328"/>
      <c r="DL328"/>
      <c r="DO328"/>
      <c r="DR328"/>
      <c r="DU328"/>
      <c r="DX328"/>
      <c r="EA328"/>
      <c r="ED328"/>
      <c r="EG328"/>
      <c r="EJ328"/>
      <c r="EM328"/>
      <c r="EP328"/>
      <c r="ES328"/>
      <c r="EV328"/>
      <c r="EY328"/>
      <c r="FB328"/>
      <c r="FE328"/>
      <c r="FH328"/>
      <c r="FK328"/>
      <c r="FN328"/>
      <c r="FQ328"/>
      <c r="FT328"/>
      <c r="FW328"/>
      <c r="FZ328"/>
      <c r="GC328"/>
      <c r="GF328"/>
      <c r="GI328"/>
      <c r="GL328"/>
      <c r="GO328"/>
      <c r="GR328"/>
      <c r="GU328"/>
      <c r="GX328"/>
      <c r="HA328"/>
      <c r="HD328"/>
      <c r="HG328"/>
      <c r="HJ328"/>
      <c r="HM328"/>
    </row>
    <row r="329" spans="2:221" x14ac:dyDescent="0.3">
      <c r="B329"/>
      <c r="E329"/>
      <c r="H329"/>
      <c r="K329"/>
      <c r="N329"/>
      <c r="Q329"/>
      <c r="T329"/>
      <c r="W329"/>
      <c r="Z329"/>
      <c r="AA329"/>
      <c r="AB329"/>
      <c r="AC329"/>
      <c r="AF329"/>
      <c r="AI329"/>
      <c r="AL329"/>
      <c r="AO329"/>
      <c r="AR329"/>
      <c r="AU329"/>
      <c r="AX329"/>
      <c r="BA329"/>
      <c r="BD329"/>
      <c r="BG329"/>
      <c r="BJ329"/>
      <c r="BM329"/>
      <c r="BP329"/>
      <c r="BS329"/>
      <c r="BV329"/>
      <c r="BY329"/>
      <c r="CB329"/>
      <c r="CE329"/>
      <c r="CH329"/>
      <c r="CK329"/>
      <c r="CN329"/>
      <c r="CQ329"/>
      <c r="CT329"/>
      <c r="CW329"/>
      <c r="CZ329"/>
      <c r="DC329"/>
      <c r="DF329"/>
      <c r="DI329"/>
      <c r="DL329"/>
      <c r="DO329"/>
      <c r="DR329"/>
      <c r="DU329"/>
      <c r="DX329"/>
      <c r="EA329"/>
      <c r="ED329"/>
      <c r="EG329"/>
      <c r="EJ329"/>
      <c r="EM329"/>
      <c r="EP329"/>
      <c r="ES329"/>
      <c r="EV329"/>
      <c r="EY329"/>
      <c r="FB329"/>
      <c r="FE329"/>
      <c r="FH329"/>
      <c r="FK329"/>
      <c r="FN329"/>
      <c r="FQ329"/>
      <c r="FT329"/>
      <c r="FW329"/>
      <c r="FZ329"/>
      <c r="GC329"/>
      <c r="GF329"/>
      <c r="GI329"/>
      <c r="GL329"/>
      <c r="GO329"/>
      <c r="GR329"/>
      <c r="GU329"/>
      <c r="GX329"/>
      <c r="HA329"/>
      <c r="HD329"/>
      <c r="HG329"/>
      <c r="HJ329"/>
      <c r="HM329"/>
    </row>
    <row r="330" spans="2:221" x14ac:dyDescent="0.3">
      <c r="B330"/>
      <c r="E330"/>
      <c r="H330"/>
      <c r="K330"/>
      <c r="N330"/>
      <c r="Q330"/>
      <c r="T330"/>
      <c r="W330"/>
      <c r="Z330"/>
      <c r="AA330"/>
      <c r="AB330"/>
      <c r="AC330"/>
      <c r="AF330"/>
      <c r="AI330"/>
      <c r="AL330"/>
      <c r="AO330"/>
      <c r="AR330"/>
      <c r="AU330"/>
      <c r="AX330"/>
      <c r="BA330"/>
      <c r="BD330"/>
      <c r="BG330"/>
      <c r="BJ330"/>
      <c r="BM330"/>
      <c r="BP330"/>
      <c r="BS330"/>
      <c r="BV330"/>
      <c r="BY330"/>
      <c r="CB330"/>
      <c r="CE330"/>
      <c r="CH330"/>
      <c r="CK330"/>
      <c r="CN330"/>
      <c r="CQ330"/>
      <c r="CT330"/>
      <c r="CW330"/>
      <c r="CZ330"/>
      <c r="DC330"/>
      <c r="DF330"/>
      <c r="DI330"/>
      <c r="DL330"/>
      <c r="DO330"/>
      <c r="DR330"/>
      <c r="DU330"/>
      <c r="DX330"/>
      <c r="EA330"/>
      <c r="ED330"/>
      <c r="EG330"/>
      <c r="EJ330"/>
      <c r="EM330"/>
      <c r="EP330"/>
      <c r="ES330"/>
      <c r="EV330"/>
      <c r="EY330"/>
      <c r="FB330"/>
      <c r="FE330"/>
      <c r="FH330"/>
      <c r="FK330"/>
      <c r="FN330"/>
      <c r="FQ330"/>
      <c r="FT330"/>
      <c r="FW330"/>
      <c r="FZ330"/>
      <c r="GC330"/>
      <c r="GF330"/>
      <c r="GI330"/>
      <c r="GL330"/>
      <c r="GO330"/>
      <c r="GR330"/>
      <c r="GU330"/>
      <c r="GX330"/>
      <c r="HA330"/>
      <c r="HD330"/>
      <c r="HG330"/>
      <c r="HJ330"/>
      <c r="HM330"/>
    </row>
    <row r="331" spans="2:221" x14ac:dyDescent="0.3">
      <c r="B331"/>
      <c r="E331"/>
      <c r="H331"/>
      <c r="K331"/>
      <c r="N331"/>
      <c r="Q331"/>
      <c r="T331"/>
      <c r="W331"/>
      <c r="Z331"/>
      <c r="AA331"/>
      <c r="AB331"/>
      <c r="AC331"/>
      <c r="AF331"/>
      <c r="AI331"/>
      <c r="AL331"/>
      <c r="AO331"/>
      <c r="AR331"/>
      <c r="AU331"/>
      <c r="AX331"/>
      <c r="BA331"/>
      <c r="BD331"/>
      <c r="BG331"/>
      <c r="BJ331"/>
      <c r="BM331"/>
      <c r="BP331"/>
      <c r="BS331"/>
      <c r="BV331"/>
      <c r="BY331"/>
      <c r="CB331"/>
      <c r="CE331"/>
      <c r="CH331"/>
      <c r="CK331"/>
      <c r="CN331"/>
      <c r="CQ331"/>
      <c r="CT331"/>
      <c r="CW331"/>
      <c r="CZ331"/>
      <c r="DC331"/>
      <c r="DF331"/>
      <c r="DI331"/>
      <c r="DL331"/>
      <c r="DO331"/>
      <c r="DR331"/>
      <c r="DU331"/>
      <c r="DX331"/>
      <c r="EA331"/>
      <c r="ED331"/>
      <c r="EG331"/>
      <c r="EJ331"/>
      <c r="EM331"/>
      <c r="EP331"/>
      <c r="ES331"/>
      <c r="EV331"/>
      <c r="EY331"/>
      <c r="FB331"/>
      <c r="FE331"/>
      <c r="FH331"/>
      <c r="FK331"/>
      <c r="FN331"/>
      <c r="FQ331"/>
      <c r="FT331"/>
      <c r="FW331"/>
      <c r="FZ331"/>
      <c r="GC331"/>
      <c r="GF331"/>
      <c r="GI331"/>
      <c r="GL331"/>
      <c r="GO331"/>
      <c r="GR331"/>
      <c r="GU331"/>
      <c r="GX331"/>
      <c r="HA331"/>
      <c r="HD331"/>
      <c r="HG331"/>
      <c r="HJ331"/>
      <c r="HM331"/>
    </row>
    <row r="332" spans="2:221" x14ac:dyDescent="0.3">
      <c r="B332"/>
      <c r="E332"/>
      <c r="H332"/>
      <c r="K332"/>
      <c r="N332"/>
      <c r="Q332"/>
      <c r="T332"/>
      <c r="W332"/>
      <c r="Z332"/>
      <c r="AA332"/>
      <c r="AB332"/>
      <c r="AC332"/>
      <c r="AF332"/>
      <c r="AI332"/>
      <c r="AL332"/>
      <c r="AO332"/>
      <c r="AR332"/>
      <c r="AU332"/>
      <c r="AX332"/>
      <c r="BA332"/>
      <c r="BD332"/>
      <c r="BG332"/>
      <c r="BJ332"/>
      <c r="BM332"/>
      <c r="BP332"/>
      <c r="BS332"/>
      <c r="BV332"/>
      <c r="BY332"/>
      <c r="CB332"/>
      <c r="CE332"/>
      <c r="CH332"/>
      <c r="CK332"/>
      <c r="CN332"/>
      <c r="CQ332"/>
      <c r="CT332"/>
      <c r="CW332"/>
      <c r="CZ332"/>
      <c r="DC332"/>
      <c r="DF332"/>
      <c r="DI332"/>
      <c r="DL332"/>
      <c r="DO332"/>
      <c r="DR332"/>
      <c r="DU332"/>
      <c r="DX332"/>
      <c r="EA332"/>
      <c r="ED332"/>
      <c r="EG332"/>
      <c r="EJ332"/>
      <c r="EM332"/>
      <c r="EP332"/>
      <c r="ES332"/>
      <c r="EV332"/>
      <c r="EY332"/>
      <c r="FB332"/>
      <c r="FE332"/>
      <c r="FH332"/>
      <c r="FK332"/>
      <c r="FN332"/>
      <c r="FQ332"/>
      <c r="FT332"/>
      <c r="FW332"/>
      <c r="FZ332"/>
      <c r="GC332"/>
      <c r="GF332"/>
      <c r="GI332"/>
      <c r="GL332"/>
      <c r="GO332"/>
      <c r="GR332"/>
      <c r="GU332"/>
      <c r="GX332"/>
      <c r="HA332"/>
      <c r="HD332"/>
      <c r="HG332"/>
      <c r="HJ332"/>
      <c r="HM332"/>
    </row>
    <row r="333" spans="2:221" x14ac:dyDescent="0.3">
      <c r="B333"/>
      <c r="E333"/>
      <c r="H333"/>
      <c r="K333"/>
      <c r="N333"/>
      <c r="Q333"/>
      <c r="T333"/>
      <c r="W333"/>
      <c r="Z333"/>
      <c r="AA333"/>
      <c r="AB333"/>
      <c r="AC333"/>
      <c r="AF333"/>
      <c r="AI333"/>
      <c r="AL333"/>
      <c r="AO333"/>
      <c r="AR333"/>
      <c r="AU333"/>
      <c r="AX333"/>
      <c r="BA333"/>
      <c r="BD333"/>
      <c r="BG333"/>
      <c r="BJ333"/>
      <c r="BM333"/>
      <c r="BP333"/>
      <c r="BS333"/>
      <c r="BV333"/>
      <c r="BY333"/>
      <c r="CB333"/>
      <c r="CE333"/>
      <c r="CH333"/>
      <c r="CK333"/>
      <c r="CN333"/>
      <c r="CQ333"/>
      <c r="CT333"/>
      <c r="CW333"/>
      <c r="CZ333"/>
      <c r="DC333"/>
      <c r="DF333"/>
      <c r="DI333"/>
      <c r="DL333"/>
      <c r="DO333"/>
      <c r="DR333"/>
      <c r="DU333"/>
      <c r="DX333"/>
      <c r="EA333"/>
      <c r="ED333"/>
      <c r="EG333"/>
      <c r="EJ333"/>
      <c r="EM333"/>
      <c r="EP333"/>
      <c r="ES333"/>
      <c r="EV333"/>
      <c r="EY333"/>
      <c r="FB333"/>
      <c r="FE333"/>
      <c r="FH333"/>
      <c r="FK333"/>
      <c r="FN333"/>
      <c r="FQ333"/>
      <c r="FT333"/>
      <c r="FW333"/>
      <c r="FZ333"/>
      <c r="GC333"/>
      <c r="GF333"/>
      <c r="GI333"/>
      <c r="GL333"/>
      <c r="GO333"/>
      <c r="GR333"/>
      <c r="GU333"/>
      <c r="GX333"/>
      <c r="HA333"/>
      <c r="HD333"/>
      <c r="HG333"/>
      <c r="HJ333"/>
      <c r="HM333"/>
    </row>
    <row r="334" spans="2:221" x14ac:dyDescent="0.3">
      <c r="B334"/>
      <c r="E334"/>
      <c r="H334"/>
      <c r="K334"/>
      <c r="N334"/>
      <c r="Q334"/>
      <c r="T334"/>
      <c r="W334"/>
      <c r="Z334"/>
      <c r="AA334"/>
      <c r="AB334"/>
      <c r="AC334"/>
      <c r="AF334"/>
      <c r="AI334"/>
      <c r="AL334"/>
      <c r="AO334"/>
      <c r="AR334"/>
      <c r="AU334"/>
      <c r="AX334"/>
      <c r="BA334"/>
      <c r="BD334"/>
      <c r="BG334"/>
      <c r="BJ334"/>
      <c r="BM334"/>
      <c r="BP334"/>
      <c r="BS334"/>
      <c r="BV334"/>
      <c r="BY334"/>
      <c r="CB334"/>
      <c r="CE334"/>
      <c r="CH334"/>
      <c r="CK334"/>
      <c r="CN334"/>
      <c r="CQ334"/>
      <c r="CT334"/>
      <c r="CW334"/>
      <c r="CZ334"/>
      <c r="DC334"/>
      <c r="DF334"/>
      <c r="DI334"/>
      <c r="DL334"/>
      <c r="DO334"/>
      <c r="DR334"/>
      <c r="DU334"/>
      <c r="DX334"/>
      <c r="EA334"/>
      <c r="ED334"/>
      <c r="EG334"/>
      <c r="EJ334"/>
      <c r="EM334"/>
      <c r="EP334"/>
      <c r="ES334"/>
      <c r="EV334"/>
      <c r="EY334"/>
      <c r="FB334"/>
      <c r="FE334"/>
      <c r="FH334"/>
      <c r="FK334"/>
      <c r="FN334"/>
      <c r="FQ334"/>
      <c r="FT334"/>
      <c r="FW334"/>
      <c r="FZ334"/>
      <c r="GC334"/>
      <c r="GF334"/>
      <c r="GI334"/>
      <c r="GL334"/>
      <c r="GO334"/>
      <c r="GR334"/>
      <c r="GU334"/>
      <c r="GX334"/>
      <c r="HA334"/>
      <c r="HD334"/>
      <c r="HG334"/>
      <c r="HJ334"/>
      <c r="HM334"/>
    </row>
    <row r="335" spans="2:221" x14ac:dyDescent="0.3">
      <c r="B335"/>
      <c r="E335"/>
      <c r="H335"/>
      <c r="K335"/>
      <c r="N335"/>
      <c r="Q335"/>
      <c r="T335"/>
      <c r="W335"/>
      <c r="Z335"/>
      <c r="AA335"/>
      <c r="AB335"/>
      <c r="AC335"/>
      <c r="AF335"/>
      <c r="AI335"/>
      <c r="AL335"/>
      <c r="AO335"/>
      <c r="AR335"/>
      <c r="AU335"/>
      <c r="AX335"/>
      <c r="BA335"/>
      <c r="BD335"/>
      <c r="BG335"/>
      <c r="BJ335"/>
      <c r="BM335"/>
      <c r="BP335"/>
      <c r="BS335"/>
      <c r="BV335"/>
      <c r="BY335"/>
      <c r="CB335"/>
      <c r="CE335"/>
      <c r="CH335"/>
      <c r="CK335"/>
      <c r="CN335"/>
      <c r="CQ335"/>
      <c r="CT335"/>
      <c r="CW335"/>
      <c r="CZ335"/>
      <c r="DC335"/>
      <c r="DF335"/>
      <c r="DI335"/>
      <c r="DL335"/>
      <c r="DO335"/>
      <c r="DR335"/>
      <c r="DU335"/>
      <c r="DX335"/>
      <c r="EA335"/>
      <c r="ED335"/>
      <c r="EG335"/>
      <c r="EJ335"/>
      <c r="EM335"/>
      <c r="EP335"/>
      <c r="ES335"/>
      <c r="EV335"/>
      <c r="EY335"/>
      <c r="FB335"/>
      <c r="FE335"/>
      <c r="FH335"/>
      <c r="FK335"/>
      <c r="FN335"/>
      <c r="FQ335"/>
      <c r="FT335"/>
      <c r="FW335"/>
      <c r="FZ335"/>
      <c r="GC335"/>
      <c r="GF335"/>
      <c r="GI335"/>
      <c r="GL335"/>
      <c r="GO335"/>
      <c r="GR335"/>
      <c r="GU335"/>
      <c r="GX335"/>
      <c r="HA335"/>
      <c r="HD335"/>
      <c r="HG335"/>
      <c r="HJ335"/>
      <c r="HM335"/>
    </row>
    <row r="336" spans="2:221" x14ac:dyDescent="0.3">
      <c r="B336"/>
      <c r="E336"/>
      <c r="H336"/>
      <c r="K336"/>
      <c r="N336"/>
      <c r="Q336"/>
      <c r="T336"/>
      <c r="W336"/>
      <c r="Z336"/>
      <c r="AA336"/>
      <c r="AB336"/>
      <c r="AC336"/>
      <c r="AF336"/>
      <c r="AI336"/>
      <c r="AL336"/>
      <c r="AO336"/>
      <c r="AR336"/>
      <c r="AU336"/>
      <c r="AX336"/>
      <c r="BA336"/>
      <c r="BD336"/>
      <c r="BG336"/>
      <c r="BJ336"/>
      <c r="BM336"/>
      <c r="BP336"/>
      <c r="BS336"/>
      <c r="BV336"/>
      <c r="BY336"/>
      <c r="CB336"/>
      <c r="CE336"/>
      <c r="CH336"/>
      <c r="CK336"/>
      <c r="CN336"/>
      <c r="CQ336"/>
      <c r="CT336"/>
      <c r="CW336"/>
      <c r="CZ336"/>
      <c r="DC336"/>
      <c r="DF336"/>
      <c r="DI336"/>
      <c r="DL336"/>
      <c r="DO336"/>
      <c r="DR336"/>
      <c r="DU336"/>
      <c r="DX336"/>
      <c r="EA336"/>
      <c r="ED336"/>
      <c r="EG336"/>
      <c r="EJ336"/>
      <c r="EM336"/>
      <c r="EP336"/>
      <c r="ES336"/>
      <c r="EV336"/>
      <c r="EY336"/>
      <c r="FB336"/>
      <c r="FE336"/>
      <c r="FH336"/>
      <c r="FK336"/>
      <c r="FN336"/>
      <c r="FQ336"/>
      <c r="FT336"/>
      <c r="FW336"/>
      <c r="FZ336"/>
      <c r="GC336"/>
      <c r="GF336"/>
      <c r="GI336"/>
      <c r="GL336"/>
      <c r="GO336"/>
      <c r="GR336"/>
      <c r="GU336"/>
      <c r="GX336"/>
      <c r="HA336"/>
      <c r="HD336"/>
      <c r="HG336"/>
      <c r="HJ336"/>
      <c r="HM336"/>
    </row>
    <row r="337" spans="2:221" x14ac:dyDescent="0.3">
      <c r="B337"/>
      <c r="E337"/>
      <c r="H337"/>
      <c r="K337"/>
      <c r="N337"/>
      <c r="Q337"/>
      <c r="T337"/>
      <c r="W337"/>
      <c r="Z337"/>
      <c r="AA337"/>
      <c r="AB337"/>
      <c r="AC337"/>
      <c r="AF337"/>
      <c r="AI337"/>
      <c r="AL337"/>
      <c r="AO337"/>
      <c r="AR337"/>
      <c r="AU337"/>
      <c r="AX337"/>
      <c r="BA337"/>
      <c r="BD337"/>
      <c r="BG337"/>
      <c r="BJ337"/>
      <c r="BM337"/>
      <c r="BP337"/>
      <c r="BS337"/>
      <c r="BV337"/>
      <c r="BY337"/>
      <c r="CB337"/>
      <c r="CE337"/>
      <c r="CH337"/>
      <c r="CK337"/>
      <c r="CN337"/>
      <c r="CQ337"/>
      <c r="CT337"/>
      <c r="CW337"/>
      <c r="CZ337"/>
      <c r="DC337"/>
      <c r="DF337"/>
      <c r="DI337"/>
      <c r="DL337"/>
      <c r="DO337"/>
      <c r="DR337"/>
      <c r="DU337"/>
      <c r="DX337"/>
      <c r="EA337"/>
      <c r="ED337"/>
      <c r="EG337"/>
      <c r="EJ337"/>
      <c r="EM337"/>
      <c r="EP337"/>
      <c r="ES337"/>
      <c r="EV337"/>
      <c r="EY337"/>
      <c r="FB337"/>
      <c r="FE337"/>
      <c r="FH337"/>
      <c r="FK337"/>
      <c r="FN337"/>
      <c r="FQ337"/>
      <c r="FT337"/>
      <c r="FW337"/>
      <c r="FZ337"/>
      <c r="GC337"/>
      <c r="GF337"/>
      <c r="GI337"/>
      <c r="GL337"/>
      <c r="GO337"/>
      <c r="GR337"/>
      <c r="GU337"/>
      <c r="GX337"/>
      <c r="HA337"/>
      <c r="HD337"/>
      <c r="HG337"/>
      <c r="HJ337"/>
      <c r="HM337"/>
    </row>
    <row r="338" spans="2:221" x14ac:dyDescent="0.3">
      <c r="B338"/>
      <c r="E338"/>
      <c r="H338"/>
      <c r="K338"/>
      <c r="N338"/>
      <c r="Q338"/>
      <c r="T338"/>
      <c r="W338"/>
      <c r="Z338"/>
      <c r="AA338"/>
      <c r="AB338"/>
      <c r="AC338"/>
      <c r="AF338"/>
      <c r="AI338"/>
      <c r="AL338"/>
      <c r="AO338"/>
      <c r="AR338"/>
      <c r="AU338"/>
      <c r="AX338"/>
      <c r="BA338"/>
      <c r="BD338"/>
      <c r="BG338"/>
      <c r="BJ338"/>
      <c r="BM338"/>
      <c r="BP338"/>
      <c r="BS338"/>
      <c r="BV338"/>
      <c r="BY338"/>
      <c r="CB338"/>
      <c r="CE338"/>
      <c r="CH338"/>
      <c r="CK338"/>
      <c r="CN338"/>
      <c r="CQ338"/>
      <c r="CT338"/>
      <c r="CW338"/>
      <c r="CZ338"/>
      <c r="DC338"/>
      <c r="DF338"/>
      <c r="DI338"/>
      <c r="DL338"/>
      <c r="DO338"/>
      <c r="DR338"/>
      <c r="DU338"/>
      <c r="DX338"/>
      <c r="EA338"/>
      <c r="ED338"/>
      <c r="EG338"/>
      <c r="EJ338"/>
      <c r="EM338"/>
      <c r="EP338"/>
      <c r="ES338"/>
      <c r="EV338"/>
      <c r="EY338"/>
      <c r="FB338"/>
      <c r="FE338"/>
      <c r="FH338"/>
      <c r="FK338"/>
      <c r="FN338"/>
      <c r="FQ338"/>
      <c r="FT338"/>
      <c r="FW338"/>
      <c r="FZ338"/>
      <c r="GC338"/>
      <c r="GF338"/>
      <c r="GI338"/>
      <c r="GL338"/>
      <c r="GO338"/>
      <c r="GR338"/>
      <c r="GU338"/>
      <c r="GX338"/>
      <c r="HA338"/>
      <c r="HD338"/>
      <c r="HG338"/>
      <c r="HJ338"/>
      <c r="HM338"/>
    </row>
    <row r="339" spans="2:221" x14ac:dyDescent="0.3">
      <c r="B339"/>
      <c r="E339"/>
      <c r="H339"/>
      <c r="K339"/>
      <c r="N339"/>
      <c r="Q339"/>
      <c r="T339"/>
      <c r="W339"/>
      <c r="Z339"/>
      <c r="AA339"/>
      <c r="AB339"/>
      <c r="AC339"/>
      <c r="AF339"/>
      <c r="AI339"/>
      <c r="AL339"/>
      <c r="AO339"/>
      <c r="AR339"/>
      <c r="AU339"/>
      <c r="AX339"/>
      <c r="BA339"/>
      <c r="BD339"/>
      <c r="BG339"/>
      <c r="BJ339"/>
      <c r="BM339"/>
      <c r="BP339"/>
      <c r="BS339"/>
      <c r="BV339"/>
      <c r="BY339"/>
      <c r="CB339"/>
      <c r="CE339"/>
      <c r="CH339"/>
      <c r="CK339"/>
      <c r="CN339"/>
      <c r="CQ339"/>
      <c r="CT339"/>
      <c r="CW339"/>
      <c r="CZ339"/>
      <c r="DC339"/>
      <c r="DF339"/>
      <c r="DI339"/>
      <c r="DL339"/>
      <c r="DO339"/>
      <c r="DR339"/>
      <c r="DU339"/>
      <c r="DX339"/>
      <c r="EA339"/>
      <c r="ED339"/>
      <c r="EG339"/>
      <c r="EJ339"/>
      <c r="EM339"/>
      <c r="EP339"/>
      <c r="ES339"/>
      <c r="EV339"/>
      <c r="EY339"/>
      <c r="FB339"/>
      <c r="FE339"/>
      <c r="FH339"/>
      <c r="FK339"/>
      <c r="FN339"/>
      <c r="FQ339"/>
      <c r="FT339"/>
      <c r="FW339"/>
      <c r="FZ339"/>
      <c r="GC339"/>
      <c r="GF339"/>
      <c r="GI339"/>
      <c r="GL339"/>
      <c r="GO339"/>
      <c r="GR339"/>
      <c r="GU339"/>
      <c r="GX339"/>
      <c r="HA339"/>
      <c r="HD339"/>
      <c r="HG339"/>
      <c r="HJ339"/>
      <c r="HM339"/>
    </row>
    <row r="340" spans="2:221" x14ac:dyDescent="0.3">
      <c r="B340"/>
      <c r="E340"/>
      <c r="H340"/>
      <c r="K340"/>
      <c r="N340"/>
      <c r="Q340"/>
      <c r="T340"/>
      <c r="W340"/>
      <c r="Z340"/>
      <c r="AA340"/>
      <c r="AB340"/>
      <c r="AC340"/>
      <c r="AF340"/>
      <c r="AI340"/>
      <c r="AL340"/>
      <c r="AO340"/>
      <c r="AR340"/>
      <c r="AU340"/>
      <c r="AX340"/>
      <c r="BA340"/>
      <c r="BD340"/>
      <c r="BG340"/>
      <c r="BJ340"/>
      <c r="BM340"/>
      <c r="BP340"/>
      <c r="BS340"/>
      <c r="BV340"/>
      <c r="BY340"/>
      <c r="CB340"/>
      <c r="CE340"/>
      <c r="CH340"/>
      <c r="CK340"/>
      <c r="CN340"/>
      <c r="CQ340"/>
      <c r="CT340"/>
      <c r="CW340"/>
      <c r="CZ340"/>
      <c r="DC340"/>
      <c r="DF340"/>
      <c r="DI340"/>
      <c r="DL340"/>
      <c r="DO340"/>
      <c r="DR340"/>
      <c r="DU340"/>
      <c r="DX340"/>
      <c r="EA340"/>
      <c r="ED340"/>
      <c r="EG340"/>
      <c r="EJ340"/>
      <c r="EM340"/>
      <c r="EP340"/>
      <c r="ES340"/>
      <c r="EV340"/>
      <c r="EY340"/>
      <c r="FB340"/>
      <c r="FE340"/>
      <c r="FH340"/>
      <c r="FK340"/>
      <c r="FN340"/>
      <c r="FQ340"/>
      <c r="FT340"/>
      <c r="FW340"/>
      <c r="FZ340"/>
      <c r="GC340"/>
      <c r="GF340"/>
      <c r="GI340"/>
      <c r="GL340"/>
      <c r="GO340"/>
      <c r="GR340"/>
      <c r="GU340"/>
      <c r="GX340"/>
      <c r="HA340"/>
      <c r="HD340"/>
      <c r="HG340"/>
      <c r="HJ340"/>
      <c r="HM340"/>
    </row>
    <row r="341" spans="2:221" x14ac:dyDescent="0.3">
      <c r="B341"/>
      <c r="E341"/>
      <c r="H341"/>
      <c r="K341"/>
      <c r="N341"/>
      <c r="Q341"/>
      <c r="T341"/>
      <c r="W341"/>
      <c r="Z341"/>
      <c r="AA341"/>
      <c r="AB341"/>
      <c r="AC341"/>
      <c r="AF341"/>
      <c r="AI341"/>
      <c r="AL341"/>
      <c r="AO341"/>
      <c r="AR341"/>
      <c r="AU341"/>
      <c r="AX341"/>
      <c r="BA341"/>
      <c r="BD341"/>
      <c r="BG341"/>
      <c r="BJ341"/>
      <c r="BM341"/>
      <c r="BP341"/>
      <c r="BS341"/>
      <c r="BV341"/>
      <c r="BY341"/>
      <c r="CB341"/>
      <c r="CE341"/>
      <c r="CH341"/>
      <c r="CK341"/>
      <c r="CN341"/>
      <c r="CQ341"/>
      <c r="CT341"/>
      <c r="CW341"/>
      <c r="CZ341"/>
      <c r="DC341"/>
      <c r="DF341"/>
      <c r="DI341"/>
      <c r="DL341"/>
      <c r="DO341"/>
      <c r="DR341"/>
      <c r="DU341"/>
      <c r="DX341"/>
      <c r="EA341"/>
      <c r="ED341"/>
      <c r="EG341"/>
      <c r="EJ341"/>
      <c r="EM341"/>
      <c r="EP341"/>
      <c r="ES341"/>
      <c r="EV341"/>
      <c r="EY341"/>
      <c r="FB341"/>
      <c r="FE341"/>
      <c r="FH341"/>
      <c r="FK341"/>
      <c r="FN341"/>
      <c r="FQ341"/>
      <c r="FT341"/>
      <c r="FW341"/>
      <c r="FZ341"/>
      <c r="GC341"/>
      <c r="GF341"/>
      <c r="GI341"/>
      <c r="GL341"/>
      <c r="GO341"/>
      <c r="GR341"/>
      <c r="GU341"/>
      <c r="GX341"/>
      <c r="HA341"/>
      <c r="HD341"/>
      <c r="HG341"/>
      <c r="HJ341"/>
      <c r="HM341"/>
    </row>
    <row r="342" spans="2:221" x14ac:dyDescent="0.3">
      <c r="B342"/>
      <c r="E342"/>
      <c r="H342"/>
      <c r="K342"/>
      <c r="N342"/>
      <c r="Q342"/>
      <c r="T342"/>
      <c r="W342"/>
      <c r="Z342"/>
      <c r="AA342"/>
      <c r="AB342"/>
      <c r="AC342"/>
      <c r="AF342"/>
      <c r="AI342"/>
      <c r="AL342"/>
      <c r="AO342"/>
      <c r="AR342"/>
      <c r="AU342"/>
      <c r="AX342"/>
      <c r="BA342"/>
      <c r="BD342"/>
      <c r="BG342"/>
      <c r="BJ342"/>
      <c r="BM342"/>
      <c r="BP342"/>
      <c r="BS342"/>
      <c r="BV342"/>
      <c r="BY342"/>
      <c r="CB342"/>
      <c r="CE342"/>
      <c r="CH342"/>
      <c r="CK342"/>
      <c r="CN342"/>
      <c r="CQ342"/>
      <c r="CT342"/>
      <c r="CW342"/>
      <c r="CZ342"/>
      <c r="DC342"/>
      <c r="DF342"/>
      <c r="DI342"/>
      <c r="DL342"/>
      <c r="DO342"/>
      <c r="DR342"/>
      <c r="DU342"/>
      <c r="DX342"/>
      <c r="EA342"/>
      <c r="ED342"/>
      <c r="EG342"/>
      <c r="EJ342"/>
      <c r="EM342"/>
      <c r="EP342"/>
      <c r="ES342"/>
      <c r="EV342"/>
      <c r="EY342"/>
      <c r="FB342"/>
      <c r="FE342"/>
      <c r="FH342"/>
      <c r="FK342"/>
      <c r="FN342"/>
      <c r="FQ342"/>
      <c r="FT342"/>
      <c r="FW342"/>
      <c r="FZ342"/>
      <c r="GC342"/>
      <c r="GF342"/>
      <c r="GI342"/>
      <c r="GL342"/>
      <c r="GO342"/>
      <c r="GR342"/>
      <c r="GU342"/>
      <c r="GX342"/>
      <c r="HA342"/>
      <c r="HD342"/>
      <c r="HG342"/>
      <c r="HJ342"/>
      <c r="HM342"/>
    </row>
    <row r="343" spans="2:221" x14ac:dyDescent="0.3">
      <c r="B343"/>
      <c r="E343"/>
      <c r="H343"/>
      <c r="K343"/>
      <c r="N343"/>
      <c r="Q343"/>
      <c r="T343"/>
      <c r="W343"/>
      <c r="Z343"/>
      <c r="AA343"/>
      <c r="AB343"/>
      <c r="AC343"/>
      <c r="AF343"/>
      <c r="AI343"/>
      <c r="AL343"/>
      <c r="AO343"/>
      <c r="AR343"/>
      <c r="AU343"/>
      <c r="AX343"/>
      <c r="BA343"/>
      <c r="BD343"/>
      <c r="BG343"/>
      <c r="BJ343"/>
      <c r="BM343"/>
      <c r="BP343"/>
      <c r="BS343"/>
      <c r="BV343"/>
      <c r="BY343"/>
      <c r="CB343"/>
      <c r="CE343"/>
      <c r="CH343"/>
      <c r="CK343"/>
      <c r="CN343"/>
      <c r="CQ343"/>
      <c r="CT343"/>
      <c r="CW343"/>
      <c r="CZ343"/>
      <c r="DC343"/>
      <c r="DF343"/>
      <c r="DI343"/>
      <c r="DL343"/>
      <c r="DO343"/>
      <c r="DR343"/>
      <c r="DU343"/>
      <c r="DX343"/>
      <c r="EA343"/>
      <c r="ED343"/>
      <c r="EG343"/>
      <c r="EJ343"/>
      <c r="EM343"/>
      <c r="EP343"/>
      <c r="ES343"/>
      <c r="EV343"/>
      <c r="EY343"/>
      <c r="FB343"/>
      <c r="FE343"/>
      <c r="FH343"/>
      <c r="FK343"/>
      <c r="FN343"/>
      <c r="FQ343"/>
      <c r="FT343"/>
      <c r="FW343"/>
      <c r="FZ343"/>
      <c r="GC343"/>
      <c r="GF343"/>
      <c r="GI343"/>
      <c r="GL343"/>
      <c r="GO343"/>
      <c r="GR343"/>
      <c r="GU343"/>
      <c r="GX343"/>
      <c r="HA343"/>
      <c r="HD343"/>
      <c r="HG343"/>
      <c r="HJ343"/>
      <c r="HM343"/>
    </row>
    <row r="344" spans="2:221" x14ac:dyDescent="0.3">
      <c r="B344"/>
      <c r="E344"/>
      <c r="H344"/>
      <c r="K344"/>
      <c r="N344"/>
      <c r="Q344"/>
      <c r="T344"/>
      <c r="W344"/>
      <c r="Z344"/>
      <c r="AA344"/>
      <c r="AB344"/>
      <c r="AC344"/>
      <c r="AF344"/>
      <c r="AI344"/>
      <c r="AL344"/>
      <c r="AO344"/>
      <c r="AR344"/>
      <c r="AU344"/>
      <c r="AX344"/>
      <c r="BA344"/>
      <c r="BD344"/>
      <c r="BG344"/>
      <c r="BJ344"/>
      <c r="BM344"/>
      <c r="BP344"/>
      <c r="BS344"/>
      <c r="BV344"/>
      <c r="BY344"/>
      <c r="CB344"/>
      <c r="CE344"/>
      <c r="CH344"/>
      <c r="CK344"/>
      <c r="CN344"/>
      <c r="CQ344"/>
      <c r="CT344"/>
      <c r="CW344"/>
      <c r="CZ344"/>
      <c r="DC344"/>
      <c r="DF344"/>
      <c r="DI344"/>
      <c r="DL344"/>
      <c r="DO344"/>
      <c r="DR344"/>
      <c r="DU344"/>
      <c r="DX344"/>
      <c r="EA344"/>
      <c r="ED344"/>
      <c r="EG344"/>
      <c r="EJ344"/>
      <c r="EM344"/>
      <c r="EP344"/>
      <c r="ES344"/>
      <c r="EV344"/>
      <c r="EY344"/>
      <c r="FB344"/>
      <c r="FE344"/>
      <c r="FH344"/>
      <c r="FK344"/>
      <c r="FN344"/>
      <c r="FQ344"/>
      <c r="FT344"/>
      <c r="FW344"/>
      <c r="FZ344"/>
      <c r="GC344"/>
      <c r="GF344"/>
      <c r="GI344"/>
      <c r="GL344"/>
      <c r="GO344"/>
      <c r="GR344"/>
      <c r="GU344"/>
      <c r="GX344"/>
      <c r="HA344"/>
      <c r="HD344"/>
      <c r="HG344"/>
      <c r="HJ344"/>
      <c r="HM344"/>
    </row>
    <row r="345" spans="2:221" x14ac:dyDescent="0.3">
      <c r="B345"/>
      <c r="E345"/>
      <c r="H345"/>
      <c r="K345"/>
      <c r="N345"/>
      <c r="Q345"/>
      <c r="T345"/>
      <c r="W345"/>
      <c r="Z345"/>
      <c r="AA345"/>
      <c r="AB345"/>
      <c r="AC345"/>
      <c r="AF345"/>
      <c r="AI345"/>
      <c r="AL345"/>
      <c r="AO345"/>
      <c r="AR345"/>
      <c r="AU345"/>
      <c r="AX345"/>
      <c r="BA345"/>
      <c r="BD345"/>
      <c r="BG345"/>
      <c r="BJ345"/>
      <c r="BM345"/>
      <c r="BP345"/>
      <c r="BS345"/>
      <c r="BV345"/>
      <c r="BY345"/>
      <c r="CB345"/>
      <c r="CE345"/>
      <c r="CH345"/>
      <c r="CK345"/>
      <c r="CN345"/>
      <c r="CQ345"/>
      <c r="CT345"/>
      <c r="CW345"/>
      <c r="CZ345"/>
      <c r="DC345"/>
      <c r="DF345"/>
      <c r="DI345"/>
      <c r="DL345"/>
      <c r="DO345"/>
      <c r="DR345"/>
      <c r="DU345"/>
      <c r="DX345"/>
      <c r="EA345"/>
      <c r="ED345"/>
      <c r="EG345"/>
      <c r="EJ345"/>
      <c r="EM345"/>
      <c r="EP345"/>
      <c r="ES345"/>
      <c r="EV345"/>
      <c r="EY345"/>
      <c r="FB345"/>
      <c r="FE345"/>
      <c r="FH345"/>
      <c r="FK345"/>
      <c r="FN345"/>
      <c r="FQ345"/>
      <c r="FT345"/>
      <c r="FW345"/>
      <c r="FZ345"/>
      <c r="GC345"/>
      <c r="GF345"/>
      <c r="GI345"/>
      <c r="GL345"/>
      <c r="GO345"/>
      <c r="GR345"/>
      <c r="GU345"/>
      <c r="GX345"/>
      <c r="HA345"/>
      <c r="HD345"/>
      <c r="HG345"/>
      <c r="HJ345"/>
      <c r="HM345"/>
    </row>
    <row r="346" spans="2:221" x14ac:dyDescent="0.3">
      <c r="B346"/>
      <c r="E346"/>
      <c r="H346"/>
      <c r="K346"/>
      <c r="N346"/>
      <c r="Q346"/>
      <c r="T346"/>
      <c r="W346"/>
      <c r="Z346"/>
      <c r="AA346"/>
      <c r="AB346"/>
      <c r="AC346"/>
      <c r="AF346"/>
      <c r="AI346"/>
      <c r="AL346"/>
      <c r="AO346"/>
      <c r="AR346"/>
      <c r="AU346"/>
      <c r="AX346"/>
      <c r="BA346"/>
      <c r="BD346"/>
      <c r="BG346"/>
      <c r="BJ346"/>
      <c r="BM346"/>
      <c r="BP346"/>
      <c r="BS346"/>
      <c r="BV346"/>
      <c r="BY346"/>
      <c r="CB346"/>
      <c r="CE346"/>
      <c r="CH346"/>
      <c r="CK346"/>
      <c r="CN346"/>
      <c r="CQ346"/>
      <c r="CT346"/>
      <c r="CW346"/>
      <c r="CZ346"/>
      <c r="DC346"/>
      <c r="DF346"/>
      <c r="DI346"/>
      <c r="DL346"/>
      <c r="DO346"/>
      <c r="DR346"/>
      <c r="DU346"/>
      <c r="DX346"/>
      <c r="EA346"/>
      <c r="ED346"/>
      <c r="EG346"/>
      <c r="EJ346"/>
      <c r="EM346"/>
      <c r="EP346"/>
      <c r="ES346"/>
      <c r="EV346"/>
      <c r="EY346"/>
      <c r="FB346"/>
      <c r="FE346"/>
      <c r="FH346"/>
      <c r="FK346"/>
      <c r="FN346"/>
      <c r="FQ346"/>
      <c r="FT346"/>
      <c r="FW346"/>
      <c r="FZ346"/>
      <c r="GC346"/>
      <c r="GF346"/>
      <c r="GI346"/>
      <c r="GL346"/>
      <c r="GO346"/>
      <c r="GR346"/>
      <c r="GU346"/>
      <c r="GX346"/>
      <c r="HA346"/>
      <c r="HD346"/>
      <c r="HG346"/>
      <c r="HJ346"/>
      <c r="HM346"/>
    </row>
    <row r="347" spans="2:221" x14ac:dyDescent="0.3">
      <c r="B347"/>
      <c r="E347"/>
      <c r="H347"/>
      <c r="K347"/>
      <c r="N347"/>
      <c r="Q347"/>
      <c r="T347"/>
      <c r="W347"/>
      <c r="Z347"/>
      <c r="AA347"/>
      <c r="AB347"/>
      <c r="AC347"/>
      <c r="AF347"/>
      <c r="AI347"/>
      <c r="AL347"/>
      <c r="AO347"/>
      <c r="AR347"/>
      <c r="AU347"/>
      <c r="AX347"/>
      <c r="BA347"/>
      <c r="BD347"/>
      <c r="BG347"/>
      <c r="BJ347"/>
      <c r="BM347"/>
      <c r="BP347"/>
      <c r="BS347"/>
      <c r="BV347"/>
      <c r="BY347"/>
      <c r="CB347"/>
      <c r="CE347"/>
      <c r="CH347"/>
      <c r="CK347"/>
      <c r="CN347"/>
      <c r="CQ347"/>
      <c r="CT347"/>
      <c r="CW347"/>
      <c r="CZ347"/>
      <c r="DC347"/>
      <c r="DF347"/>
      <c r="DI347"/>
      <c r="DL347"/>
      <c r="DO347"/>
      <c r="DR347"/>
      <c r="DU347"/>
      <c r="DX347"/>
      <c r="EA347"/>
      <c r="ED347"/>
      <c r="EG347"/>
      <c r="EJ347"/>
      <c r="EM347"/>
      <c r="EP347"/>
      <c r="ES347"/>
      <c r="EV347"/>
      <c r="EY347"/>
      <c r="FB347"/>
      <c r="FE347"/>
      <c r="FH347"/>
      <c r="FK347"/>
      <c r="FN347"/>
      <c r="FQ347"/>
      <c r="FT347"/>
      <c r="FW347"/>
      <c r="FZ347"/>
      <c r="GC347"/>
      <c r="GF347"/>
      <c r="GI347"/>
      <c r="GL347"/>
      <c r="GO347"/>
      <c r="GR347"/>
      <c r="GU347"/>
      <c r="GX347"/>
      <c r="HA347"/>
      <c r="HD347"/>
      <c r="HG347"/>
      <c r="HJ347"/>
      <c r="HM347"/>
    </row>
    <row r="348" spans="2:221" x14ac:dyDescent="0.3">
      <c r="B348"/>
      <c r="E348"/>
      <c r="H348"/>
      <c r="K348"/>
      <c r="N348"/>
      <c r="Q348"/>
      <c r="T348"/>
      <c r="W348"/>
      <c r="Z348"/>
      <c r="AA348"/>
      <c r="AB348"/>
      <c r="AC348"/>
      <c r="AF348"/>
      <c r="AI348"/>
      <c r="AL348"/>
      <c r="AO348"/>
      <c r="AR348"/>
      <c r="AU348"/>
      <c r="AX348"/>
      <c r="BA348"/>
      <c r="BD348"/>
      <c r="BG348"/>
      <c r="BJ348"/>
      <c r="BM348"/>
      <c r="BP348"/>
      <c r="BS348"/>
      <c r="BV348"/>
      <c r="BY348"/>
      <c r="CB348"/>
      <c r="CE348"/>
      <c r="CH348"/>
      <c r="CK348"/>
      <c r="CN348"/>
      <c r="CQ348"/>
      <c r="CT348"/>
      <c r="CW348"/>
      <c r="CZ348"/>
      <c r="DC348"/>
      <c r="DF348"/>
      <c r="DI348"/>
      <c r="DL348"/>
      <c r="DO348"/>
      <c r="DR348"/>
      <c r="DU348"/>
      <c r="DX348"/>
      <c r="EA348"/>
      <c r="ED348"/>
      <c r="EG348"/>
      <c r="EJ348"/>
      <c r="EM348"/>
      <c r="EP348"/>
      <c r="ES348"/>
      <c r="EV348"/>
      <c r="EY348"/>
      <c r="FB348"/>
      <c r="FE348"/>
      <c r="FH348"/>
      <c r="FK348"/>
      <c r="FN348"/>
      <c r="FQ348"/>
      <c r="FT348"/>
      <c r="FW348"/>
      <c r="FZ348"/>
      <c r="GC348"/>
      <c r="GF348"/>
      <c r="GI348"/>
      <c r="GL348"/>
      <c r="GO348"/>
      <c r="GR348"/>
      <c r="GU348"/>
      <c r="GX348"/>
      <c r="HA348"/>
      <c r="HD348"/>
      <c r="HG348"/>
      <c r="HJ348"/>
      <c r="HM348"/>
    </row>
    <row r="349" spans="2:221" x14ac:dyDescent="0.3">
      <c r="B349"/>
      <c r="E349"/>
      <c r="H349"/>
      <c r="K349"/>
      <c r="N349"/>
      <c r="Q349"/>
      <c r="T349"/>
      <c r="W349"/>
      <c r="Z349"/>
      <c r="AA349"/>
      <c r="AB349"/>
      <c r="AC349"/>
      <c r="AF349"/>
      <c r="AI349"/>
      <c r="AL349"/>
      <c r="AO349"/>
      <c r="AR349"/>
      <c r="AU349"/>
      <c r="AX349"/>
      <c r="BA349"/>
      <c r="BD349"/>
      <c r="BG349"/>
      <c r="BJ349"/>
      <c r="BM349"/>
      <c r="BP349"/>
      <c r="BS349"/>
      <c r="BV349"/>
      <c r="BY349"/>
      <c r="CB349"/>
      <c r="CE349"/>
      <c r="CH349"/>
      <c r="CK349"/>
      <c r="CN349"/>
      <c r="CQ349"/>
      <c r="CT349"/>
      <c r="CW349"/>
      <c r="CZ349"/>
      <c r="DC349"/>
      <c r="DF349"/>
      <c r="DI349"/>
      <c r="DL349"/>
      <c r="DO349"/>
      <c r="DR349"/>
      <c r="DU349"/>
      <c r="DX349"/>
      <c r="EA349"/>
      <c r="ED349"/>
      <c r="EG349"/>
      <c r="EJ349"/>
      <c r="EM349"/>
      <c r="EP349"/>
      <c r="ES349"/>
      <c r="EV349"/>
      <c r="EY349"/>
      <c r="FB349"/>
      <c r="FE349"/>
      <c r="FH349"/>
      <c r="FK349"/>
      <c r="FN349"/>
      <c r="FQ349"/>
      <c r="FT349"/>
      <c r="FW349"/>
      <c r="FZ349"/>
      <c r="GC349"/>
      <c r="GF349"/>
      <c r="GI349"/>
      <c r="GL349"/>
      <c r="GO349"/>
      <c r="GR349"/>
      <c r="GU349"/>
      <c r="GX349"/>
      <c r="HA349"/>
      <c r="HD349"/>
      <c r="HG349"/>
      <c r="HJ349"/>
      <c r="HM349"/>
    </row>
    <row r="350" spans="2:221" x14ac:dyDescent="0.3">
      <c r="B350"/>
      <c r="E350"/>
      <c r="H350"/>
      <c r="K350"/>
      <c r="N350"/>
      <c r="Q350"/>
      <c r="T350"/>
      <c r="W350"/>
      <c r="Z350"/>
      <c r="AA350"/>
      <c r="AB350"/>
      <c r="AC350"/>
      <c r="AF350"/>
      <c r="AI350"/>
      <c r="AL350"/>
      <c r="AO350"/>
      <c r="AR350"/>
      <c r="AU350"/>
      <c r="AX350"/>
      <c r="BA350"/>
      <c r="BD350"/>
      <c r="BG350"/>
      <c r="BJ350"/>
      <c r="BM350"/>
      <c r="BP350"/>
      <c r="BS350"/>
      <c r="BV350"/>
      <c r="BY350"/>
      <c r="CB350"/>
      <c r="CE350"/>
      <c r="CH350"/>
      <c r="CK350"/>
      <c r="CN350"/>
      <c r="CQ350"/>
      <c r="CT350"/>
      <c r="CW350"/>
      <c r="CZ350"/>
      <c r="DC350"/>
      <c r="DF350"/>
      <c r="DI350"/>
      <c r="DL350"/>
      <c r="DO350"/>
      <c r="DR350"/>
      <c r="DU350"/>
      <c r="DX350"/>
      <c r="EA350"/>
      <c r="ED350"/>
      <c r="EG350"/>
      <c r="EJ350"/>
      <c r="EM350"/>
      <c r="EP350"/>
      <c r="ES350"/>
      <c r="EV350"/>
      <c r="EY350"/>
      <c r="FB350"/>
      <c r="FE350"/>
      <c r="FH350"/>
      <c r="FK350"/>
      <c r="FN350"/>
      <c r="FQ350"/>
      <c r="FT350"/>
      <c r="FW350"/>
      <c r="FZ350"/>
      <c r="GC350"/>
      <c r="GF350"/>
      <c r="GI350"/>
      <c r="GL350"/>
      <c r="GO350"/>
      <c r="GR350"/>
      <c r="GU350"/>
      <c r="GX350"/>
      <c r="HA350"/>
      <c r="HD350"/>
      <c r="HG350"/>
      <c r="HJ350"/>
      <c r="HM350"/>
    </row>
    <row r="351" spans="2:221" x14ac:dyDescent="0.3">
      <c r="B351"/>
      <c r="E351"/>
      <c r="H351"/>
      <c r="K351"/>
      <c r="N351"/>
      <c r="Q351"/>
      <c r="T351"/>
      <c r="W351"/>
      <c r="Z351"/>
      <c r="AA351"/>
      <c r="AB351"/>
      <c r="AC351"/>
      <c r="AF351"/>
      <c r="AI351"/>
      <c r="AL351"/>
      <c r="AO351"/>
      <c r="AR351"/>
      <c r="AU351"/>
      <c r="AX351"/>
      <c r="BA351"/>
      <c r="BD351"/>
      <c r="BG351"/>
      <c r="BJ351"/>
      <c r="BM351"/>
      <c r="BP351"/>
      <c r="BS351"/>
      <c r="BV351"/>
      <c r="BY351"/>
      <c r="CB351"/>
      <c r="CE351"/>
      <c r="CH351"/>
      <c r="CK351"/>
      <c r="CN351"/>
      <c r="CQ351"/>
      <c r="CT351"/>
      <c r="CW351"/>
      <c r="CZ351"/>
      <c r="DC351"/>
      <c r="DF351"/>
      <c r="DI351"/>
      <c r="DL351"/>
      <c r="DO351"/>
      <c r="DR351"/>
      <c r="DU351"/>
      <c r="DX351"/>
      <c r="EA351"/>
      <c r="ED351"/>
      <c r="EG351"/>
      <c r="EJ351"/>
      <c r="EM351"/>
      <c r="EP351"/>
      <c r="ES351"/>
      <c r="EV351"/>
      <c r="EY351"/>
      <c r="FB351"/>
      <c r="FE351"/>
      <c r="FH351"/>
      <c r="FK351"/>
      <c r="FN351"/>
      <c r="FQ351"/>
      <c r="FT351"/>
      <c r="FW351"/>
      <c r="FZ351"/>
      <c r="GC351"/>
      <c r="GF351"/>
      <c r="GI351"/>
      <c r="GL351"/>
      <c r="GO351"/>
      <c r="GR351"/>
      <c r="GU351"/>
      <c r="GX351"/>
      <c r="HA351"/>
      <c r="HD351"/>
      <c r="HG351"/>
      <c r="HJ351"/>
      <c r="HM351"/>
    </row>
    <row r="352" spans="2:221" x14ac:dyDescent="0.3">
      <c r="B352"/>
      <c r="E352"/>
      <c r="H352"/>
      <c r="K352"/>
      <c r="N352"/>
      <c r="Q352"/>
      <c r="T352"/>
      <c r="W352"/>
      <c r="Z352"/>
      <c r="AA352"/>
      <c r="AB352"/>
      <c r="AC352"/>
      <c r="AF352"/>
      <c r="AI352"/>
      <c r="AL352"/>
      <c r="AO352"/>
      <c r="AR352"/>
      <c r="AU352"/>
      <c r="AX352"/>
      <c r="BA352"/>
      <c r="BD352"/>
      <c r="BG352"/>
      <c r="BJ352"/>
      <c r="BM352"/>
      <c r="BP352"/>
      <c r="BS352"/>
      <c r="BV352"/>
      <c r="BY352"/>
      <c r="CB352"/>
      <c r="CE352"/>
      <c r="CH352"/>
      <c r="CK352"/>
      <c r="CN352"/>
      <c r="CQ352"/>
      <c r="CT352"/>
      <c r="CW352"/>
      <c r="CZ352"/>
      <c r="DC352"/>
      <c r="DF352"/>
      <c r="DI352"/>
      <c r="DL352"/>
      <c r="DO352"/>
      <c r="DR352"/>
      <c r="DU352"/>
      <c r="DX352"/>
      <c r="EA352"/>
      <c r="ED352"/>
      <c r="EG352"/>
      <c r="EJ352"/>
      <c r="EM352"/>
      <c r="EP352"/>
      <c r="ES352"/>
      <c r="EV352"/>
      <c r="EY352"/>
      <c r="FB352"/>
      <c r="FE352"/>
      <c r="FH352"/>
      <c r="FK352"/>
      <c r="FN352"/>
      <c r="FQ352"/>
      <c r="FT352"/>
      <c r="FW352"/>
      <c r="FZ352"/>
      <c r="GC352"/>
      <c r="GF352"/>
      <c r="GI352"/>
      <c r="GL352"/>
      <c r="GO352"/>
      <c r="GR352"/>
      <c r="GU352"/>
      <c r="GX352"/>
      <c r="HA352"/>
      <c r="HD352"/>
      <c r="HG352"/>
      <c r="HJ352"/>
      <c r="HM352"/>
    </row>
    <row r="353" spans="2:221" x14ac:dyDescent="0.3">
      <c r="B353"/>
      <c r="E353"/>
      <c r="H353"/>
      <c r="K353"/>
      <c r="N353"/>
      <c r="Q353"/>
      <c r="T353"/>
      <c r="W353"/>
      <c r="Z353"/>
      <c r="AA353"/>
      <c r="AB353"/>
      <c r="AC353"/>
      <c r="AF353"/>
      <c r="AI353"/>
      <c r="AL353"/>
      <c r="AO353"/>
      <c r="AR353"/>
      <c r="AU353"/>
      <c r="AX353"/>
      <c r="BA353"/>
      <c r="BD353"/>
      <c r="BG353"/>
      <c r="BJ353"/>
      <c r="BM353"/>
      <c r="BP353"/>
      <c r="BS353"/>
      <c r="BV353"/>
      <c r="BY353"/>
      <c r="CB353"/>
      <c r="CE353"/>
      <c r="CH353"/>
      <c r="CK353"/>
      <c r="CN353"/>
      <c r="CQ353"/>
      <c r="CT353"/>
      <c r="CW353"/>
      <c r="CZ353"/>
      <c r="DC353"/>
      <c r="DF353"/>
      <c r="DI353"/>
      <c r="DL353"/>
      <c r="DO353"/>
      <c r="DR353"/>
      <c r="DU353"/>
      <c r="DX353"/>
      <c r="EA353"/>
      <c r="ED353"/>
      <c r="EG353"/>
      <c r="EJ353"/>
      <c r="EM353"/>
      <c r="EP353"/>
      <c r="ES353"/>
      <c r="EV353"/>
      <c r="EY353"/>
      <c r="FB353"/>
      <c r="FE353"/>
      <c r="FH353"/>
      <c r="FK353"/>
      <c r="FN353"/>
      <c r="FQ353"/>
      <c r="FT353"/>
      <c r="FW353"/>
      <c r="FZ353"/>
      <c r="GC353"/>
      <c r="GF353"/>
      <c r="GI353"/>
      <c r="GL353"/>
      <c r="GO353"/>
      <c r="GR353"/>
      <c r="GU353"/>
      <c r="GX353"/>
      <c r="HA353"/>
      <c r="HD353"/>
      <c r="HG353"/>
      <c r="HJ353"/>
      <c r="HM353"/>
    </row>
    <row r="354" spans="2:221" x14ac:dyDescent="0.3">
      <c r="B354"/>
      <c r="E354"/>
      <c r="H354"/>
      <c r="K354"/>
      <c r="N354"/>
      <c r="Q354"/>
      <c r="T354"/>
      <c r="W354"/>
      <c r="Z354"/>
      <c r="AA354"/>
      <c r="AB354"/>
      <c r="AC354"/>
      <c r="AF354"/>
      <c r="AI354"/>
      <c r="AL354"/>
      <c r="AO354"/>
      <c r="AR354"/>
      <c r="AU354"/>
      <c r="AX354"/>
      <c r="BA354"/>
      <c r="BD354"/>
      <c r="BG354"/>
      <c r="BJ354"/>
      <c r="BM354"/>
      <c r="BP354"/>
      <c r="BS354"/>
      <c r="BV354"/>
      <c r="BY354"/>
      <c r="CB354"/>
      <c r="CE354"/>
      <c r="CH354"/>
      <c r="CK354"/>
      <c r="CN354"/>
      <c r="CQ354"/>
      <c r="CT354"/>
      <c r="CW354"/>
      <c r="CZ354"/>
      <c r="DC354"/>
      <c r="DF354"/>
      <c r="DI354"/>
      <c r="DL354"/>
      <c r="DO354"/>
      <c r="DR354"/>
      <c r="DU354"/>
      <c r="DX354"/>
      <c r="EA354"/>
      <c r="ED354"/>
      <c r="EG354"/>
      <c r="EJ354"/>
      <c r="EM354"/>
      <c r="EP354"/>
      <c r="ES354"/>
      <c r="EV354"/>
      <c r="EY354"/>
      <c r="FB354"/>
      <c r="FE354"/>
      <c r="FH354"/>
      <c r="FK354"/>
      <c r="FN354"/>
      <c r="FQ354"/>
      <c r="FT354"/>
      <c r="FW354"/>
      <c r="FZ354"/>
      <c r="GC354"/>
      <c r="GF354"/>
      <c r="GI354"/>
      <c r="GL354"/>
      <c r="GO354"/>
      <c r="GR354"/>
      <c r="GU354"/>
      <c r="GX354"/>
      <c r="HA354"/>
      <c r="HD354"/>
      <c r="HG354"/>
      <c r="HJ354"/>
      <c r="HM354"/>
    </row>
    <row r="355" spans="2:221" x14ac:dyDescent="0.3">
      <c r="B355"/>
      <c r="E355"/>
      <c r="H355"/>
      <c r="K355"/>
      <c r="N355"/>
      <c r="Q355"/>
      <c r="T355"/>
      <c r="W355"/>
      <c r="Z355"/>
      <c r="AA355"/>
      <c r="AB355"/>
      <c r="AC355"/>
      <c r="AF355"/>
      <c r="AI355"/>
      <c r="AL355"/>
      <c r="AO355"/>
      <c r="AR355"/>
      <c r="AU355"/>
      <c r="AX355"/>
      <c r="BA355"/>
      <c r="BD355"/>
      <c r="BG355"/>
      <c r="BJ355"/>
      <c r="BM355"/>
      <c r="BP355"/>
      <c r="BS355"/>
      <c r="BV355"/>
      <c r="BY355"/>
      <c r="CB355"/>
      <c r="CE355"/>
      <c r="CH355"/>
      <c r="CK355"/>
      <c r="CN355"/>
      <c r="CQ355"/>
      <c r="CT355"/>
      <c r="CW355"/>
      <c r="CZ355"/>
      <c r="DC355"/>
      <c r="DF355"/>
      <c r="DI355"/>
      <c r="DL355"/>
      <c r="DO355"/>
      <c r="DR355"/>
      <c r="DU355"/>
      <c r="DX355"/>
      <c r="EA355"/>
      <c r="ED355"/>
      <c r="EG355"/>
      <c r="EJ355"/>
      <c r="EM355"/>
      <c r="EP355"/>
      <c r="ES355"/>
      <c r="EV355"/>
      <c r="EY355"/>
      <c r="FB355"/>
      <c r="FE355"/>
      <c r="FH355"/>
      <c r="FK355"/>
      <c r="FN355"/>
      <c r="FQ355"/>
      <c r="FT355"/>
      <c r="FW355"/>
      <c r="FZ355"/>
      <c r="GC355"/>
      <c r="GF355"/>
      <c r="GI355"/>
      <c r="GL355"/>
      <c r="GO355"/>
      <c r="GR355"/>
      <c r="GU355"/>
      <c r="GX355"/>
      <c r="HA355"/>
      <c r="HD355"/>
      <c r="HG355"/>
      <c r="HJ355"/>
      <c r="HM355"/>
    </row>
    <row r="356" spans="2:221" x14ac:dyDescent="0.3">
      <c r="B356"/>
      <c r="E356"/>
      <c r="H356"/>
      <c r="K356"/>
      <c r="N356"/>
      <c r="Q356"/>
      <c r="T356"/>
      <c r="W356"/>
      <c r="Z356"/>
      <c r="AA356"/>
      <c r="AB356"/>
      <c r="AC356"/>
      <c r="AF356"/>
      <c r="AI356"/>
      <c r="AL356"/>
      <c r="AO356"/>
      <c r="AR356"/>
      <c r="AU356"/>
      <c r="AX356"/>
      <c r="BA356"/>
      <c r="BD356"/>
      <c r="BG356"/>
      <c r="BJ356"/>
      <c r="BM356"/>
      <c r="BP356"/>
      <c r="BS356"/>
      <c r="BV356"/>
      <c r="BY356"/>
      <c r="CB356"/>
      <c r="CE356"/>
      <c r="CH356"/>
      <c r="CK356"/>
      <c r="CN356"/>
      <c r="CQ356"/>
      <c r="CT356"/>
      <c r="CW356"/>
      <c r="CZ356"/>
      <c r="DC356"/>
      <c r="DF356"/>
      <c r="DI356"/>
      <c r="DL356"/>
      <c r="DO356"/>
      <c r="DR356"/>
      <c r="DU356"/>
      <c r="DX356"/>
      <c r="EA356"/>
      <c r="ED356"/>
      <c r="EG356"/>
      <c r="EJ356"/>
      <c r="EM356"/>
      <c r="EP356"/>
      <c r="ES356"/>
      <c r="EV356"/>
      <c r="EY356"/>
      <c r="FB356"/>
      <c r="FE356"/>
      <c r="FH356"/>
      <c r="FK356"/>
      <c r="FN356"/>
      <c r="FQ356"/>
      <c r="FT356"/>
      <c r="FW356"/>
      <c r="FZ356"/>
      <c r="GC356"/>
      <c r="GF356"/>
      <c r="GI356"/>
      <c r="GL356"/>
      <c r="GO356"/>
      <c r="GR356"/>
      <c r="GU356"/>
      <c r="GX356"/>
      <c r="HA356"/>
      <c r="HD356"/>
      <c r="HG356"/>
      <c r="HJ356"/>
      <c r="HM356"/>
    </row>
    <row r="357" spans="2:221" x14ac:dyDescent="0.3">
      <c r="B357"/>
      <c r="E357"/>
      <c r="H357"/>
      <c r="K357"/>
      <c r="N357"/>
      <c r="Q357"/>
      <c r="T357"/>
      <c r="W357"/>
      <c r="Z357"/>
      <c r="AA357"/>
      <c r="AB357"/>
      <c r="AC357"/>
      <c r="AF357"/>
      <c r="AI357"/>
      <c r="AL357"/>
      <c r="AO357"/>
      <c r="AR357"/>
      <c r="AU357"/>
      <c r="AX357"/>
      <c r="BA357"/>
      <c r="BD357"/>
      <c r="BG357"/>
      <c r="BJ357"/>
      <c r="BM357"/>
      <c r="BP357"/>
      <c r="BS357"/>
      <c r="BV357"/>
      <c r="BY357"/>
      <c r="CB357"/>
      <c r="CE357"/>
      <c r="CH357"/>
      <c r="CK357"/>
      <c r="CN357"/>
      <c r="CQ357"/>
      <c r="CT357"/>
      <c r="CW357"/>
      <c r="CZ357"/>
      <c r="DC357"/>
      <c r="DF357"/>
      <c r="DI357"/>
      <c r="DL357"/>
      <c r="DO357"/>
      <c r="DR357"/>
      <c r="DU357"/>
      <c r="DX357"/>
      <c r="EA357"/>
      <c r="ED357"/>
      <c r="EG357"/>
      <c r="EJ357"/>
      <c r="EM357"/>
      <c r="EP357"/>
      <c r="ES357"/>
      <c r="EV357"/>
      <c r="EY357"/>
      <c r="FB357"/>
      <c r="FE357"/>
      <c r="FH357"/>
      <c r="FK357"/>
      <c r="FN357"/>
      <c r="FQ357"/>
      <c r="FT357"/>
      <c r="FW357"/>
      <c r="FZ357"/>
      <c r="GC357"/>
      <c r="GF357"/>
      <c r="GI357"/>
      <c r="GL357"/>
      <c r="GO357"/>
      <c r="GR357"/>
      <c r="GU357"/>
      <c r="GX357"/>
      <c r="HA357"/>
      <c r="HD357"/>
      <c r="HG357"/>
      <c r="HJ357"/>
      <c r="HM357"/>
    </row>
    <row r="358" spans="2:221" x14ac:dyDescent="0.3">
      <c r="B358"/>
      <c r="E358"/>
      <c r="H358"/>
      <c r="K358"/>
      <c r="N358"/>
      <c r="Q358"/>
      <c r="T358"/>
      <c r="W358"/>
      <c r="Z358"/>
      <c r="AA358"/>
      <c r="AB358"/>
      <c r="AC358"/>
      <c r="AF358"/>
      <c r="AI358"/>
      <c r="AL358"/>
      <c r="AO358"/>
      <c r="AR358"/>
      <c r="AU358"/>
      <c r="AX358"/>
      <c r="BA358"/>
      <c r="BD358"/>
      <c r="BG358"/>
      <c r="BJ358"/>
      <c r="BM358"/>
      <c r="BP358"/>
      <c r="BS358"/>
      <c r="BV358"/>
      <c r="BY358"/>
      <c r="CB358"/>
      <c r="CE358"/>
      <c r="CH358"/>
      <c r="CK358"/>
      <c r="CN358"/>
      <c r="CQ358"/>
      <c r="CT358"/>
      <c r="CW358"/>
      <c r="CZ358"/>
      <c r="DC358"/>
      <c r="DF358"/>
      <c r="DI358"/>
      <c r="DL358"/>
      <c r="DO358"/>
      <c r="DR358"/>
      <c r="DU358"/>
      <c r="DX358"/>
      <c r="EA358"/>
      <c r="ED358"/>
      <c r="EG358"/>
      <c r="EJ358"/>
      <c r="EM358"/>
      <c r="EP358"/>
      <c r="ES358"/>
      <c r="EV358"/>
      <c r="EY358"/>
      <c r="FB358"/>
      <c r="FE358"/>
      <c r="FH358"/>
      <c r="FK358"/>
      <c r="FN358"/>
      <c r="FQ358"/>
      <c r="FT358"/>
      <c r="FW358"/>
      <c r="FZ358"/>
      <c r="GC358"/>
      <c r="GF358"/>
      <c r="GI358"/>
      <c r="GL358"/>
      <c r="GO358"/>
      <c r="GR358"/>
      <c r="GU358"/>
      <c r="GX358"/>
      <c r="HA358"/>
      <c r="HD358"/>
      <c r="HG358"/>
      <c r="HJ358"/>
      <c r="HM358"/>
    </row>
    <row r="359" spans="2:221" x14ac:dyDescent="0.3">
      <c r="B359"/>
      <c r="E359"/>
      <c r="H359"/>
      <c r="K359"/>
      <c r="N359"/>
      <c r="Q359"/>
      <c r="T359"/>
      <c r="W359"/>
      <c r="Z359"/>
      <c r="AA359"/>
      <c r="AB359"/>
      <c r="AC359"/>
      <c r="AF359"/>
      <c r="AI359"/>
      <c r="AL359"/>
      <c r="AO359"/>
      <c r="AR359"/>
      <c r="AU359"/>
      <c r="AX359"/>
      <c r="BA359"/>
      <c r="BD359"/>
      <c r="BG359"/>
      <c r="BJ359"/>
      <c r="BM359"/>
      <c r="BP359"/>
      <c r="BS359"/>
      <c r="BV359"/>
      <c r="BY359"/>
      <c r="CB359"/>
      <c r="CE359"/>
      <c r="CH359"/>
      <c r="CK359"/>
      <c r="CN359"/>
      <c r="CQ359"/>
      <c r="CT359"/>
      <c r="CW359"/>
      <c r="CZ359"/>
      <c r="DC359"/>
      <c r="DF359"/>
      <c r="DI359"/>
      <c r="DL359"/>
      <c r="DO359"/>
      <c r="DR359"/>
      <c r="DU359"/>
      <c r="DX359"/>
      <c r="EA359"/>
      <c r="ED359"/>
      <c r="EG359"/>
      <c r="EJ359"/>
      <c r="EM359"/>
      <c r="EP359"/>
      <c r="ES359"/>
      <c r="EV359"/>
      <c r="EY359"/>
      <c r="FB359"/>
      <c r="FE359"/>
      <c r="FH359"/>
      <c r="FK359"/>
      <c r="FN359"/>
      <c r="FQ359"/>
      <c r="FT359"/>
      <c r="FW359"/>
      <c r="FZ359"/>
      <c r="GC359"/>
      <c r="GF359"/>
      <c r="GI359"/>
      <c r="GL359"/>
      <c r="GO359"/>
      <c r="GR359"/>
      <c r="GU359"/>
      <c r="GX359"/>
      <c r="HA359"/>
      <c r="HD359"/>
      <c r="HG359"/>
      <c r="HJ359"/>
      <c r="HM359"/>
    </row>
    <row r="360" spans="2:221" x14ac:dyDescent="0.3">
      <c r="B360"/>
      <c r="E360"/>
      <c r="H360"/>
      <c r="K360"/>
      <c r="N360"/>
      <c r="Q360"/>
      <c r="T360"/>
      <c r="W360"/>
      <c r="Z360"/>
      <c r="AA360"/>
      <c r="AB360"/>
      <c r="AC360"/>
      <c r="AF360"/>
      <c r="AI360"/>
      <c r="AL360"/>
      <c r="AO360"/>
      <c r="AR360"/>
      <c r="AU360"/>
      <c r="AX360"/>
      <c r="BA360"/>
      <c r="BD360"/>
      <c r="BG360"/>
      <c r="BJ360"/>
      <c r="BM360"/>
      <c r="BP360"/>
      <c r="BS360"/>
      <c r="BV360"/>
      <c r="BY360"/>
      <c r="CB360"/>
      <c r="CE360"/>
      <c r="CH360"/>
      <c r="CK360"/>
      <c r="CN360"/>
      <c r="CQ360"/>
      <c r="CT360"/>
      <c r="CW360"/>
      <c r="CZ360"/>
      <c r="DC360"/>
      <c r="DF360"/>
      <c r="DI360"/>
      <c r="DL360"/>
      <c r="DO360"/>
      <c r="DR360"/>
      <c r="DU360"/>
      <c r="DX360"/>
      <c r="EA360"/>
      <c r="ED360"/>
      <c r="EG360"/>
      <c r="EJ360"/>
      <c r="EM360"/>
      <c r="EP360"/>
      <c r="ES360"/>
      <c r="EV360"/>
      <c r="EY360"/>
      <c r="FB360"/>
      <c r="FE360"/>
      <c r="FH360"/>
      <c r="FK360"/>
      <c r="FN360"/>
      <c r="FQ360"/>
      <c r="FT360"/>
      <c r="FW360"/>
      <c r="FZ360"/>
      <c r="GC360"/>
      <c r="GF360"/>
      <c r="GI360"/>
      <c r="GL360"/>
      <c r="GO360"/>
      <c r="GR360"/>
      <c r="GU360"/>
      <c r="GX360"/>
      <c r="HA360"/>
      <c r="HD360"/>
      <c r="HG360"/>
      <c r="HJ360"/>
      <c r="HM360"/>
    </row>
    <row r="361" spans="2:221" x14ac:dyDescent="0.3">
      <c r="B361"/>
      <c r="E361"/>
      <c r="H361"/>
      <c r="K361"/>
      <c r="N361"/>
      <c r="Q361"/>
      <c r="T361"/>
      <c r="W361"/>
      <c r="Z361"/>
      <c r="AA361"/>
      <c r="AB361"/>
      <c r="AC361"/>
      <c r="AF361"/>
      <c r="AI361"/>
      <c r="AL361"/>
      <c r="AO361"/>
      <c r="AR361"/>
      <c r="AU361"/>
      <c r="AX361"/>
      <c r="BA361"/>
      <c r="BD361"/>
      <c r="BG361"/>
      <c r="BJ361"/>
      <c r="BM361"/>
      <c r="BP361"/>
      <c r="BS361"/>
      <c r="BV361"/>
      <c r="BY361"/>
      <c r="CB361"/>
      <c r="CE361"/>
      <c r="CH361"/>
      <c r="CK361"/>
      <c r="CN361"/>
      <c r="CQ361"/>
      <c r="CT361"/>
      <c r="CW361"/>
      <c r="CZ361"/>
      <c r="DC361"/>
      <c r="DF361"/>
      <c r="DI361"/>
      <c r="DL361"/>
      <c r="DO361"/>
      <c r="DR361"/>
      <c r="DU361"/>
      <c r="DX361"/>
      <c r="EA361"/>
      <c r="ED361"/>
      <c r="EG361"/>
      <c r="EJ361"/>
      <c r="EM361"/>
      <c r="EP361"/>
      <c r="ES361"/>
      <c r="EV361"/>
      <c r="EY361"/>
      <c r="FB361"/>
      <c r="FE361"/>
      <c r="FH361"/>
      <c r="FK361"/>
      <c r="FN361"/>
      <c r="FQ361"/>
      <c r="FT361"/>
      <c r="FW361"/>
      <c r="FZ361"/>
      <c r="GC361"/>
      <c r="GF361"/>
      <c r="GI361"/>
      <c r="GL361"/>
      <c r="GO361"/>
      <c r="GR361"/>
      <c r="GU361"/>
      <c r="GX361"/>
      <c r="HA361"/>
      <c r="HD361"/>
      <c r="HG361"/>
      <c r="HJ361"/>
      <c r="HM361"/>
    </row>
    <row r="362" spans="2:221" x14ac:dyDescent="0.3">
      <c r="B362"/>
      <c r="E362"/>
      <c r="H362"/>
      <c r="K362"/>
      <c r="N362"/>
      <c r="Q362"/>
      <c r="T362"/>
      <c r="W362"/>
      <c r="Z362"/>
      <c r="AA362"/>
      <c r="AB362"/>
      <c r="AC362"/>
      <c r="AF362"/>
      <c r="AI362"/>
      <c r="AL362"/>
      <c r="AO362"/>
      <c r="AR362"/>
      <c r="AU362"/>
      <c r="AX362"/>
      <c r="BA362"/>
      <c r="BD362"/>
      <c r="BG362"/>
      <c r="BJ362"/>
      <c r="BM362"/>
      <c r="BP362"/>
      <c r="BS362"/>
      <c r="BV362"/>
      <c r="BY362"/>
      <c r="CB362"/>
      <c r="CE362"/>
      <c r="CH362"/>
      <c r="CK362"/>
      <c r="CN362"/>
      <c r="CQ362"/>
      <c r="CT362"/>
      <c r="CW362"/>
      <c r="CZ362"/>
      <c r="DC362"/>
      <c r="DF362"/>
      <c r="DI362"/>
      <c r="DL362"/>
      <c r="DO362"/>
      <c r="DR362"/>
      <c r="DU362"/>
      <c r="DX362"/>
      <c r="EA362"/>
      <c r="ED362"/>
      <c r="EG362"/>
      <c r="EJ362"/>
      <c r="EM362"/>
      <c r="EP362"/>
      <c r="ES362"/>
      <c r="EV362"/>
      <c r="EY362"/>
      <c r="FB362"/>
      <c r="FE362"/>
      <c r="FH362"/>
      <c r="FK362"/>
      <c r="FN362"/>
      <c r="FQ362"/>
      <c r="FT362"/>
      <c r="FW362"/>
      <c r="FZ362"/>
      <c r="GC362"/>
      <c r="GF362"/>
      <c r="GI362"/>
      <c r="GL362"/>
      <c r="GO362"/>
      <c r="GR362"/>
      <c r="GU362"/>
      <c r="GX362"/>
      <c r="HA362"/>
      <c r="HD362"/>
      <c r="HG362"/>
      <c r="HJ362"/>
      <c r="HM362"/>
    </row>
    <row r="363" spans="2:221" x14ac:dyDescent="0.3">
      <c r="B363"/>
      <c r="E363"/>
      <c r="H363"/>
      <c r="K363"/>
      <c r="N363"/>
      <c r="Q363"/>
      <c r="T363"/>
      <c r="W363"/>
      <c r="Z363"/>
      <c r="AA363"/>
      <c r="AB363"/>
      <c r="AC363"/>
      <c r="AF363"/>
      <c r="AI363"/>
      <c r="AL363"/>
      <c r="AO363"/>
      <c r="AR363"/>
      <c r="AU363"/>
      <c r="AX363"/>
      <c r="BA363"/>
      <c r="BD363"/>
      <c r="BG363"/>
      <c r="BJ363"/>
      <c r="BM363"/>
      <c r="BP363"/>
      <c r="BS363"/>
      <c r="BV363"/>
      <c r="BY363"/>
      <c r="CB363"/>
      <c r="CE363"/>
      <c r="CH363"/>
      <c r="CK363"/>
      <c r="CN363"/>
      <c r="CQ363"/>
      <c r="CT363"/>
      <c r="CW363"/>
      <c r="CZ363"/>
      <c r="DC363"/>
      <c r="DF363"/>
      <c r="DI363"/>
      <c r="DL363"/>
      <c r="DO363"/>
      <c r="DR363"/>
      <c r="DU363"/>
      <c r="DX363"/>
      <c r="EA363"/>
      <c r="ED363"/>
      <c r="EG363"/>
      <c r="EJ363"/>
      <c r="EM363"/>
      <c r="EP363"/>
      <c r="ES363"/>
      <c r="EV363"/>
      <c r="EY363"/>
      <c r="FB363"/>
      <c r="FE363"/>
      <c r="FH363"/>
      <c r="FK363"/>
      <c r="FN363"/>
      <c r="FQ363"/>
      <c r="FT363"/>
      <c r="FW363"/>
      <c r="FZ363"/>
      <c r="GC363"/>
      <c r="GF363"/>
      <c r="GI363"/>
      <c r="GL363"/>
      <c r="GO363"/>
      <c r="GR363"/>
      <c r="GU363"/>
      <c r="GX363"/>
      <c r="HA363"/>
      <c r="HD363"/>
      <c r="HG363"/>
      <c r="HJ363"/>
      <c r="HM363"/>
    </row>
    <row r="364" spans="2:221" x14ac:dyDescent="0.3">
      <c r="B364"/>
      <c r="E364"/>
      <c r="H364"/>
      <c r="K364"/>
      <c r="N364"/>
      <c r="Q364"/>
      <c r="T364"/>
      <c r="W364"/>
      <c r="Z364"/>
      <c r="AA364"/>
      <c r="AB364"/>
      <c r="AC364"/>
      <c r="AF364"/>
      <c r="AI364"/>
      <c r="AL364"/>
      <c r="AO364"/>
      <c r="AR364"/>
      <c r="AU364"/>
      <c r="AX364"/>
      <c r="BA364"/>
      <c r="BD364"/>
      <c r="BG364"/>
      <c r="BJ364"/>
      <c r="BM364"/>
      <c r="BP364"/>
      <c r="BS364"/>
      <c r="BV364"/>
      <c r="BY364"/>
      <c r="CB364"/>
      <c r="CE364"/>
      <c r="CH364"/>
      <c r="CK364"/>
      <c r="CN364"/>
      <c r="CQ364"/>
      <c r="CT364"/>
      <c r="CW364"/>
      <c r="CZ364"/>
      <c r="DC364"/>
      <c r="DF364"/>
      <c r="DI364"/>
      <c r="DL364"/>
      <c r="DO364"/>
      <c r="DR364"/>
      <c r="DU364"/>
      <c r="DX364"/>
      <c r="EA364"/>
      <c r="ED364"/>
      <c r="EG364"/>
      <c r="EJ364"/>
      <c r="EM364"/>
      <c r="EP364"/>
      <c r="ES364"/>
      <c r="EV364"/>
      <c r="EY364"/>
      <c r="FB364"/>
      <c r="FE364"/>
      <c r="FH364"/>
      <c r="FK364"/>
      <c r="FN364"/>
      <c r="FQ364"/>
      <c r="FT364"/>
      <c r="FW364"/>
      <c r="FZ364"/>
      <c r="GC364"/>
      <c r="GF364"/>
      <c r="GI364"/>
      <c r="GL364"/>
      <c r="GO364"/>
      <c r="GR364"/>
      <c r="GU364"/>
      <c r="GX364"/>
      <c r="HA364"/>
      <c r="HD364"/>
      <c r="HG364"/>
      <c r="HJ364"/>
      <c r="HM364"/>
    </row>
    <row r="365" spans="2:221" x14ac:dyDescent="0.3">
      <c r="B365"/>
      <c r="E365"/>
      <c r="H365"/>
      <c r="K365"/>
      <c r="N365"/>
      <c r="Q365"/>
      <c r="T365"/>
      <c r="W365"/>
      <c r="Z365"/>
      <c r="AA365"/>
      <c r="AB365"/>
      <c r="AC365"/>
      <c r="AF365"/>
      <c r="AI365"/>
      <c r="AL365"/>
      <c r="AO365"/>
      <c r="AR365"/>
      <c r="AU365"/>
      <c r="AX365"/>
      <c r="BA365"/>
      <c r="BD365"/>
      <c r="BG365"/>
      <c r="BJ365"/>
      <c r="BM365"/>
      <c r="BP365"/>
      <c r="BS365"/>
      <c r="BV365"/>
      <c r="BY365"/>
      <c r="CB365"/>
      <c r="CE365"/>
      <c r="CH365"/>
      <c r="CK365"/>
      <c r="CN365"/>
      <c r="CQ365"/>
      <c r="CT365"/>
      <c r="CW365"/>
      <c r="CZ365"/>
      <c r="DC365"/>
      <c r="DF365"/>
      <c r="DI365"/>
      <c r="DL365"/>
      <c r="DO365"/>
      <c r="DR365"/>
      <c r="DU365"/>
      <c r="DX365"/>
      <c r="EA365"/>
      <c r="ED365"/>
      <c r="EG365"/>
      <c r="EJ365"/>
      <c r="EM365"/>
      <c r="EP365"/>
      <c r="ES365"/>
      <c r="EV365"/>
      <c r="EY365"/>
      <c r="FB365"/>
      <c r="FE365"/>
      <c r="FH365"/>
      <c r="FK365"/>
      <c r="FN365"/>
      <c r="FQ365"/>
      <c r="FT365"/>
      <c r="FW365"/>
      <c r="FZ365"/>
      <c r="GC365"/>
      <c r="GF365"/>
      <c r="GI365"/>
      <c r="GL365"/>
      <c r="GO365"/>
      <c r="GR365"/>
      <c r="GU365"/>
      <c r="GX365"/>
      <c r="HA365"/>
      <c r="HD365"/>
      <c r="HG365"/>
      <c r="HJ365"/>
      <c r="HM365"/>
    </row>
    <row r="366" spans="2:221" x14ac:dyDescent="0.3">
      <c r="B366"/>
      <c r="E366"/>
      <c r="H366"/>
      <c r="K366"/>
      <c r="N366"/>
      <c r="Q366"/>
      <c r="T366"/>
      <c r="W366"/>
      <c r="Z366"/>
      <c r="AA366"/>
      <c r="AB366"/>
      <c r="AC366"/>
      <c r="AF366"/>
      <c r="AI366"/>
      <c r="AL366"/>
      <c r="AO366"/>
      <c r="AR366"/>
      <c r="AU366"/>
      <c r="AX366"/>
      <c r="BA366"/>
      <c r="BD366"/>
      <c r="BG366"/>
      <c r="BJ366"/>
      <c r="BM366"/>
      <c r="BP366"/>
      <c r="BS366"/>
      <c r="BV366"/>
      <c r="BY366"/>
      <c r="CB366"/>
      <c r="CE366"/>
      <c r="CH366"/>
      <c r="CK366"/>
      <c r="CN366"/>
      <c r="CQ366"/>
      <c r="CT366"/>
      <c r="CW366"/>
      <c r="CZ366"/>
      <c r="DC366"/>
      <c r="DF366"/>
      <c r="DI366"/>
      <c r="DL366"/>
      <c r="DO366"/>
      <c r="DR366"/>
      <c r="DU366"/>
      <c r="DX366"/>
      <c r="EA366"/>
      <c r="ED366"/>
      <c r="EG366"/>
      <c r="EJ366"/>
      <c r="EM366"/>
      <c r="EP366"/>
      <c r="ES366"/>
      <c r="EV366"/>
      <c r="EY366"/>
      <c r="FB366"/>
      <c r="FE366"/>
      <c r="FH366"/>
      <c r="FK366"/>
      <c r="FN366"/>
      <c r="FQ366"/>
      <c r="FT366"/>
      <c r="FW366"/>
      <c r="FZ366"/>
      <c r="GC366"/>
      <c r="GF366"/>
      <c r="GI366"/>
      <c r="GL366"/>
      <c r="GO366"/>
      <c r="GR366"/>
      <c r="GU366"/>
      <c r="GX366"/>
      <c r="HA366"/>
      <c r="HD366"/>
      <c r="HG366"/>
      <c r="HJ366"/>
      <c r="HM366"/>
    </row>
    <row r="367" spans="2:221" x14ac:dyDescent="0.3">
      <c r="B367"/>
      <c r="E367"/>
      <c r="H367"/>
      <c r="K367"/>
      <c r="N367"/>
      <c r="Q367"/>
      <c r="T367"/>
      <c r="W367"/>
      <c r="Z367"/>
      <c r="AA367"/>
      <c r="AB367"/>
      <c r="AC367"/>
      <c r="AF367"/>
      <c r="AI367"/>
      <c r="AL367"/>
      <c r="AO367"/>
      <c r="AR367"/>
      <c r="AU367"/>
      <c r="AX367"/>
      <c r="BA367"/>
      <c r="BD367"/>
      <c r="BG367"/>
      <c r="BJ367"/>
      <c r="BM367"/>
      <c r="BP367"/>
      <c r="BS367"/>
      <c r="BV367"/>
      <c r="BY367"/>
      <c r="CB367"/>
      <c r="CE367"/>
      <c r="CH367"/>
      <c r="CK367"/>
      <c r="CN367"/>
      <c r="CQ367"/>
      <c r="CT367"/>
      <c r="CW367"/>
      <c r="CZ367"/>
      <c r="DC367"/>
      <c r="DF367"/>
      <c r="DI367"/>
      <c r="DL367"/>
      <c r="DO367"/>
      <c r="DR367"/>
      <c r="DU367"/>
      <c r="DX367"/>
      <c r="EA367"/>
      <c r="ED367"/>
      <c r="EG367"/>
      <c r="EJ367"/>
      <c r="EM367"/>
      <c r="EP367"/>
      <c r="ES367"/>
      <c r="EV367"/>
      <c r="EY367"/>
      <c r="FB367"/>
      <c r="FE367"/>
      <c r="FH367"/>
      <c r="FK367"/>
      <c r="FN367"/>
      <c r="FQ367"/>
      <c r="FT367"/>
      <c r="FW367"/>
      <c r="FZ367"/>
      <c r="GC367"/>
      <c r="GF367"/>
      <c r="GI367"/>
      <c r="GL367"/>
      <c r="GO367"/>
      <c r="GR367"/>
      <c r="GU367"/>
      <c r="GX367"/>
      <c r="HA367"/>
      <c r="HD367"/>
      <c r="HG367"/>
      <c r="HJ367"/>
      <c r="HM367"/>
    </row>
    <row r="368" spans="2:221" x14ac:dyDescent="0.3">
      <c r="B368"/>
      <c r="E368"/>
      <c r="H368"/>
      <c r="K368"/>
      <c r="N368"/>
      <c r="Q368"/>
      <c r="T368"/>
      <c r="W368"/>
      <c r="Z368"/>
      <c r="AA368"/>
      <c r="AB368"/>
      <c r="AC368"/>
      <c r="AF368"/>
      <c r="AI368"/>
      <c r="AL368"/>
      <c r="AO368"/>
      <c r="AR368"/>
      <c r="AU368"/>
      <c r="AX368"/>
      <c r="BA368"/>
      <c r="BD368"/>
      <c r="BG368"/>
      <c r="BJ368"/>
      <c r="BM368"/>
      <c r="BP368"/>
      <c r="BS368"/>
      <c r="BV368"/>
      <c r="BY368"/>
      <c r="CB368"/>
      <c r="CE368"/>
      <c r="CH368"/>
      <c r="CK368"/>
      <c r="CN368"/>
      <c r="CQ368"/>
      <c r="CT368"/>
      <c r="CW368"/>
      <c r="CZ368"/>
      <c r="DC368"/>
      <c r="DF368"/>
      <c r="DI368"/>
      <c r="DL368"/>
      <c r="DO368"/>
      <c r="DR368"/>
      <c r="DU368"/>
      <c r="DX368"/>
      <c r="EA368"/>
      <c r="ED368"/>
      <c r="EG368"/>
      <c r="EJ368"/>
      <c r="EM368"/>
      <c r="EP368"/>
      <c r="ES368"/>
      <c r="EV368"/>
      <c r="EY368"/>
      <c r="FB368"/>
      <c r="FE368"/>
      <c r="FH368"/>
      <c r="FK368"/>
      <c r="FN368"/>
      <c r="FQ368"/>
      <c r="FT368"/>
      <c r="FW368"/>
      <c r="FZ368"/>
      <c r="GC368"/>
      <c r="GF368"/>
      <c r="GI368"/>
      <c r="GL368"/>
      <c r="GO368"/>
      <c r="GR368"/>
      <c r="GU368"/>
      <c r="GX368"/>
      <c r="HA368"/>
      <c r="HD368"/>
      <c r="HG368"/>
      <c r="HJ368"/>
      <c r="HM368"/>
    </row>
    <row r="369" spans="2:221" x14ac:dyDescent="0.3">
      <c r="B369"/>
      <c r="E369"/>
      <c r="H369"/>
      <c r="K369"/>
      <c r="N369"/>
      <c r="Q369"/>
      <c r="T369"/>
      <c r="W369"/>
      <c r="Z369"/>
      <c r="AA369"/>
      <c r="AB369"/>
      <c r="AC369"/>
      <c r="AF369"/>
      <c r="AI369"/>
      <c r="AL369"/>
      <c r="AO369"/>
      <c r="AR369"/>
      <c r="AU369"/>
      <c r="AX369"/>
      <c r="BA369"/>
      <c r="BD369"/>
      <c r="BG369"/>
      <c r="BJ369"/>
      <c r="BM369"/>
      <c r="BP369"/>
      <c r="BS369"/>
      <c r="BV369"/>
      <c r="BY369"/>
      <c r="CB369"/>
      <c r="CE369"/>
      <c r="CH369"/>
      <c r="CK369"/>
      <c r="CN369"/>
      <c r="CQ369"/>
      <c r="CT369"/>
      <c r="CW369"/>
      <c r="CZ369"/>
      <c r="DC369"/>
      <c r="DF369"/>
      <c r="DI369"/>
      <c r="DL369"/>
      <c r="DO369"/>
      <c r="DR369"/>
      <c r="DU369"/>
      <c r="DX369"/>
      <c r="EA369"/>
      <c r="ED369"/>
      <c r="EG369"/>
      <c r="EJ369"/>
      <c r="EM369"/>
      <c r="EP369"/>
      <c r="ES369"/>
      <c r="EV369"/>
      <c r="EY369"/>
      <c r="FB369"/>
      <c r="FE369"/>
      <c r="FH369"/>
      <c r="FK369"/>
      <c r="FN369"/>
      <c r="FQ369"/>
      <c r="FT369"/>
      <c r="FW369"/>
      <c r="FZ369"/>
      <c r="GC369"/>
      <c r="GF369"/>
      <c r="GI369"/>
      <c r="GL369"/>
      <c r="GO369"/>
      <c r="GR369"/>
      <c r="GU369"/>
      <c r="GX369"/>
      <c r="HA369"/>
      <c r="HD369"/>
      <c r="HG369"/>
      <c r="HJ369"/>
      <c r="HM369"/>
    </row>
    <row r="370" spans="2:221" x14ac:dyDescent="0.3">
      <c r="B370"/>
      <c r="E370"/>
      <c r="H370"/>
      <c r="K370"/>
      <c r="N370"/>
      <c r="Q370"/>
      <c r="T370"/>
      <c r="W370"/>
      <c r="Z370"/>
      <c r="AA370"/>
      <c r="AB370"/>
      <c r="AC370"/>
      <c r="AF370"/>
      <c r="AI370"/>
      <c r="AL370"/>
      <c r="AO370"/>
      <c r="AR370"/>
      <c r="AU370"/>
      <c r="AX370"/>
      <c r="BA370"/>
      <c r="BD370"/>
      <c r="BG370"/>
      <c r="BJ370"/>
      <c r="BM370"/>
      <c r="BP370"/>
      <c r="BS370"/>
      <c r="BV370"/>
      <c r="BY370"/>
      <c r="CB370"/>
      <c r="CE370"/>
      <c r="CH370"/>
      <c r="CK370"/>
      <c r="CN370"/>
      <c r="CQ370"/>
      <c r="CT370"/>
      <c r="CW370"/>
      <c r="CZ370"/>
      <c r="DC370"/>
      <c r="DF370"/>
      <c r="DI370"/>
      <c r="DL370"/>
      <c r="DO370"/>
      <c r="DR370"/>
      <c r="DU370"/>
      <c r="DX370"/>
      <c r="EA370"/>
      <c r="ED370"/>
      <c r="EG370"/>
      <c r="EJ370"/>
      <c r="EM370"/>
      <c r="EP370"/>
      <c r="ES370"/>
      <c r="EV370"/>
      <c r="EY370"/>
      <c r="FB370"/>
      <c r="FE370"/>
      <c r="FH370"/>
      <c r="FK370"/>
      <c r="FN370"/>
      <c r="FQ370"/>
      <c r="FT370"/>
      <c r="FW370"/>
      <c r="FZ370"/>
      <c r="GC370"/>
      <c r="GF370"/>
      <c r="GI370"/>
      <c r="GL370"/>
      <c r="GO370"/>
      <c r="GR370"/>
      <c r="GU370"/>
      <c r="GX370"/>
      <c r="HA370"/>
      <c r="HD370"/>
      <c r="HG370"/>
      <c r="HJ370"/>
      <c r="HM370"/>
    </row>
    <row r="371" spans="2:221" x14ac:dyDescent="0.3">
      <c r="B371"/>
      <c r="E371"/>
      <c r="H371"/>
      <c r="K371"/>
      <c r="N371"/>
      <c r="Q371"/>
      <c r="T371"/>
      <c r="W371"/>
      <c r="Z371"/>
      <c r="AA371"/>
      <c r="AB371"/>
      <c r="AC371"/>
      <c r="AF371"/>
      <c r="AI371"/>
      <c r="AL371"/>
      <c r="AO371"/>
      <c r="AR371"/>
      <c r="AU371"/>
      <c r="AX371"/>
      <c r="BA371"/>
      <c r="BD371"/>
      <c r="BG371"/>
      <c r="BJ371"/>
      <c r="BM371"/>
      <c r="BP371"/>
      <c r="BS371"/>
      <c r="BV371"/>
      <c r="BY371"/>
      <c r="CB371"/>
      <c r="CE371"/>
      <c r="CH371"/>
      <c r="CK371"/>
      <c r="CN371"/>
      <c r="CQ371"/>
      <c r="CT371"/>
      <c r="CW371"/>
      <c r="CZ371"/>
      <c r="DC371"/>
      <c r="DF371"/>
      <c r="DI371"/>
      <c r="DL371"/>
      <c r="DO371"/>
      <c r="DR371"/>
      <c r="DU371"/>
      <c r="DX371"/>
      <c r="EA371"/>
      <c r="ED371"/>
      <c r="EG371"/>
      <c r="EJ371"/>
      <c r="EM371"/>
      <c r="EP371"/>
      <c r="ES371"/>
      <c r="EV371"/>
      <c r="EY371"/>
      <c r="FB371"/>
      <c r="FE371"/>
      <c r="FH371"/>
      <c r="FK371"/>
      <c r="FN371"/>
      <c r="FQ371"/>
      <c r="FT371"/>
      <c r="FW371"/>
      <c r="FZ371"/>
      <c r="GC371"/>
      <c r="GF371"/>
      <c r="GI371"/>
      <c r="GL371"/>
      <c r="GO371"/>
      <c r="GR371"/>
      <c r="GU371"/>
      <c r="GX371"/>
      <c r="HA371"/>
      <c r="HD371"/>
      <c r="HG371"/>
      <c r="HJ371"/>
      <c r="HM371"/>
    </row>
    <row r="372" spans="2:221" x14ac:dyDescent="0.3">
      <c r="B372"/>
      <c r="E372"/>
      <c r="H372"/>
      <c r="K372"/>
      <c r="N372"/>
      <c r="Q372"/>
      <c r="T372"/>
      <c r="W372"/>
      <c r="Z372"/>
      <c r="AA372"/>
      <c r="AB372"/>
      <c r="AC372"/>
      <c r="AF372"/>
      <c r="AI372"/>
      <c r="AL372"/>
      <c r="AO372"/>
      <c r="AR372"/>
      <c r="AU372"/>
      <c r="AX372"/>
      <c r="BA372"/>
      <c r="BD372"/>
      <c r="BG372"/>
      <c r="BJ372"/>
      <c r="BM372"/>
      <c r="BP372"/>
      <c r="BS372"/>
      <c r="BV372"/>
      <c r="BY372"/>
      <c r="CB372"/>
      <c r="CE372"/>
      <c r="CH372"/>
      <c r="CK372"/>
      <c r="CN372"/>
      <c r="CQ372"/>
      <c r="CT372"/>
      <c r="CW372"/>
      <c r="CZ372"/>
      <c r="DC372"/>
      <c r="DF372"/>
      <c r="DI372"/>
      <c r="DL372"/>
      <c r="DO372"/>
      <c r="DR372"/>
      <c r="DU372"/>
      <c r="DX372"/>
      <c r="EA372"/>
      <c r="ED372"/>
      <c r="EG372"/>
      <c r="EJ372"/>
      <c r="EM372"/>
      <c r="EP372"/>
      <c r="ES372"/>
      <c r="EV372"/>
      <c r="EY372"/>
      <c r="FB372"/>
      <c r="FE372"/>
      <c r="FH372"/>
      <c r="FK372"/>
      <c r="FN372"/>
      <c r="FQ372"/>
      <c r="FT372"/>
      <c r="FW372"/>
      <c r="FZ372"/>
      <c r="GC372"/>
      <c r="GF372"/>
      <c r="GI372"/>
      <c r="GL372"/>
      <c r="GO372"/>
      <c r="GR372"/>
      <c r="GU372"/>
      <c r="GX372"/>
      <c r="HA372"/>
      <c r="HD372"/>
      <c r="HG372"/>
      <c r="HJ372"/>
      <c r="HM372"/>
    </row>
    <row r="373" spans="2:221" x14ac:dyDescent="0.3">
      <c r="B373"/>
      <c r="E373"/>
      <c r="H373"/>
      <c r="K373"/>
      <c r="N373"/>
      <c r="Q373"/>
      <c r="T373"/>
      <c r="W373"/>
      <c r="Z373"/>
      <c r="AA373"/>
      <c r="AB373"/>
      <c r="AC373"/>
      <c r="AF373"/>
      <c r="AI373"/>
      <c r="AL373"/>
      <c r="AO373"/>
      <c r="AR373"/>
      <c r="AU373"/>
      <c r="AX373"/>
      <c r="BA373"/>
      <c r="BD373"/>
      <c r="BG373"/>
      <c r="BJ373"/>
      <c r="BM373"/>
      <c r="BP373"/>
      <c r="BS373"/>
      <c r="BV373"/>
      <c r="BY373"/>
      <c r="CB373"/>
      <c r="CE373"/>
      <c r="CH373"/>
      <c r="CK373"/>
      <c r="CN373"/>
      <c r="CQ373"/>
      <c r="CT373"/>
      <c r="CW373"/>
      <c r="CZ373"/>
      <c r="DC373"/>
      <c r="DF373"/>
      <c r="DI373"/>
      <c r="DL373"/>
      <c r="DO373"/>
      <c r="DR373"/>
      <c r="DU373"/>
      <c r="DX373"/>
      <c r="EA373"/>
      <c r="ED373"/>
      <c r="EG373"/>
      <c r="EJ373"/>
      <c r="EM373"/>
      <c r="EP373"/>
      <c r="ES373"/>
      <c r="EV373"/>
      <c r="EY373"/>
      <c r="FB373"/>
      <c r="FE373"/>
      <c r="FH373"/>
      <c r="FK373"/>
      <c r="FN373"/>
      <c r="FQ373"/>
      <c r="FT373"/>
      <c r="FW373"/>
      <c r="FZ373"/>
      <c r="GC373"/>
      <c r="GF373"/>
      <c r="GI373"/>
      <c r="GL373"/>
      <c r="GO373"/>
      <c r="GR373"/>
      <c r="GU373"/>
      <c r="GX373"/>
      <c r="HA373"/>
      <c r="HD373"/>
      <c r="HG373"/>
      <c r="HJ373"/>
      <c r="HM373"/>
    </row>
    <row r="374" spans="2:221" x14ac:dyDescent="0.3">
      <c r="B374"/>
      <c r="E374"/>
      <c r="H374"/>
      <c r="K374"/>
      <c r="N374"/>
      <c r="Q374"/>
      <c r="T374"/>
      <c r="W374"/>
      <c r="Z374"/>
      <c r="AA374"/>
      <c r="AB374"/>
      <c r="AC374"/>
      <c r="AF374"/>
      <c r="AI374"/>
      <c r="AL374"/>
      <c r="AO374"/>
      <c r="AR374"/>
      <c r="AU374"/>
      <c r="AX374"/>
      <c r="BA374"/>
      <c r="BD374"/>
      <c r="BG374"/>
      <c r="BJ374"/>
      <c r="BM374"/>
      <c r="BP374"/>
      <c r="BS374"/>
      <c r="BV374"/>
      <c r="BY374"/>
      <c r="CB374"/>
      <c r="CE374"/>
      <c r="CH374"/>
      <c r="CK374"/>
      <c r="CN374"/>
      <c r="CQ374"/>
      <c r="CT374"/>
      <c r="CW374"/>
      <c r="CZ374"/>
      <c r="DC374"/>
      <c r="DF374"/>
      <c r="DI374"/>
      <c r="DL374"/>
      <c r="DO374"/>
      <c r="DR374"/>
      <c r="DU374"/>
      <c r="DX374"/>
      <c r="EA374"/>
      <c r="ED374"/>
      <c r="EG374"/>
      <c r="EJ374"/>
      <c r="EM374"/>
      <c r="EP374"/>
      <c r="ES374"/>
      <c r="EV374"/>
      <c r="EY374"/>
      <c r="FB374"/>
      <c r="FE374"/>
      <c r="FH374"/>
      <c r="FK374"/>
      <c r="FN374"/>
      <c r="FQ374"/>
      <c r="FT374"/>
      <c r="FW374"/>
      <c r="FZ374"/>
      <c r="GC374"/>
      <c r="GF374"/>
      <c r="GI374"/>
      <c r="GL374"/>
      <c r="GO374"/>
      <c r="GR374"/>
      <c r="GU374"/>
      <c r="GX374"/>
      <c r="HA374"/>
      <c r="HD374"/>
      <c r="HG374"/>
      <c r="HJ374"/>
      <c r="HM374"/>
    </row>
    <row r="375" spans="2:221" x14ac:dyDescent="0.3">
      <c r="B375"/>
      <c r="E375"/>
      <c r="H375"/>
      <c r="K375"/>
      <c r="N375"/>
      <c r="Q375"/>
      <c r="T375"/>
      <c r="W375"/>
      <c r="Z375"/>
      <c r="AA375"/>
      <c r="AB375"/>
      <c r="AC375"/>
      <c r="AF375"/>
      <c r="AI375"/>
      <c r="AL375"/>
      <c r="AO375"/>
      <c r="AR375"/>
      <c r="AU375"/>
      <c r="AX375"/>
      <c r="BA375"/>
      <c r="BD375"/>
      <c r="BG375"/>
      <c r="BJ375"/>
      <c r="BM375"/>
      <c r="BP375"/>
      <c r="BS375"/>
      <c r="BV375"/>
      <c r="BY375"/>
      <c r="CB375"/>
      <c r="CE375"/>
      <c r="CH375"/>
      <c r="CK375"/>
      <c r="CN375"/>
      <c r="CQ375"/>
      <c r="CT375"/>
      <c r="CW375"/>
      <c r="CZ375"/>
      <c r="DC375"/>
      <c r="DF375"/>
      <c r="DI375"/>
      <c r="DL375"/>
      <c r="DO375"/>
      <c r="DR375"/>
      <c r="DU375"/>
      <c r="DX375"/>
      <c r="EA375"/>
      <c r="ED375"/>
      <c r="EG375"/>
      <c r="EJ375"/>
      <c r="EM375"/>
      <c r="EP375"/>
      <c r="ES375"/>
      <c r="EV375"/>
      <c r="EY375"/>
      <c r="FB375"/>
      <c r="FE375"/>
      <c r="FH375"/>
      <c r="FK375"/>
      <c r="FN375"/>
      <c r="FQ375"/>
      <c r="FT375"/>
      <c r="FW375"/>
      <c r="FZ375"/>
      <c r="GC375"/>
      <c r="GF375"/>
      <c r="GI375"/>
      <c r="GL375"/>
      <c r="GO375"/>
      <c r="GR375"/>
      <c r="GU375"/>
      <c r="GX375"/>
      <c r="HA375"/>
      <c r="HD375"/>
      <c r="HG375"/>
      <c r="HJ375"/>
      <c r="HM375"/>
    </row>
    <row r="376" spans="2:221" x14ac:dyDescent="0.3">
      <c r="B376"/>
      <c r="E376"/>
      <c r="H376"/>
      <c r="K376"/>
      <c r="N376"/>
      <c r="Q376"/>
      <c r="T376"/>
      <c r="W376"/>
      <c r="Z376"/>
      <c r="AA376"/>
      <c r="AB376"/>
      <c r="AC376"/>
      <c r="AF376"/>
      <c r="AI376"/>
      <c r="AL376"/>
      <c r="AO376"/>
      <c r="AR376"/>
      <c r="AU376"/>
      <c r="AX376"/>
      <c r="BA376"/>
      <c r="BD376"/>
      <c r="BG376"/>
      <c r="BJ376"/>
      <c r="BM376"/>
      <c r="BP376"/>
      <c r="BS376"/>
      <c r="BV376"/>
      <c r="BY376"/>
      <c r="CB376"/>
      <c r="CE376"/>
      <c r="CH376"/>
      <c r="CK376"/>
      <c r="CN376"/>
      <c r="CQ376"/>
      <c r="CT376"/>
      <c r="CW376"/>
      <c r="CZ376"/>
      <c r="DC376"/>
      <c r="DF376"/>
      <c r="DI376"/>
      <c r="DL376"/>
      <c r="DO376"/>
      <c r="DR376"/>
      <c r="DU376"/>
      <c r="DX376"/>
      <c r="EA376"/>
      <c r="ED376"/>
      <c r="EG376"/>
      <c r="EJ376"/>
      <c r="EM376"/>
      <c r="EP376"/>
      <c r="ES376"/>
      <c r="EV376"/>
      <c r="EY376"/>
      <c r="FB376"/>
      <c r="FE376"/>
      <c r="FH376"/>
      <c r="FK376"/>
      <c r="FN376"/>
      <c r="FQ376"/>
      <c r="FT376"/>
      <c r="FW376"/>
      <c r="FZ376"/>
      <c r="GC376"/>
      <c r="GF376"/>
      <c r="GI376"/>
      <c r="GL376"/>
      <c r="GO376"/>
      <c r="GR376"/>
      <c r="GU376"/>
      <c r="GX376"/>
      <c r="HA376"/>
      <c r="HD376"/>
      <c r="HG376"/>
      <c r="HJ376"/>
      <c r="HM376"/>
    </row>
    <row r="377" spans="2:221" x14ac:dyDescent="0.3">
      <c r="B377"/>
      <c r="E377"/>
      <c r="H377"/>
      <c r="K377"/>
      <c r="N377"/>
      <c r="Q377"/>
      <c r="T377"/>
      <c r="W377"/>
      <c r="Z377"/>
      <c r="AA377"/>
      <c r="AB377"/>
      <c r="AC377"/>
      <c r="AF377"/>
      <c r="AI377"/>
      <c r="AL377"/>
      <c r="AO377"/>
      <c r="AR377"/>
      <c r="AU377"/>
      <c r="AX377"/>
      <c r="BA377"/>
      <c r="BD377"/>
      <c r="BG377"/>
      <c r="BJ377"/>
      <c r="BM377"/>
      <c r="BP377"/>
      <c r="BS377"/>
      <c r="BV377"/>
      <c r="BY377"/>
      <c r="CB377"/>
      <c r="CE377"/>
      <c r="CH377"/>
      <c r="CK377"/>
      <c r="CN377"/>
      <c r="CQ377"/>
      <c r="CT377"/>
      <c r="CW377"/>
      <c r="CZ377"/>
      <c r="DC377"/>
      <c r="DF377"/>
      <c r="DI377"/>
      <c r="DL377"/>
      <c r="DO377"/>
      <c r="DR377"/>
      <c r="DU377"/>
      <c r="DX377"/>
      <c r="EA377"/>
      <c r="ED377"/>
      <c r="EG377"/>
      <c r="EJ377"/>
      <c r="EM377"/>
      <c r="EP377"/>
      <c r="ES377"/>
      <c r="EV377"/>
      <c r="EY377"/>
      <c r="FB377"/>
      <c r="FE377"/>
      <c r="FH377"/>
      <c r="FK377"/>
      <c r="FN377"/>
      <c r="FQ377"/>
      <c r="FT377"/>
      <c r="FW377"/>
      <c r="FZ377"/>
      <c r="GC377"/>
      <c r="GF377"/>
      <c r="GI377"/>
      <c r="GL377"/>
      <c r="GO377"/>
      <c r="GR377"/>
      <c r="GU377"/>
      <c r="GX377"/>
      <c r="HA377"/>
      <c r="HD377"/>
      <c r="HG377"/>
      <c r="HJ377"/>
      <c r="HM377"/>
    </row>
    <row r="378" spans="2:221" x14ac:dyDescent="0.3">
      <c r="B378"/>
      <c r="E378"/>
      <c r="H378"/>
      <c r="K378"/>
      <c r="N378"/>
      <c r="Q378"/>
      <c r="T378"/>
      <c r="W378"/>
      <c r="Z378"/>
      <c r="AA378"/>
      <c r="AB378"/>
      <c r="AC378"/>
      <c r="AF378"/>
      <c r="AI378"/>
      <c r="AL378"/>
      <c r="AO378"/>
      <c r="AR378"/>
      <c r="AU378"/>
      <c r="AX378"/>
      <c r="BA378"/>
      <c r="BD378"/>
      <c r="BG378"/>
      <c r="BJ378"/>
      <c r="BM378"/>
      <c r="BP378"/>
      <c r="BS378"/>
      <c r="BV378"/>
      <c r="BY378"/>
      <c r="CB378"/>
      <c r="CE378"/>
      <c r="CH378"/>
      <c r="CK378"/>
      <c r="CN378"/>
      <c r="CQ378"/>
      <c r="CT378"/>
      <c r="CW378"/>
      <c r="CZ378"/>
      <c r="DC378"/>
      <c r="DF378"/>
      <c r="DI378"/>
      <c r="DL378"/>
      <c r="DO378"/>
      <c r="DR378"/>
      <c r="DU378"/>
      <c r="DX378"/>
      <c r="EA378"/>
      <c r="ED378"/>
      <c r="EG378"/>
      <c r="EJ378"/>
      <c r="EM378"/>
      <c r="EP378"/>
      <c r="ES378"/>
      <c r="EV378"/>
      <c r="EY378"/>
      <c r="FB378"/>
      <c r="FE378"/>
      <c r="FH378"/>
      <c r="FK378"/>
      <c r="FN378"/>
      <c r="FQ378"/>
      <c r="FT378"/>
      <c r="FW378"/>
      <c r="FZ378"/>
      <c r="GC378"/>
      <c r="GF378"/>
      <c r="GI378"/>
      <c r="GL378"/>
      <c r="GO378"/>
      <c r="GR378"/>
      <c r="GU378"/>
      <c r="GX378"/>
      <c r="HA378"/>
      <c r="HD378"/>
      <c r="HG378"/>
      <c r="HJ378"/>
      <c r="HM378"/>
    </row>
    <row r="379" spans="2:221" x14ac:dyDescent="0.3">
      <c r="B379"/>
      <c r="E379"/>
      <c r="H379"/>
      <c r="K379"/>
      <c r="N379"/>
      <c r="Q379"/>
      <c r="T379"/>
      <c r="W379"/>
      <c r="Z379"/>
      <c r="AA379"/>
      <c r="AB379"/>
      <c r="AC379"/>
      <c r="AF379"/>
      <c r="AI379"/>
      <c r="AL379"/>
      <c r="AO379"/>
      <c r="AR379"/>
      <c r="AU379"/>
      <c r="AX379"/>
      <c r="BA379"/>
      <c r="BD379"/>
      <c r="BG379"/>
      <c r="BJ379"/>
      <c r="BM379"/>
      <c r="BP379"/>
      <c r="BS379"/>
      <c r="BV379"/>
      <c r="BY379"/>
      <c r="CB379"/>
      <c r="CE379"/>
      <c r="CH379"/>
      <c r="CK379"/>
      <c r="CN379"/>
      <c r="CQ379"/>
      <c r="CT379"/>
      <c r="CW379"/>
      <c r="CZ379"/>
      <c r="DC379"/>
      <c r="DF379"/>
      <c r="DI379"/>
      <c r="DL379"/>
      <c r="DO379"/>
      <c r="DR379"/>
      <c r="DU379"/>
      <c r="DX379"/>
      <c r="EA379"/>
      <c r="ED379"/>
      <c r="EG379"/>
      <c r="EJ379"/>
      <c r="EM379"/>
      <c r="EP379"/>
      <c r="ES379"/>
      <c r="EV379"/>
      <c r="EY379"/>
      <c r="FB379"/>
      <c r="FE379"/>
      <c r="FH379"/>
      <c r="FK379"/>
      <c r="FN379"/>
      <c r="FQ379"/>
      <c r="FT379"/>
      <c r="FW379"/>
      <c r="FZ379"/>
      <c r="GC379"/>
      <c r="GF379"/>
      <c r="GI379"/>
      <c r="GL379"/>
      <c r="GO379"/>
      <c r="GR379"/>
      <c r="GU379"/>
      <c r="GX379"/>
      <c r="HA379"/>
      <c r="HD379"/>
      <c r="HG379"/>
      <c r="HJ379"/>
      <c r="HM379"/>
    </row>
    <row r="380" spans="2:221" x14ac:dyDescent="0.3">
      <c r="B380"/>
      <c r="E380"/>
      <c r="H380"/>
      <c r="K380"/>
      <c r="N380"/>
      <c r="Q380"/>
      <c r="T380"/>
      <c r="W380"/>
      <c r="Z380"/>
      <c r="AA380"/>
      <c r="AB380"/>
      <c r="AC380"/>
      <c r="AF380"/>
      <c r="AI380"/>
      <c r="AL380"/>
      <c r="AO380"/>
      <c r="AR380"/>
      <c r="AU380"/>
      <c r="AX380"/>
      <c r="BA380"/>
      <c r="BD380"/>
      <c r="BG380"/>
      <c r="BJ380"/>
      <c r="BM380"/>
      <c r="BP380"/>
      <c r="BS380"/>
      <c r="BV380"/>
      <c r="BY380"/>
      <c r="CB380"/>
      <c r="CE380"/>
      <c r="CH380"/>
      <c r="CK380"/>
      <c r="CN380"/>
      <c r="CQ380"/>
      <c r="CT380"/>
      <c r="CW380"/>
      <c r="CZ380"/>
      <c r="DC380"/>
      <c r="DF380"/>
      <c r="DI380"/>
      <c r="DL380"/>
      <c r="DO380"/>
      <c r="DR380"/>
      <c r="DU380"/>
      <c r="DX380"/>
      <c r="EA380"/>
      <c r="ED380"/>
      <c r="EG380"/>
      <c r="EJ380"/>
      <c r="EM380"/>
      <c r="EP380"/>
      <c r="ES380"/>
      <c r="EV380"/>
      <c r="EY380"/>
      <c r="FB380"/>
      <c r="FE380"/>
      <c r="FH380"/>
      <c r="FK380"/>
      <c r="FN380"/>
      <c r="FQ380"/>
      <c r="FT380"/>
      <c r="FW380"/>
      <c r="FZ380"/>
      <c r="GC380"/>
      <c r="GF380"/>
      <c r="GI380"/>
      <c r="GL380"/>
      <c r="GO380"/>
      <c r="GR380"/>
      <c r="GU380"/>
      <c r="GX380"/>
      <c r="HA380"/>
      <c r="HD380"/>
      <c r="HG380"/>
      <c r="HJ380"/>
      <c r="HM380"/>
    </row>
    <row r="381" spans="2:221" x14ac:dyDescent="0.3">
      <c r="B381"/>
      <c r="E381"/>
      <c r="H381"/>
      <c r="K381"/>
      <c r="N381"/>
      <c r="Q381"/>
      <c r="T381"/>
      <c r="W381"/>
      <c r="Z381"/>
      <c r="AA381"/>
      <c r="AB381"/>
      <c r="AC381"/>
      <c r="AF381"/>
      <c r="AI381"/>
      <c r="AL381"/>
      <c r="AO381"/>
      <c r="AR381"/>
      <c r="AU381"/>
      <c r="AX381"/>
      <c r="BA381"/>
      <c r="BD381"/>
      <c r="BG381"/>
      <c r="BJ381"/>
      <c r="BM381"/>
      <c r="BP381"/>
      <c r="BS381"/>
      <c r="BV381"/>
      <c r="BY381"/>
      <c r="CB381"/>
      <c r="CE381"/>
      <c r="CH381"/>
      <c r="CK381"/>
      <c r="CN381"/>
      <c r="CQ381"/>
      <c r="CT381"/>
      <c r="CW381"/>
      <c r="CZ381"/>
      <c r="DC381"/>
      <c r="DF381"/>
      <c r="DI381"/>
      <c r="DL381"/>
      <c r="DO381"/>
      <c r="DR381"/>
      <c r="DU381"/>
      <c r="DX381"/>
      <c r="EA381"/>
      <c r="ED381"/>
      <c r="EG381"/>
      <c r="EJ381"/>
      <c r="EM381"/>
      <c r="EP381"/>
      <c r="ES381"/>
      <c r="EV381"/>
      <c r="EY381"/>
      <c r="FB381"/>
      <c r="FE381"/>
      <c r="FH381"/>
      <c r="FK381"/>
      <c r="FN381"/>
      <c r="FQ381"/>
      <c r="FT381"/>
      <c r="FW381"/>
      <c r="FZ381"/>
      <c r="GC381"/>
      <c r="GF381"/>
      <c r="GI381"/>
      <c r="GL381"/>
      <c r="GO381"/>
      <c r="GR381"/>
      <c r="GU381"/>
      <c r="GX381"/>
      <c r="HA381"/>
      <c r="HD381"/>
      <c r="HG381"/>
      <c r="HJ381"/>
      <c r="HM381"/>
    </row>
    <row r="382" spans="2:221" x14ac:dyDescent="0.3">
      <c r="B382"/>
      <c r="E382"/>
      <c r="H382"/>
      <c r="K382"/>
      <c r="N382"/>
      <c r="Q382"/>
      <c r="T382"/>
      <c r="W382"/>
      <c r="Z382"/>
      <c r="AA382"/>
      <c r="AB382"/>
      <c r="AC382"/>
      <c r="AF382"/>
      <c r="AI382"/>
      <c r="AL382"/>
      <c r="AO382"/>
      <c r="AR382"/>
      <c r="AU382"/>
      <c r="AX382"/>
      <c r="BA382"/>
      <c r="BD382"/>
      <c r="BG382"/>
      <c r="BJ382"/>
      <c r="BM382"/>
      <c r="BP382"/>
      <c r="BS382"/>
      <c r="BV382"/>
      <c r="BY382"/>
      <c r="CB382"/>
      <c r="CE382"/>
      <c r="CH382"/>
      <c r="CK382"/>
      <c r="CN382"/>
      <c r="CQ382"/>
      <c r="CT382"/>
      <c r="CW382"/>
      <c r="CZ382"/>
      <c r="DC382"/>
      <c r="DF382"/>
      <c r="DI382"/>
      <c r="DL382"/>
      <c r="DO382"/>
      <c r="DR382"/>
      <c r="DU382"/>
      <c r="DX382"/>
      <c r="EA382"/>
      <c r="ED382"/>
      <c r="EG382"/>
      <c r="EJ382"/>
      <c r="EM382"/>
      <c r="EP382"/>
      <c r="ES382"/>
      <c r="EV382"/>
      <c r="EY382"/>
      <c r="FB382"/>
      <c r="FE382"/>
      <c r="FH382"/>
      <c r="FK382"/>
      <c r="FN382"/>
      <c r="FQ382"/>
      <c r="FT382"/>
      <c r="FW382"/>
      <c r="FZ382"/>
      <c r="GC382"/>
      <c r="GF382"/>
      <c r="GI382"/>
      <c r="GL382"/>
      <c r="GO382"/>
      <c r="GR382"/>
      <c r="GU382"/>
      <c r="GX382"/>
      <c r="HA382"/>
      <c r="HD382"/>
      <c r="HG382"/>
      <c r="HJ382"/>
      <c r="HM382"/>
    </row>
    <row r="383" spans="2:221" x14ac:dyDescent="0.3">
      <c r="B383"/>
      <c r="E383"/>
      <c r="H383"/>
      <c r="K383"/>
      <c r="N383"/>
      <c r="Q383"/>
      <c r="T383"/>
      <c r="W383"/>
      <c r="Z383"/>
      <c r="AA383"/>
      <c r="AB383"/>
      <c r="AC383"/>
      <c r="AF383"/>
      <c r="AI383"/>
      <c r="AL383"/>
      <c r="AO383"/>
      <c r="AR383"/>
      <c r="AU383"/>
      <c r="AX383"/>
      <c r="BA383"/>
      <c r="BD383"/>
      <c r="BG383"/>
      <c r="BJ383"/>
      <c r="BM383"/>
      <c r="BP383"/>
      <c r="BS383"/>
      <c r="BV383"/>
      <c r="BY383"/>
      <c r="CB383"/>
      <c r="CE383"/>
      <c r="CH383"/>
      <c r="CK383"/>
      <c r="CN383"/>
      <c r="CQ383"/>
      <c r="CT383"/>
      <c r="CW383"/>
      <c r="CZ383"/>
      <c r="DC383"/>
      <c r="DF383"/>
      <c r="DI383"/>
      <c r="DL383"/>
      <c r="DO383"/>
      <c r="DR383"/>
      <c r="DU383"/>
      <c r="DX383"/>
      <c r="EA383"/>
      <c r="ED383"/>
      <c r="EG383"/>
      <c r="EJ383"/>
      <c r="EM383"/>
      <c r="EP383"/>
      <c r="ES383"/>
      <c r="EV383"/>
      <c r="EY383"/>
      <c r="FB383"/>
      <c r="FE383"/>
      <c r="FH383"/>
      <c r="FK383"/>
      <c r="FN383"/>
      <c r="FQ383"/>
      <c r="FT383"/>
      <c r="FW383"/>
      <c r="FZ383"/>
      <c r="GC383"/>
      <c r="GF383"/>
      <c r="GI383"/>
      <c r="GL383"/>
      <c r="GO383"/>
      <c r="GR383"/>
      <c r="GU383"/>
      <c r="GX383"/>
      <c r="HA383"/>
      <c r="HD383"/>
      <c r="HG383"/>
      <c r="HJ383"/>
      <c r="HM383"/>
    </row>
    <row r="384" spans="2:221" x14ac:dyDescent="0.3">
      <c r="B384"/>
      <c r="E384"/>
      <c r="H384"/>
      <c r="K384"/>
      <c r="N384"/>
      <c r="Q384"/>
      <c r="T384"/>
      <c r="W384"/>
      <c r="Z384"/>
      <c r="AA384"/>
      <c r="AB384"/>
      <c r="AC384"/>
      <c r="AF384"/>
      <c r="AI384"/>
      <c r="AL384"/>
      <c r="AO384"/>
      <c r="AR384"/>
      <c r="AU384"/>
      <c r="AX384"/>
      <c r="BA384"/>
      <c r="BD384"/>
      <c r="BG384"/>
      <c r="BJ384"/>
      <c r="BM384"/>
      <c r="BP384"/>
      <c r="BS384"/>
      <c r="BV384"/>
      <c r="BY384"/>
      <c r="CB384"/>
      <c r="CE384"/>
      <c r="CH384"/>
      <c r="CK384"/>
      <c r="CN384"/>
      <c r="CQ384"/>
      <c r="CT384"/>
      <c r="CW384"/>
      <c r="CZ384"/>
      <c r="DC384"/>
      <c r="DF384"/>
      <c r="DI384"/>
      <c r="DL384"/>
      <c r="DO384"/>
      <c r="DR384"/>
      <c r="DU384"/>
      <c r="DX384"/>
      <c r="EA384"/>
      <c r="ED384"/>
      <c r="EG384"/>
      <c r="EJ384"/>
      <c r="EM384"/>
      <c r="EP384"/>
      <c r="ES384"/>
      <c r="EV384"/>
      <c r="EY384"/>
      <c r="FB384"/>
      <c r="FE384"/>
      <c r="FH384"/>
      <c r="FK384"/>
      <c r="FN384"/>
      <c r="FQ384"/>
      <c r="FT384"/>
      <c r="FW384"/>
      <c r="FZ384"/>
      <c r="GC384"/>
      <c r="GF384"/>
      <c r="GI384"/>
      <c r="GL384"/>
      <c r="GO384"/>
      <c r="GR384"/>
      <c r="GU384"/>
      <c r="GX384"/>
      <c r="HA384"/>
      <c r="HD384"/>
      <c r="HG384"/>
      <c r="HJ384"/>
      <c r="HM384"/>
    </row>
    <row r="385" spans="2:221" x14ac:dyDescent="0.3">
      <c r="B385"/>
      <c r="E385"/>
      <c r="H385"/>
      <c r="K385"/>
      <c r="N385"/>
      <c r="Q385"/>
      <c r="T385"/>
      <c r="W385"/>
      <c r="Z385"/>
      <c r="AA385"/>
      <c r="AB385"/>
      <c r="AC385"/>
      <c r="AF385"/>
      <c r="AI385"/>
      <c r="AL385"/>
      <c r="AO385"/>
      <c r="AR385"/>
      <c r="AU385"/>
      <c r="AX385"/>
      <c r="BA385"/>
      <c r="BD385"/>
      <c r="BG385"/>
      <c r="BJ385"/>
      <c r="BM385"/>
      <c r="BP385"/>
      <c r="BS385"/>
      <c r="BV385"/>
      <c r="BY385"/>
      <c r="CB385"/>
      <c r="CE385"/>
      <c r="CH385"/>
      <c r="CK385"/>
      <c r="CN385"/>
      <c r="CQ385"/>
      <c r="CT385"/>
      <c r="CW385"/>
      <c r="CZ385"/>
      <c r="DC385"/>
      <c r="DF385"/>
      <c r="DI385"/>
      <c r="DL385"/>
      <c r="DO385"/>
      <c r="DR385"/>
      <c r="DU385"/>
      <c r="DX385"/>
      <c r="EA385"/>
      <c r="ED385"/>
      <c r="EG385"/>
      <c r="EJ385"/>
      <c r="EM385"/>
      <c r="EP385"/>
      <c r="ES385"/>
      <c r="EV385"/>
      <c r="EY385"/>
      <c r="FB385"/>
      <c r="FE385"/>
      <c r="FH385"/>
      <c r="FK385"/>
      <c r="FN385"/>
      <c r="FQ385"/>
      <c r="FT385"/>
      <c r="FW385"/>
      <c r="FZ385"/>
      <c r="GC385"/>
      <c r="GF385"/>
      <c r="GI385"/>
      <c r="GL385"/>
      <c r="GO385"/>
      <c r="GR385"/>
      <c r="GU385"/>
      <c r="GX385"/>
      <c r="HA385"/>
      <c r="HD385"/>
      <c r="HG385"/>
      <c r="HJ385"/>
      <c r="HM385"/>
    </row>
    <row r="386" spans="2:221" x14ac:dyDescent="0.3">
      <c r="B386"/>
      <c r="E386"/>
      <c r="H386"/>
      <c r="K386"/>
      <c r="N386"/>
      <c r="Q386"/>
      <c r="T386"/>
      <c r="W386"/>
      <c r="Z386"/>
      <c r="AA386"/>
      <c r="AB386"/>
      <c r="AC386"/>
      <c r="AF386"/>
      <c r="AI386"/>
      <c r="AL386"/>
      <c r="AO386"/>
      <c r="AR386"/>
      <c r="AU386"/>
      <c r="AX386"/>
      <c r="BA386"/>
      <c r="BD386"/>
      <c r="BG386"/>
      <c r="BJ386"/>
      <c r="BM386"/>
      <c r="BP386"/>
      <c r="BS386"/>
      <c r="BV386"/>
      <c r="BY386"/>
      <c r="CB386"/>
      <c r="CE386"/>
      <c r="CH386"/>
      <c r="CK386"/>
      <c r="CN386"/>
      <c r="CQ386"/>
      <c r="CT386"/>
      <c r="CW386"/>
      <c r="CZ386"/>
      <c r="DC386"/>
      <c r="DF386"/>
      <c r="DI386"/>
      <c r="DL386"/>
      <c r="DO386"/>
      <c r="DR386"/>
      <c r="DU386"/>
      <c r="DX386"/>
      <c r="EA386"/>
      <c r="ED386"/>
      <c r="EG386"/>
      <c r="EJ386"/>
      <c r="EM386"/>
      <c r="EP386"/>
      <c r="ES386"/>
      <c r="EV386"/>
      <c r="EY386"/>
      <c r="FB386"/>
      <c r="FE386"/>
      <c r="FH386"/>
      <c r="FK386"/>
      <c r="FN386"/>
      <c r="FQ386"/>
      <c r="FT386"/>
      <c r="FW386"/>
      <c r="FZ386"/>
      <c r="GC386"/>
      <c r="GF386"/>
      <c r="GI386"/>
      <c r="GL386"/>
      <c r="GO386"/>
      <c r="GR386"/>
      <c r="GU386"/>
      <c r="GX386"/>
      <c r="HA386"/>
      <c r="HD386"/>
      <c r="HG386"/>
      <c r="HJ386"/>
      <c r="HM386"/>
    </row>
    <row r="387" spans="2:221" x14ac:dyDescent="0.3">
      <c r="B387"/>
      <c r="E387"/>
      <c r="H387"/>
      <c r="K387"/>
      <c r="N387"/>
      <c r="Q387"/>
      <c r="T387"/>
      <c r="W387"/>
      <c r="Z387"/>
      <c r="AA387"/>
      <c r="AB387"/>
      <c r="AC387"/>
      <c r="AF387"/>
      <c r="AI387"/>
      <c r="AL387"/>
      <c r="AO387"/>
      <c r="AR387"/>
      <c r="AU387"/>
      <c r="AX387"/>
      <c r="BA387"/>
      <c r="BD387"/>
      <c r="BG387"/>
      <c r="BJ387"/>
      <c r="BM387"/>
      <c r="BP387"/>
      <c r="BS387"/>
      <c r="BV387"/>
      <c r="BY387"/>
      <c r="CB387"/>
      <c r="CE387"/>
      <c r="CH387"/>
      <c r="CK387"/>
      <c r="CN387"/>
      <c r="CQ387"/>
      <c r="CT387"/>
      <c r="CW387"/>
      <c r="CZ387"/>
      <c r="DC387"/>
      <c r="DF387"/>
      <c r="DI387"/>
      <c r="DL387"/>
      <c r="DO387"/>
      <c r="DR387"/>
      <c r="DU387"/>
      <c r="DX387"/>
      <c r="EA387"/>
      <c r="ED387"/>
      <c r="EG387"/>
      <c r="EJ387"/>
      <c r="EM387"/>
      <c r="EP387"/>
      <c r="ES387"/>
      <c r="EV387"/>
      <c r="EY387"/>
      <c r="FB387"/>
      <c r="FE387"/>
      <c r="FH387"/>
      <c r="FK387"/>
      <c r="FN387"/>
      <c r="FQ387"/>
      <c r="FT387"/>
      <c r="FW387"/>
      <c r="FZ387"/>
      <c r="GC387"/>
      <c r="GF387"/>
      <c r="GI387"/>
      <c r="GL387"/>
      <c r="GO387"/>
      <c r="GR387"/>
      <c r="GU387"/>
      <c r="GX387"/>
      <c r="HA387"/>
      <c r="HD387"/>
      <c r="HG387"/>
      <c r="HJ387"/>
      <c r="HM387"/>
    </row>
    <row r="388" spans="2:221" x14ac:dyDescent="0.3">
      <c r="B388"/>
      <c r="E388"/>
      <c r="H388"/>
      <c r="K388"/>
      <c r="N388"/>
      <c r="Q388"/>
      <c r="T388"/>
      <c r="W388"/>
      <c r="Z388"/>
      <c r="AA388"/>
      <c r="AB388"/>
      <c r="AC388"/>
      <c r="AF388"/>
      <c r="AI388"/>
      <c r="AL388"/>
      <c r="AO388"/>
      <c r="AR388"/>
      <c r="AU388"/>
      <c r="AX388"/>
      <c r="BA388"/>
      <c r="BD388"/>
      <c r="BG388"/>
      <c r="BJ388"/>
      <c r="BM388"/>
      <c r="BP388"/>
      <c r="BS388"/>
      <c r="BV388"/>
      <c r="BY388"/>
      <c r="CB388"/>
      <c r="CE388"/>
      <c r="CH388"/>
      <c r="CK388"/>
      <c r="CN388"/>
      <c r="CQ388"/>
      <c r="CT388"/>
      <c r="CW388"/>
      <c r="CZ388"/>
      <c r="DC388"/>
      <c r="DF388"/>
      <c r="DI388"/>
      <c r="DL388"/>
      <c r="DO388"/>
      <c r="DR388"/>
      <c r="DU388"/>
      <c r="DX388"/>
      <c r="EA388"/>
      <c r="ED388"/>
      <c r="EG388"/>
      <c r="EJ388"/>
      <c r="EM388"/>
      <c r="EP388"/>
      <c r="ES388"/>
      <c r="EV388"/>
      <c r="EY388"/>
      <c r="FB388"/>
      <c r="FE388"/>
      <c r="FH388"/>
      <c r="FK388"/>
      <c r="FN388"/>
      <c r="FQ388"/>
      <c r="FT388"/>
      <c r="FW388"/>
      <c r="FZ388"/>
      <c r="GC388"/>
      <c r="GF388"/>
      <c r="GI388"/>
      <c r="GL388"/>
      <c r="GO388"/>
      <c r="GR388"/>
      <c r="GU388"/>
      <c r="GX388"/>
      <c r="HA388"/>
      <c r="HD388"/>
      <c r="HG388"/>
      <c r="HJ388"/>
      <c r="HM388"/>
    </row>
    <row r="389" spans="2:221" x14ac:dyDescent="0.3">
      <c r="B389"/>
      <c r="E389"/>
      <c r="H389"/>
      <c r="K389"/>
      <c r="N389"/>
      <c r="Q389"/>
      <c r="T389"/>
      <c r="W389"/>
      <c r="Z389"/>
      <c r="AA389"/>
      <c r="AB389"/>
      <c r="AC389"/>
      <c r="AF389"/>
      <c r="AI389"/>
      <c r="AL389"/>
      <c r="AO389"/>
      <c r="AR389"/>
      <c r="AU389"/>
      <c r="AX389"/>
      <c r="BA389"/>
      <c r="BD389"/>
      <c r="BG389"/>
      <c r="BJ389"/>
      <c r="BM389"/>
      <c r="BP389"/>
      <c r="BS389"/>
      <c r="BV389"/>
      <c r="BY389"/>
      <c r="CB389"/>
      <c r="CE389"/>
      <c r="CH389"/>
      <c r="CK389"/>
      <c r="CN389"/>
      <c r="CQ389"/>
      <c r="CT389"/>
      <c r="CW389"/>
      <c r="CZ389"/>
      <c r="DC389"/>
      <c r="DF389"/>
      <c r="DI389"/>
      <c r="DL389"/>
      <c r="DO389"/>
      <c r="DR389"/>
      <c r="DU389"/>
      <c r="DX389"/>
      <c r="EA389"/>
      <c r="ED389"/>
      <c r="EG389"/>
      <c r="EJ389"/>
      <c r="EM389"/>
      <c r="EP389"/>
      <c r="ES389"/>
      <c r="EV389"/>
      <c r="EY389"/>
      <c r="FB389"/>
      <c r="FE389"/>
      <c r="FH389"/>
      <c r="FK389"/>
      <c r="FN389"/>
      <c r="FQ389"/>
      <c r="FT389"/>
      <c r="FW389"/>
      <c r="FZ389"/>
      <c r="GC389"/>
      <c r="GF389"/>
      <c r="GI389"/>
      <c r="GL389"/>
      <c r="GO389"/>
      <c r="GR389"/>
      <c r="GU389"/>
      <c r="GX389"/>
      <c r="HA389"/>
      <c r="HD389"/>
      <c r="HG389"/>
      <c r="HJ389"/>
      <c r="HM389"/>
    </row>
    <row r="390" spans="2:221" x14ac:dyDescent="0.3">
      <c r="B390"/>
      <c r="E390"/>
      <c r="H390"/>
      <c r="K390"/>
      <c r="N390"/>
      <c r="Q390"/>
      <c r="T390"/>
      <c r="W390"/>
      <c r="Z390"/>
      <c r="AA390"/>
      <c r="AB390"/>
      <c r="AC390"/>
      <c r="AF390"/>
      <c r="AI390"/>
      <c r="AL390"/>
      <c r="AO390"/>
      <c r="AR390"/>
      <c r="AU390"/>
      <c r="AX390"/>
      <c r="BA390"/>
      <c r="BD390"/>
      <c r="BG390"/>
      <c r="BJ390"/>
      <c r="BM390"/>
      <c r="BP390"/>
      <c r="BS390"/>
      <c r="BV390"/>
      <c r="BY390"/>
      <c r="CB390"/>
      <c r="CE390"/>
      <c r="CH390"/>
      <c r="CK390"/>
      <c r="CN390"/>
      <c r="CQ390"/>
      <c r="CT390"/>
      <c r="CW390"/>
      <c r="CZ390"/>
      <c r="DC390"/>
      <c r="DF390"/>
      <c r="DI390"/>
      <c r="DL390"/>
      <c r="DO390"/>
      <c r="DR390"/>
      <c r="DU390"/>
      <c r="DX390"/>
      <c r="EA390"/>
      <c r="ED390"/>
      <c r="EG390"/>
      <c r="EJ390"/>
      <c r="EM390"/>
      <c r="EP390"/>
      <c r="ES390"/>
      <c r="EV390"/>
      <c r="EY390"/>
      <c r="FB390"/>
      <c r="FE390"/>
      <c r="FH390"/>
      <c r="FK390"/>
      <c r="FN390"/>
      <c r="FQ390"/>
      <c r="FT390"/>
      <c r="FW390"/>
      <c r="FZ390"/>
      <c r="GC390"/>
      <c r="GF390"/>
      <c r="GI390"/>
      <c r="GL390"/>
      <c r="GO390"/>
      <c r="GR390"/>
      <c r="GU390"/>
      <c r="GX390"/>
      <c r="HA390"/>
      <c r="HD390"/>
      <c r="HG390"/>
      <c r="HJ390"/>
      <c r="HM390"/>
    </row>
    <row r="391" spans="2:221" x14ac:dyDescent="0.3">
      <c r="B391"/>
      <c r="E391"/>
      <c r="H391"/>
      <c r="K391"/>
      <c r="N391"/>
      <c r="Q391"/>
      <c r="T391"/>
      <c r="W391"/>
      <c r="Z391"/>
      <c r="AA391"/>
      <c r="AB391"/>
      <c r="AC391"/>
      <c r="AF391"/>
      <c r="AI391"/>
      <c r="AL391"/>
      <c r="AO391"/>
      <c r="AR391"/>
      <c r="AU391"/>
      <c r="AX391"/>
      <c r="BA391"/>
      <c r="BD391"/>
      <c r="BG391"/>
      <c r="BJ391"/>
      <c r="BM391"/>
      <c r="BP391"/>
      <c r="BS391"/>
      <c r="BV391"/>
      <c r="BY391"/>
      <c r="CB391"/>
      <c r="CE391"/>
      <c r="CH391"/>
      <c r="CK391"/>
      <c r="CN391"/>
      <c r="CQ391"/>
      <c r="CT391"/>
      <c r="CW391"/>
      <c r="CZ391"/>
      <c r="DC391"/>
      <c r="DF391"/>
      <c r="DI391"/>
      <c r="DL391"/>
      <c r="DO391"/>
      <c r="DR391"/>
      <c r="DU391"/>
      <c r="DX391"/>
      <c r="EA391"/>
      <c r="ED391"/>
      <c r="EG391"/>
      <c r="EJ391"/>
      <c r="EM391"/>
      <c r="EP391"/>
      <c r="ES391"/>
      <c r="EV391"/>
      <c r="EY391"/>
      <c r="FB391"/>
      <c r="FE391"/>
      <c r="FH391"/>
      <c r="FK391"/>
      <c r="FN391"/>
      <c r="FQ391"/>
      <c r="FT391"/>
      <c r="FW391"/>
      <c r="FZ391"/>
      <c r="GC391"/>
      <c r="GF391"/>
      <c r="GI391"/>
      <c r="GL391"/>
      <c r="GO391"/>
      <c r="GR391"/>
      <c r="GU391"/>
      <c r="GX391"/>
      <c r="HA391"/>
      <c r="HD391"/>
      <c r="HG391"/>
      <c r="HJ391"/>
      <c r="HM391"/>
    </row>
    <row r="392" spans="2:221" x14ac:dyDescent="0.3">
      <c r="B392"/>
      <c r="E392"/>
      <c r="H392"/>
      <c r="K392"/>
      <c r="N392"/>
      <c r="Q392"/>
      <c r="T392"/>
      <c r="W392"/>
      <c r="Z392"/>
      <c r="AA392"/>
      <c r="AB392"/>
      <c r="AC392"/>
      <c r="AF392"/>
      <c r="AI392"/>
      <c r="AL392"/>
      <c r="AO392"/>
      <c r="AR392"/>
      <c r="AU392"/>
      <c r="AX392"/>
      <c r="BA392"/>
      <c r="BD392"/>
      <c r="BG392"/>
      <c r="BJ392"/>
      <c r="BM392"/>
      <c r="BP392"/>
      <c r="BS392"/>
      <c r="BV392"/>
      <c r="BY392"/>
      <c r="CB392"/>
      <c r="CE392"/>
      <c r="CH392"/>
      <c r="CK392"/>
      <c r="CN392"/>
      <c r="CQ392"/>
      <c r="CT392"/>
      <c r="CW392"/>
      <c r="CZ392"/>
      <c r="DC392"/>
      <c r="DF392"/>
      <c r="DI392"/>
      <c r="DL392"/>
      <c r="DO392"/>
      <c r="DR392"/>
      <c r="DU392"/>
      <c r="DX392"/>
      <c r="EA392"/>
      <c r="ED392"/>
      <c r="EG392"/>
      <c r="EJ392"/>
      <c r="EM392"/>
      <c r="EP392"/>
      <c r="ES392"/>
      <c r="EV392"/>
      <c r="EY392"/>
      <c r="FB392"/>
      <c r="FE392"/>
      <c r="FH392"/>
      <c r="FK392"/>
      <c r="FN392"/>
      <c r="FQ392"/>
      <c r="FT392"/>
      <c r="FW392"/>
      <c r="FZ392"/>
      <c r="GC392"/>
      <c r="GF392"/>
      <c r="GI392"/>
      <c r="GL392"/>
      <c r="GO392"/>
      <c r="GR392"/>
      <c r="GU392"/>
      <c r="GX392"/>
      <c r="HA392"/>
      <c r="HD392"/>
      <c r="HG392"/>
      <c r="HJ392"/>
      <c r="HM392"/>
    </row>
    <row r="393" spans="2:221" x14ac:dyDescent="0.3">
      <c r="B393"/>
      <c r="E393"/>
      <c r="H393"/>
      <c r="K393"/>
      <c r="N393"/>
      <c r="Q393"/>
      <c r="T393"/>
      <c r="W393"/>
      <c r="Z393"/>
      <c r="AA393"/>
      <c r="AB393"/>
      <c r="AC393"/>
      <c r="AF393"/>
      <c r="AI393"/>
      <c r="AL393"/>
      <c r="AO393"/>
      <c r="AR393"/>
      <c r="AU393"/>
      <c r="AX393"/>
      <c r="BA393"/>
      <c r="BD393"/>
      <c r="BG393"/>
      <c r="BJ393"/>
      <c r="BM393"/>
      <c r="BP393"/>
      <c r="BS393"/>
      <c r="BV393"/>
      <c r="BY393"/>
      <c r="CB393"/>
      <c r="CE393"/>
      <c r="CH393"/>
      <c r="CK393"/>
      <c r="CN393"/>
      <c r="CQ393"/>
      <c r="CT393"/>
      <c r="CW393"/>
      <c r="CZ393"/>
      <c r="DC393"/>
      <c r="DF393"/>
      <c r="DI393"/>
      <c r="DL393"/>
      <c r="DO393"/>
      <c r="DR393"/>
      <c r="DU393"/>
      <c r="DX393"/>
      <c r="EA393"/>
      <c r="ED393"/>
      <c r="EG393"/>
      <c r="EJ393"/>
      <c r="EM393"/>
      <c r="EP393"/>
      <c r="ES393"/>
      <c r="EV393"/>
      <c r="EY393"/>
      <c r="FB393"/>
      <c r="FE393"/>
      <c r="FH393"/>
      <c r="FK393"/>
      <c r="FN393"/>
      <c r="FQ393"/>
      <c r="FT393"/>
      <c r="FW393"/>
      <c r="FZ393"/>
      <c r="GC393"/>
      <c r="GF393"/>
      <c r="GI393"/>
      <c r="GL393"/>
      <c r="GO393"/>
      <c r="GR393"/>
      <c r="GU393"/>
      <c r="GX393"/>
      <c r="HA393"/>
      <c r="HD393"/>
      <c r="HG393"/>
      <c r="HJ393"/>
      <c r="HM393"/>
    </row>
    <row r="394" spans="2:221" x14ac:dyDescent="0.3">
      <c r="B394"/>
      <c r="E394"/>
      <c r="H394"/>
      <c r="K394"/>
      <c r="N394"/>
      <c r="Q394"/>
      <c r="T394"/>
      <c r="W394"/>
      <c r="Z394"/>
      <c r="AA394"/>
      <c r="AB394"/>
      <c r="AC394"/>
      <c r="AF394"/>
      <c r="AI394"/>
      <c r="AL394"/>
      <c r="AO394"/>
      <c r="AR394"/>
      <c r="AU394"/>
      <c r="AX394"/>
      <c r="BA394"/>
      <c r="BD394"/>
      <c r="BG394"/>
      <c r="BJ394"/>
      <c r="BM394"/>
      <c r="BP394"/>
      <c r="BS394"/>
      <c r="BV394"/>
      <c r="BY394"/>
      <c r="CB394"/>
      <c r="CE394"/>
      <c r="CH394"/>
      <c r="CK394"/>
      <c r="CN394"/>
      <c r="CQ394"/>
      <c r="CT394"/>
      <c r="CW394"/>
      <c r="CZ394"/>
      <c r="DC394"/>
      <c r="DF394"/>
      <c r="DI394"/>
      <c r="DL394"/>
      <c r="DO394"/>
      <c r="DR394"/>
      <c r="DU394"/>
      <c r="DX394"/>
      <c r="EA394"/>
      <c r="ED394"/>
      <c r="EG394"/>
      <c r="EJ394"/>
      <c r="EM394"/>
      <c r="EP394"/>
      <c r="ES394"/>
      <c r="EV394"/>
      <c r="EY394"/>
      <c r="FB394"/>
      <c r="FE394"/>
      <c r="FH394"/>
      <c r="FK394"/>
      <c r="FN394"/>
      <c r="FQ394"/>
      <c r="FT394"/>
      <c r="FW394"/>
      <c r="FZ394"/>
      <c r="GC394"/>
      <c r="GF394"/>
      <c r="GI394"/>
      <c r="GL394"/>
      <c r="GO394"/>
      <c r="GR394"/>
      <c r="GU394"/>
      <c r="GX394"/>
      <c r="HA394"/>
      <c r="HD394"/>
      <c r="HG394"/>
      <c r="HJ394"/>
      <c r="HM394"/>
    </row>
    <row r="395" spans="2:221" x14ac:dyDescent="0.3">
      <c r="B395"/>
      <c r="E395"/>
      <c r="H395"/>
      <c r="K395"/>
      <c r="N395"/>
      <c r="Q395"/>
      <c r="T395"/>
      <c r="W395"/>
      <c r="Z395"/>
      <c r="AA395"/>
      <c r="AB395"/>
      <c r="AC395"/>
      <c r="AF395"/>
      <c r="AI395"/>
      <c r="AL395"/>
      <c r="AO395"/>
      <c r="AR395"/>
      <c r="AU395"/>
      <c r="AX395"/>
      <c r="BA395"/>
      <c r="BD395"/>
      <c r="BG395"/>
      <c r="BJ395"/>
      <c r="BM395"/>
      <c r="BP395"/>
      <c r="BS395"/>
      <c r="BV395"/>
      <c r="BY395"/>
      <c r="CB395"/>
      <c r="CE395"/>
      <c r="CH395"/>
      <c r="CK395"/>
      <c r="CN395"/>
      <c r="CQ395"/>
      <c r="CT395"/>
      <c r="CW395"/>
      <c r="CZ395"/>
      <c r="DC395"/>
      <c r="DF395"/>
      <c r="DI395"/>
      <c r="DL395"/>
      <c r="DO395"/>
      <c r="DR395"/>
      <c r="DU395"/>
      <c r="DX395"/>
      <c r="EA395"/>
      <c r="ED395"/>
      <c r="EG395"/>
      <c r="EJ395"/>
      <c r="EM395"/>
      <c r="EP395"/>
      <c r="ES395"/>
      <c r="EV395"/>
      <c r="EY395"/>
      <c r="FB395"/>
      <c r="FE395"/>
      <c r="FH395"/>
      <c r="FK395"/>
      <c r="FN395"/>
      <c r="FQ395"/>
      <c r="FT395"/>
      <c r="FW395"/>
      <c r="FZ395"/>
      <c r="GC395"/>
      <c r="GF395"/>
      <c r="GI395"/>
      <c r="GL395"/>
      <c r="GO395"/>
      <c r="GR395"/>
      <c r="GU395"/>
      <c r="GX395"/>
      <c r="HA395"/>
      <c r="HD395"/>
      <c r="HG395"/>
      <c r="HJ395"/>
      <c r="HM395"/>
    </row>
    <row r="396" spans="2:221" x14ac:dyDescent="0.3">
      <c r="B396"/>
      <c r="E396"/>
      <c r="H396"/>
      <c r="K396"/>
      <c r="N396"/>
      <c r="Q396"/>
      <c r="T396"/>
      <c r="W396"/>
      <c r="Z396"/>
      <c r="AA396"/>
      <c r="AB396"/>
      <c r="AC396"/>
      <c r="AF396"/>
      <c r="AI396"/>
      <c r="AL396"/>
      <c r="AO396"/>
      <c r="AR396"/>
      <c r="AU396"/>
      <c r="AX396"/>
      <c r="BA396"/>
      <c r="BD396"/>
      <c r="BG396"/>
      <c r="BJ396"/>
      <c r="BM396"/>
      <c r="BP396"/>
      <c r="BS396"/>
      <c r="BV396"/>
      <c r="BY396"/>
      <c r="CB396"/>
      <c r="CE396"/>
      <c r="CH396"/>
      <c r="CK396"/>
      <c r="CN396"/>
      <c r="CQ396"/>
      <c r="CT396"/>
      <c r="CW396"/>
      <c r="CZ396"/>
      <c r="DC396"/>
      <c r="DF396"/>
      <c r="DI396"/>
      <c r="DL396"/>
      <c r="DO396"/>
      <c r="DR396"/>
      <c r="DU396"/>
      <c r="DX396"/>
      <c r="EA396"/>
      <c r="ED396"/>
      <c r="EG396"/>
      <c r="EJ396"/>
      <c r="EM396"/>
      <c r="EP396"/>
      <c r="ES396"/>
      <c r="EV396"/>
      <c r="EY396"/>
      <c r="FB396"/>
      <c r="FE396"/>
      <c r="FH396"/>
      <c r="FK396"/>
      <c r="FN396"/>
      <c r="FQ396"/>
      <c r="FT396"/>
      <c r="FW396"/>
      <c r="FZ396"/>
      <c r="GC396"/>
      <c r="GF396"/>
      <c r="GI396"/>
      <c r="GL396"/>
      <c r="GO396"/>
      <c r="GR396"/>
      <c r="GU396"/>
      <c r="GX396"/>
      <c r="HA396"/>
      <c r="HD396"/>
      <c r="HG396"/>
      <c r="HJ396"/>
      <c r="HM396"/>
    </row>
    <row r="397" spans="2:221" x14ac:dyDescent="0.3">
      <c r="B397"/>
      <c r="E397"/>
      <c r="H397"/>
      <c r="K397"/>
      <c r="N397"/>
      <c r="Q397"/>
      <c r="T397"/>
      <c r="W397"/>
      <c r="Z397"/>
      <c r="AA397"/>
      <c r="AB397"/>
      <c r="AC397"/>
      <c r="AF397"/>
      <c r="AI397"/>
      <c r="AL397"/>
      <c r="AO397"/>
      <c r="AR397"/>
      <c r="AU397"/>
      <c r="AX397"/>
      <c r="BA397"/>
      <c r="BD397"/>
      <c r="BG397"/>
      <c r="BJ397"/>
      <c r="BM397"/>
      <c r="BP397"/>
      <c r="BS397"/>
      <c r="BV397"/>
      <c r="BY397"/>
      <c r="CB397"/>
      <c r="CE397"/>
      <c r="CH397"/>
      <c r="CK397"/>
      <c r="CN397"/>
      <c r="CQ397"/>
      <c r="CT397"/>
      <c r="CW397"/>
      <c r="CZ397"/>
      <c r="DC397"/>
      <c r="DF397"/>
      <c r="DI397"/>
      <c r="DL397"/>
      <c r="DO397"/>
      <c r="DR397"/>
      <c r="DU397"/>
      <c r="DX397"/>
      <c r="EA397"/>
      <c r="ED397"/>
      <c r="EG397"/>
      <c r="EJ397"/>
      <c r="EM397"/>
      <c r="EP397"/>
      <c r="ES397"/>
      <c r="EV397"/>
      <c r="EY397"/>
      <c r="FB397"/>
      <c r="FE397"/>
      <c r="FH397"/>
      <c r="FK397"/>
      <c r="FN397"/>
      <c r="FQ397"/>
      <c r="FT397"/>
      <c r="FW397"/>
      <c r="FZ397"/>
      <c r="GC397"/>
      <c r="GF397"/>
      <c r="GI397"/>
      <c r="GL397"/>
      <c r="GO397"/>
      <c r="GR397"/>
      <c r="GU397"/>
      <c r="GX397"/>
      <c r="HA397"/>
      <c r="HD397"/>
      <c r="HG397"/>
      <c r="HJ397"/>
      <c r="HM397"/>
    </row>
    <row r="398" spans="2:221" x14ac:dyDescent="0.3">
      <c r="B398"/>
      <c r="E398"/>
      <c r="H398"/>
      <c r="K398"/>
      <c r="N398"/>
      <c r="Q398"/>
      <c r="T398"/>
      <c r="W398"/>
      <c r="Z398"/>
      <c r="AA398"/>
      <c r="AB398"/>
      <c r="AC398"/>
      <c r="AF398"/>
      <c r="AI398"/>
      <c r="AL398"/>
      <c r="AO398"/>
      <c r="AR398"/>
      <c r="AU398"/>
      <c r="AX398"/>
      <c r="BA398"/>
      <c r="BD398"/>
      <c r="BG398"/>
      <c r="BJ398"/>
      <c r="BM398"/>
      <c r="BP398"/>
      <c r="BS398"/>
      <c r="BV398"/>
      <c r="BY398"/>
      <c r="CB398"/>
      <c r="CE398"/>
      <c r="CH398"/>
      <c r="CK398"/>
      <c r="CN398"/>
      <c r="CQ398"/>
      <c r="CT398"/>
      <c r="CW398"/>
      <c r="CZ398"/>
      <c r="DC398"/>
      <c r="DF398"/>
      <c r="DI398"/>
      <c r="DL398"/>
      <c r="DO398"/>
      <c r="DR398"/>
      <c r="DU398"/>
      <c r="DX398"/>
      <c r="EA398"/>
      <c r="ED398"/>
      <c r="EG398"/>
      <c r="EJ398"/>
      <c r="EM398"/>
      <c r="EP398"/>
      <c r="ES398"/>
      <c r="EV398"/>
      <c r="EY398"/>
      <c r="FB398"/>
      <c r="FE398"/>
      <c r="FH398"/>
      <c r="FK398"/>
      <c r="FN398"/>
      <c r="FQ398"/>
      <c r="FT398"/>
      <c r="FW398"/>
      <c r="FZ398"/>
      <c r="GC398"/>
      <c r="GF398"/>
      <c r="GI398"/>
      <c r="GL398"/>
      <c r="GO398"/>
      <c r="GR398"/>
      <c r="GU398"/>
      <c r="GX398"/>
      <c r="HA398"/>
      <c r="HD398"/>
      <c r="HG398"/>
      <c r="HJ398"/>
      <c r="HM398"/>
    </row>
    <row r="399" spans="2:221" x14ac:dyDescent="0.3">
      <c r="B399"/>
      <c r="E399"/>
      <c r="H399"/>
      <c r="K399"/>
      <c r="N399"/>
      <c r="Q399"/>
      <c r="T399"/>
      <c r="W399"/>
      <c r="Z399"/>
      <c r="AA399"/>
      <c r="AB399"/>
      <c r="AC399"/>
      <c r="AF399"/>
      <c r="AI399"/>
      <c r="AL399"/>
      <c r="AO399"/>
      <c r="AR399"/>
      <c r="AU399"/>
      <c r="AX399"/>
      <c r="BA399"/>
      <c r="BD399"/>
      <c r="BG399"/>
      <c r="BJ399"/>
      <c r="BM399"/>
      <c r="BP399"/>
      <c r="BS399"/>
      <c r="BV399"/>
      <c r="BY399"/>
      <c r="CB399"/>
      <c r="CE399"/>
      <c r="CH399"/>
      <c r="CK399"/>
      <c r="CN399"/>
      <c r="CQ399"/>
      <c r="CT399"/>
      <c r="CW399"/>
      <c r="CZ399"/>
      <c r="DC399"/>
      <c r="DF399"/>
      <c r="DI399"/>
      <c r="DL399"/>
      <c r="DO399"/>
      <c r="DR399"/>
      <c r="DU399"/>
      <c r="DX399"/>
      <c r="EA399"/>
      <c r="ED399"/>
      <c r="EG399"/>
      <c r="EJ399"/>
      <c r="EM399"/>
      <c r="EP399"/>
      <c r="ES399"/>
      <c r="EV399"/>
      <c r="EY399"/>
      <c r="FB399"/>
      <c r="FE399"/>
      <c r="FH399"/>
      <c r="FK399"/>
      <c r="FN399"/>
      <c r="FQ399"/>
      <c r="FT399"/>
      <c r="FW399"/>
      <c r="FZ399"/>
      <c r="GC399"/>
      <c r="GF399"/>
      <c r="GI399"/>
      <c r="GL399"/>
      <c r="GO399"/>
      <c r="GR399"/>
      <c r="GU399"/>
      <c r="GX399"/>
      <c r="HA399"/>
      <c r="HD399"/>
      <c r="HG399"/>
      <c r="HJ399"/>
      <c r="HM399"/>
    </row>
    <row r="400" spans="2:221" x14ac:dyDescent="0.3">
      <c r="B400"/>
      <c r="E400"/>
      <c r="H400"/>
      <c r="K400"/>
      <c r="N400"/>
      <c r="Q400"/>
      <c r="T400"/>
      <c r="W400"/>
      <c r="Z400"/>
      <c r="AA400"/>
      <c r="AB400"/>
      <c r="AC400"/>
      <c r="AF400"/>
      <c r="AI400"/>
      <c r="AL400"/>
      <c r="AO400"/>
      <c r="AR400"/>
      <c r="AU400"/>
      <c r="AX400"/>
      <c r="BA400"/>
      <c r="BD400"/>
      <c r="BG400"/>
      <c r="BJ400"/>
      <c r="BM400"/>
      <c r="BP400"/>
      <c r="BS400"/>
      <c r="BV400"/>
      <c r="BY400"/>
      <c r="CB400"/>
      <c r="CE400"/>
      <c r="CH400"/>
      <c r="CK400"/>
      <c r="CN400"/>
      <c r="CQ400"/>
      <c r="CT400"/>
      <c r="CW400"/>
      <c r="CZ400"/>
      <c r="DC400"/>
      <c r="DF400"/>
      <c r="DI400"/>
      <c r="DL400"/>
      <c r="DO400"/>
      <c r="DR400"/>
      <c r="DU400"/>
      <c r="DX400"/>
      <c r="EA400"/>
      <c r="ED400"/>
      <c r="EG400"/>
      <c r="EJ400"/>
      <c r="EM400"/>
      <c r="EP400"/>
      <c r="ES400"/>
      <c r="EV400"/>
      <c r="EY400"/>
      <c r="FB400"/>
      <c r="FE400"/>
      <c r="FH400"/>
      <c r="FK400"/>
      <c r="FN400"/>
      <c r="FQ400"/>
      <c r="FT400"/>
      <c r="FW400"/>
      <c r="FZ400"/>
      <c r="GC400"/>
      <c r="GF400"/>
      <c r="GI400"/>
      <c r="GL400"/>
      <c r="GO400"/>
      <c r="GR400"/>
      <c r="GU400"/>
      <c r="GX400"/>
      <c r="HA400"/>
      <c r="HD400"/>
      <c r="HG400"/>
      <c r="HJ400"/>
      <c r="HM400"/>
    </row>
    <row r="401" spans="2:221" x14ac:dyDescent="0.3">
      <c r="B401"/>
      <c r="E401"/>
      <c r="H401"/>
      <c r="K401"/>
      <c r="N401"/>
      <c r="Q401"/>
      <c r="T401"/>
      <c r="W401"/>
      <c r="Z401"/>
      <c r="AA401"/>
      <c r="AB401"/>
      <c r="AC401"/>
      <c r="AF401"/>
      <c r="AI401"/>
      <c r="AL401"/>
      <c r="AO401"/>
      <c r="AR401"/>
      <c r="AU401"/>
      <c r="AX401"/>
      <c r="BA401"/>
      <c r="BD401"/>
      <c r="BG401"/>
      <c r="BJ401"/>
      <c r="BM401"/>
      <c r="BP401"/>
      <c r="BS401"/>
      <c r="BV401"/>
      <c r="BY401"/>
      <c r="CB401"/>
      <c r="CE401"/>
      <c r="CH401"/>
      <c r="CK401"/>
      <c r="CN401"/>
      <c r="CQ401"/>
      <c r="CT401"/>
      <c r="CW401"/>
      <c r="CZ401"/>
      <c r="DC401"/>
      <c r="DF401"/>
      <c r="DI401"/>
      <c r="DL401"/>
      <c r="DO401"/>
      <c r="DR401"/>
      <c r="DU401"/>
      <c r="DX401"/>
      <c r="EA401"/>
      <c r="ED401"/>
      <c r="EG401"/>
      <c r="EJ401"/>
      <c r="EM401"/>
      <c r="EP401"/>
      <c r="ES401"/>
      <c r="EV401"/>
      <c r="EY401"/>
      <c r="FB401"/>
      <c r="FE401"/>
      <c r="FH401"/>
      <c r="FK401"/>
      <c r="FN401"/>
      <c r="FQ401"/>
      <c r="FT401"/>
      <c r="FW401"/>
      <c r="FZ401"/>
      <c r="GC401"/>
      <c r="GF401"/>
      <c r="GI401"/>
      <c r="GL401"/>
      <c r="GO401"/>
      <c r="GR401"/>
      <c r="GU401"/>
      <c r="GX401"/>
      <c r="HA401"/>
      <c r="HD401"/>
      <c r="HG401"/>
      <c r="HJ401"/>
      <c r="HM401"/>
    </row>
    <row r="402" spans="2:221" x14ac:dyDescent="0.3">
      <c r="B402"/>
      <c r="E402"/>
      <c r="H402"/>
      <c r="K402"/>
      <c r="N402"/>
      <c r="Q402"/>
      <c r="T402"/>
      <c r="W402"/>
      <c r="Z402"/>
      <c r="AA402"/>
      <c r="AB402"/>
      <c r="AC402"/>
      <c r="AF402"/>
      <c r="AI402"/>
      <c r="AL402"/>
      <c r="AO402"/>
      <c r="AR402"/>
      <c r="AU402"/>
      <c r="AX402"/>
      <c r="BA402"/>
      <c r="BD402"/>
      <c r="BG402"/>
      <c r="BJ402"/>
      <c r="BM402"/>
      <c r="BP402"/>
      <c r="BS402"/>
      <c r="BV402"/>
      <c r="BY402"/>
      <c r="CB402"/>
      <c r="CE402"/>
      <c r="CH402"/>
      <c r="CK402"/>
      <c r="CN402"/>
      <c r="CQ402"/>
      <c r="CT402"/>
      <c r="CW402"/>
      <c r="CZ402"/>
      <c r="DC402"/>
      <c r="DF402"/>
      <c r="DI402"/>
      <c r="DL402"/>
      <c r="DO402"/>
      <c r="DR402"/>
      <c r="DU402"/>
      <c r="DX402"/>
      <c r="EA402"/>
      <c r="ED402"/>
      <c r="EG402"/>
      <c r="EJ402"/>
      <c r="EM402"/>
      <c r="EP402"/>
      <c r="ES402"/>
      <c r="EV402"/>
      <c r="EY402"/>
      <c r="FB402"/>
      <c r="FE402"/>
      <c r="FH402"/>
      <c r="FK402"/>
      <c r="FN402"/>
      <c r="FQ402"/>
      <c r="FT402"/>
      <c r="FW402"/>
      <c r="FZ402"/>
      <c r="GC402"/>
      <c r="GF402"/>
      <c r="GI402"/>
      <c r="GL402"/>
      <c r="GO402"/>
      <c r="GR402"/>
      <c r="GU402"/>
      <c r="GX402"/>
      <c r="HA402"/>
      <c r="HD402"/>
      <c r="HG402"/>
      <c r="HJ402"/>
      <c r="HM402"/>
    </row>
    <row r="403" spans="2:221" x14ac:dyDescent="0.3">
      <c r="B403"/>
      <c r="E403"/>
      <c r="H403"/>
      <c r="K403"/>
      <c r="N403"/>
      <c r="Q403"/>
      <c r="T403"/>
      <c r="W403"/>
      <c r="Z403"/>
      <c r="AA403"/>
      <c r="AB403"/>
      <c r="AC403"/>
      <c r="AF403"/>
      <c r="AI403"/>
      <c r="AL403"/>
      <c r="AO403"/>
      <c r="AR403"/>
      <c r="AU403"/>
      <c r="AX403"/>
      <c r="BA403"/>
      <c r="BD403"/>
      <c r="BG403"/>
      <c r="BJ403"/>
      <c r="BM403"/>
      <c r="BP403"/>
      <c r="BS403"/>
      <c r="BV403"/>
      <c r="BY403"/>
      <c r="CB403"/>
      <c r="CE403"/>
      <c r="CH403"/>
      <c r="CK403"/>
      <c r="CN403"/>
      <c r="CQ403"/>
      <c r="CT403"/>
      <c r="CW403"/>
      <c r="CZ403"/>
      <c r="DC403"/>
      <c r="DF403"/>
      <c r="DI403"/>
      <c r="DL403"/>
      <c r="DO403"/>
      <c r="DR403"/>
      <c r="DU403"/>
      <c r="DX403"/>
      <c r="EA403"/>
      <c r="ED403"/>
      <c r="EG403"/>
      <c r="EJ403"/>
      <c r="EM403"/>
      <c r="EP403"/>
      <c r="ES403"/>
      <c r="EV403"/>
      <c r="EY403"/>
      <c r="FB403"/>
      <c r="FE403"/>
      <c r="FH403"/>
      <c r="FK403"/>
      <c r="FN403"/>
      <c r="FQ403"/>
      <c r="FT403"/>
      <c r="FW403"/>
      <c r="FZ403"/>
      <c r="GC403"/>
      <c r="GF403"/>
      <c r="GI403"/>
      <c r="GL403"/>
      <c r="GO403"/>
      <c r="GR403"/>
      <c r="GU403"/>
      <c r="GX403"/>
      <c r="HA403"/>
      <c r="HD403"/>
      <c r="HG403"/>
      <c r="HJ403"/>
      <c r="HM403"/>
    </row>
    <row r="404" spans="2:221" x14ac:dyDescent="0.3">
      <c r="B404"/>
      <c r="E404"/>
      <c r="H404"/>
      <c r="K404"/>
      <c r="N404"/>
      <c r="Q404"/>
      <c r="T404"/>
      <c r="W404"/>
      <c r="Z404"/>
      <c r="AA404"/>
      <c r="AB404"/>
      <c r="AC404"/>
      <c r="AF404"/>
      <c r="AI404"/>
      <c r="AL404"/>
      <c r="AO404"/>
      <c r="AR404"/>
      <c r="AU404"/>
      <c r="AX404"/>
      <c r="BA404"/>
      <c r="BD404"/>
      <c r="BG404"/>
      <c r="BJ404"/>
      <c r="BM404"/>
      <c r="BP404"/>
      <c r="BS404"/>
      <c r="BV404"/>
      <c r="BY404"/>
      <c r="CB404"/>
      <c r="CE404"/>
      <c r="CH404"/>
      <c r="CK404"/>
      <c r="CN404"/>
      <c r="CQ404"/>
      <c r="CT404"/>
      <c r="CW404"/>
      <c r="CZ404"/>
      <c r="DC404"/>
      <c r="DF404"/>
      <c r="DI404"/>
      <c r="DL404"/>
      <c r="DO404"/>
      <c r="DR404"/>
      <c r="DU404"/>
      <c r="DX404"/>
      <c r="EA404"/>
      <c r="ED404"/>
      <c r="EG404"/>
      <c r="EJ404"/>
      <c r="EM404"/>
      <c r="EP404"/>
      <c r="ES404"/>
      <c r="EV404"/>
      <c r="EY404"/>
      <c r="FB404"/>
      <c r="FE404"/>
      <c r="FH404"/>
      <c r="FK404"/>
      <c r="FN404"/>
      <c r="FQ404"/>
      <c r="FT404"/>
      <c r="FW404"/>
      <c r="FZ404"/>
      <c r="GC404"/>
      <c r="GF404"/>
      <c r="GI404"/>
      <c r="GL404"/>
      <c r="GO404"/>
      <c r="GR404"/>
      <c r="GU404"/>
      <c r="GX404"/>
      <c r="HA404"/>
      <c r="HD404"/>
      <c r="HG404"/>
      <c r="HJ404"/>
      <c r="HM404"/>
    </row>
    <row r="405" spans="2:221" x14ac:dyDescent="0.3">
      <c r="B405"/>
      <c r="E405"/>
      <c r="H405"/>
      <c r="K405"/>
      <c r="N405"/>
      <c r="Q405"/>
      <c r="T405"/>
      <c r="W405"/>
      <c r="Z405"/>
      <c r="AA405"/>
      <c r="AB405"/>
      <c r="AC405"/>
      <c r="AF405"/>
      <c r="AI405"/>
      <c r="AL405"/>
      <c r="AO405"/>
      <c r="AR405"/>
      <c r="AU405"/>
      <c r="AX405"/>
      <c r="BA405"/>
      <c r="BD405"/>
      <c r="BG405"/>
      <c r="BJ405"/>
      <c r="BM405"/>
      <c r="BP405"/>
      <c r="BS405"/>
      <c r="BV405"/>
      <c r="BY405"/>
      <c r="CB405"/>
      <c r="CE405"/>
      <c r="CH405"/>
      <c r="CK405"/>
      <c r="CN405"/>
      <c r="CQ405"/>
      <c r="CT405"/>
      <c r="CW405"/>
      <c r="CZ405"/>
      <c r="DC405"/>
      <c r="DF405"/>
      <c r="DI405"/>
      <c r="DL405"/>
      <c r="DO405"/>
      <c r="DR405"/>
      <c r="DU405"/>
      <c r="DX405"/>
      <c r="EA405"/>
      <c r="ED405"/>
      <c r="EG405"/>
      <c r="EJ405"/>
      <c r="EM405"/>
      <c r="EP405"/>
      <c r="ES405"/>
      <c r="EV405"/>
      <c r="EY405"/>
      <c r="FB405"/>
      <c r="FE405"/>
      <c r="FH405"/>
      <c r="FK405"/>
      <c r="FN405"/>
      <c r="FQ405"/>
      <c r="FT405"/>
      <c r="FW405"/>
      <c r="FZ405"/>
      <c r="GC405"/>
      <c r="GF405"/>
      <c r="GI405"/>
      <c r="GL405"/>
      <c r="GO405"/>
      <c r="GR405"/>
      <c r="GU405"/>
      <c r="GX405"/>
      <c r="HA405"/>
      <c r="HD405"/>
      <c r="HG405"/>
      <c r="HJ405"/>
      <c r="HM405"/>
    </row>
    <row r="406" spans="2:221" x14ac:dyDescent="0.3">
      <c r="B406"/>
      <c r="E406"/>
      <c r="H406"/>
      <c r="K406"/>
      <c r="N406"/>
      <c r="Q406"/>
      <c r="T406"/>
      <c r="W406"/>
      <c r="Z406"/>
      <c r="AA406"/>
      <c r="AB406"/>
      <c r="AC406"/>
      <c r="AF406"/>
      <c r="AI406"/>
      <c r="AL406"/>
      <c r="AO406"/>
      <c r="AR406"/>
      <c r="AU406"/>
      <c r="AX406"/>
      <c r="BA406"/>
      <c r="BD406"/>
      <c r="BG406"/>
      <c r="BJ406"/>
      <c r="BM406"/>
      <c r="BP406"/>
      <c r="BS406"/>
      <c r="BV406"/>
      <c r="BY406"/>
      <c r="CB406"/>
      <c r="CE406"/>
      <c r="CH406"/>
      <c r="CK406"/>
      <c r="CN406"/>
      <c r="CQ406"/>
      <c r="CT406"/>
      <c r="CW406"/>
      <c r="CZ406"/>
      <c r="DC406"/>
      <c r="DF406"/>
      <c r="DI406"/>
      <c r="DL406"/>
      <c r="DO406"/>
      <c r="DR406"/>
      <c r="DU406"/>
      <c r="DX406"/>
      <c r="EA406"/>
      <c r="ED406"/>
      <c r="EG406"/>
      <c r="EJ406"/>
      <c r="EM406"/>
      <c r="EP406"/>
      <c r="ES406"/>
      <c r="EV406"/>
      <c r="EY406"/>
      <c r="FB406"/>
      <c r="FE406"/>
      <c r="FH406"/>
      <c r="FK406"/>
      <c r="FN406"/>
      <c r="FQ406"/>
      <c r="FT406"/>
      <c r="FW406"/>
      <c r="FZ406"/>
      <c r="GC406"/>
      <c r="GF406"/>
      <c r="GI406"/>
      <c r="GL406"/>
      <c r="GO406"/>
      <c r="GR406"/>
      <c r="GU406"/>
      <c r="GX406"/>
      <c r="HA406"/>
      <c r="HD406"/>
      <c r="HG406"/>
      <c r="HJ406"/>
      <c r="HM406"/>
    </row>
    <row r="407" spans="2:221" x14ac:dyDescent="0.3">
      <c r="B407"/>
      <c r="E407"/>
      <c r="H407"/>
      <c r="K407"/>
      <c r="N407"/>
      <c r="Q407"/>
      <c r="T407"/>
      <c r="W407"/>
      <c r="Z407"/>
      <c r="AA407"/>
      <c r="AB407"/>
      <c r="AC407"/>
      <c r="AF407"/>
      <c r="AI407"/>
      <c r="AL407"/>
      <c r="AO407"/>
      <c r="AR407"/>
      <c r="AU407"/>
      <c r="AX407"/>
      <c r="BA407"/>
      <c r="BD407"/>
      <c r="BG407"/>
      <c r="BJ407"/>
      <c r="BM407"/>
      <c r="BP407"/>
      <c r="BS407"/>
      <c r="BV407"/>
      <c r="BY407"/>
      <c r="CB407"/>
      <c r="CE407"/>
      <c r="CH407"/>
      <c r="CK407"/>
      <c r="CN407"/>
      <c r="CQ407"/>
      <c r="CT407"/>
      <c r="CW407"/>
      <c r="CZ407"/>
      <c r="DC407"/>
      <c r="DF407"/>
      <c r="DI407"/>
      <c r="DL407"/>
      <c r="DO407"/>
      <c r="DR407"/>
      <c r="DU407"/>
      <c r="DX407"/>
      <c r="EA407"/>
      <c r="ED407"/>
      <c r="EG407"/>
      <c r="EJ407"/>
      <c r="EM407"/>
      <c r="EP407"/>
      <c r="ES407"/>
      <c r="EV407"/>
      <c r="EY407"/>
      <c r="FB407"/>
      <c r="FE407"/>
      <c r="FH407"/>
      <c r="FK407"/>
      <c r="FN407"/>
      <c r="FQ407"/>
      <c r="FT407"/>
      <c r="FW407"/>
      <c r="FZ407"/>
      <c r="GC407"/>
      <c r="GF407"/>
      <c r="GI407"/>
      <c r="GL407"/>
      <c r="GO407"/>
      <c r="GR407"/>
      <c r="GU407"/>
      <c r="GX407"/>
      <c r="HA407"/>
      <c r="HD407"/>
      <c r="HG407"/>
      <c r="HJ407"/>
      <c r="HM407"/>
    </row>
    <row r="408" spans="2:221" x14ac:dyDescent="0.3">
      <c r="B408"/>
      <c r="E408"/>
      <c r="H408"/>
      <c r="K408"/>
      <c r="N408"/>
      <c r="Q408"/>
      <c r="T408"/>
      <c r="W408"/>
      <c r="Z408"/>
      <c r="AA408"/>
      <c r="AB408"/>
      <c r="AC408"/>
      <c r="AF408"/>
      <c r="AI408"/>
      <c r="AL408"/>
      <c r="AO408"/>
      <c r="AR408"/>
      <c r="AU408"/>
      <c r="AX408"/>
      <c r="BA408"/>
      <c r="BD408"/>
      <c r="BG408"/>
      <c r="BJ408"/>
      <c r="BM408"/>
      <c r="BP408"/>
      <c r="BS408"/>
      <c r="BV408"/>
      <c r="BY408"/>
      <c r="CB408"/>
      <c r="CE408"/>
      <c r="CH408"/>
      <c r="CK408"/>
      <c r="CN408"/>
      <c r="CQ408"/>
      <c r="CT408"/>
      <c r="CW408"/>
      <c r="CZ408"/>
      <c r="DC408"/>
      <c r="DF408"/>
      <c r="DI408"/>
      <c r="DL408"/>
      <c r="DO408"/>
      <c r="DR408"/>
      <c r="DU408"/>
      <c r="DX408"/>
      <c r="EA408"/>
      <c r="ED408"/>
      <c r="EG408"/>
      <c r="EJ408"/>
      <c r="EM408"/>
      <c r="EP408"/>
      <c r="ES408"/>
      <c r="EV408"/>
      <c r="EY408"/>
      <c r="FB408"/>
      <c r="FE408"/>
      <c r="FH408"/>
      <c r="FK408"/>
      <c r="FN408"/>
      <c r="FQ408"/>
      <c r="FT408"/>
      <c r="FW408"/>
      <c r="FZ408"/>
      <c r="GC408"/>
      <c r="GF408"/>
      <c r="GI408"/>
      <c r="GL408"/>
      <c r="GO408"/>
      <c r="GR408"/>
      <c r="GU408"/>
      <c r="GX408"/>
      <c r="HA408"/>
      <c r="HD408"/>
      <c r="HG408"/>
      <c r="HJ408"/>
      <c r="HM408"/>
    </row>
    <row r="409" spans="2:221" x14ac:dyDescent="0.3">
      <c r="B409"/>
      <c r="E409"/>
      <c r="H409"/>
      <c r="K409"/>
      <c r="N409"/>
      <c r="Q409"/>
      <c r="T409"/>
      <c r="W409"/>
      <c r="Z409"/>
      <c r="AA409"/>
      <c r="AB409"/>
      <c r="AC409"/>
      <c r="AF409"/>
      <c r="AI409"/>
      <c r="AL409"/>
      <c r="AO409"/>
      <c r="AR409"/>
      <c r="AU409"/>
      <c r="AX409"/>
      <c r="BA409"/>
      <c r="BD409"/>
      <c r="BG409"/>
      <c r="BJ409"/>
      <c r="BM409"/>
      <c r="BP409"/>
      <c r="BS409"/>
      <c r="BV409"/>
      <c r="BY409"/>
      <c r="CB409"/>
      <c r="CE409"/>
      <c r="CH409"/>
      <c r="CK409"/>
      <c r="CN409"/>
      <c r="CQ409"/>
      <c r="CT409"/>
      <c r="CW409"/>
      <c r="CZ409"/>
      <c r="DC409"/>
      <c r="DF409"/>
      <c r="DI409"/>
      <c r="DL409"/>
      <c r="DO409"/>
      <c r="DR409"/>
      <c r="DU409"/>
      <c r="DX409"/>
      <c r="EA409"/>
      <c r="ED409"/>
      <c r="EG409"/>
      <c r="EJ409"/>
      <c r="EM409"/>
      <c r="EP409"/>
      <c r="ES409"/>
      <c r="EV409"/>
      <c r="EY409"/>
      <c r="FB409"/>
      <c r="FE409"/>
      <c r="FH409"/>
      <c r="FK409"/>
      <c r="FN409"/>
      <c r="FQ409"/>
      <c r="FT409"/>
      <c r="FW409"/>
      <c r="FZ409"/>
      <c r="GC409"/>
      <c r="GF409"/>
      <c r="GI409"/>
      <c r="GL409"/>
      <c r="GO409"/>
      <c r="GR409"/>
      <c r="GU409"/>
      <c r="GX409"/>
      <c r="HA409"/>
      <c r="HD409"/>
      <c r="HG409"/>
      <c r="HJ409"/>
      <c r="HM409"/>
    </row>
    <row r="410" spans="2:221" x14ac:dyDescent="0.3">
      <c r="B410"/>
      <c r="E410"/>
      <c r="H410"/>
      <c r="K410"/>
      <c r="N410"/>
      <c r="Q410"/>
      <c r="T410"/>
      <c r="W410"/>
      <c r="Z410"/>
      <c r="AA410"/>
      <c r="AB410"/>
      <c r="AC410"/>
      <c r="AF410"/>
      <c r="AI410"/>
      <c r="AL410"/>
      <c r="AO410"/>
      <c r="AR410"/>
      <c r="AU410"/>
      <c r="AX410"/>
      <c r="BA410"/>
      <c r="BD410"/>
      <c r="BG410"/>
      <c r="BJ410"/>
      <c r="BM410"/>
      <c r="BP410"/>
      <c r="BS410"/>
      <c r="BV410"/>
      <c r="BY410"/>
      <c r="CB410"/>
      <c r="CE410"/>
      <c r="CH410"/>
      <c r="CK410"/>
      <c r="CN410"/>
      <c r="CQ410"/>
      <c r="CT410"/>
      <c r="CW410"/>
      <c r="CZ410"/>
      <c r="DC410"/>
      <c r="DF410"/>
      <c r="DI410"/>
      <c r="DL410"/>
      <c r="DO410"/>
      <c r="DR410"/>
      <c r="DU410"/>
      <c r="DX410"/>
      <c r="EA410"/>
      <c r="ED410"/>
      <c r="EG410"/>
      <c r="EJ410"/>
      <c r="EM410"/>
      <c r="EP410"/>
      <c r="ES410"/>
      <c r="EV410"/>
      <c r="EY410"/>
      <c r="FB410"/>
      <c r="FE410"/>
      <c r="FH410"/>
      <c r="FK410"/>
      <c r="FN410"/>
      <c r="FQ410"/>
      <c r="FT410"/>
      <c r="FW410"/>
      <c r="FZ410"/>
      <c r="GC410"/>
      <c r="GF410"/>
      <c r="GI410"/>
      <c r="GL410"/>
      <c r="GO410"/>
      <c r="GR410"/>
      <c r="GU410"/>
      <c r="GX410"/>
      <c r="HA410"/>
      <c r="HD410"/>
      <c r="HG410"/>
      <c r="HJ410"/>
      <c r="HM410"/>
    </row>
    <row r="411" spans="2:221" x14ac:dyDescent="0.3">
      <c r="B411"/>
      <c r="E411"/>
      <c r="H411"/>
      <c r="K411"/>
      <c r="N411"/>
      <c r="Q411"/>
      <c r="T411"/>
      <c r="W411"/>
      <c r="Z411"/>
      <c r="AA411"/>
      <c r="AB411"/>
      <c r="AC411"/>
      <c r="AF411"/>
      <c r="AI411"/>
      <c r="AL411"/>
      <c r="AO411"/>
      <c r="AR411"/>
      <c r="AU411"/>
      <c r="AX411"/>
      <c r="BA411"/>
      <c r="BD411"/>
      <c r="BG411"/>
      <c r="BJ411"/>
      <c r="BM411"/>
      <c r="BP411"/>
      <c r="BS411"/>
      <c r="BV411"/>
      <c r="BY411"/>
      <c r="CB411"/>
      <c r="CE411"/>
      <c r="CH411"/>
      <c r="CK411"/>
      <c r="CN411"/>
      <c r="CQ411"/>
      <c r="CT411"/>
      <c r="CW411"/>
      <c r="CZ411"/>
      <c r="DC411"/>
      <c r="DF411"/>
      <c r="DI411"/>
      <c r="DL411"/>
      <c r="DO411"/>
      <c r="DR411"/>
      <c r="DU411"/>
      <c r="DX411"/>
      <c r="EA411"/>
      <c r="ED411"/>
      <c r="EG411"/>
      <c r="EJ411"/>
      <c r="EM411"/>
      <c r="EP411"/>
      <c r="ES411"/>
      <c r="EV411"/>
      <c r="EY411"/>
      <c r="FB411"/>
      <c r="FE411"/>
      <c r="FH411"/>
      <c r="FK411"/>
      <c r="FN411"/>
      <c r="FQ411"/>
      <c r="FT411"/>
      <c r="FW411"/>
      <c r="FZ411"/>
      <c r="GC411"/>
      <c r="GF411"/>
      <c r="GI411"/>
      <c r="GL411"/>
      <c r="GO411"/>
      <c r="GR411"/>
      <c r="GU411"/>
      <c r="GX411"/>
      <c r="HA411"/>
      <c r="HD411"/>
      <c r="HG411"/>
      <c r="HJ411"/>
      <c r="HM411"/>
    </row>
    <row r="412" spans="2:221" x14ac:dyDescent="0.3">
      <c r="B412"/>
      <c r="E412"/>
      <c r="H412"/>
      <c r="K412"/>
      <c r="N412"/>
      <c r="Q412"/>
      <c r="T412"/>
      <c r="W412"/>
      <c r="Z412"/>
      <c r="AA412"/>
      <c r="AB412"/>
      <c r="AC412"/>
      <c r="AF412"/>
      <c r="AI412"/>
      <c r="AL412"/>
      <c r="AO412"/>
      <c r="AR412"/>
      <c r="AU412"/>
      <c r="AX412"/>
      <c r="BA412"/>
      <c r="BD412"/>
      <c r="BG412"/>
      <c r="BJ412"/>
      <c r="BM412"/>
      <c r="BP412"/>
      <c r="BS412"/>
      <c r="BV412"/>
      <c r="BY412"/>
      <c r="CB412"/>
      <c r="CE412"/>
      <c r="CH412"/>
      <c r="CK412"/>
      <c r="CN412"/>
      <c r="CQ412"/>
      <c r="CT412"/>
      <c r="CW412"/>
      <c r="CZ412"/>
      <c r="DC412"/>
      <c r="DF412"/>
      <c r="DI412"/>
      <c r="DL412"/>
      <c r="DO412"/>
      <c r="DR412"/>
      <c r="DU412"/>
      <c r="DX412"/>
      <c r="EA412"/>
      <c r="ED412"/>
      <c r="EG412"/>
      <c r="EJ412"/>
      <c r="EM412"/>
      <c r="EP412"/>
      <c r="ES412"/>
      <c r="EV412"/>
      <c r="EY412"/>
      <c r="FB412"/>
      <c r="FE412"/>
      <c r="FH412"/>
      <c r="FK412"/>
      <c r="FN412"/>
      <c r="FQ412"/>
      <c r="FT412"/>
      <c r="FW412"/>
      <c r="FZ412"/>
      <c r="GC412"/>
      <c r="GF412"/>
      <c r="GI412"/>
      <c r="GL412"/>
      <c r="GO412"/>
      <c r="GR412"/>
      <c r="GU412"/>
      <c r="GX412"/>
      <c r="HA412"/>
      <c r="HD412"/>
      <c r="HG412"/>
      <c r="HJ412"/>
      <c r="HM412"/>
    </row>
    <row r="413" spans="2:221" x14ac:dyDescent="0.3">
      <c r="B413"/>
      <c r="E413"/>
      <c r="H413"/>
      <c r="K413"/>
      <c r="N413"/>
      <c r="Q413"/>
      <c r="T413"/>
      <c r="W413"/>
      <c r="Z413"/>
      <c r="AA413"/>
      <c r="AB413"/>
      <c r="AC413"/>
      <c r="AF413"/>
      <c r="AI413"/>
      <c r="AL413"/>
      <c r="AO413"/>
      <c r="AR413"/>
      <c r="AU413"/>
      <c r="AX413"/>
      <c r="BA413"/>
      <c r="BD413"/>
      <c r="BG413"/>
      <c r="BJ413"/>
      <c r="BM413"/>
      <c r="BP413"/>
      <c r="BS413"/>
      <c r="BV413"/>
      <c r="BY413"/>
      <c r="CB413"/>
      <c r="CE413"/>
      <c r="CH413"/>
      <c r="CK413"/>
      <c r="CN413"/>
      <c r="CQ413"/>
      <c r="CT413"/>
      <c r="CW413"/>
      <c r="CZ413"/>
      <c r="DC413"/>
      <c r="DF413"/>
      <c r="DI413"/>
      <c r="DL413"/>
      <c r="DO413"/>
      <c r="DR413"/>
      <c r="DU413"/>
      <c r="DX413"/>
      <c r="EA413"/>
      <c r="ED413"/>
      <c r="EG413"/>
      <c r="EJ413"/>
      <c r="EM413"/>
      <c r="EP413"/>
      <c r="ES413"/>
      <c r="EV413"/>
      <c r="EY413"/>
      <c r="FB413"/>
      <c r="FE413"/>
      <c r="FH413"/>
      <c r="FK413"/>
      <c r="FN413"/>
      <c r="FQ413"/>
      <c r="FT413"/>
      <c r="FW413"/>
      <c r="FZ413"/>
      <c r="GC413"/>
      <c r="GF413"/>
      <c r="GI413"/>
      <c r="GL413"/>
      <c r="GO413"/>
      <c r="GR413"/>
      <c r="GU413"/>
      <c r="GX413"/>
      <c r="HA413"/>
      <c r="HD413"/>
      <c r="HG413"/>
      <c r="HJ413"/>
      <c r="HM413"/>
    </row>
    <row r="414" spans="2:221" x14ac:dyDescent="0.3">
      <c r="B414"/>
      <c r="E414"/>
      <c r="H414"/>
      <c r="K414"/>
      <c r="N414"/>
      <c r="Q414"/>
      <c r="T414"/>
      <c r="W414"/>
      <c r="Z414"/>
      <c r="AA414"/>
      <c r="AB414"/>
      <c r="AC414"/>
      <c r="AF414"/>
      <c r="AI414"/>
      <c r="AL414"/>
      <c r="AO414"/>
      <c r="AR414"/>
      <c r="AU414"/>
      <c r="AX414"/>
      <c r="BA414"/>
      <c r="BD414"/>
      <c r="BG414"/>
      <c r="BJ414"/>
      <c r="BM414"/>
      <c r="BP414"/>
      <c r="BS414"/>
      <c r="BV414"/>
      <c r="BY414"/>
      <c r="CB414"/>
      <c r="CE414"/>
      <c r="CH414"/>
      <c r="CK414"/>
      <c r="CN414"/>
      <c r="CQ414"/>
      <c r="CT414"/>
      <c r="CW414"/>
      <c r="CZ414"/>
      <c r="DC414"/>
      <c r="DF414"/>
      <c r="DI414"/>
      <c r="DL414"/>
      <c r="DO414"/>
      <c r="DR414"/>
      <c r="DU414"/>
      <c r="DX414"/>
      <c r="EA414"/>
      <c r="ED414"/>
      <c r="EG414"/>
      <c r="EJ414"/>
      <c r="EM414"/>
      <c r="EP414"/>
      <c r="ES414"/>
      <c r="EV414"/>
      <c r="EY414"/>
      <c r="FB414"/>
      <c r="FE414"/>
      <c r="FH414"/>
      <c r="FK414"/>
      <c r="FN414"/>
      <c r="FQ414"/>
      <c r="FT414"/>
      <c r="FW414"/>
      <c r="FZ414"/>
      <c r="GC414"/>
      <c r="GF414"/>
      <c r="GI414"/>
      <c r="GL414"/>
      <c r="GO414"/>
      <c r="GR414"/>
      <c r="GU414"/>
      <c r="GX414"/>
      <c r="HA414"/>
      <c r="HD414"/>
      <c r="HG414"/>
      <c r="HJ414"/>
      <c r="HM414"/>
    </row>
    <row r="415" spans="2:221" x14ac:dyDescent="0.3">
      <c r="B415"/>
      <c r="E415"/>
      <c r="H415"/>
      <c r="K415"/>
      <c r="N415"/>
      <c r="Q415"/>
      <c r="T415"/>
      <c r="W415"/>
      <c r="Z415"/>
      <c r="AA415"/>
      <c r="AB415"/>
      <c r="AC415"/>
      <c r="AF415"/>
      <c r="AI415"/>
      <c r="AL415"/>
      <c r="AO415"/>
      <c r="AR415"/>
      <c r="AU415"/>
      <c r="AX415"/>
      <c r="BA415"/>
      <c r="BD415"/>
      <c r="BG415"/>
      <c r="BJ415"/>
      <c r="BM415"/>
      <c r="BP415"/>
      <c r="BS415"/>
      <c r="BV415"/>
      <c r="BY415"/>
      <c r="CB415"/>
      <c r="CE415"/>
      <c r="CH415"/>
      <c r="CK415"/>
      <c r="CN415"/>
      <c r="CQ415"/>
      <c r="CT415"/>
      <c r="CW415"/>
      <c r="CZ415"/>
      <c r="DC415"/>
      <c r="DF415"/>
      <c r="DI415"/>
      <c r="DL415"/>
      <c r="DO415"/>
      <c r="DR415"/>
      <c r="DU415"/>
      <c r="DX415"/>
      <c r="EA415"/>
      <c r="ED415"/>
      <c r="EG415"/>
      <c r="EJ415"/>
      <c r="EM415"/>
      <c r="EP415"/>
      <c r="ES415"/>
      <c r="EV415"/>
      <c r="EY415"/>
      <c r="FB415"/>
      <c r="FE415"/>
      <c r="FH415"/>
      <c r="FK415"/>
      <c r="FN415"/>
      <c r="FQ415"/>
      <c r="FT415"/>
      <c r="FW415"/>
      <c r="FZ415"/>
      <c r="GC415"/>
      <c r="GF415"/>
      <c r="GI415"/>
      <c r="GL415"/>
      <c r="GO415"/>
      <c r="GR415"/>
      <c r="GU415"/>
      <c r="GX415"/>
      <c r="HA415"/>
      <c r="HD415"/>
      <c r="HG415"/>
      <c r="HJ415"/>
      <c r="HM415"/>
    </row>
    <row r="416" spans="2:221" x14ac:dyDescent="0.3">
      <c r="B416"/>
      <c r="E416"/>
      <c r="H416"/>
      <c r="K416"/>
      <c r="N416"/>
      <c r="Q416"/>
      <c r="T416"/>
      <c r="W416"/>
      <c r="Z416"/>
      <c r="AA416"/>
      <c r="AB416"/>
      <c r="AC416"/>
      <c r="AF416"/>
      <c r="AI416"/>
      <c r="AL416"/>
      <c r="AO416"/>
      <c r="AR416"/>
      <c r="AU416"/>
      <c r="AX416"/>
      <c r="BA416"/>
      <c r="BD416"/>
      <c r="BG416"/>
      <c r="BJ416"/>
      <c r="BM416"/>
      <c r="BP416"/>
      <c r="BS416"/>
      <c r="BV416"/>
      <c r="BY416"/>
      <c r="CB416"/>
      <c r="CE416"/>
      <c r="CH416"/>
      <c r="CK416"/>
      <c r="CN416"/>
      <c r="CQ416"/>
      <c r="CT416"/>
      <c r="CW416"/>
      <c r="CZ416"/>
      <c r="DC416"/>
      <c r="DF416"/>
      <c r="DI416"/>
      <c r="DL416"/>
      <c r="DO416"/>
      <c r="DR416"/>
      <c r="DU416"/>
      <c r="DX416"/>
      <c r="EA416"/>
      <c r="ED416"/>
      <c r="EG416"/>
      <c r="EJ416"/>
      <c r="EM416"/>
      <c r="EP416"/>
      <c r="ES416"/>
      <c r="EV416"/>
      <c r="EY416"/>
      <c r="FB416"/>
      <c r="FE416"/>
      <c r="FH416"/>
      <c r="FK416"/>
      <c r="FN416"/>
      <c r="FQ416"/>
      <c r="FT416"/>
      <c r="FW416"/>
      <c r="FZ416"/>
      <c r="GC416"/>
      <c r="GF416"/>
      <c r="GI416"/>
      <c r="GL416"/>
      <c r="GO416"/>
      <c r="GR416"/>
      <c r="GU416"/>
      <c r="GX416"/>
      <c r="HA416"/>
      <c r="HD416"/>
      <c r="HG416"/>
      <c r="HJ416"/>
      <c r="HM416"/>
    </row>
    <row r="417" spans="2:221" x14ac:dyDescent="0.3">
      <c r="B417"/>
      <c r="E417"/>
      <c r="H417"/>
      <c r="K417"/>
      <c r="N417"/>
      <c r="Q417"/>
      <c r="T417"/>
      <c r="W417"/>
      <c r="Z417"/>
      <c r="AA417"/>
      <c r="AB417"/>
      <c r="AC417"/>
      <c r="AF417"/>
      <c r="AI417"/>
      <c r="AL417"/>
      <c r="AO417"/>
      <c r="AR417"/>
      <c r="AU417"/>
      <c r="AX417"/>
      <c r="BA417"/>
      <c r="BD417"/>
      <c r="BG417"/>
      <c r="BJ417"/>
      <c r="BM417"/>
      <c r="BP417"/>
      <c r="BS417"/>
      <c r="BV417"/>
      <c r="BY417"/>
      <c r="CB417"/>
      <c r="CE417"/>
      <c r="CH417"/>
      <c r="CK417"/>
      <c r="CN417"/>
      <c r="CQ417"/>
      <c r="CT417"/>
      <c r="CW417"/>
      <c r="CZ417"/>
      <c r="DC417"/>
      <c r="DF417"/>
      <c r="DI417"/>
      <c r="DL417"/>
      <c r="DO417"/>
      <c r="DR417"/>
      <c r="DU417"/>
      <c r="DX417"/>
      <c r="EA417"/>
      <c r="ED417"/>
      <c r="EG417"/>
      <c r="EJ417"/>
      <c r="EM417"/>
      <c r="EP417"/>
      <c r="ES417"/>
      <c r="EV417"/>
      <c r="EY417"/>
      <c r="FB417"/>
      <c r="FE417"/>
      <c r="FH417"/>
      <c r="FK417"/>
      <c r="FN417"/>
      <c r="FQ417"/>
      <c r="FT417"/>
      <c r="FW417"/>
      <c r="FZ417"/>
      <c r="GC417"/>
      <c r="GF417"/>
      <c r="GI417"/>
      <c r="GL417"/>
      <c r="GO417"/>
      <c r="GR417"/>
      <c r="GU417"/>
      <c r="GX417"/>
      <c r="HA417"/>
      <c r="HD417"/>
      <c r="HG417"/>
      <c r="HJ417"/>
      <c r="HM417"/>
    </row>
    <row r="418" spans="2:221" x14ac:dyDescent="0.3">
      <c r="B418"/>
      <c r="E418"/>
      <c r="H418"/>
      <c r="K418"/>
      <c r="N418"/>
      <c r="Q418"/>
      <c r="T418"/>
      <c r="W418"/>
      <c r="Z418"/>
      <c r="AA418"/>
      <c r="AB418"/>
      <c r="AC418"/>
      <c r="AF418"/>
      <c r="AI418"/>
      <c r="AL418"/>
      <c r="AO418"/>
      <c r="AR418"/>
      <c r="AU418"/>
      <c r="AX418"/>
      <c r="BA418"/>
      <c r="BD418"/>
      <c r="BG418"/>
      <c r="BJ418"/>
      <c r="BM418"/>
      <c r="BP418"/>
      <c r="BS418"/>
      <c r="BV418"/>
      <c r="BY418"/>
      <c r="CB418"/>
      <c r="CE418"/>
      <c r="CH418"/>
      <c r="CK418"/>
      <c r="CN418"/>
      <c r="CQ418"/>
      <c r="CT418"/>
      <c r="CW418"/>
      <c r="CZ418"/>
      <c r="DC418"/>
      <c r="DF418"/>
      <c r="DI418"/>
      <c r="DL418"/>
      <c r="DO418"/>
      <c r="DR418"/>
      <c r="DU418"/>
      <c r="DX418"/>
      <c r="EA418"/>
      <c r="ED418"/>
      <c r="EG418"/>
      <c r="EJ418"/>
      <c r="EM418"/>
      <c r="EP418"/>
      <c r="ES418"/>
      <c r="EV418"/>
      <c r="EY418"/>
      <c r="FB418"/>
      <c r="FE418"/>
      <c r="FH418"/>
      <c r="FK418"/>
      <c r="FN418"/>
      <c r="FQ418"/>
      <c r="FT418"/>
      <c r="FW418"/>
      <c r="FZ418"/>
      <c r="GC418"/>
      <c r="GF418"/>
      <c r="GI418"/>
      <c r="GL418"/>
      <c r="GO418"/>
      <c r="GR418"/>
      <c r="GU418"/>
      <c r="GX418"/>
      <c r="HA418"/>
      <c r="HD418"/>
      <c r="HG418"/>
      <c r="HJ418"/>
      <c r="HM418"/>
    </row>
    <row r="419" spans="2:221" x14ac:dyDescent="0.3">
      <c r="B419"/>
      <c r="E419"/>
      <c r="H419"/>
      <c r="K419"/>
      <c r="N419"/>
      <c r="Q419"/>
      <c r="T419"/>
      <c r="W419"/>
      <c r="Z419"/>
      <c r="AA419"/>
      <c r="AB419"/>
      <c r="AC419"/>
      <c r="AF419"/>
      <c r="AI419"/>
      <c r="AL419"/>
      <c r="AO419"/>
      <c r="AR419"/>
      <c r="AU419"/>
      <c r="AX419"/>
      <c r="BA419"/>
      <c r="BD419"/>
      <c r="BG419"/>
      <c r="BJ419"/>
      <c r="BM419"/>
      <c r="BP419"/>
      <c r="BS419"/>
      <c r="BV419"/>
      <c r="BY419"/>
      <c r="CB419"/>
      <c r="CE419"/>
      <c r="CH419"/>
      <c r="CK419"/>
      <c r="CN419"/>
      <c r="CQ419"/>
      <c r="CT419"/>
      <c r="CW419"/>
      <c r="CZ419"/>
      <c r="DC419"/>
      <c r="DF419"/>
      <c r="DI419"/>
      <c r="DL419"/>
      <c r="DO419"/>
      <c r="DR419"/>
      <c r="DU419"/>
      <c r="DX419"/>
      <c r="EA419"/>
      <c r="ED419"/>
      <c r="EG419"/>
      <c r="EJ419"/>
      <c r="EM419"/>
      <c r="EP419"/>
      <c r="ES419"/>
      <c r="EV419"/>
      <c r="EY419"/>
      <c r="FB419"/>
      <c r="FE419"/>
      <c r="FH419"/>
      <c r="FK419"/>
      <c r="FN419"/>
      <c r="FQ419"/>
      <c r="FT419"/>
      <c r="FW419"/>
      <c r="FZ419"/>
      <c r="GC419"/>
      <c r="GF419"/>
      <c r="GI419"/>
      <c r="GL419"/>
      <c r="GO419"/>
      <c r="GR419"/>
      <c r="GU419"/>
      <c r="GX419"/>
      <c r="HA419"/>
      <c r="HD419"/>
      <c r="HG419"/>
      <c r="HJ419"/>
      <c r="HM419"/>
    </row>
    <row r="420" spans="2:221" x14ac:dyDescent="0.3">
      <c r="B420"/>
      <c r="E420"/>
      <c r="H420"/>
      <c r="K420"/>
      <c r="N420"/>
      <c r="Q420"/>
      <c r="T420"/>
      <c r="W420"/>
      <c r="Z420"/>
      <c r="AA420"/>
      <c r="AB420"/>
      <c r="AC420"/>
      <c r="AF420"/>
      <c r="AI420"/>
      <c r="AL420"/>
      <c r="AO420"/>
      <c r="AR420"/>
      <c r="AU420"/>
      <c r="AX420"/>
      <c r="BA420"/>
      <c r="BD420"/>
      <c r="BG420"/>
      <c r="BJ420"/>
      <c r="BM420"/>
      <c r="BP420"/>
      <c r="BS420"/>
      <c r="BV420"/>
      <c r="BY420"/>
      <c r="CB420"/>
      <c r="CE420"/>
      <c r="CH420"/>
      <c r="CK420"/>
      <c r="CN420"/>
      <c r="CQ420"/>
      <c r="CT420"/>
      <c r="CW420"/>
      <c r="CZ420"/>
      <c r="DC420"/>
      <c r="DF420"/>
      <c r="DI420"/>
      <c r="DL420"/>
      <c r="DO420"/>
      <c r="DR420"/>
      <c r="DU420"/>
      <c r="DX420"/>
      <c r="EA420"/>
      <c r="ED420"/>
      <c r="EG420"/>
      <c r="EJ420"/>
      <c r="EM420"/>
      <c r="EP420"/>
      <c r="ES420"/>
      <c r="EV420"/>
      <c r="EY420"/>
      <c r="FB420"/>
      <c r="FE420"/>
      <c r="FH420"/>
      <c r="FK420"/>
      <c r="FN420"/>
      <c r="FQ420"/>
      <c r="FT420"/>
      <c r="FW420"/>
      <c r="FZ420"/>
      <c r="GC420"/>
      <c r="GF420"/>
      <c r="GI420"/>
      <c r="GL420"/>
      <c r="GO420"/>
      <c r="GR420"/>
      <c r="GU420"/>
      <c r="GX420"/>
      <c r="HA420"/>
      <c r="HD420"/>
      <c r="HG420"/>
      <c r="HJ420"/>
      <c r="HM420"/>
    </row>
    <row r="421" spans="2:221" x14ac:dyDescent="0.3">
      <c r="B421"/>
      <c r="E421"/>
      <c r="H421"/>
      <c r="K421"/>
      <c r="N421"/>
      <c r="Q421"/>
      <c r="T421"/>
      <c r="W421"/>
      <c r="Z421"/>
      <c r="AA421"/>
      <c r="AB421"/>
      <c r="AC421"/>
      <c r="AF421"/>
      <c r="AI421"/>
      <c r="AL421"/>
      <c r="AO421"/>
      <c r="AR421"/>
      <c r="AU421"/>
      <c r="AX421"/>
      <c r="BA421"/>
      <c r="BD421"/>
      <c r="BG421"/>
      <c r="BJ421"/>
      <c r="BM421"/>
      <c r="BP421"/>
      <c r="BS421"/>
      <c r="BV421"/>
      <c r="BY421"/>
      <c r="CB421"/>
      <c r="CE421"/>
      <c r="CH421"/>
      <c r="CK421"/>
      <c r="CN421"/>
      <c r="CQ421"/>
      <c r="CT421"/>
      <c r="CW421"/>
      <c r="CZ421"/>
      <c r="DC421"/>
      <c r="DF421"/>
      <c r="DI421"/>
      <c r="DL421"/>
      <c r="DO421"/>
      <c r="DR421"/>
      <c r="DU421"/>
      <c r="DX421"/>
      <c r="EA421"/>
      <c r="ED421"/>
      <c r="EG421"/>
      <c r="EJ421"/>
      <c r="EM421"/>
      <c r="EP421"/>
      <c r="ES421"/>
      <c r="EV421"/>
      <c r="EY421"/>
      <c r="FB421"/>
      <c r="FE421"/>
      <c r="FH421"/>
      <c r="FK421"/>
      <c r="FN421"/>
      <c r="FQ421"/>
      <c r="FT421"/>
      <c r="FW421"/>
      <c r="FZ421"/>
      <c r="GC421"/>
      <c r="GF421"/>
      <c r="GI421"/>
      <c r="GL421"/>
      <c r="GO421"/>
      <c r="GR421"/>
      <c r="GU421"/>
      <c r="GX421"/>
      <c r="HA421"/>
      <c r="HD421"/>
      <c r="HG421"/>
      <c r="HJ421"/>
      <c r="HM421"/>
    </row>
    <row r="422" spans="2:221" x14ac:dyDescent="0.3">
      <c r="B422"/>
      <c r="E422"/>
      <c r="H422"/>
      <c r="K422"/>
      <c r="N422"/>
      <c r="Q422"/>
      <c r="T422"/>
      <c r="W422"/>
      <c r="Z422"/>
      <c r="AA422"/>
      <c r="AB422"/>
      <c r="AC422"/>
      <c r="AF422"/>
      <c r="AI422"/>
      <c r="AL422"/>
      <c r="AO422"/>
      <c r="AR422"/>
      <c r="AU422"/>
      <c r="AX422"/>
      <c r="BA422"/>
      <c r="BD422"/>
      <c r="BG422"/>
      <c r="BJ422"/>
      <c r="BM422"/>
      <c r="BP422"/>
      <c r="BS422"/>
      <c r="BV422"/>
      <c r="BY422"/>
      <c r="CB422"/>
      <c r="CE422"/>
      <c r="CH422"/>
      <c r="CK422"/>
      <c r="CN422"/>
      <c r="CQ422"/>
      <c r="CT422"/>
      <c r="CW422"/>
      <c r="CZ422"/>
      <c r="DC422"/>
      <c r="DF422"/>
      <c r="DI422"/>
      <c r="DL422"/>
      <c r="DO422"/>
      <c r="DR422"/>
      <c r="DU422"/>
      <c r="DX422"/>
      <c r="EA422"/>
      <c r="ED422"/>
      <c r="EG422"/>
      <c r="EJ422"/>
      <c r="EM422"/>
      <c r="EP422"/>
      <c r="ES422"/>
      <c r="EV422"/>
      <c r="EY422"/>
      <c r="FB422"/>
      <c r="FE422"/>
      <c r="FH422"/>
      <c r="FK422"/>
      <c r="FN422"/>
      <c r="FQ422"/>
      <c r="FT422"/>
      <c r="FW422"/>
      <c r="FZ422"/>
      <c r="GC422"/>
      <c r="GF422"/>
      <c r="GI422"/>
      <c r="GL422"/>
      <c r="GO422"/>
      <c r="GR422"/>
      <c r="GU422"/>
      <c r="GX422"/>
      <c r="HA422"/>
      <c r="HD422"/>
      <c r="HG422"/>
      <c r="HJ422"/>
      <c r="HM422"/>
    </row>
    <row r="423" spans="2:221" x14ac:dyDescent="0.3">
      <c r="B423"/>
      <c r="E423"/>
      <c r="H423"/>
      <c r="K423"/>
      <c r="N423"/>
      <c r="Q423"/>
      <c r="T423"/>
      <c r="W423"/>
      <c r="Z423"/>
      <c r="AA423"/>
      <c r="AB423"/>
      <c r="AC423"/>
      <c r="AF423"/>
      <c r="AI423"/>
      <c r="AL423"/>
      <c r="AO423"/>
      <c r="AR423"/>
      <c r="AU423"/>
      <c r="AX423"/>
      <c r="BA423"/>
      <c r="BD423"/>
      <c r="BG423"/>
      <c r="BJ423"/>
      <c r="BM423"/>
      <c r="BP423"/>
      <c r="BS423"/>
      <c r="BV423"/>
      <c r="BY423"/>
      <c r="CB423"/>
      <c r="CE423"/>
      <c r="CH423"/>
      <c r="CK423"/>
      <c r="CN423"/>
      <c r="CQ423"/>
      <c r="CT423"/>
      <c r="CW423"/>
      <c r="CZ423"/>
      <c r="DC423"/>
      <c r="DF423"/>
      <c r="DI423"/>
      <c r="DL423"/>
      <c r="DO423"/>
      <c r="DR423"/>
      <c r="DU423"/>
      <c r="DX423"/>
      <c r="EA423"/>
      <c r="ED423"/>
      <c r="EG423"/>
      <c r="EJ423"/>
      <c r="EM423"/>
      <c r="EP423"/>
      <c r="ES423"/>
      <c r="EV423"/>
      <c r="EY423"/>
      <c r="FB423"/>
      <c r="FE423"/>
      <c r="FH423"/>
      <c r="FK423"/>
      <c r="FN423"/>
      <c r="FQ423"/>
      <c r="FT423"/>
      <c r="FW423"/>
      <c r="FZ423"/>
      <c r="GC423"/>
      <c r="GF423"/>
      <c r="GI423"/>
      <c r="GL423"/>
      <c r="GO423"/>
      <c r="GR423"/>
      <c r="GU423"/>
      <c r="GX423"/>
      <c r="HA423"/>
      <c r="HD423"/>
      <c r="HG423"/>
      <c r="HJ423"/>
      <c r="HM423"/>
    </row>
    <row r="424" spans="2:221" x14ac:dyDescent="0.3">
      <c r="B424"/>
      <c r="E424"/>
      <c r="H424"/>
      <c r="K424"/>
      <c r="N424"/>
      <c r="Q424"/>
      <c r="T424"/>
      <c r="W424"/>
      <c r="Z424"/>
      <c r="AA424"/>
      <c r="AB424"/>
      <c r="AC424"/>
      <c r="AF424"/>
      <c r="AI424"/>
      <c r="AL424"/>
      <c r="AO424"/>
      <c r="AR424"/>
      <c r="AU424"/>
      <c r="AX424"/>
      <c r="BA424"/>
      <c r="BD424"/>
      <c r="BG424"/>
      <c r="BJ424"/>
      <c r="BM424"/>
      <c r="BP424"/>
      <c r="BS424"/>
      <c r="BV424"/>
      <c r="BY424"/>
      <c r="CB424"/>
      <c r="CE424"/>
      <c r="CH424"/>
      <c r="CK424"/>
      <c r="CN424"/>
      <c r="CQ424"/>
      <c r="CT424"/>
      <c r="CW424"/>
      <c r="CZ424"/>
      <c r="DC424"/>
      <c r="DF424"/>
      <c r="DI424"/>
      <c r="DL424"/>
      <c r="DO424"/>
      <c r="DR424"/>
      <c r="DU424"/>
      <c r="DX424"/>
      <c r="EA424"/>
      <c r="ED424"/>
      <c r="EG424"/>
      <c r="EJ424"/>
      <c r="EM424"/>
      <c r="EP424"/>
      <c r="ES424"/>
      <c r="EV424"/>
      <c r="EY424"/>
      <c r="FB424"/>
      <c r="FE424"/>
      <c r="FH424"/>
      <c r="FK424"/>
      <c r="FN424"/>
      <c r="FQ424"/>
      <c r="FT424"/>
      <c r="FW424"/>
      <c r="FZ424"/>
      <c r="GC424"/>
      <c r="GF424"/>
      <c r="GI424"/>
      <c r="GL424"/>
      <c r="GO424"/>
      <c r="GR424"/>
      <c r="GU424"/>
      <c r="GX424"/>
      <c r="HA424"/>
      <c r="HD424"/>
      <c r="HG424"/>
      <c r="HJ424"/>
      <c r="HM424"/>
    </row>
    <row r="425" spans="2:221" x14ac:dyDescent="0.3">
      <c r="B425"/>
      <c r="E425"/>
      <c r="H425"/>
      <c r="K425"/>
      <c r="N425"/>
      <c r="Q425"/>
      <c r="T425"/>
      <c r="W425"/>
      <c r="Z425"/>
      <c r="AA425"/>
      <c r="AB425"/>
      <c r="AC425"/>
      <c r="AF425"/>
      <c r="AI425"/>
      <c r="AL425"/>
      <c r="AO425"/>
      <c r="AR425"/>
      <c r="AU425"/>
      <c r="AX425"/>
      <c r="BA425"/>
      <c r="BD425"/>
      <c r="BG425"/>
      <c r="BJ425"/>
      <c r="BM425"/>
      <c r="BP425"/>
      <c r="BS425"/>
      <c r="BV425"/>
      <c r="BY425"/>
      <c r="CB425"/>
      <c r="CE425"/>
      <c r="CH425"/>
      <c r="CK425"/>
      <c r="CN425"/>
      <c r="CQ425"/>
      <c r="CT425"/>
      <c r="CW425"/>
      <c r="CZ425"/>
      <c r="DC425"/>
      <c r="DF425"/>
      <c r="DI425"/>
      <c r="DL425"/>
      <c r="DO425"/>
      <c r="DR425"/>
      <c r="DU425"/>
      <c r="DX425"/>
      <c r="EA425"/>
      <c r="ED425"/>
      <c r="EG425"/>
      <c r="EJ425"/>
      <c r="EM425"/>
      <c r="EP425"/>
      <c r="ES425"/>
      <c r="EV425"/>
      <c r="EY425"/>
      <c r="FB425"/>
      <c r="FE425"/>
      <c r="FH425"/>
      <c r="FK425"/>
      <c r="FN425"/>
      <c r="FQ425"/>
      <c r="FT425"/>
      <c r="FW425"/>
      <c r="FZ425"/>
      <c r="GC425"/>
      <c r="GF425"/>
      <c r="GI425"/>
      <c r="GL425"/>
      <c r="GO425"/>
      <c r="GR425"/>
      <c r="GU425"/>
      <c r="GX425"/>
      <c r="HA425"/>
      <c r="HD425"/>
      <c r="HG425"/>
      <c r="HJ425"/>
      <c r="HM425"/>
    </row>
    <row r="426" spans="2:221" x14ac:dyDescent="0.3">
      <c r="B426"/>
      <c r="E426"/>
      <c r="H426"/>
      <c r="K426"/>
      <c r="N426"/>
      <c r="Q426"/>
      <c r="T426"/>
      <c r="W426"/>
      <c r="Z426"/>
      <c r="AA426"/>
      <c r="AB426"/>
      <c r="AC426"/>
      <c r="AF426"/>
      <c r="AI426"/>
      <c r="AL426"/>
      <c r="AO426"/>
      <c r="AR426"/>
      <c r="AU426"/>
      <c r="AX426"/>
      <c r="BA426"/>
      <c r="BD426"/>
      <c r="BG426"/>
      <c r="BJ426"/>
      <c r="BM426"/>
      <c r="BP426"/>
      <c r="BS426"/>
      <c r="BV426"/>
      <c r="BY426"/>
      <c r="CB426"/>
      <c r="CE426"/>
      <c r="CH426"/>
      <c r="CK426"/>
      <c r="CN426"/>
      <c r="CQ426"/>
      <c r="CT426"/>
      <c r="CW426"/>
      <c r="CZ426"/>
      <c r="DC426"/>
      <c r="DF426"/>
      <c r="DI426"/>
      <c r="DL426"/>
      <c r="DO426"/>
      <c r="DR426"/>
      <c r="DU426"/>
      <c r="DX426"/>
      <c r="EA426"/>
      <c r="ED426"/>
      <c r="EG426"/>
      <c r="EJ426"/>
      <c r="EM426"/>
      <c r="EP426"/>
      <c r="ES426"/>
      <c r="EV426"/>
      <c r="EY426"/>
      <c r="FB426"/>
      <c r="FE426"/>
      <c r="FH426"/>
      <c r="FK426"/>
      <c r="FN426"/>
      <c r="FQ426"/>
      <c r="FT426"/>
      <c r="FW426"/>
      <c r="FZ426"/>
      <c r="GC426"/>
      <c r="GF426"/>
      <c r="GI426"/>
      <c r="GL426"/>
      <c r="GO426"/>
      <c r="GR426"/>
      <c r="GU426"/>
      <c r="GX426"/>
      <c r="HA426"/>
      <c r="HD426"/>
      <c r="HG426"/>
      <c r="HJ426"/>
      <c r="HM426"/>
    </row>
    <row r="427" spans="2:221" x14ac:dyDescent="0.3">
      <c r="B427"/>
      <c r="E427"/>
      <c r="H427"/>
      <c r="K427"/>
      <c r="N427"/>
      <c r="Q427"/>
      <c r="T427"/>
      <c r="W427"/>
      <c r="Z427"/>
      <c r="AA427"/>
      <c r="AB427"/>
      <c r="AC427"/>
      <c r="AF427"/>
      <c r="AI427"/>
      <c r="AL427"/>
      <c r="AO427"/>
      <c r="AR427"/>
      <c r="AU427"/>
      <c r="AX427"/>
      <c r="BA427"/>
      <c r="BD427"/>
      <c r="BG427"/>
      <c r="BJ427"/>
      <c r="BM427"/>
      <c r="BP427"/>
      <c r="BS427"/>
      <c r="BV427"/>
      <c r="BY427"/>
      <c r="CB427"/>
      <c r="CE427"/>
      <c r="CH427"/>
      <c r="CK427"/>
      <c r="CN427"/>
      <c r="CQ427"/>
      <c r="CT427"/>
      <c r="CW427"/>
      <c r="CZ427"/>
      <c r="DC427"/>
      <c r="DF427"/>
      <c r="DI427"/>
      <c r="DL427"/>
      <c r="DO427"/>
      <c r="DR427"/>
      <c r="DU427"/>
      <c r="DX427"/>
      <c r="EA427"/>
      <c r="ED427"/>
      <c r="EG427"/>
      <c r="EJ427"/>
      <c r="EM427"/>
      <c r="EP427"/>
      <c r="ES427"/>
      <c r="EV427"/>
      <c r="EY427"/>
      <c r="FB427"/>
      <c r="FE427"/>
      <c r="FH427"/>
      <c r="FK427"/>
      <c r="FN427"/>
      <c r="FQ427"/>
      <c r="FT427"/>
      <c r="FW427"/>
      <c r="FZ427"/>
      <c r="GC427"/>
      <c r="GF427"/>
      <c r="GI427"/>
      <c r="GL427"/>
      <c r="GO427"/>
      <c r="GR427"/>
      <c r="GU427"/>
      <c r="GX427"/>
      <c r="HA427"/>
      <c r="HD427"/>
      <c r="HG427"/>
      <c r="HJ427"/>
      <c r="HM427"/>
    </row>
    <row r="428" spans="2:221" x14ac:dyDescent="0.3">
      <c r="B428"/>
      <c r="E428"/>
      <c r="H428"/>
      <c r="K428"/>
      <c r="N428"/>
      <c r="Q428"/>
      <c r="T428"/>
      <c r="W428"/>
      <c r="Z428"/>
      <c r="AA428"/>
      <c r="AB428"/>
      <c r="AC428"/>
      <c r="AF428"/>
      <c r="AI428"/>
      <c r="AL428"/>
      <c r="AO428"/>
      <c r="AR428"/>
      <c r="AU428"/>
      <c r="AX428"/>
      <c r="BA428"/>
      <c r="BD428"/>
      <c r="BG428"/>
      <c r="BJ428"/>
      <c r="BM428"/>
      <c r="BP428"/>
      <c r="BS428"/>
      <c r="BV428"/>
      <c r="BY428"/>
      <c r="CB428"/>
      <c r="CE428"/>
      <c r="CH428"/>
      <c r="CK428"/>
      <c r="CN428"/>
      <c r="CQ428"/>
      <c r="CT428"/>
      <c r="CW428"/>
      <c r="CZ428"/>
      <c r="DC428"/>
      <c r="DF428"/>
      <c r="DI428"/>
      <c r="DL428"/>
      <c r="DO428"/>
      <c r="DR428"/>
      <c r="DU428"/>
      <c r="DX428"/>
      <c r="EA428"/>
      <c r="ED428"/>
      <c r="EG428"/>
      <c r="EJ428"/>
      <c r="EM428"/>
      <c r="EP428"/>
      <c r="ES428"/>
      <c r="EV428"/>
      <c r="EY428"/>
      <c r="FB428"/>
      <c r="FE428"/>
      <c r="FH428"/>
      <c r="FK428"/>
      <c r="FN428"/>
      <c r="FQ428"/>
      <c r="FT428"/>
      <c r="FW428"/>
      <c r="FZ428"/>
      <c r="GC428"/>
      <c r="GF428"/>
      <c r="GI428"/>
      <c r="GL428"/>
      <c r="GO428"/>
      <c r="GR428"/>
      <c r="GU428"/>
      <c r="GX428"/>
      <c r="HA428"/>
      <c r="HD428"/>
      <c r="HG428"/>
      <c r="HJ428"/>
      <c r="HM428"/>
    </row>
    <row r="429" spans="2:221" x14ac:dyDescent="0.3">
      <c r="B429"/>
      <c r="E429"/>
      <c r="H429"/>
      <c r="K429"/>
      <c r="N429"/>
      <c r="Q429"/>
      <c r="T429"/>
      <c r="W429"/>
      <c r="Z429"/>
      <c r="AA429"/>
      <c r="AB429"/>
      <c r="AC429"/>
      <c r="AF429"/>
      <c r="AI429"/>
      <c r="AL429"/>
      <c r="AO429"/>
      <c r="AR429"/>
      <c r="AU429"/>
      <c r="AX429"/>
      <c r="BA429"/>
      <c r="BD429"/>
      <c r="BG429"/>
      <c r="BJ429"/>
      <c r="BM429"/>
      <c r="BP429"/>
      <c r="BS429"/>
      <c r="BV429"/>
      <c r="BY429"/>
      <c r="CB429"/>
      <c r="CE429"/>
      <c r="CH429"/>
      <c r="CK429"/>
      <c r="CN429"/>
      <c r="CQ429"/>
      <c r="CT429"/>
      <c r="CW429"/>
      <c r="CZ429"/>
      <c r="DC429"/>
      <c r="DF429"/>
      <c r="DI429"/>
      <c r="DL429"/>
      <c r="DO429"/>
      <c r="DR429"/>
      <c r="DU429"/>
      <c r="DX429"/>
      <c r="EA429"/>
      <c r="ED429"/>
      <c r="EG429"/>
      <c r="EJ429"/>
      <c r="EM429"/>
      <c r="EP429"/>
      <c r="ES429"/>
      <c r="EV429"/>
      <c r="EY429"/>
      <c r="FB429"/>
      <c r="FE429"/>
      <c r="FH429"/>
      <c r="FK429"/>
      <c r="FN429"/>
      <c r="FQ429"/>
      <c r="FT429"/>
      <c r="FW429"/>
      <c r="FZ429"/>
      <c r="GC429"/>
      <c r="GF429"/>
      <c r="GI429"/>
      <c r="GL429"/>
      <c r="GO429"/>
      <c r="GR429"/>
      <c r="GU429"/>
      <c r="GX429"/>
      <c r="HA429"/>
      <c r="HD429"/>
      <c r="HG429"/>
      <c r="HJ429"/>
      <c r="HM429"/>
    </row>
    <row r="430" spans="2:221" x14ac:dyDescent="0.3">
      <c r="B430"/>
      <c r="E430"/>
      <c r="H430"/>
      <c r="K430"/>
      <c r="N430"/>
      <c r="Q430"/>
      <c r="T430"/>
      <c r="W430"/>
      <c r="Z430"/>
      <c r="AA430"/>
      <c r="AB430"/>
      <c r="AC430"/>
      <c r="AF430"/>
      <c r="AI430"/>
      <c r="AL430"/>
      <c r="AO430"/>
      <c r="AR430"/>
      <c r="AU430"/>
      <c r="AX430"/>
      <c r="BA430"/>
      <c r="BD430"/>
      <c r="BG430"/>
      <c r="BJ430"/>
      <c r="BM430"/>
      <c r="BP430"/>
      <c r="BS430"/>
      <c r="BV430"/>
      <c r="BY430"/>
      <c r="CB430"/>
      <c r="CE430"/>
      <c r="CH430"/>
      <c r="CK430"/>
      <c r="CN430"/>
      <c r="CQ430"/>
      <c r="CT430"/>
      <c r="CW430"/>
      <c r="CZ430"/>
      <c r="DC430"/>
      <c r="DF430"/>
      <c r="DI430"/>
      <c r="DL430"/>
      <c r="DO430"/>
      <c r="DR430"/>
      <c r="DU430"/>
      <c r="DX430"/>
      <c r="EA430"/>
      <c r="ED430"/>
      <c r="EG430"/>
      <c r="EJ430"/>
      <c r="EM430"/>
      <c r="EP430"/>
      <c r="ES430"/>
      <c r="EV430"/>
      <c r="EY430"/>
      <c r="FB430"/>
      <c r="FE430"/>
      <c r="FH430"/>
      <c r="FK430"/>
      <c r="FN430"/>
      <c r="FQ430"/>
      <c r="FT430"/>
      <c r="FW430"/>
      <c r="FZ430"/>
      <c r="GC430"/>
      <c r="GF430"/>
      <c r="GI430"/>
      <c r="GL430"/>
      <c r="GO430"/>
      <c r="GR430"/>
      <c r="GU430"/>
      <c r="GX430"/>
      <c r="HA430"/>
      <c r="HD430"/>
      <c r="HG430"/>
      <c r="HJ430"/>
      <c r="HM430"/>
    </row>
    <row r="431" spans="2:221" x14ac:dyDescent="0.3">
      <c r="B431"/>
      <c r="E431"/>
      <c r="H431"/>
      <c r="K431"/>
      <c r="N431"/>
      <c r="Q431"/>
      <c r="T431"/>
      <c r="W431"/>
      <c r="Z431"/>
      <c r="AA431"/>
      <c r="AB431"/>
      <c r="AC431"/>
      <c r="AF431"/>
      <c r="AI431"/>
      <c r="AL431"/>
      <c r="AO431"/>
      <c r="AR431"/>
      <c r="AU431"/>
      <c r="AX431"/>
      <c r="BA431"/>
      <c r="BD431"/>
      <c r="BG431"/>
      <c r="BJ431"/>
      <c r="BM431"/>
      <c r="BP431"/>
      <c r="BS431"/>
      <c r="BV431"/>
      <c r="BY431"/>
      <c r="CB431"/>
      <c r="CE431"/>
      <c r="CH431"/>
      <c r="CK431"/>
      <c r="CN431"/>
      <c r="CQ431"/>
      <c r="CT431"/>
      <c r="CW431"/>
      <c r="CZ431"/>
      <c r="DC431"/>
      <c r="DF431"/>
      <c r="DI431"/>
      <c r="DL431"/>
      <c r="DO431"/>
      <c r="DR431"/>
      <c r="DU431"/>
      <c r="DX431"/>
      <c r="EA431"/>
      <c r="ED431"/>
      <c r="EG431"/>
      <c r="EJ431"/>
      <c r="EM431"/>
      <c r="EP431"/>
      <c r="ES431"/>
      <c r="EV431"/>
      <c r="EY431"/>
      <c r="FB431"/>
      <c r="FE431"/>
      <c r="FH431"/>
      <c r="FK431"/>
      <c r="FN431"/>
      <c r="FQ431"/>
      <c r="FT431"/>
      <c r="FW431"/>
      <c r="FZ431"/>
      <c r="GC431"/>
      <c r="GF431"/>
      <c r="GI431"/>
      <c r="GL431"/>
      <c r="GO431"/>
      <c r="GR431"/>
      <c r="GU431"/>
      <c r="GX431"/>
      <c r="HA431"/>
      <c r="HD431"/>
      <c r="HG431"/>
      <c r="HJ431"/>
      <c r="HM431"/>
    </row>
    <row r="432" spans="2:221" x14ac:dyDescent="0.3">
      <c r="B432"/>
      <c r="E432"/>
      <c r="H432"/>
      <c r="K432"/>
      <c r="N432"/>
      <c r="Q432"/>
      <c r="T432"/>
      <c r="W432"/>
      <c r="Z432"/>
      <c r="AA432"/>
      <c r="AB432"/>
      <c r="AC432"/>
      <c r="AF432"/>
      <c r="AI432"/>
      <c r="AL432"/>
      <c r="AO432"/>
      <c r="AR432"/>
      <c r="AU432"/>
      <c r="AX432"/>
      <c r="BA432"/>
      <c r="BD432"/>
      <c r="BG432"/>
      <c r="BJ432"/>
      <c r="BM432"/>
      <c r="BP432"/>
      <c r="BS432"/>
      <c r="BV432"/>
      <c r="BY432"/>
      <c r="CB432"/>
      <c r="CE432"/>
      <c r="CH432"/>
      <c r="CK432"/>
      <c r="CN432"/>
      <c r="CQ432"/>
      <c r="CT432"/>
      <c r="CW432"/>
      <c r="CZ432"/>
      <c r="DC432"/>
      <c r="DF432"/>
      <c r="DI432"/>
      <c r="DL432"/>
      <c r="DO432"/>
      <c r="DR432"/>
      <c r="DU432"/>
      <c r="DX432"/>
      <c r="EA432"/>
      <c r="ED432"/>
      <c r="EG432"/>
      <c r="EJ432"/>
      <c r="EM432"/>
      <c r="EP432"/>
      <c r="ES432"/>
      <c r="EV432"/>
      <c r="EY432"/>
      <c r="FB432"/>
      <c r="FE432"/>
      <c r="FH432"/>
      <c r="FK432"/>
      <c r="FN432"/>
      <c r="FQ432"/>
      <c r="FT432"/>
      <c r="FW432"/>
      <c r="FZ432"/>
      <c r="GC432"/>
      <c r="GF432"/>
      <c r="GI432"/>
      <c r="GL432"/>
      <c r="GO432"/>
      <c r="GR432"/>
      <c r="GU432"/>
      <c r="GX432"/>
      <c r="HA432"/>
      <c r="HD432"/>
      <c r="HG432"/>
      <c r="HJ432"/>
      <c r="HM432"/>
    </row>
    <row r="433" spans="2:221" x14ac:dyDescent="0.3">
      <c r="B433"/>
      <c r="E433"/>
      <c r="H433"/>
      <c r="K433"/>
      <c r="N433"/>
      <c r="Q433"/>
      <c r="T433"/>
      <c r="W433"/>
      <c r="Z433"/>
      <c r="AA433"/>
      <c r="AB433"/>
      <c r="AC433"/>
      <c r="AF433"/>
      <c r="AI433"/>
      <c r="AL433"/>
      <c r="AO433"/>
      <c r="AR433"/>
      <c r="AU433"/>
      <c r="AX433"/>
      <c r="BA433"/>
      <c r="BD433"/>
      <c r="BG433"/>
      <c r="BJ433"/>
      <c r="BM433"/>
      <c r="BP433"/>
      <c r="BS433"/>
      <c r="BV433"/>
      <c r="BY433"/>
      <c r="CB433"/>
      <c r="CE433"/>
      <c r="CH433"/>
      <c r="CK433"/>
      <c r="CN433"/>
      <c r="CQ433"/>
      <c r="CT433"/>
      <c r="CW433"/>
      <c r="CZ433"/>
      <c r="DC433"/>
      <c r="DF433"/>
      <c r="DI433"/>
      <c r="DL433"/>
      <c r="DO433"/>
      <c r="DR433"/>
      <c r="DU433"/>
      <c r="DX433"/>
      <c r="EA433"/>
      <c r="ED433"/>
      <c r="EG433"/>
      <c r="EJ433"/>
      <c r="EM433"/>
      <c r="EP433"/>
      <c r="ES433"/>
      <c r="EV433"/>
      <c r="EY433"/>
      <c r="FB433"/>
      <c r="FE433"/>
      <c r="FH433"/>
      <c r="FK433"/>
      <c r="FN433"/>
      <c r="FQ433"/>
      <c r="FT433"/>
      <c r="FW433"/>
      <c r="FZ433"/>
      <c r="GC433"/>
      <c r="GF433"/>
      <c r="GI433"/>
      <c r="GL433"/>
      <c r="GO433"/>
      <c r="GR433"/>
      <c r="GU433"/>
      <c r="GX433"/>
      <c r="HA433"/>
      <c r="HD433"/>
      <c r="HG433"/>
      <c r="HJ433"/>
      <c r="HM433"/>
    </row>
    <row r="434" spans="2:221" x14ac:dyDescent="0.3">
      <c r="B434"/>
      <c r="E434"/>
      <c r="H434"/>
      <c r="K434"/>
      <c r="N434"/>
      <c r="Q434"/>
      <c r="T434"/>
      <c r="W434"/>
      <c r="Z434"/>
      <c r="AA434"/>
      <c r="AB434"/>
      <c r="AC434"/>
      <c r="AF434"/>
      <c r="AI434"/>
      <c r="AL434"/>
      <c r="AO434"/>
      <c r="AR434"/>
      <c r="AU434"/>
      <c r="AX434"/>
      <c r="BA434"/>
      <c r="BD434"/>
      <c r="BG434"/>
      <c r="BJ434"/>
      <c r="BM434"/>
      <c r="BP434"/>
      <c r="BS434"/>
      <c r="BV434"/>
      <c r="BY434"/>
      <c r="CB434"/>
      <c r="CE434"/>
      <c r="CH434"/>
      <c r="CK434"/>
      <c r="CN434"/>
      <c r="CQ434"/>
      <c r="CT434"/>
      <c r="CW434"/>
      <c r="CZ434"/>
      <c r="DC434"/>
      <c r="DF434"/>
      <c r="DI434"/>
      <c r="DL434"/>
      <c r="DO434"/>
      <c r="DR434"/>
      <c r="DU434"/>
      <c r="DX434"/>
      <c r="EA434"/>
      <c r="ED434"/>
      <c r="EG434"/>
      <c r="EJ434"/>
      <c r="EM434"/>
      <c r="EP434"/>
      <c r="ES434"/>
      <c r="EV434"/>
      <c r="EY434"/>
      <c r="FB434"/>
      <c r="FE434"/>
      <c r="FH434"/>
      <c r="FK434"/>
      <c r="FN434"/>
      <c r="FQ434"/>
      <c r="FT434"/>
      <c r="FW434"/>
      <c r="FZ434"/>
      <c r="GC434"/>
      <c r="GF434"/>
      <c r="GI434"/>
      <c r="GL434"/>
      <c r="GO434"/>
      <c r="GR434"/>
      <c r="GU434"/>
      <c r="GX434"/>
      <c r="HA434"/>
      <c r="HD434"/>
      <c r="HG434"/>
      <c r="HJ434"/>
      <c r="HM434"/>
    </row>
    <row r="435" spans="2:221" x14ac:dyDescent="0.3">
      <c r="B435"/>
      <c r="E435"/>
      <c r="H435"/>
      <c r="K435"/>
      <c r="N435"/>
      <c r="Q435"/>
      <c r="T435"/>
      <c r="W435"/>
      <c r="Z435"/>
      <c r="AA435"/>
      <c r="AB435"/>
      <c r="AC435"/>
      <c r="AF435"/>
      <c r="AI435"/>
      <c r="AL435"/>
      <c r="AO435"/>
      <c r="AR435"/>
      <c r="AU435"/>
      <c r="AX435"/>
      <c r="BA435"/>
      <c r="BD435"/>
      <c r="BG435"/>
      <c r="BJ435"/>
      <c r="BM435"/>
      <c r="BP435"/>
      <c r="BS435"/>
      <c r="BV435"/>
      <c r="BY435"/>
      <c r="CB435"/>
      <c r="CE435"/>
      <c r="CH435"/>
      <c r="CK435"/>
      <c r="CN435"/>
      <c r="CQ435"/>
      <c r="CT435"/>
      <c r="CW435"/>
      <c r="CZ435"/>
      <c r="DC435"/>
      <c r="DF435"/>
      <c r="DI435"/>
      <c r="DL435"/>
      <c r="DO435"/>
      <c r="DR435"/>
      <c r="DU435"/>
      <c r="DX435"/>
      <c r="EA435"/>
      <c r="ED435"/>
      <c r="EG435"/>
      <c r="EJ435"/>
      <c r="EM435"/>
      <c r="EP435"/>
      <c r="ES435"/>
      <c r="EV435"/>
      <c r="EY435"/>
      <c r="FB435"/>
      <c r="FE435"/>
      <c r="FH435"/>
      <c r="FK435"/>
      <c r="FN435"/>
      <c r="FQ435"/>
      <c r="FT435"/>
      <c r="FW435"/>
      <c r="FZ435"/>
      <c r="GC435"/>
      <c r="GF435"/>
      <c r="GI435"/>
      <c r="GL435"/>
      <c r="GO435"/>
      <c r="GR435"/>
      <c r="GU435"/>
      <c r="GX435"/>
      <c r="HA435"/>
      <c r="HD435"/>
      <c r="HG435"/>
      <c r="HJ435"/>
      <c r="HM435"/>
    </row>
    <row r="436" spans="2:221" x14ac:dyDescent="0.3">
      <c r="B436"/>
      <c r="E436"/>
      <c r="H436"/>
      <c r="K436"/>
      <c r="N436"/>
      <c r="Q436"/>
      <c r="T436"/>
      <c r="W436"/>
      <c r="Z436"/>
      <c r="AA436"/>
      <c r="AB436"/>
      <c r="AC436"/>
      <c r="AF436"/>
      <c r="AI436"/>
      <c r="AL436"/>
      <c r="AO436"/>
      <c r="AR436"/>
      <c r="AU436"/>
      <c r="AX436"/>
      <c r="BA436"/>
      <c r="BD436"/>
      <c r="BG436"/>
      <c r="BJ436"/>
      <c r="BM436"/>
      <c r="BP436"/>
      <c r="BS436"/>
      <c r="BV436"/>
      <c r="BY436"/>
      <c r="CB436"/>
      <c r="CE436"/>
      <c r="CH436"/>
      <c r="CK436"/>
      <c r="CN436"/>
      <c r="CQ436"/>
      <c r="CT436"/>
      <c r="CW436"/>
      <c r="CZ436"/>
      <c r="DC436"/>
      <c r="DF436"/>
      <c r="DI436"/>
      <c r="DL436"/>
      <c r="DO436"/>
      <c r="DR436"/>
      <c r="DU436"/>
      <c r="DX436"/>
      <c r="EA436"/>
      <c r="ED436"/>
      <c r="EG436"/>
      <c r="EJ436"/>
      <c r="EM436"/>
      <c r="EP436"/>
      <c r="ES436"/>
      <c r="EV436"/>
      <c r="EY436"/>
      <c r="FB436"/>
      <c r="FE436"/>
      <c r="FH436"/>
      <c r="FK436"/>
      <c r="FN436"/>
      <c r="FQ436"/>
      <c r="FT436"/>
      <c r="FW436"/>
      <c r="FZ436"/>
      <c r="GC436"/>
      <c r="GF436"/>
      <c r="GI436"/>
      <c r="GL436"/>
      <c r="GO436"/>
      <c r="GR436"/>
      <c r="GU436"/>
      <c r="GX436"/>
      <c r="HA436"/>
      <c r="HD436"/>
      <c r="HG436"/>
      <c r="HJ436"/>
      <c r="HM436"/>
    </row>
    <row r="437" spans="2:221" x14ac:dyDescent="0.3">
      <c r="B437"/>
      <c r="E437"/>
      <c r="H437"/>
      <c r="K437"/>
      <c r="N437"/>
      <c r="Q437"/>
      <c r="T437"/>
      <c r="W437"/>
      <c r="Z437"/>
      <c r="AA437"/>
      <c r="AB437"/>
      <c r="AC437"/>
      <c r="AF437"/>
      <c r="AI437"/>
      <c r="AL437"/>
      <c r="AO437"/>
      <c r="AR437"/>
      <c r="AU437"/>
      <c r="AX437"/>
      <c r="BA437"/>
      <c r="BD437"/>
      <c r="BG437"/>
      <c r="BJ437"/>
      <c r="BM437"/>
      <c r="BP437"/>
      <c r="BS437"/>
      <c r="BV437"/>
      <c r="BY437"/>
      <c r="CB437"/>
      <c r="CE437"/>
      <c r="CH437"/>
      <c r="CK437"/>
      <c r="CN437"/>
      <c r="CQ437"/>
      <c r="CT437"/>
      <c r="CW437"/>
      <c r="CZ437"/>
      <c r="DC437"/>
      <c r="DF437"/>
      <c r="DI437"/>
      <c r="DL437"/>
      <c r="DO437"/>
      <c r="DR437"/>
      <c r="DU437"/>
      <c r="DX437"/>
      <c r="EA437"/>
      <c r="ED437"/>
      <c r="EG437"/>
      <c r="EJ437"/>
      <c r="EM437"/>
      <c r="EP437"/>
      <c r="ES437"/>
      <c r="EV437"/>
      <c r="EY437"/>
      <c r="FB437"/>
      <c r="FE437"/>
      <c r="FH437"/>
      <c r="FK437"/>
      <c r="FN437"/>
      <c r="FQ437"/>
      <c r="FT437"/>
      <c r="FW437"/>
      <c r="FZ437"/>
      <c r="GC437"/>
      <c r="GF437"/>
      <c r="GI437"/>
      <c r="GL437"/>
      <c r="GO437"/>
      <c r="GR437"/>
      <c r="GU437"/>
      <c r="GX437"/>
      <c r="HA437"/>
      <c r="HD437"/>
      <c r="HG437"/>
      <c r="HJ437"/>
      <c r="HM437"/>
    </row>
    <row r="438" spans="2:221" x14ac:dyDescent="0.3">
      <c r="B438"/>
      <c r="E438"/>
      <c r="H438"/>
      <c r="K438"/>
      <c r="N438"/>
      <c r="Q438"/>
      <c r="T438"/>
      <c r="W438"/>
      <c r="Z438"/>
      <c r="AA438"/>
      <c r="AB438"/>
      <c r="AC438"/>
      <c r="AF438"/>
      <c r="AI438"/>
      <c r="AL438"/>
      <c r="AO438"/>
      <c r="AR438"/>
      <c r="AU438"/>
      <c r="AX438"/>
      <c r="BA438"/>
      <c r="BD438"/>
      <c r="BG438"/>
      <c r="BJ438"/>
      <c r="BM438"/>
      <c r="BP438"/>
      <c r="BS438"/>
      <c r="BV438"/>
      <c r="BY438"/>
      <c r="CB438"/>
      <c r="CE438"/>
      <c r="CH438"/>
      <c r="CK438"/>
      <c r="CN438"/>
      <c r="CQ438"/>
      <c r="CT438"/>
      <c r="CW438"/>
      <c r="CZ438"/>
      <c r="DC438"/>
      <c r="DF438"/>
      <c r="DI438"/>
      <c r="DL438"/>
      <c r="DO438"/>
      <c r="DR438"/>
      <c r="DU438"/>
      <c r="DX438"/>
      <c r="EA438"/>
      <c r="ED438"/>
      <c r="EG438"/>
      <c r="EJ438"/>
      <c r="EM438"/>
      <c r="EP438"/>
      <c r="ES438"/>
      <c r="EV438"/>
      <c r="EY438"/>
      <c r="FB438"/>
      <c r="FE438"/>
      <c r="FH438"/>
      <c r="FK438"/>
      <c r="FN438"/>
      <c r="FQ438"/>
      <c r="FT438"/>
      <c r="FW438"/>
      <c r="FZ438"/>
      <c r="GC438"/>
      <c r="GF438"/>
      <c r="GI438"/>
      <c r="GL438"/>
      <c r="GO438"/>
      <c r="GR438"/>
      <c r="GU438"/>
      <c r="GX438"/>
      <c r="HA438"/>
      <c r="HD438"/>
      <c r="HG438"/>
      <c r="HJ438"/>
      <c r="HM438"/>
    </row>
    <row r="439" spans="2:221" x14ac:dyDescent="0.3">
      <c r="B439"/>
      <c r="E439"/>
      <c r="H439"/>
      <c r="K439"/>
      <c r="N439"/>
      <c r="Q439"/>
      <c r="T439"/>
      <c r="W439"/>
      <c r="Z439"/>
      <c r="AA439"/>
      <c r="AB439"/>
      <c r="AC439"/>
      <c r="AF439"/>
      <c r="AI439"/>
      <c r="AL439"/>
      <c r="AO439"/>
      <c r="AR439"/>
      <c r="AU439"/>
      <c r="AX439"/>
      <c r="BA439"/>
      <c r="BD439"/>
      <c r="BG439"/>
      <c r="BJ439"/>
      <c r="BM439"/>
      <c r="BP439"/>
      <c r="BS439"/>
      <c r="BV439"/>
      <c r="BY439"/>
      <c r="CB439"/>
      <c r="CE439"/>
      <c r="CH439"/>
      <c r="CK439"/>
      <c r="CN439"/>
      <c r="CQ439"/>
      <c r="CT439"/>
      <c r="CW439"/>
      <c r="CZ439"/>
      <c r="DC439"/>
      <c r="DF439"/>
      <c r="DI439"/>
      <c r="DL439"/>
      <c r="DO439"/>
      <c r="DR439"/>
      <c r="DU439"/>
      <c r="DX439"/>
      <c r="EA439"/>
      <c r="ED439"/>
      <c r="EG439"/>
      <c r="EJ439"/>
      <c r="EM439"/>
      <c r="EP439"/>
      <c r="ES439"/>
      <c r="EV439"/>
      <c r="EY439"/>
      <c r="FB439"/>
      <c r="FE439"/>
      <c r="FH439"/>
      <c r="FK439"/>
      <c r="FN439"/>
      <c r="FQ439"/>
      <c r="FT439"/>
      <c r="FW439"/>
      <c r="FZ439"/>
      <c r="GC439"/>
      <c r="GF439"/>
      <c r="GI439"/>
      <c r="GL439"/>
      <c r="GO439"/>
      <c r="GR439"/>
      <c r="GU439"/>
      <c r="GX439"/>
      <c r="HA439"/>
      <c r="HD439"/>
      <c r="HG439"/>
      <c r="HJ439"/>
      <c r="HM439"/>
    </row>
    <row r="440" spans="2:221" x14ac:dyDescent="0.3">
      <c r="B440"/>
      <c r="E440"/>
      <c r="H440"/>
      <c r="K440"/>
      <c r="N440"/>
      <c r="Q440"/>
      <c r="T440"/>
      <c r="W440"/>
      <c r="Z440"/>
      <c r="AA440"/>
      <c r="AB440"/>
      <c r="AC440"/>
      <c r="AF440"/>
      <c r="AI440"/>
      <c r="AL440"/>
      <c r="AO440"/>
      <c r="AR440"/>
      <c r="AU440"/>
      <c r="AX440"/>
      <c r="BA440"/>
      <c r="BD440"/>
      <c r="BG440"/>
      <c r="BJ440"/>
      <c r="BM440"/>
      <c r="BP440"/>
      <c r="BS440"/>
      <c r="BV440"/>
      <c r="BY440"/>
      <c r="CB440"/>
      <c r="CE440"/>
      <c r="CH440"/>
      <c r="CK440"/>
      <c r="CN440"/>
      <c r="CQ440"/>
      <c r="CT440"/>
      <c r="CW440"/>
      <c r="CZ440"/>
      <c r="DC440"/>
      <c r="DF440"/>
      <c r="DI440"/>
      <c r="DL440"/>
      <c r="DO440"/>
      <c r="DR440"/>
      <c r="DU440"/>
      <c r="DX440"/>
      <c r="EA440"/>
      <c r="ED440"/>
      <c r="EG440"/>
      <c r="EJ440"/>
      <c r="EM440"/>
      <c r="EP440"/>
      <c r="ES440"/>
      <c r="EV440"/>
      <c r="EY440"/>
      <c r="FB440"/>
      <c r="FE440"/>
      <c r="FH440"/>
      <c r="FK440"/>
      <c r="FN440"/>
      <c r="FQ440"/>
      <c r="FT440"/>
      <c r="FW440"/>
      <c r="FZ440"/>
      <c r="GC440"/>
      <c r="GF440"/>
      <c r="GI440"/>
      <c r="GL440"/>
      <c r="GO440"/>
      <c r="GR440"/>
      <c r="GU440"/>
      <c r="GX440"/>
      <c r="HA440"/>
      <c r="HD440"/>
      <c r="HG440"/>
      <c r="HJ440"/>
      <c r="HM440"/>
    </row>
    <row r="441" spans="2:221" x14ac:dyDescent="0.3">
      <c r="B441"/>
      <c r="E441"/>
      <c r="H441"/>
      <c r="K441"/>
      <c r="N441"/>
      <c r="Q441"/>
      <c r="T441"/>
      <c r="W441"/>
      <c r="Z441"/>
      <c r="AA441"/>
      <c r="AB441"/>
      <c r="AC441"/>
      <c r="AF441"/>
      <c r="AI441"/>
      <c r="AL441"/>
      <c r="AO441"/>
      <c r="AR441"/>
      <c r="AU441"/>
      <c r="AX441"/>
      <c r="BA441"/>
      <c r="BD441"/>
      <c r="BG441"/>
      <c r="BJ441"/>
      <c r="BM441"/>
      <c r="BP441"/>
      <c r="BS441"/>
      <c r="BV441"/>
      <c r="BY441"/>
      <c r="CB441"/>
      <c r="CE441"/>
      <c r="CH441"/>
      <c r="CK441"/>
      <c r="CN441"/>
      <c r="CQ441"/>
      <c r="CT441"/>
      <c r="CW441"/>
      <c r="CZ441"/>
      <c r="DC441"/>
      <c r="DF441"/>
      <c r="DI441"/>
      <c r="DL441"/>
      <c r="DO441"/>
      <c r="DR441"/>
      <c r="DU441"/>
      <c r="DX441"/>
      <c r="EA441"/>
      <c r="ED441"/>
      <c r="EG441"/>
      <c r="EJ441"/>
      <c r="EM441"/>
      <c r="EP441"/>
      <c r="ES441"/>
      <c r="EV441"/>
      <c r="EY441"/>
      <c r="FB441"/>
      <c r="FE441"/>
      <c r="FH441"/>
      <c r="FK441"/>
      <c r="FN441"/>
      <c r="FQ441"/>
      <c r="FT441"/>
      <c r="FW441"/>
      <c r="FZ441"/>
      <c r="GC441"/>
      <c r="GF441"/>
      <c r="GI441"/>
      <c r="GL441"/>
      <c r="GO441"/>
      <c r="GR441"/>
      <c r="GU441"/>
      <c r="GX441"/>
      <c r="HA441"/>
      <c r="HD441"/>
      <c r="HG441"/>
      <c r="HJ441"/>
      <c r="HM441"/>
    </row>
    <row r="442" spans="2:221" x14ac:dyDescent="0.3">
      <c r="B442"/>
      <c r="E442"/>
      <c r="H442"/>
      <c r="K442"/>
      <c r="N442"/>
      <c r="Q442"/>
      <c r="T442"/>
      <c r="W442"/>
      <c r="Z442"/>
      <c r="AA442"/>
      <c r="AB442"/>
      <c r="AC442"/>
      <c r="AF442"/>
      <c r="AI442"/>
      <c r="AL442"/>
      <c r="AO442"/>
      <c r="AR442"/>
      <c r="AU442"/>
      <c r="AX442"/>
      <c r="BA442"/>
      <c r="BD442"/>
      <c r="BG442"/>
      <c r="BJ442"/>
      <c r="BM442"/>
      <c r="BP442"/>
      <c r="BS442"/>
      <c r="BV442"/>
      <c r="BY442"/>
      <c r="CB442"/>
      <c r="CE442"/>
      <c r="CH442"/>
      <c r="CK442"/>
      <c r="CN442"/>
      <c r="CQ442"/>
      <c r="CT442"/>
      <c r="CW442"/>
      <c r="CZ442"/>
      <c r="DC442"/>
      <c r="DF442"/>
      <c r="DI442"/>
      <c r="DL442"/>
      <c r="DO442"/>
      <c r="DR442"/>
      <c r="DU442"/>
      <c r="DX442"/>
      <c r="EA442"/>
      <c r="ED442"/>
      <c r="EG442"/>
      <c r="EJ442"/>
      <c r="EM442"/>
      <c r="EP442"/>
      <c r="ES442"/>
      <c r="EV442"/>
      <c r="EY442"/>
      <c r="FB442"/>
      <c r="FE442"/>
      <c r="FH442"/>
      <c r="FK442"/>
      <c r="FN442"/>
      <c r="FQ442"/>
      <c r="FT442"/>
      <c r="FW442"/>
      <c r="FZ442"/>
      <c r="GC442"/>
      <c r="GF442"/>
      <c r="GI442"/>
      <c r="GL442"/>
      <c r="GO442"/>
      <c r="GR442"/>
      <c r="GU442"/>
      <c r="GX442"/>
      <c r="HA442"/>
      <c r="HD442"/>
      <c r="HG442"/>
      <c r="HJ442"/>
      <c r="HM442"/>
    </row>
    <row r="443" spans="2:221" x14ac:dyDescent="0.3">
      <c r="B443"/>
      <c r="E443"/>
      <c r="H443"/>
      <c r="K443"/>
      <c r="N443"/>
      <c r="Q443"/>
      <c r="T443"/>
      <c r="W443"/>
      <c r="Z443"/>
      <c r="AA443"/>
      <c r="AB443"/>
      <c r="AC443"/>
      <c r="AF443"/>
      <c r="AI443"/>
      <c r="AL443"/>
      <c r="AO443"/>
      <c r="AR443"/>
      <c r="AU443"/>
      <c r="AX443"/>
      <c r="BA443"/>
      <c r="BD443"/>
      <c r="BG443"/>
      <c r="BJ443"/>
      <c r="BM443"/>
      <c r="BP443"/>
      <c r="BS443"/>
      <c r="BV443"/>
      <c r="BY443"/>
      <c r="CB443"/>
      <c r="CE443"/>
      <c r="CH443"/>
      <c r="CK443"/>
      <c r="CN443"/>
      <c r="CQ443"/>
      <c r="CT443"/>
      <c r="CW443"/>
      <c r="CZ443"/>
      <c r="DC443"/>
      <c r="DF443"/>
      <c r="DI443"/>
      <c r="DL443"/>
      <c r="DO443"/>
      <c r="DR443"/>
      <c r="DU443"/>
      <c r="DX443"/>
      <c r="EA443"/>
      <c r="ED443"/>
      <c r="EG443"/>
      <c r="EJ443"/>
      <c r="EM443"/>
      <c r="EP443"/>
      <c r="ES443"/>
      <c r="EV443"/>
      <c r="EY443"/>
      <c r="FB443"/>
      <c r="FE443"/>
      <c r="FH443"/>
      <c r="FK443"/>
      <c r="FN443"/>
      <c r="FQ443"/>
      <c r="FT443"/>
      <c r="FW443"/>
      <c r="FZ443"/>
      <c r="GC443"/>
      <c r="GF443"/>
      <c r="GI443"/>
      <c r="GL443"/>
      <c r="GO443"/>
      <c r="GR443"/>
      <c r="GU443"/>
      <c r="GX443"/>
      <c r="HA443"/>
      <c r="HD443"/>
      <c r="HG443"/>
      <c r="HJ443"/>
      <c r="HM443"/>
    </row>
    <row r="444" spans="2:221" x14ac:dyDescent="0.3">
      <c r="B444"/>
      <c r="E444"/>
      <c r="H444"/>
      <c r="K444"/>
      <c r="N444"/>
      <c r="Q444"/>
      <c r="T444"/>
      <c r="W444"/>
      <c r="Z444"/>
      <c r="AA444"/>
      <c r="AB444"/>
      <c r="AC444"/>
      <c r="AF444"/>
      <c r="AI444"/>
      <c r="AL444"/>
      <c r="AO444"/>
      <c r="AR444"/>
      <c r="AU444"/>
      <c r="AX444"/>
      <c r="BA444"/>
      <c r="BD444"/>
      <c r="BG444"/>
      <c r="BJ444"/>
      <c r="BM444"/>
      <c r="BP444"/>
      <c r="BS444"/>
      <c r="BV444"/>
      <c r="BY444"/>
      <c r="CB444"/>
      <c r="CE444"/>
      <c r="CH444"/>
      <c r="CK444"/>
      <c r="CN444"/>
      <c r="CQ444"/>
      <c r="CT444"/>
      <c r="CW444"/>
      <c r="CZ444"/>
      <c r="DC444"/>
      <c r="DF444"/>
      <c r="DI444"/>
      <c r="DL444"/>
      <c r="DO444"/>
      <c r="DR444"/>
      <c r="DU444"/>
      <c r="DX444"/>
      <c r="EA444"/>
      <c r="ED444"/>
      <c r="EG444"/>
      <c r="EJ444"/>
      <c r="EM444"/>
      <c r="EP444"/>
      <c r="ES444"/>
      <c r="EV444"/>
      <c r="EY444"/>
      <c r="FB444"/>
      <c r="FE444"/>
      <c r="FH444"/>
      <c r="FK444"/>
      <c r="FN444"/>
      <c r="FQ444"/>
      <c r="FT444"/>
      <c r="FW444"/>
      <c r="FZ444"/>
      <c r="GC444"/>
      <c r="GF444"/>
      <c r="GI444"/>
      <c r="GL444"/>
      <c r="GO444"/>
      <c r="GR444"/>
      <c r="GU444"/>
      <c r="GX444"/>
      <c r="HA444"/>
      <c r="HD444"/>
      <c r="HG444"/>
      <c r="HJ444"/>
      <c r="HM444"/>
    </row>
    <row r="445" spans="2:221" x14ac:dyDescent="0.3">
      <c r="B445"/>
      <c r="E445"/>
      <c r="H445"/>
      <c r="K445"/>
      <c r="N445"/>
      <c r="Q445"/>
      <c r="T445"/>
      <c r="W445"/>
      <c r="Z445"/>
      <c r="AA445"/>
      <c r="AB445"/>
      <c r="AC445"/>
      <c r="AF445"/>
      <c r="AI445"/>
      <c r="AL445"/>
      <c r="AO445"/>
      <c r="AR445"/>
      <c r="AU445"/>
      <c r="AX445"/>
      <c r="BA445"/>
      <c r="BD445"/>
      <c r="BG445"/>
      <c r="BJ445"/>
      <c r="BM445"/>
      <c r="BP445"/>
      <c r="BS445"/>
      <c r="BV445"/>
      <c r="BY445"/>
      <c r="CB445"/>
      <c r="CE445"/>
      <c r="CH445"/>
      <c r="CK445"/>
      <c r="CN445"/>
      <c r="CQ445"/>
      <c r="CT445"/>
      <c r="CW445"/>
      <c r="CZ445"/>
      <c r="DC445"/>
      <c r="DF445"/>
      <c r="DI445"/>
      <c r="DL445"/>
      <c r="DO445"/>
      <c r="DR445"/>
      <c r="DU445"/>
      <c r="DX445"/>
      <c r="EA445"/>
      <c r="ED445"/>
      <c r="EG445"/>
      <c r="EJ445"/>
      <c r="EM445"/>
      <c r="EP445"/>
      <c r="ES445"/>
      <c r="EV445"/>
      <c r="EY445"/>
      <c r="FB445"/>
      <c r="FE445"/>
      <c r="FH445"/>
      <c r="FK445"/>
      <c r="FN445"/>
      <c r="FQ445"/>
      <c r="FT445"/>
      <c r="FW445"/>
      <c r="FZ445"/>
      <c r="GC445"/>
      <c r="GF445"/>
      <c r="GI445"/>
      <c r="GL445"/>
      <c r="GO445"/>
      <c r="GR445"/>
      <c r="GU445"/>
      <c r="GX445"/>
      <c r="HA445"/>
      <c r="HD445"/>
      <c r="HG445"/>
      <c r="HJ445"/>
      <c r="HM445"/>
    </row>
    <row r="446" spans="2:221" x14ac:dyDescent="0.3">
      <c r="B446"/>
      <c r="E446"/>
      <c r="H446"/>
      <c r="K446"/>
      <c r="N446"/>
      <c r="Q446"/>
      <c r="T446"/>
      <c r="W446"/>
      <c r="Z446"/>
      <c r="AA446"/>
      <c r="AB446"/>
      <c r="AC446"/>
      <c r="AF446"/>
      <c r="AI446"/>
      <c r="AL446"/>
      <c r="AO446"/>
      <c r="AR446"/>
      <c r="AU446"/>
      <c r="AX446"/>
      <c r="BA446"/>
      <c r="BD446"/>
      <c r="BG446"/>
      <c r="BJ446"/>
      <c r="BM446"/>
      <c r="BP446"/>
      <c r="BS446"/>
      <c r="BV446"/>
      <c r="BY446"/>
      <c r="CB446"/>
      <c r="CE446"/>
      <c r="CH446"/>
      <c r="CK446"/>
      <c r="CN446"/>
      <c r="CQ446"/>
      <c r="CT446"/>
      <c r="CW446"/>
      <c r="CZ446"/>
      <c r="DC446"/>
      <c r="DF446"/>
      <c r="DI446"/>
      <c r="DL446"/>
      <c r="DO446"/>
      <c r="DR446"/>
      <c r="DU446"/>
      <c r="DX446"/>
      <c r="EA446"/>
      <c r="ED446"/>
      <c r="EG446"/>
      <c r="EJ446"/>
      <c r="EM446"/>
      <c r="EP446"/>
      <c r="ES446"/>
      <c r="EV446"/>
      <c r="EY446"/>
      <c r="FB446"/>
      <c r="FE446"/>
      <c r="FH446"/>
      <c r="FK446"/>
      <c r="FN446"/>
      <c r="FQ446"/>
      <c r="FT446"/>
      <c r="FW446"/>
      <c r="FZ446"/>
      <c r="GC446"/>
      <c r="GF446"/>
      <c r="GI446"/>
      <c r="GL446"/>
      <c r="GO446"/>
      <c r="GR446"/>
      <c r="GU446"/>
      <c r="GX446"/>
      <c r="HA446"/>
      <c r="HD446"/>
      <c r="HG446"/>
      <c r="HJ446"/>
      <c r="HM446"/>
    </row>
    <row r="447" spans="2:221" x14ac:dyDescent="0.3">
      <c r="B447"/>
      <c r="E447"/>
      <c r="H447"/>
      <c r="K447"/>
      <c r="N447"/>
      <c r="Q447"/>
      <c r="T447"/>
      <c r="W447"/>
      <c r="Z447"/>
      <c r="AA447"/>
      <c r="AB447"/>
      <c r="AC447"/>
      <c r="AF447"/>
      <c r="AI447"/>
      <c r="AL447"/>
      <c r="AO447"/>
      <c r="AR447"/>
      <c r="AU447"/>
      <c r="AX447"/>
      <c r="BA447"/>
      <c r="BD447"/>
      <c r="BG447"/>
      <c r="BJ447"/>
      <c r="BM447"/>
      <c r="BP447"/>
      <c r="BS447"/>
      <c r="BV447"/>
      <c r="BY447"/>
      <c r="CB447"/>
      <c r="CE447"/>
      <c r="CH447"/>
      <c r="CK447"/>
      <c r="CN447"/>
      <c r="CQ447"/>
      <c r="CT447"/>
      <c r="CW447"/>
      <c r="CZ447"/>
      <c r="DC447"/>
      <c r="DF447"/>
      <c r="DI447"/>
      <c r="DL447"/>
      <c r="DO447"/>
      <c r="DR447"/>
      <c r="DU447"/>
      <c r="DX447"/>
      <c r="EA447"/>
      <c r="ED447"/>
      <c r="EG447"/>
      <c r="EJ447"/>
      <c r="EM447"/>
      <c r="EP447"/>
      <c r="ES447"/>
      <c r="EV447"/>
      <c r="EY447"/>
      <c r="FB447"/>
      <c r="FE447"/>
      <c r="FH447"/>
      <c r="FK447"/>
      <c r="FN447"/>
      <c r="FQ447"/>
      <c r="FT447"/>
      <c r="FW447"/>
      <c r="FZ447"/>
      <c r="GC447"/>
      <c r="GF447"/>
      <c r="GI447"/>
      <c r="GL447"/>
      <c r="GO447"/>
      <c r="GR447"/>
      <c r="GU447"/>
      <c r="GX447"/>
      <c r="HA447"/>
      <c r="HD447"/>
      <c r="HG447"/>
      <c r="HJ447"/>
      <c r="HM447"/>
    </row>
    <row r="448" spans="2:221" x14ac:dyDescent="0.3">
      <c r="B448"/>
      <c r="E448"/>
      <c r="H448"/>
      <c r="K448"/>
      <c r="N448"/>
      <c r="Q448"/>
      <c r="T448"/>
      <c r="W448"/>
      <c r="Z448"/>
      <c r="AA448"/>
      <c r="AB448"/>
      <c r="AC448"/>
      <c r="AF448"/>
      <c r="AI448"/>
      <c r="AL448"/>
      <c r="AO448"/>
      <c r="AR448"/>
      <c r="AU448"/>
      <c r="AX448"/>
      <c r="BA448"/>
      <c r="BD448"/>
      <c r="BG448"/>
      <c r="BJ448"/>
      <c r="BM448"/>
      <c r="BP448"/>
      <c r="BS448"/>
      <c r="BV448"/>
      <c r="BY448"/>
      <c r="CB448"/>
      <c r="CE448"/>
      <c r="CH448"/>
      <c r="CK448"/>
      <c r="CN448"/>
      <c r="CQ448"/>
      <c r="CT448"/>
      <c r="CW448"/>
      <c r="CZ448"/>
      <c r="DC448"/>
      <c r="DF448"/>
      <c r="DI448"/>
      <c r="DL448"/>
      <c r="DO448"/>
      <c r="DR448"/>
      <c r="DU448"/>
      <c r="DX448"/>
      <c r="EA448"/>
      <c r="ED448"/>
      <c r="EG448"/>
      <c r="EJ448"/>
      <c r="EM448"/>
      <c r="EP448"/>
      <c r="ES448"/>
      <c r="EV448"/>
      <c r="EY448"/>
      <c r="FB448"/>
      <c r="FE448"/>
      <c r="FH448"/>
      <c r="FK448"/>
      <c r="FN448"/>
      <c r="FQ448"/>
      <c r="FT448"/>
      <c r="FW448"/>
      <c r="FZ448"/>
      <c r="GC448"/>
      <c r="GF448"/>
      <c r="GI448"/>
      <c r="GL448"/>
      <c r="GO448"/>
      <c r="GR448"/>
      <c r="GU448"/>
      <c r="GX448"/>
      <c r="HA448"/>
      <c r="HD448"/>
      <c r="HG448"/>
      <c r="HJ448"/>
      <c r="HM448"/>
    </row>
    <row r="449" spans="2:221" x14ac:dyDescent="0.3">
      <c r="B449"/>
      <c r="E449"/>
      <c r="H449"/>
      <c r="K449"/>
      <c r="N449"/>
      <c r="Q449"/>
      <c r="T449"/>
      <c r="W449"/>
      <c r="Z449"/>
      <c r="AA449"/>
      <c r="AB449"/>
      <c r="AC449"/>
      <c r="AF449"/>
      <c r="AI449"/>
      <c r="AL449"/>
      <c r="AO449"/>
      <c r="AR449"/>
      <c r="AU449"/>
      <c r="AX449"/>
      <c r="BA449"/>
      <c r="BD449"/>
      <c r="BG449"/>
      <c r="BJ449"/>
      <c r="BM449"/>
      <c r="BP449"/>
      <c r="BS449"/>
      <c r="BV449"/>
      <c r="BY449"/>
      <c r="CB449"/>
      <c r="CE449"/>
      <c r="CH449"/>
      <c r="CK449"/>
      <c r="CN449"/>
      <c r="CQ449"/>
      <c r="CT449"/>
      <c r="CW449"/>
      <c r="CZ449"/>
      <c r="DC449"/>
      <c r="DF449"/>
      <c r="DI449"/>
      <c r="DL449"/>
      <c r="DO449"/>
      <c r="DR449"/>
      <c r="DU449"/>
      <c r="DX449"/>
      <c r="EA449"/>
      <c r="ED449"/>
      <c r="EG449"/>
      <c r="EJ449"/>
      <c r="EM449"/>
      <c r="EP449"/>
      <c r="ES449"/>
      <c r="EV449"/>
      <c r="EY449"/>
      <c r="FB449"/>
      <c r="FE449"/>
      <c r="FH449"/>
      <c r="FK449"/>
      <c r="FN449"/>
      <c r="FQ449"/>
      <c r="FT449"/>
      <c r="FW449"/>
      <c r="FZ449"/>
      <c r="GC449"/>
      <c r="GF449"/>
      <c r="GI449"/>
      <c r="GL449"/>
      <c r="GO449"/>
      <c r="GR449"/>
      <c r="GU449"/>
      <c r="GX449"/>
      <c r="HA449"/>
      <c r="HD449"/>
      <c r="HG449"/>
      <c r="HJ449"/>
      <c r="HM449"/>
    </row>
    <row r="450" spans="2:221" x14ac:dyDescent="0.3">
      <c r="B450"/>
      <c r="E450"/>
      <c r="H450"/>
      <c r="K450"/>
      <c r="N450"/>
      <c r="Q450"/>
      <c r="T450"/>
      <c r="W450"/>
      <c r="Z450"/>
      <c r="AA450"/>
      <c r="AB450"/>
      <c r="AC450"/>
      <c r="AF450"/>
      <c r="AI450"/>
      <c r="AL450"/>
      <c r="AO450"/>
      <c r="AR450"/>
      <c r="AU450"/>
      <c r="AX450"/>
      <c r="BA450"/>
      <c r="BD450"/>
      <c r="BG450"/>
      <c r="BJ450"/>
      <c r="BM450"/>
      <c r="BP450"/>
      <c r="BS450"/>
      <c r="BV450"/>
      <c r="BY450"/>
      <c r="CB450"/>
      <c r="CE450"/>
      <c r="CH450"/>
      <c r="CK450"/>
      <c r="CN450"/>
      <c r="CQ450"/>
      <c r="CT450"/>
      <c r="CW450"/>
      <c r="CZ450"/>
      <c r="DC450"/>
      <c r="DF450"/>
      <c r="DI450"/>
      <c r="DL450"/>
      <c r="DO450"/>
      <c r="DR450"/>
      <c r="DU450"/>
      <c r="DX450"/>
      <c r="EA450"/>
      <c r="ED450"/>
      <c r="EG450"/>
      <c r="EJ450"/>
      <c r="EM450"/>
      <c r="EP450"/>
      <c r="ES450"/>
      <c r="EV450"/>
      <c r="EY450"/>
      <c r="FB450"/>
      <c r="FE450"/>
      <c r="FH450"/>
      <c r="FK450"/>
      <c r="FN450"/>
      <c r="FQ450"/>
      <c r="FT450"/>
      <c r="FW450"/>
      <c r="FZ450"/>
      <c r="GC450"/>
      <c r="GF450"/>
      <c r="GI450"/>
      <c r="GL450"/>
      <c r="GO450"/>
      <c r="GR450"/>
      <c r="GU450"/>
      <c r="GX450"/>
      <c r="HA450"/>
      <c r="HD450"/>
      <c r="HG450"/>
      <c r="HJ450"/>
      <c r="HM450"/>
    </row>
    <row r="451" spans="2:221" x14ac:dyDescent="0.3">
      <c r="B451"/>
      <c r="E451"/>
      <c r="H451"/>
      <c r="K451"/>
      <c r="N451"/>
      <c r="Q451"/>
      <c r="T451"/>
      <c r="W451"/>
      <c r="Z451"/>
      <c r="AA451"/>
      <c r="AB451"/>
      <c r="AC451"/>
      <c r="AF451"/>
      <c r="AI451"/>
      <c r="AL451"/>
      <c r="AO451"/>
      <c r="AR451"/>
      <c r="AU451"/>
      <c r="AX451"/>
      <c r="BA451"/>
      <c r="BD451"/>
      <c r="BG451"/>
      <c r="BJ451"/>
      <c r="BM451"/>
      <c r="BP451"/>
      <c r="BS451"/>
      <c r="BV451"/>
      <c r="BY451"/>
      <c r="CB451"/>
      <c r="CE451"/>
      <c r="CH451"/>
      <c r="CK451"/>
      <c r="CN451"/>
      <c r="CQ451"/>
      <c r="CT451"/>
      <c r="CW451"/>
      <c r="CZ451"/>
      <c r="DC451"/>
      <c r="DF451"/>
      <c r="DI451"/>
      <c r="DL451"/>
      <c r="DO451"/>
      <c r="DR451"/>
      <c r="DU451"/>
      <c r="DX451"/>
      <c r="EA451"/>
      <c r="ED451"/>
      <c r="EG451"/>
      <c r="EJ451"/>
      <c r="EM451"/>
      <c r="EP451"/>
      <c r="ES451"/>
      <c r="EV451"/>
      <c r="EY451"/>
      <c r="FB451"/>
      <c r="FE451"/>
      <c r="FH451"/>
      <c r="FK451"/>
      <c r="FN451"/>
      <c r="FQ451"/>
      <c r="FT451"/>
      <c r="FW451"/>
      <c r="FZ451"/>
      <c r="GC451"/>
      <c r="GF451"/>
      <c r="GI451"/>
      <c r="GL451"/>
      <c r="GO451"/>
      <c r="GR451"/>
      <c r="GU451"/>
      <c r="GX451"/>
      <c r="HA451"/>
      <c r="HD451"/>
      <c r="HG451"/>
      <c r="HJ451"/>
      <c r="HM451"/>
    </row>
    <row r="452" spans="2:221" x14ac:dyDescent="0.3">
      <c r="B452"/>
      <c r="E452"/>
      <c r="H452"/>
      <c r="K452"/>
      <c r="N452"/>
      <c r="Q452"/>
      <c r="T452"/>
      <c r="W452"/>
      <c r="Z452"/>
      <c r="AA452"/>
      <c r="AB452"/>
      <c r="AC452"/>
      <c r="AF452"/>
      <c r="AI452"/>
      <c r="AL452"/>
      <c r="AO452"/>
      <c r="AR452"/>
      <c r="AU452"/>
      <c r="AX452"/>
      <c r="BA452"/>
      <c r="BD452"/>
      <c r="BG452"/>
      <c r="BJ452"/>
      <c r="BM452"/>
      <c r="BP452"/>
      <c r="BS452"/>
      <c r="BV452"/>
      <c r="BY452"/>
      <c r="CB452"/>
      <c r="CE452"/>
      <c r="CH452"/>
      <c r="CK452"/>
      <c r="CN452"/>
      <c r="CQ452"/>
      <c r="CT452"/>
      <c r="CW452"/>
      <c r="CZ452"/>
      <c r="DC452"/>
      <c r="DF452"/>
      <c r="DI452"/>
      <c r="DL452"/>
      <c r="DO452"/>
      <c r="DR452"/>
      <c r="DU452"/>
      <c r="DX452"/>
      <c r="EA452"/>
      <c r="ED452"/>
      <c r="EG452"/>
      <c r="EJ452"/>
      <c r="EM452"/>
      <c r="EP452"/>
      <c r="ES452"/>
      <c r="EV452"/>
      <c r="EY452"/>
      <c r="FB452"/>
      <c r="FE452"/>
      <c r="FH452"/>
      <c r="FK452"/>
      <c r="FN452"/>
      <c r="FQ452"/>
      <c r="FT452"/>
      <c r="FW452"/>
      <c r="FZ452"/>
      <c r="GC452"/>
      <c r="GF452"/>
      <c r="GI452"/>
      <c r="GL452"/>
      <c r="GO452"/>
      <c r="GR452"/>
      <c r="GU452"/>
      <c r="GX452"/>
      <c r="HA452"/>
      <c r="HD452"/>
      <c r="HG452"/>
      <c r="HJ452"/>
      <c r="HM452"/>
    </row>
    <row r="453" spans="2:221" x14ac:dyDescent="0.3">
      <c r="B453"/>
      <c r="E453"/>
      <c r="H453"/>
      <c r="K453"/>
      <c r="N453"/>
      <c r="Q453"/>
      <c r="T453"/>
      <c r="W453"/>
      <c r="Z453"/>
      <c r="AA453"/>
      <c r="AB453"/>
      <c r="AC453"/>
      <c r="AF453"/>
      <c r="AI453"/>
      <c r="AL453"/>
      <c r="AO453"/>
      <c r="AR453"/>
      <c r="AU453"/>
      <c r="AX453"/>
      <c r="BA453"/>
      <c r="BD453"/>
      <c r="BG453"/>
      <c r="BJ453"/>
      <c r="BM453"/>
      <c r="BP453"/>
      <c r="BS453"/>
      <c r="BV453"/>
      <c r="BY453"/>
      <c r="CB453"/>
      <c r="CE453"/>
      <c r="CH453"/>
      <c r="CK453"/>
      <c r="CN453"/>
      <c r="CQ453"/>
      <c r="CT453"/>
      <c r="CW453"/>
      <c r="CZ453"/>
      <c r="DC453"/>
      <c r="DF453"/>
      <c r="DI453"/>
      <c r="DL453"/>
      <c r="DO453"/>
      <c r="DR453"/>
      <c r="DU453"/>
      <c r="DX453"/>
      <c r="EA453"/>
      <c r="ED453"/>
      <c r="EG453"/>
      <c r="EJ453"/>
      <c r="EM453"/>
      <c r="EP453"/>
      <c r="ES453"/>
      <c r="EV453"/>
      <c r="EY453"/>
      <c r="FB453"/>
      <c r="FE453"/>
      <c r="FH453"/>
      <c r="FK453"/>
      <c r="FN453"/>
      <c r="FQ453"/>
      <c r="FT453"/>
      <c r="FW453"/>
      <c r="FZ453"/>
      <c r="GC453"/>
      <c r="GF453"/>
      <c r="GI453"/>
      <c r="GL453"/>
      <c r="GO453"/>
      <c r="GR453"/>
      <c r="GU453"/>
      <c r="GX453"/>
      <c r="HA453"/>
      <c r="HD453"/>
      <c r="HG453"/>
      <c r="HJ453"/>
      <c r="HM453"/>
    </row>
    <row r="454" spans="2:221" x14ac:dyDescent="0.3">
      <c r="B454"/>
      <c r="E454"/>
      <c r="H454"/>
      <c r="K454"/>
      <c r="N454"/>
      <c r="Q454"/>
      <c r="T454"/>
      <c r="W454"/>
      <c r="Z454"/>
      <c r="AA454"/>
      <c r="AB454"/>
      <c r="AC454"/>
      <c r="AF454"/>
      <c r="AI454"/>
      <c r="AL454"/>
      <c r="AO454"/>
      <c r="AR454"/>
      <c r="AU454"/>
      <c r="AX454"/>
      <c r="BA454"/>
      <c r="BD454"/>
      <c r="BG454"/>
      <c r="BJ454"/>
      <c r="BM454"/>
      <c r="BP454"/>
      <c r="BS454"/>
      <c r="BV454"/>
      <c r="BY454"/>
      <c r="CB454"/>
      <c r="CE454"/>
      <c r="CH454"/>
      <c r="CK454"/>
      <c r="CN454"/>
      <c r="CQ454"/>
      <c r="CT454"/>
      <c r="CW454"/>
      <c r="CZ454"/>
      <c r="DC454"/>
      <c r="DF454"/>
      <c r="DI454"/>
      <c r="DL454"/>
      <c r="DO454"/>
      <c r="DR454"/>
      <c r="DU454"/>
      <c r="DX454"/>
      <c r="EA454"/>
      <c r="ED454"/>
      <c r="EG454"/>
      <c r="EJ454"/>
      <c r="EM454"/>
      <c r="EP454"/>
      <c r="ES454"/>
      <c r="EV454"/>
      <c r="EY454"/>
      <c r="FB454"/>
      <c r="FE454"/>
      <c r="FH454"/>
      <c r="FK454"/>
      <c r="FN454"/>
      <c r="FQ454"/>
      <c r="FT454"/>
      <c r="FW454"/>
      <c r="FZ454"/>
      <c r="GC454"/>
      <c r="GF454"/>
      <c r="GI454"/>
      <c r="GL454"/>
      <c r="GO454"/>
      <c r="GR454"/>
      <c r="GU454"/>
      <c r="GX454"/>
      <c r="HA454"/>
      <c r="HD454"/>
      <c r="HG454"/>
      <c r="HJ454"/>
      <c r="HM454"/>
    </row>
    <row r="455" spans="2:221" x14ac:dyDescent="0.3">
      <c r="B455"/>
      <c r="E455"/>
      <c r="H455"/>
      <c r="K455"/>
      <c r="N455"/>
      <c r="Q455"/>
      <c r="T455"/>
      <c r="W455"/>
      <c r="Z455"/>
      <c r="AA455"/>
      <c r="AB455"/>
      <c r="AC455"/>
      <c r="AF455"/>
      <c r="AI455"/>
      <c r="AL455"/>
      <c r="AO455"/>
      <c r="AR455"/>
      <c r="AU455"/>
      <c r="AX455"/>
      <c r="BA455"/>
      <c r="BD455"/>
      <c r="BG455"/>
      <c r="BJ455"/>
      <c r="BM455"/>
      <c r="BP455"/>
      <c r="BS455"/>
      <c r="BV455"/>
      <c r="BY455"/>
      <c r="CB455"/>
      <c r="CE455"/>
      <c r="CH455"/>
      <c r="CK455"/>
      <c r="CN455"/>
      <c r="CQ455"/>
      <c r="CT455"/>
      <c r="CW455"/>
      <c r="CZ455"/>
      <c r="DC455"/>
      <c r="DF455"/>
      <c r="DI455"/>
      <c r="DL455"/>
      <c r="DO455"/>
      <c r="DR455"/>
      <c r="DU455"/>
      <c r="DX455"/>
      <c r="EA455"/>
      <c r="ED455"/>
      <c r="EG455"/>
      <c r="EJ455"/>
      <c r="EM455"/>
      <c r="EP455"/>
      <c r="ES455"/>
      <c r="EV455"/>
      <c r="EY455"/>
      <c r="FB455"/>
      <c r="FE455"/>
      <c r="FH455"/>
      <c r="FK455"/>
      <c r="FN455"/>
      <c r="FQ455"/>
      <c r="FT455"/>
      <c r="FW455"/>
      <c r="FZ455"/>
      <c r="GC455"/>
      <c r="GF455"/>
      <c r="GI455"/>
      <c r="GL455"/>
      <c r="GO455"/>
      <c r="GR455"/>
      <c r="GU455"/>
      <c r="GX455"/>
      <c r="HA455"/>
      <c r="HD455"/>
      <c r="HG455"/>
      <c r="HJ455"/>
      <c r="HM455"/>
    </row>
    <row r="456" spans="2:221" x14ac:dyDescent="0.3">
      <c r="B456"/>
      <c r="E456"/>
      <c r="H456"/>
      <c r="K456"/>
      <c r="N456"/>
      <c r="Q456"/>
      <c r="T456"/>
      <c r="W456"/>
      <c r="Z456"/>
      <c r="AA456"/>
      <c r="AB456"/>
      <c r="AC456"/>
      <c r="AF456"/>
      <c r="AI456"/>
      <c r="AL456"/>
      <c r="AO456"/>
      <c r="AR456"/>
      <c r="AU456"/>
      <c r="AX456"/>
      <c r="BA456"/>
      <c r="BD456"/>
      <c r="BG456"/>
      <c r="BJ456"/>
      <c r="BM456"/>
      <c r="BP456"/>
      <c r="BS456"/>
      <c r="BV456"/>
      <c r="BY456"/>
      <c r="CB456"/>
      <c r="CE456"/>
      <c r="CH456"/>
      <c r="CK456"/>
      <c r="CN456"/>
      <c r="CQ456"/>
      <c r="CT456"/>
      <c r="CW456"/>
      <c r="CZ456"/>
      <c r="DC456"/>
      <c r="DF456"/>
      <c r="DI456"/>
      <c r="DL456"/>
      <c r="DO456"/>
      <c r="DR456"/>
      <c r="DU456"/>
      <c r="DX456"/>
      <c r="EA456"/>
      <c r="ED456"/>
      <c r="EG456"/>
      <c r="EJ456"/>
      <c r="EM456"/>
      <c r="EP456"/>
      <c r="ES456"/>
      <c r="EV456"/>
      <c r="EY456"/>
      <c r="FB456"/>
      <c r="FE456"/>
      <c r="FH456"/>
      <c r="FK456"/>
      <c r="FN456"/>
      <c r="FQ456"/>
      <c r="FT456"/>
      <c r="FW456"/>
      <c r="FZ456"/>
      <c r="GC456"/>
      <c r="GF456"/>
      <c r="GI456"/>
      <c r="GL456"/>
      <c r="GO456"/>
      <c r="GR456"/>
      <c r="GU456"/>
      <c r="GX456"/>
      <c r="HA456"/>
      <c r="HD456"/>
      <c r="HG456"/>
      <c r="HJ456"/>
      <c r="HM456"/>
    </row>
    <row r="457" spans="2:221" x14ac:dyDescent="0.3">
      <c r="B457"/>
      <c r="E457"/>
      <c r="H457"/>
      <c r="K457"/>
      <c r="N457"/>
      <c r="Q457"/>
      <c r="T457"/>
      <c r="W457"/>
      <c r="Z457"/>
      <c r="AA457"/>
      <c r="AB457"/>
      <c r="AC457"/>
      <c r="AF457"/>
      <c r="AI457"/>
      <c r="AL457"/>
      <c r="AO457"/>
      <c r="AR457"/>
      <c r="AU457"/>
      <c r="AX457"/>
      <c r="BA457"/>
      <c r="BD457"/>
      <c r="BG457"/>
      <c r="BJ457"/>
      <c r="BM457"/>
      <c r="BP457"/>
      <c r="BS457"/>
      <c r="BV457"/>
      <c r="BY457"/>
      <c r="CB457"/>
      <c r="CE457"/>
      <c r="CH457"/>
      <c r="CK457"/>
      <c r="CN457"/>
      <c r="CQ457"/>
      <c r="CT457"/>
      <c r="CW457"/>
      <c r="CZ457"/>
      <c r="DC457"/>
      <c r="DF457"/>
      <c r="DI457"/>
      <c r="DL457"/>
      <c r="DO457"/>
      <c r="DR457"/>
      <c r="DU457"/>
      <c r="DX457"/>
      <c r="EA457"/>
      <c r="ED457"/>
      <c r="EG457"/>
      <c r="EJ457"/>
      <c r="EM457"/>
      <c r="EP457"/>
      <c r="ES457"/>
      <c r="EV457"/>
      <c r="EY457"/>
      <c r="FB457"/>
      <c r="FE457"/>
      <c r="FH457"/>
      <c r="FK457"/>
      <c r="FN457"/>
      <c r="FQ457"/>
      <c r="FT457"/>
      <c r="FW457"/>
      <c r="FZ457"/>
      <c r="GC457"/>
      <c r="GF457"/>
      <c r="GI457"/>
      <c r="GL457"/>
      <c r="GO457"/>
      <c r="GR457"/>
      <c r="GU457"/>
      <c r="GX457"/>
      <c r="HA457"/>
      <c r="HD457"/>
      <c r="HG457"/>
      <c r="HJ457"/>
      <c r="HM457"/>
    </row>
    <row r="458" spans="2:221" x14ac:dyDescent="0.3">
      <c r="B458"/>
      <c r="E458"/>
      <c r="H458"/>
      <c r="K458"/>
      <c r="N458"/>
      <c r="Q458"/>
      <c r="T458"/>
      <c r="W458"/>
      <c r="Z458"/>
      <c r="AA458"/>
      <c r="AB458"/>
      <c r="AC458"/>
      <c r="AF458"/>
      <c r="AI458"/>
      <c r="AL458"/>
      <c r="AO458"/>
      <c r="AR458"/>
      <c r="AU458"/>
      <c r="AX458"/>
      <c r="BA458"/>
      <c r="BD458"/>
      <c r="BG458"/>
      <c r="BJ458"/>
      <c r="BM458"/>
      <c r="BP458"/>
      <c r="BS458"/>
      <c r="BV458"/>
      <c r="BY458"/>
      <c r="CB458"/>
      <c r="CE458"/>
      <c r="CH458"/>
      <c r="CK458"/>
      <c r="CN458"/>
      <c r="CQ458"/>
      <c r="CT458"/>
      <c r="CW458"/>
      <c r="CZ458"/>
      <c r="DC458"/>
      <c r="DF458"/>
      <c r="DI458"/>
      <c r="DL458"/>
      <c r="DO458"/>
      <c r="DR458"/>
      <c r="DU458"/>
      <c r="DX458"/>
      <c r="EA458"/>
      <c r="ED458"/>
      <c r="EG458"/>
      <c r="EJ458"/>
      <c r="EM458"/>
      <c r="EP458"/>
      <c r="ES458"/>
      <c r="EV458"/>
      <c r="EY458"/>
      <c r="FB458"/>
      <c r="FE458"/>
      <c r="FH458"/>
      <c r="FK458"/>
      <c r="FN458"/>
      <c r="FQ458"/>
      <c r="FT458"/>
      <c r="FW458"/>
      <c r="FZ458"/>
      <c r="GC458"/>
      <c r="GF458"/>
      <c r="GI458"/>
      <c r="GL458"/>
      <c r="GO458"/>
      <c r="GR458"/>
      <c r="GU458"/>
      <c r="GX458"/>
      <c r="HA458"/>
      <c r="HD458"/>
      <c r="HG458"/>
      <c r="HJ458"/>
      <c r="HM458"/>
    </row>
    <row r="459" spans="2:221" x14ac:dyDescent="0.3">
      <c r="B459"/>
      <c r="E459"/>
      <c r="H459"/>
      <c r="K459"/>
      <c r="N459"/>
      <c r="Q459"/>
      <c r="T459"/>
      <c r="W459"/>
      <c r="Z459"/>
      <c r="AA459"/>
      <c r="AB459"/>
      <c r="AC459"/>
      <c r="AF459"/>
      <c r="AI459"/>
      <c r="AL459"/>
      <c r="AO459"/>
      <c r="AR459"/>
      <c r="AU459"/>
      <c r="AX459"/>
      <c r="BA459"/>
      <c r="BD459"/>
      <c r="BG459"/>
      <c r="BJ459"/>
      <c r="BM459"/>
      <c r="BP459"/>
      <c r="BS459"/>
      <c r="BV459"/>
      <c r="BY459"/>
      <c r="CB459"/>
      <c r="CE459"/>
      <c r="CH459"/>
      <c r="CK459"/>
      <c r="CN459"/>
      <c r="CQ459"/>
      <c r="CT459"/>
      <c r="CW459"/>
      <c r="CZ459"/>
      <c r="DC459"/>
      <c r="DF459"/>
      <c r="DI459"/>
      <c r="DL459"/>
      <c r="DO459"/>
      <c r="DR459"/>
      <c r="DU459"/>
      <c r="DX459"/>
      <c r="EA459"/>
      <c r="ED459"/>
      <c r="EG459"/>
      <c r="EJ459"/>
      <c r="EM459"/>
      <c r="EP459"/>
      <c r="ES459"/>
      <c r="EV459"/>
      <c r="EY459"/>
      <c r="FB459"/>
      <c r="FE459"/>
      <c r="FH459"/>
      <c r="FK459"/>
      <c r="FN459"/>
      <c r="FQ459"/>
      <c r="FT459"/>
      <c r="FW459"/>
      <c r="FZ459"/>
      <c r="GC459"/>
      <c r="GF459"/>
      <c r="GI459"/>
      <c r="GL459"/>
      <c r="GO459"/>
      <c r="GR459"/>
      <c r="GU459"/>
      <c r="GX459"/>
      <c r="HA459"/>
      <c r="HD459"/>
      <c r="HG459"/>
      <c r="HJ459"/>
      <c r="HM459"/>
    </row>
    <row r="460" spans="2:221" x14ac:dyDescent="0.3">
      <c r="B460"/>
      <c r="E460"/>
      <c r="H460"/>
      <c r="K460"/>
      <c r="N460"/>
      <c r="Q460"/>
      <c r="T460"/>
      <c r="W460"/>
      <c r="Z460"/>
      <c r="AA460"/>
      <c r="AB460"/>
      <c r="AC460"/>
      <c r="AF460"/>
      <c r="AI460"/>
      <c r="AL460"/>
      <c r="AO460"/>
      <c r="AR460"/>
      <c r="AU460"/>
      <c r="AX460"/>
      <c r="BA460"/>
      <c r="BD460"/>
      <c r="BG460"/>
      <c r="BJ460"/>
      <c r="BM460"/>
      <c r="BP460"/>
      <c r="BS460"/>
      <c r="BV460"/>
      <c r="BY460"/>
      <c r="CB460"/>
      <c r="CE460"/>
      <c r="CH460"/>
      <c r="CK460"/>
      <c r="CN460"/>
      <c r="CQ460"/>
      <c r="CT460"/>
      <c r="CW460"/>
      <c r="CZ460"/>
      <c r="DC460"/>
      <c r="DF460"/>
      <c r="DI460"/>
      <c r="DL460"/>
      <c r="DO460"/>
      <c r="DR460"/>
      <c r="DU460"/>
      <c r="DX460"/>
      <c r="EA460"/>
      <c r="ED460"/>
      <c r="EG460"/>
      <c r="EJ460"/>
      <c r="EM460"/>
      <c r="EP460"/>
      <c r="ES460"/>
      <c r="EV460"/>
      <c r="EY460"/>
      <c r="FB460"/>
      <c r="FE460"/>
      <c r="FH460"/>
      <c r="FK460"/>
      <c r="FN460"/>
      <c r="FQ460"/>
      <c r="FT460"/>
      <c r="FW460"/>
      <c r="FZ460"/>
      <c r="GC460"/>
      <c r="GF460"/>
      <c r="GI460"/>
      <c r="GL460"/>
      <c r="GO460"/>
      <c r="GR460"/>
      <c r="GU460"/>
      <c r="GX460"/>
      <c r="HA460"/>
      <c r="HD460"/>
      <c r="HG460"/>
      <c r="HJ460"/>
      <c r="HM460"/>
    </row>
    <row r="461" spans="2:221" x14ac:dyDescent="0.3">
      <c r="B461"/>
      <c r="E461"/>
      <c r="H461"/>
      <c r="K461"/>
      <c r="N461"/>
      <c r="Q461"/>
      <c r="T461"/>
      <c r="W461"/>
      <c r="Z461"/>
      <c r="AA461"/>
      <c r="AB461"/>
      <c r="AC461"/>
      <c r="AF461"/>
      <c r="AI461"/>
      <c r="AL461"/>
      <c r="AO461"/>
      <c r="AR461"/>
      <c r="AU461"/>
      <c r="AX461"/>
      <c r="BA461"/>
      <c r="BD461"/>
      <c r="BG461"/>
      <c r="BJ461"/>
      <c r="BM461"/>
      <c r="BP461"/>
      <c r="BS461"/>
      <c r="BV461"/>
      <c r="BY461"/>
      <c r="CB461"/>
      <c r="CE461"/>
      <c r="CH461"/>
      <c r="CK461"/>
      <c r="CN461"/>
      <c r="CQ461"/>
      <c r="CT461"/>
      <c r="CW461"/>
      <c r="CZ461"/>
      <c r="DC461"/>
      <c r="DF461"/>
      <c r="DI461"/>
      <c r="DL461"/>
      <c r="DO461"/>
      <c r="DR461"/>
      <c r="DU461"/>
      <c r="DX461"/>
      <c r="EA461"/>
      <c r="ED461"/>
      <c r="EG461"/>
      <c r="EJ461"/>
      <c r="EM461"/>
      <c r="EP461"/>
      <c r="ES461"/>
      <c r="EV461"/>
      <c r="EY461"/>
      <c r="FB461"/>
      <c r="FE461"/>
      <c r="FH461"/>
      <c r="FK461"/>
      <c r="FN461"/>
      <c r="FQ461"/>
      <c r="FT461"/>
      <c r="FW461"/>
      <c r="FZ461"/>
      <c r="GC461"/>
      <c r="GF461"/>
      <c r="GI461"/>
      <c r="GL461"/>
      <c r="GO461"/>
      <c r="GR461"/>
      <c r="GU461"/>
      <c r="GX461"/>
      <c r="HA461"/>
      <c r="HD461"/>
      <c r="HG461"/>
      <c r="HJ461"/>
      <c r="HM461"/>
    </row>
    <row r="462" spans="2:221" x14ac:dyDescent="0.3">
      <c r="B462"/>
      <c r="E462"/>
      <c r="H462"/>
      <c r="K462"/>
      <c r="N462"/>
      <c r="Q462"/>
      <c r="T462"/>
      <c r="W462"/>
      <c r="Z462"/>
      <c r="AA462"/>
      <c r="AB462"/>
      <c r="AC462"/>
      <c r="AF462"/>
      <c r="AI462"/>
      <c r="AL462"/>
      <c r="AO462"/>
      <c r="AR462"/>
      <c r="AU462"/>
      <c r="AX462"/>
      <c r="BA462"/>
      <c r="BD462"/>
      <c r="BG462"/>
      <c r="BJ462"/>
      <c r="BM462"/>
      <c r="BP462"/>
      <c r="BS462"/>
      <c r="BV462"/>
      <c r="BY462"/>
      <c r="CB462"/>
      <c r="CE462"/>
      <c r="CH462"/>
      <c r="CK462"/>
      <c r="CN462"/>
      <c r="CQ462"/>
      <c r="CT462"/>
      <c r="CW462"/>
      <c r="CZ462"/>
      <c r="DC462"/>
      <c r="DF462"/>
      <c r="DI462"/>
      <c r="DL462"/>
      <c r="DO462"/>
      <c r="DR462"/>
      <c r="DU462"/>
      <c r="DX462"/>
      <c r="EA462"/>
      <c r="ED462"/>
      <c r="EG462"/>
      <c r="EJ462"/>
      <c r="EM462"/>
      <c r="EP462"/>
      <c r="ES462"/>
      <c r="EV462"/>
      <c r="EY462"/>
      <c r="FB462"/>
      <c r="FE462"/>
      <c r="FH462"/>
      <c r="FK462"/>
      <c r="FN462"/>
      <c r="FQ462"/>
      <c r="FT462"/>
      <c r="FW462"/>
      <c r="FZ462"/>
      <c r="GC462"/>
      <c r="GF462"/>
      <c r="GI462"/>
      <c r="GL462"/>
      <c r="GO462"/>
      <c r="GR462"/>
      <c r="GU462"/>
      <c r="GX462"/>
      <c r="HA462"/>
      <c r="HD462"/>
      <c r="HG462"/>
      <c r="HJ462"/>
      <c r="HM462"/>
    </row>
    <row r="463" spans="2:221" x14ac:dyDescent="0.3">
      <c r="B463"/>
      <c r="E463"/>
      <c r="H463"/>
      <c r="K463"/>
      <c r="N463"/>
      <c r="Q463"/>
      <c r="T463"/>
      <c r="W463"/>
      <c r="Z463"/>
      <c r="AA463"/>
      <c r="AB463"/>
      <c r="AC463"/>
      <c r="AF463"/>
      <c r="AI463"/>
      <c r="AL463"/>
      <c r="AO463"/>
      <c r="AR463"/>
      <c r="AU463"/>
      <c r="AX463"/>
      <c r="BA463"/>
      <c r="BD463"/>
      <c r="BG463"/>
      <c r="BJ463"/>
      <c r="BM463"/>
      <c r="BP463"/>
      <c r="BS463"/>
      <c r="BV463"/>
      <c r="BY463"/>
      <c r="CB463"/>
      <c r="CE463"/>
      <c r="CH463"/>
      <c r="CK463"/>
      <c r="CN463"/>
      <c r="CQ463"/>
      <c r="CT463"/>
      <c r="CW463"/>
      <c r="CZ463"/>
      <c r="DC463"/>
      <c r="DF463"/>
      <c r="DI463"/>
      <c r="DL463"/>
      <c r="DO463"/>
      <c r="DR463"/>
      <c r="DU463"/>
      <c r="DX463"/>
      <c r="EA463"/>
      <c r="ED463"/>
      <c r="EG463"/>
      <c r="EJ463"/>
      <c r="EM463"/>
      <c r="EP463"/>
      <c r="ES463"/>
      <c r="EV463"/>
      <c r="EY463"/>
      <c r="FB463"/>
      <c r="FE463"/>
      <c r="FH463"/>
      <c r="FK463"/>
      <c r="FN463"/>
      <c r="FQ463"/>
      <c r="FT463"/>
      <c r="FW463"/>
      <c r="FZ463"/>
      <c r="GC463"/>
      <c r="GF463"/>
      <c r="GI463"/>
      <c r="GL463"/>
      <c r="GO463"/>
      <c r="GR463"/>
      <c r="GU463"/>
      <c r="GX463"/>
      <c r="HA463"/>
      <c r="HD463"/>
      <c r="HG463"/>
      <c r="HJ463"/>
      <c r="HM463"/>
    </row>
    <row r="464" spans="2:221" x14ac:dyDescent="0.3">
      <c r="B464"/>
      <c r="E464"/>
      <c r="H464"/>
      <c r="K464"/>
      <c r="N464"/>
      <c r="Q464"/>
      <c r="T464"/>
      <c r="W464"/>
      <c r="Z464"/>
      <c r="AA464"/>
      <c r="AB464"/>
      <c r="AC464"/>
      <c r="AF464"/>
      <c r="AI464"/>
      <c r="AL464"/>
      <c r="AO464"/>
      <c r="AR464"/>
      <c r="AU464"/>
      <c r="AX464"/>
      <c r="BA464"/>
      <c r="BD464"/>
      <c r="BG464"/>
      <c r="BJ464"/>
      <c r="BM464"/>
      <c r="BP464"/>
      <c r="BS464"/>
      <c r="BV464"/>
      <c r="BY464"/>
      <c r="CB464"/>
      <c r="CE464"/>
      <c r="CH464"/>
      <c r="CK464"/>
      <c r="CN464"/>
      <c r="CQ464"/>
      <c r="CT464"/>
      <c r="CW464"/>
      <c r="CZ464"/>
      <c r="DC464"/>
      <c r="DF464"/>
      <c r="DI464"/>
      <c r="DL464"/>
      <c r="DO464"/>
      <c r="DR464"/>
      <c r="DU464"/>
      <c r="DX464"/>
      <c r="EA464"/>
      <c r="ED464"/>
      <c r="EG464"/>
      <c r="EJ464"/>
      <c r="EM464"/>
      <c r="EP464"/>
      <c r="ES464"/>
      <c r="EV464"/>
      <c r="EY464"/>
      <c r="FB464"/>
      <c r="FE464"/>
      <c r="FH464"/>
      <c r="FK464"/>
      <c r="FN464"/>
      <c r="FQ464"/>
      <c r="FT464"/>
      <c r="FW464"/>
      <c r="FZ464"/>
      <c r="GC464"/>
      <c r="GF464"/>
      <c r="GI464"/>
      <c r="GL464"/>
      <c r="GO464"/>
      <c r="GR464"/>
      <c r="GU464"/>
      <c r="GX464"/>
      <c r="HA464"/>
      <c r="HD464"/>
      <c r="HG464"/>
      <c r="HJ464"/>
      <c r="HM464"/>
    </row>
    <row r="465" spans="2:221" x14ac:dyDescent="0.3">
      <c r="B465"/>
      <c r="E465"/>
      <c r="H465"/>
      <c r="K465"/>
      <c r="N465"/>
      <c r="Q465"/>
      <c r="T465"/>
      <c r="W465"/>
      <c r="Z465"/>
      <c r="AA465"/>
      <c r="AB465"/>
      <c r="AC465"/>
      <c r="AF465"/>
      <c r="AI465"/>
      <c r="AL465"/>
      <c r="AO465"/>
      <c r="AR465"/>
      <c r="AU465"/>
      <c r="AX465"/>
      <c r="BA465"/>
      <c r="BD465"/>
      <c r="BG465"/>
      <c r="BJ465"/>
      <c r="BM465"/>
      <c r="BP465"/>
      <c r="BS465"/>
      <c r="BV465"/>
      <c r="BY465"/>
      <c r="CB465"/>
      <c r="CE465"/>
      <c r="CH465"/>
      <c r="CK465"/>
      <c r="CN465"/>
      <c r="CQ465"/>
      <c r="CT465"/>
      <c r="CW465"/>
      <c r="CZ465"/>
      <c r="DC465"/>
      <c r="DF465"/>
      <c r="DI465"/>
      <c r="DL465"/>
      <c r="DO465"/>
      <c r="DR465"/>
      <c r="DU465"/>
      <c r="DX465"/>
      <c r="EA465"/>
      <c r="ED465"/>
      <c r="EG465"/>
      <c r="EJ465"/>
      <c r="EM465"/>
      <c r="EP465"/>
      <c r="ES465"/>
      <c r="EV465"/>
      <c r="EY465"/>
      <c r="FB465"/>
      <c r="FE465"/>
      <c r="FH465"/>
      <c r="FK465"/>
      <c r="FN465"/>
      <c r="FQ465"/>
      <c r="FT465"/>
      <c r="FW465"/>
      <c r="FZ465"/>
      <c r="GC465"/>
      <c r="GF465"/>
      <c r="GI465"/>
      <c r="GL465"/>
      <c r="GO465"/>
      <c r="GR465"/>
      <c r="GU465"/>
      <c r="GX465"/>
      <c r="HA465"/>
      <c r="HD465"/>
      <c r="HG465"/>
      <c r="HJ465"/>
      <c r="HM465"/>
    </row>
    <row r="466" spans="2:221" x14ac:dyDescent="0.3">
      <c r="B466"/>
      <c r="E466"/>
      <c r="H466"/>
      <c r="K466"/>
      <c r="N466"/>
      <c r="Q466"/>
      <c r="T466"/>
      <c r="W466"/>
      <c r="Z466"/>
      <c r="AA466"/>
      <c r="AB466"/>
      <c r="AC466"/>
      <c r="AF466"/>
      <c r="AI466"/>
      <c r="AL466"/>
      <c r="AO466"/>
      <c r="AR466"/>
      <c r="AU466"/>
      <c r="AX466"/>
      <c r="BA466"/>
      <c r="BD466"/>
      <c r="BG466"/>
      <c r="BJ466"/>
      <c r="BM466"/>
      <c r="BP466"/>
      <c r="BS466"/>
      <c r="BV466"/>
      <c r="BY466"/>
      <c r="CB466"/>
      <c r="CE466"/>
      <c r="CH466"/>
      <c r="CK466"/>
      <c r="CN466"/>
      <c r="CQ466"/>
      <c r="CT466"/>
      <c r="CW466"/>
      <c r="CZ466"/>
      <c r="DC466"/>
      <c r="DF466"/>
      <c r="DI466"/>
      <c r="DL466"/>
      <c r="DO466"/>
      <c r="DR466"/>
      <c r="DU466"/>
      <c r="DX466"/>
      <c r="EA466"/>
      <c r="ED466"/>
      <c r="EG466"/>
      <c r="EJ466"/>
      <c r="EM466"/>
      <c r="EP466"/>
      <c r="ES466"/>
      <c r="EV466"/>
      <c r="EY466"/>
      <c r="FB466"/>
      <c r="FE466"/>
      <c r="FH466"/>
      <c r="FK466"/>
      <c r="FN466"/>
      <c r="FQ466"/>
      <c r="FT466"/>
      <c r="FW466"/>
      <c r="FZ466"/>
      <c r="GC466"/>
      <c r="GF466"/>
      <c r="GI466"/>
      <c r="GL466"/>
      <c r="GO466"/>
      <c r="GR466"/>
      <c r="GU466"/>
      <c r="GX466"/>
      <c r="HA466"/>
      <c r="HD466"/>
      <c r="HG466"/>
      <c r="HJ466"/>
      <c r="HM466"/>
    </row>
    <row r="467" spans="2:221" x14ac:dyDescent="0.3">
      <c r="B467"/>
      <c r="E467"/>
      <c r="H467"/>
      <c r="K467"/>
      <c r="N467"/>
      <c r="Q467"/>
      <c r="T467"/>
      <c r="W467"/>
      <c r="Z467"/>
      <c r="AA467"/>
      <c r="AB467"/>
      <c r="AC467"/>
      <c r="AF467"/>
      <c r="AI467"/>
      <c r="AL467"/>
      <c r="AO467"/>
      <c r="AR467"/>
      <c r="AU467"/>
      <c r="AX467"/>
      <c r="BA467"/>
      <c r="BD467"/>
      <c r="BG467"/>
      <c r="BJ467"/>
      <c r="BM467"/>
      <c r="BP467"/>
      <c r="BS467"/>
      <c r="BV467"/>
      <c r="BY467"/>
      <c r="CB467"/>
      <c r="CE467"/>
      <c r="CH467"/>
      <c r="CK467"/>
      <c r="CN467"/>
      <c r="CQ467"/>
      <c r="CT467"/>
      <c r="CW467"/>
      <c r="CZ467"/>
      <c r="DC467"/>
      <c r="DF467"/>
      <c r="DI467"/>
      <c r="DL467"/>
      <c r="DO467"/>
      <c r="DR467"/>
      <c r="DU467"/>
      <c r="DX467"/>
      <c r="EA467"/>
      <c r="ED467"/>
      <c r="EG467"/>
      <c r="EJ467"/>
      <c r="EM467"/>
      <c r="EP467"/>
      <c r="ES467"/>
      <c r="EV467"/>
      <c r="EY467"/>
      <c r="FB467"/>
      <c r="FE467"/>
      <c r="FH467"/>
      <c r="FK467"/>
      <c r="FN467"/>
      <c r="FQ467"/>
      <c r="FT467"/>
      <c r="FW467"/>
      <c r="FZ467"/>
      <c r="GC467"/>
      <c r="GF467"/>
      <c r="GI467"/>
      <c r="GL467"/>
      <c r="GO467"/>
      <c r="GR467"/>
      <c r="GU467"/>
      <c r="GX467"/>
      <c r="HA467"/>
      <c r="HD467"/>
      <c r="HG467"/>
      <c r="HJ467"/>
      <c r="HM467"/>
    </row>
    <row r="468" spans="2:221" x14ac:dyDescent="0.3">
      <c r="B468"/>
      <c r="E468"/>
      <c r="H468"/>
      <c r="K468"/>
      <c r="N468"/>
      <c r="Q468"/>
      <c r="T468"/>
      <c r="W468"/>
      <c r="Z468"/>
      <c r="AA468"/>
      <c r="AB468"/>
      <c r="AC468"/>
      <c r="AF468"/>
      <c r="AI468"/>
      <c r="AL468"/>
      <c r="AO468"/>
      <c r="AR468"/>
      <c r="AU468"/>
      <c r="AX468"/>
      <c r="BA468"/>
      <c r="BD468"/>
      <c r="BG468"/>
      <c r="BJ468"/>
      <c r="BM468"/>
      <c r="BP468"/>
      <c r="BS468"/>
      <c r="BV468"/>
      <c r="BY468"/>
      <c r="CB468"/>
      <c r="CE468"/>
      <c r="CH468"/>
      <c r="CK468"/>
      <c r="CN468"/>
      <c r="CQ468"/>
      <c r="CT468"/>
      <c r="CW468"/>
      <c r="CZ468"/>
      <c r="DC468"/>
      <c r="DF468"/>
      <c r="DI468"/>
      <c r="DL468"/>
      <c r="DO468"/>
      <c r="DR468"/>
      <c r="DU468"/>
      <c r="DX468"/>
      <c r="EA468"/>
      <c r="ED468"/>
      <c r="EG468"/>
      <c r="EJ468"/>
      <c r="EM468"/>
      <c r="EP468"/>
      <c r="ES468"/>
      <c r="EV468"/>
      <c r="EY468"/>
      <c r="FB468"/>
      <c r="FE468"/>
      <c r="FH468"/>
      <c r="FK468"/>
      <c r="FN468"/>
      <c r="FQ468"/>
      <c r="FT468"/>
      <c r="FW468"/>
      <c r="FZ468"/>
      <c r="GC468"/>
      <c r="GF468"/>
      <c r="GI468"/>
      <c r="GL468"/>
      <c r="GO468"/>
      <c r="GR468"/>
      <c r="GU468"/>
      <c r="GX468"/>
      <c r="HA468"/>
      <c r="HD468"/>
      <c r="HG468"/>
      <c r="HJ468"/>
      <c r="HM468"/>
    </row>
    <row r="469" spans="2:221" x14ac:dyDescent="0.3">
      <c r="B469"/>
      <c r="E469"/>
      <c r="H469"/>
      <c r="K469"/>
      <c r="N469"/>
      <c r="Q469"/>
      <c r="T469"/>
      <c r="W469"/>
      <c r="Z469"/>
      <c r="AA469"/>
      <c r="AB469"/>
      <c r="AC469"/>
      <c r="AF469"/>
      <c r="AI469"/>
      <c r="AL469"/>
      <c r="AO469"/>
      <c r="AR469"/>
      <c r="AU469"/>
      <c r="AX469"/>
      <c r="BA469"/>
      <c r="BD469"/>
      <c r="BG469"/>
      <c r="BJ469"/>
      <c r="BM469"/>
      <c r="BP469"/>
      <c r="BS469"/>
      <c r="BV469"/>
      <c r="BY469"/>
      <c r="CB469"/>
      <c r="CE469"/>
      <c r="CH469"/>
      <c r="CK469"/>
      <c r="CN469"/>
      <c r="CQ469"/>
      <c r="CT469"/>
      <c r="CW469"/>
      <c r="CZ469"/>
      <c r="DC469"/>
      <c r="DF469"/>
      <c r="DI469"/>
      <c r="DL469"/>
      <c r="DO469"/>
      <c r="DR469"/>
      <c r="DU469"/>
      <c r="DX469"/>
      <c r="EA469"/>
      <c r="ED469"/>
      <c r="EG469"/>
      <c r="EJ469"/>
      <c r="EM469"/>
      <c r="EP469"/>
      <c r="ES469"/>
      <c r="EV469"/>
      <c r="EY469"/>
      <c r="FB469"/>
      <c r="FE469"/>
      <c r="FH469"/>
      <c r="FK469"/>
      <c r="FN469"/>
      <c r="FQ469"/>
      <c r="FT469"/>
      <c r="FW469"/>
      <c r="FZ469"/>
      <c r="GC469"/>
      <c r="GF469"/>
      <c r="GI469"/>
      <c r="GL469"/>
      <c r="GO469"/>
      <c r="GR469"/>
      <c r="GU469"/>
      <c r="GX469"/>
      <c r="HA469"/>
      <c r="HD469"/>
      <c r="HG469"/>
      <c r="HJ469"/>
      <c r="HM469"/>
    </row>
    <row r="470" spans="2:221" x14ac:dyDescent="0.3">
      <c r="B470"/>
      <c r="E470"/>
      <c r="H470"/>
      <c r="K470"/>
      <c r="N470"/>
      <c r="Q470"/>
      <c r="T470"/>
      <c r="W470"/>
      <c r="Z470"/>
      <c r="AA470"/>
      <c r="AB470"/>
      <c r="AC470"/>
      <c r="AF470"/>
      <c r="AI470"/>
      <c r="AL470"/>
      <c r="AO470"/>
      <c r="AR470"/>
      <c r="AU470"/>
      <c r="AX470"/>
      <c r="BA470"/>
      <c r="BD470"/>
      <c r="BG470"/>
      <c r="BJ470"/>
      <c r="BM470"/>
      <c r="BP470"/>
      <c r="BS470"/>
      <c r="BV470"/>
      <c r="BY470"/>
      <c r="CB470"/>
      <c r="CE470"/>
      <c r="CH470"/>
      <c r="CK470"/>
      <c r="CN470"/>
      <c r="CQ470"/>
      <c r="CT470"/>
      <c r="CW470"/>
      <c r="CZ470"/>
      <c r="DC470"/>
      <c r="DF470"/>
      <c r="DI470"/>
      <c r="DL470"/>
      <c r="DO470"/>
      <c r="DR470"/>
      <c r="DU470"/>
      <c r="DX470"/>
      <c r="EA470"/>
      <c r="ED470"/>
      <c r="EG470"/>
      <c r="EJ470"/>
      <c r="EM470"/>
      <c r="EP470"/>
      <c r="ES470"/>
      <c r="EV470"/>
      <c r="EY470"/>
      <c r="FB470"/>
      <c r="FE470"/>
      <c r="FH470"/>
      <c r="FK470"/>
      <c r="FN470"/>
      <c r="FQ470"/>
      <c r="FT470"/>
      <c r="FW470"/>
      <c r="FZ470"/>
      <c r="GC470"/>
      <c r="GF470"/>
      <c r="GI470"/>
      <c r="GL470"/>
      <c r="GO470"/>
      <c r="GR470"/>
      <c r="GU470"/>
      <c r="GX470"/>
      <c r="HA470"/>
      <c r="HD470"/>
      <c r="HG470"/>
      <c r="HJ470"/>
      <c r="HM470"/>
    </row>
    <row r="471" spans="2:221" x14ac:dyDescent="0.3">
      <c r="B471"/>
      <c r="E471"/>
      <c r="H471"/>
      <c r="K471"/>
      <c r="N471"/>
      <c r="Q471"/>
      <c r="T471"/>
      <c r="W471"/>
      <c r="Z471"/>
      <c r="AA471"/>
      <c r="AB471"/>
      <c r="AC471"/>
      <c r="AF471"/>
      <c r="AI471"/>
      <c r="AL471"/>
      <c r="AO471"/>
      <c r="AR471"/>
      <c r="AU471"/>
      <c r="AX471"/>
      <c r="BA471"/>
      <c r="BD471"/>
      <c r="BG471"/>
      <c r="BJ471"/>
      <c r="BM471"/>
      <c r="BP471"/>
      <c r="BS471"/>
      <c r="BV471"/>
      <c r="BY471"/>
      <c r="CB471"/>
      <c r="CE471"/>
      <c r="CH471"/>
      <c r="CK471"/>
      <c r="CN471"/>
      <c r="CQ471"/>
      <c r="CT471"/>
      <c r="CW471"/>
      <c r="CZ471"/>
      <c r="DC471"/>
      <c r="DF471"/>
      <c r="DI471"/>
      <c r="DL471"/>
      <c r="DO471"/>
      <c r="DR471"/>
      <c r="DU471"/>
      <c r="DX471"/>
      <c r="EA471"/>
      <c r="ED471"/>
      <c r="EG471"/>
      <c r="EJ471"/>
      <c r="EM471"/>
      <c r="EP471"/>
      <c r="ES471"/>
      <c r="EV471"/>
      <c r="EY471"/>
      <c r="FB471"/>
      <c r="FE471"/>
      <c r="FH471"/>
      <c r="FK471"/>
      <c r="FN471"/>
      <c r="FQ471"/>
      <c r="FT471"/>
      <c r="FW471"/>
      <c r="FZ471"/>
      <c r="GC471"/>
      <c r="GF471"/>
      <c r="GI471"/>
      <c r="GL471"/>
      <c r="GO471"/>
      <c r="GR471"/>
      <c r="GU471"/>
      <c r="GX471"/>
      <c r="HA471"/>
      <c r="HD471"/>
      <c r="HG471"/>
      <c r="HJ471"/>
      <c r="HM471"/>
    </row>
    <row r="472" spans="2:221" x14ac:dyDescent="0.3">
      <c r="B472"/>
      <c r="E472"/>
      <c r="H472"/>
      <c r="K472"/>
      <c r="N472"/>
      <c r="Q472"/>
      <c r="T472"/>
      <c r="W472"/>
      <c r="Z472"/>
      <c r="AA472"/>
      <c r="AB472"/>
      <c r="AC472"/>
      <c r="AF472"/>
      <c r="AI472"/>
      <c r="AL472"/>
      <c r="AO472"/>
      <c r="AR472"/>
      <c r="AU472"/>
      <c r="AX472"/>
      <c r="BA472"/>
      <c r="BD472"/>
      <c r="BG472"/>
      <c r="BJ472"/>
      <c r="BM472"/>
      <c r="BP472"/>
      <c r="BS472"/>
      <c r="BV472"/>
      <c r="BY472"/>
      <c r="CB472"/>
      <c r="CE472"/>
      <c r="CH472"/>
      <c r="CK472"/>
      <c r="CN472"/>
      <c r="CQ472"/>
      <c r="CT472"/>
      <c r="CW472"/>
      <c r="CZ472"/>
      <c r="DC472"/>
      <c r="DF472"/>
      <c r="DI472"/>
      <c r="DL472"/>
      <c r="DO472"/>
      <c r="DR472"/>
      <c r="DU472"/>
      <c r="DX472"/>
      <c r="EA472"/>
      <c r="ED472"/>
      <c r="EG472"/>
      <c r="EJ472"/>
      <c r="EM472"/>
      <c r="EP472"/>
      <c r="ES472"/>
      <c r="EV472"/>
      <c r="EY472"/>
      <c r="FB472"/>
      <c r="FE472"/>
      <c r="FH472"/>
      <c r="FK472"/>
      <c r="FN472"/>
      <c r="FQ472"/>
      <c r="FT472"/>
      <c r="FW472"/>
      <c r="FZ472"/>
      <c r="GC472"/>
      <c r="GF472"/>
      <c r="GI472"/>
      <c r="GL472"/>
      <c r="GO472"/>
      <c r="GR472"/>
      <c r="GU472"/>
      <c r="GX472"/>
      <c r="HA472"/>
      <c r="HD472"/>
      <c r="HG472"/>
      <c r="HJ472"/>
      <c r="HM472"/>
    </row>
    <row r="473" spans="2:221" x14ac:dyDescent="0.3">
      <c r="B473"/>
      <c r="E473"/>
      <c r="H473"/>
      <c r="K473"/>
      <c r="N473"/>
      <c r="Q473"/>
      <c r="T473"/>
      <c r="W473"/>
      <c r="Z473"/>
      <c r="AA473"/>
      <c r="AB473"/>
      <c r="AC473"/>
      <c r="AF473"/>
      <c r="AI473"/>
      <c r="AL473"/>
      <c r="AO473"/>
      <c r="AR473"/>
      <c r="AU473"/>
      <c r="AX473"/>
      <c r="BA473"/>
      <c r="BD473"/>
      <c r="BG473"/>
      <c r="BJ473"/>
      <c r="BM473"/>
      <c r="BP473"/>
      <c r="BS473"/>
      <c r="BV473"/>
      <c r="BY473"/>
      <c r="CB473"/>
      <c r="CE473"/>
      <c r="CH473"/>
      <c r="CK473"/>
      <c r="CN473"/>
      <c r="CQ473"/>
      <c r="CT473"/>
      <c r="CW473"/>
      <c r="CZ473"/>
      <c r="DC473"/>
      <c r="DF473"/>
      <c r="DI473"/>
      <c r="DL473"/>
      <c r="DO473"/>
      <c r="DR473"/>
      <c r="DU473"/>
      <c r="DX473"/>
      <c r="EA473"/>
      <c r="ED473"/>
      <c r="EG473"/>
      <c r="EJ473"/>
      <c r="EM473"/>
      <c r="EP473"/>
      <c r="ES473"/>
      <c r="EV473"/>
      <c r="EY473"/>
      <c r="FB473"/>
      <c r="FE473"/>
      <c r="FH473"/>
      <c r="FK473"/>
      <c r="FN473"/>
      <c r="FQ473"/>
      <c r="FT473"/>
      <c r="FW473"/>
      <c r="FZ473"/>
      <c r="GC473"/>
      <c r="GF473"/>
      <c r="GI473"/>
      <c r="GL473"/>
      <c r="GO473"/>
      <c r="GR473"/>
      <c r="GU473"/>
      <c r="GX473"/>
      <c r="HA473"/>
      <c r="HD473"/>
      <c r="HG473"/>
      <c r="HJ473"/>
      <c r="HM473"/>
    </row>
    <row r="474" spans="2:221" x14ac:dyDescent="0.3">
      <c r="B474"/>
      <c r="E474"/>
      <c r="H474"/>
      <c r="K474"/>
      <c r="N474"/>
      <c r="Q474"/>
      <c r="T474"/>
      <c r="W474"/>
      <c r="Z474"/>
      <c r="AA474"/>
      <c r="AB474"/>
      <c r="AC474"/>
      <c r="AF474"/>
      <c r="AI474"/>
      <c r="AL474"/>
      <c r="AO474"/>
      <c r="AR474"/>
      <c r="AU474"/>
      <c r="AX474"/>
      <c r="BA474"/>
      <c r="BD474"/>
      <c r="BG474"/>
      <c r="BJ474"/>
      <c r="BM474"/>
      <c r="BP474"/>
      <c r="BS474"/>
      <c r="BV474"/>
      <c r="BY474"/>
      <c r="CB474"/>
      <c r="CE474"/>
      <c r="CH474"/>
      <c r="CK474"/>
      <c r="CN474"/>
      <c r="CQ474"/>
      <c r="CT474"/>
      <c r="CW474"/>
      <c r="CZ474"/>
      <c r="DC474"/>
      <c r="DF474"/>
      <c r="DI474"/>
      <c r="DL474"/>
      <c r="DO474"/>
      <c r="DR474"/>
      <c r="DU474"/>
      <c r="DX474"/>
      <c r="EA474"/>
      <c r="ED474"/>
      <c r="EG474"/>
      <c r="EJ474"/>
      <c r="EM474"/>
      <c r="EP474"/>
      <c r="ES474"/>
      <c r="EV474"/>
      <c r="EY474"/>
      <c r="FB474"/>
      <c r="FE474"/>
      <c r="FH474"/>
      <c r="FK474"/>
      <c r="FN474"/>
      <c r="FQ474"/>
      <c r="FT474"/>
      <c r="FW474"/>
      <c r="FZ474"/>
      <c r="GC474"/>
      <c r="GF474"/>
      <c r="GI474"/>
      <c r="GL474"/>
      <c r="GO474"/>
      <c r="GR474"/>
      <c r="GU474"/>
      <c r="GX474"/>
      <c r="HA474"/>
      <c r="HD474"/>
      <c r="HG474"/>
      <c r="HJ474"/>
      <c r="HM474"/>
    </row>
    <row r="475" spans="2:221" x14ac:dyDescent="0.3">
      <c r="B475"/>
      <c r="E475"/>
      <c r="H475"/>
      <c r="K475"/>
      <c r="N475"/>
      <c r="Q475"/>
      <c r="T475"/>
      <c r="W475"/>
      <c r="Z475"/>
      <c r="AA475"/>
      <c r="AB475"/>
      <c r="AC475"/>
      <c r="AF475"/>
      <c r="AI475"/>
      <c r="AL475"/>
      <c r="AO475"/>
      <c r="AR475"/>
      <c r="AU475"/>
      <c r="AX475"/>
      <c r="BA475"/>
      <c r="BD475"/>
      <c r="BG475"/>
      <c r="BJ475"/>
      <c r="BM475"/>
      <c r="BP475"/>
      <c r="BS475"/>
      <c r="BV475"/>
      <c r="BY475"/>
      <c r="CB475"/>
      <c r="CE475"/>
      <c r="CH475"/>
      <c r="CK475"/>
      <c r="CN475"/>
      <c r="CQ475"/>
      <c r="CT475"/>
      <c r="CW475"/>
      <c r="CZ475"/>
      <c r="DC475"/>
      <c r="DF475"/>
      <c r="DI475"/>
      <c r="DL475"/>
      <c r="DO475"/>
      <c r="DR475"/>
      <c r="DU475"/>
      <c r="DX475"/>
      <c r="EA475"/>
      <c r="ED475"/>
      <c r="EG475"/>
      <c r="EJ475"/>
      <c r="EM475"/>
      <c r="EP475"/>
      <c r="ES475"/>
      <c r="EV475"/>
      <c r="EY475"/>
      <c r="FB475"/>
      <c r="FE475"/>
      <c r="FH475"/>
      <c r="FK475"/>
      <c r="FN475"/>
      <c r="FQ475"/>
      <c r="FT475"/>
      <c r="FW475"/>
      <c r="FZ475"/>
      <c r="GC475"/>
      <c r="GF475"/>
      <c r="GI475"/>
      <c r="GL475"/>
      <c r="GO475"/>
      <c r="GR475"/>
      <c r="GU475"/>
      <c r="GX475"/>
      <c r="HA475"/>
      <c r="HD475"/>
      <c r="HG475"/>
      <c r="HJ475"/>
      <c r="HM475"/>
    </row>
    <row r="476" spans="2:221" x14ac:dyDescent="0.3">
      <c r="B476"/>
      <c r="E476"/>
      <c r="H476"/>
      <c r="K476"/>
      <c r="N476"/>
      <c r="Q476"/>
      <c r="T476"/>
      <c r="W476"/>
      <c r="Z476"/>
      <c r="AA476"/>
      <c r="AB476"/>
      <c r="AC476"/>
      <c r="AF476"/>
      <c r="AI476"/>
      <c r="AL476"/>
      <c r="AO476"/>
      <c r="AR476"/>
      <c r="AU476"/>
      <c r="AX476"/>
      <c r="BA476"/>
      <c r="BD476"/>
      <c r="BG476"/>
      <c r="BJ476"/>
      <c r="BM476"/>
      <c r="BP476"/>
      <c r="BS476"/>
      <c r="BV476"/>
      <c r="BY476"/>
      <c r="CB476"/>
      <c r="CE476"/>
      <c r="CH476"/>
      <c r="CK476"/>
      <c r="CN476"/>
      <c r="CQ476"/>
      <c r="CT476"/>
      <c r="CW476"/>
      <c r="CZ476"/>
      <c r="DC476"/>
      <c r="DF476"/>
      <c r="DI476"/>
      <c r="DL476"/>
      <c r="DO476"/>
      <c r="DR476"/>
      <c r="DU476"/>
      <c r="DX476"/>
      <c r="EA476"/>
      <c r="ED476"/>
      <c r="EG476"/>
      <c r="EJ476"/>
      <c r="EM476"/>
      <c r="EP476"/>
      <c r="ES476"/>
      <c r="EV476"/>
      <c r="EY476"/>
      <c r="FB476"/>
      <c r="FE476"/>
      <c r="FH476"/>
      <c r="FK476"/>
      <c r="FN476"/>
      <c r="FQ476"/>
      <c r="FT476"/>
      <c r="FW476"/>
      <c r="FZ476"/>
      <c r="GC476"/>
      <c r="GF476"/>
      <c r="GI476"/>
      <c r="GL476"/>
      <c r="GO476"/>
      <c r="GR476"/>
      <c r="GU476"/>
      <c r="GX476"/>
      <c r="HA476"/>
      <c r="HD476"/>
      <c r="HG476"/>
      <c r="HJ476"/>
      <c r="HM476"/>
    </row>
    <row r="477" spans="2:221" x14ac:dyDescent="0.3">
      <c r="B477"/>
      <c r="E477"/>
      <c r="H477"/>
      <c r="K477"/>
      <c r="N477"/>
      <c r="Q477"/>
      <c r="T477"/>
      <c r="W477"/>
      <c r="Z477"/>
      <c r="AA477"/>
      <c r="AB477"/>
      <c r="AC477"/>
      <c r="AF477"/>
      <c r="AI477"/>
      <c r="AL477"/>
      <c r="AO477"/>
      <c r="AR477"/>
      <c r="AU477"/>
      <c r="AX477"/>
      <c r="BA477"/>
      <c r="BD477"/>
      <c r="BG477"/>
      <c r="BJ477"/>
      <c r="BM477"/>
      <c r="BP477"/>
      <c r="BS477"/>
      <c r="BV477"/>
      <c r="BY477"/>
      <c r="CB477"/>
      <c r="CE477"/>
      <c r="CH477"/>
      <c r="CK477"/>
      <c r="CN477"/>
      <c r="CQ477"/>
      <c r="CT477"/>
      <c r="CW477"/>
      <c r="CZ477"/>
      <c r="DC477"/>
      <c r="DF477"/>
      <c r="DI477"/>
      <c r="DL477"/>
      <c r="DO477"/>
      <c r="DR477"/>
      <c r="DU477"/>
      <c r="DX477"/>
      <c r="EA477"/>
      <c r="ED477"/>
      <c r="EG477"/>
      <c r="EJ477"/>
      <c r="EM477"/>
      <c r="EP477"/>
      <c r="ES477"/>
      <c r="EV477"/>
      <c r="EY477"/>
      <c r="FB477"/>
      <c r="FE477"/>
      <c r="FH477"/>
      <c r="FK477"/>
      <c r="FN477"/>
      <c r="FQ477"/>
      <c r="FT477"/>
      <c r="FW477"/>
      <c r="FZ477"/>
      <c r="GC477"/>
      <c r="GF477"/>
      <c r="GI477"/>
      <c r="GL477"/>
      <c r="GO477"/>
      <c r="GR477"/>
      <c r="GU477"/>
      <c r="GX477"/>
      <c r="HA477"/>
      <c r="HD477"/>
      <c r="HG477"/>
      <c r="HJ477"/>
      <c r="HM477"/>
    </row>
    <row r="478" spans="2:221" x14ac:dyDescent="0.3">
      <c r="B478"/>
      <c r="E478"/>
      <c r="H478"/>
      <c r="K478"/>
      <c r="N478"/>
      <c r="Q478"/>
      <c r="T478"/>
      <c r="W478"/>
      <c r="Z478"/>
      <c r="AA478"/>
      <c r="AB478"/>
      <c r="AC478"/>
      <c r="AF478"/>
      <c r="AI478"/>
      <c r="AL478"/>
      <c r="AO478"/>
      <c r="AR478"/>
      <c r="AU478"/>
      <c r="AX478"/>
      <c r="BA478"/>
      <c r="BD478"/>
      <c r="BG478"/>
      <c r="BJ478"/>
      <c r="BM478"/>
      <c r="BP478"/>
      <c r="BS478"/>
      <c r="BV478"/>
      <c r="BY478"/>
      <c r="CB478"/>
      <c r="CE478"/>
      <c r="CH478"/>
      <c r="CK478"/>
      <c r="CN478"/>
      <c r="CQ478"/>
      <c r="CT478"/>
      <c r="CW478"/>
      <c r="CZ478"/>
      <c r="DC478"/>
      <c r="DF478"/>
      <c r="DI478"/>
      <c r="DL478"/>
      <c r="DO478"/>
      <c r="DR478"/>
      <c r="DU478"/>
      <c r="DX478"/>
      <c r="EA478"/>
      <c r="ED478"/>
      <c r="EG478"/>
      <c r="EJ478"/>
      <c r="EM478"/>
      <c r="EP478"/>
      <c r="ES478"/>
      <c r="EV478"/>
      <c r="EY478"/>
      <c r="FB478"/>
      <c r="FE478"/>
      <c r="FH478"/>
      <c r="FK478"/>
      <c r="FN478"/>
      <c r="FQ478"/>
      <c r="FT478"/>
      <c r="FW478"/>
      <c r="FZ478"/>
      <c r="GC478"/>
      <c r="GF478"/>
      <c r="GI478"/>
      <c r="GL478"/>
      <c r="GO478"/>
      <c r="GR478"/>
      <c r="GU478"/>
      <c r="GX478"/>
      <c r="HA478"/>
      <c r="HD478"/>
      <c r="HG478"/>
      <c r="HJ478"/>
      <c r="HM478"/>
    </row>
    <row r="479" spans="2:221" x14ac:dyDescent="0.3">
      <c r="B479"/>
      <c r="E479"/>
      <c r="H479"/>
      <c r="K479"/>
      <c r="N479"/>
      <c r="Q479"/>
      <c r="T479"/>
      <c r="W479"/>
      <c r="Z479"/>
      <c r="AA479"/>
      <c r="AB479"/>
      <c r="AC479"/>
      <c r="AF479"/>
      <c r="AI479"/>
      <c r="AL479"/>
      <c r="AO479"/>
      <c r="AR479"/>
      <c r="AU479"/>
      <c r="AX479"/>
      <c r="BA479"/>
      <c r="BD479"/>
      <c r="BG479"/>
      <c r="BJ479"/>
      <c r="BM479"/>
      <c r="BP479"/>
      <c r="BS479"/>
      <c r="BV479"/>
      <c r="BY479"/>
      <c r="CB479"/>
      <c r="CE479"/>
      <c r="CH479"/>
      <c r="CK479"/>
      <c r="CN479"/>
      <c r="CQ479"/>
      <c r="CT479"/>
      <c r="CW479"/>
      <c r="CZ479"/>
      <c r="DC479"/>
      <c r="DF479"/>
      <c r="DI479"/>
      <c r="DL479"/>
      <c r="DO479"/>
      <c r="DR479"/>
      <c r="DU479"/>
      <c r="DX479"/>
      <c r="EA479"/>
      <c r="ED479"/>
      <c r="EG479"/>
      <c r="EJ479"/>
      <c r="EM479"/>
      <c r="EP479"/>
      <c r="ES479"/>
      <c r="EV479"/>
      <c r="EY479"/>
      <c r="FB479"/>
      <c r="FE479"/>
      <c r="FH479"/>
      <c r="FK479"/>
      <c r="FN479"/>
      <c r="FQ479"/>
      <c r="FT479"/>
      <c r="FW479"/>
      <c r="FZ479"/>
      <c r="GC479"/>
      <c r="GF479"/>
      <c r="GI479"/>
      <c r="GL479"/>
      <c r="GO479"/>
      <c r="GR479"/>
      <c r="GU479"/>
      <c r="GX479"/>
      <c r="HA479"/>
      <c r="HD479"/>
      <c r="HG479"/>
      <c r="HJ479"/>
      <c r="HM479"/>
    </row>
    <row r="480" spans="2:221" x14ac:dyDescent="0.3">
      <c r="B480"/>
      <c r="E480"/>
      <c r="H480"/>
      <c r="K480"/>
      <c r="N480"/>
      <c r="Q480"/>
      <c r="T480"/>
      <c r="W480"/>
      <c r="Z480"/>
      <c r="AA480"/>
      <c r="AB480"/>
      <c r="AC480"/>
      <c r="AF480"/>
      <c r="AI480"/>
      <c r="AL480"/>
      <c r="AO480"/>
      <c r="AR480"/>
      <c r="AU480"/>
      <c r="AX480"/>
      <c r="BA480"/>
      <c r="BD480"/>
      <c r="BG480"/>
      <c r="BJ480"/>
      <c r="BM480"/>
      <c r="BP480"/>
      <c r="BS480"/>
      <c r="BV480"/>
      <c r="BY480"/>
      <c r="CB480"/>
      <c r="CE480"/>
      <c r="CH480"/>
      <c r="CK480"/>
      <c r="CN480"/>
      <c r="CQ480"/>
      <c r="CT480"/>
      <c r="CW480"/>
      <c r="CZ480"/>
      <c r="DC480"/>
      <c r="DF480"/>
      <c r="DI480"/>
      <c r="DL480"/>
      <c r="DO480"/>
      <c r="DR480"/>
      <c r="DU480"/>
      <c r="DX480"/>
      <c r="EA480"/>
      <c r="ED480"/>
      <c r="EG480"/>
      <c r="EJ480"/>
      <c r="EM480"/>
      <c r="EP480"/>
      <c r="ES480"/>
      <c r="EV480"/>
      <c r="EY480"/>
      <c r="FB480"/>
      <c r="FE480"/>
      <c r="FH480"/>
      <c r="FK480"/>
      <c r="FN480"/>
      <c r="FQ480"/>
      <c r="FT480"/>
      <c r="FW480"/>
      <c r="FZ480"/>
      <c r="GC480"/>
      <c r="GF480"/>
      <c r="GI480"/>
      <c r="GL480"/>
      <c r="GO480"/>
      <c r="GR480"/>
      <c r="GU480"/>
      <c r="GX480"/>
      <c r="HA480"/>
      <c r="HD480"/>
      <c r="HG480"/>
      <c r="HJ480"/>
      <c r="HM480"/>
    </row>
    <row r="481" spans="2:221" x14ac:dyDescent="0.3">
      <c r="B481"/>
      <c r="E481"/>
      <c r="H481"/>
      <c r="K481"/>
      <c r="N481"/>
      <c r="Q481"/>
      <c r="T481"/>
      <c r="W481"/>
      <c r="Z481"/>
      <c r="AA481"/>
      <c r="AB481"/>
      <c r="AC481"/>
      <c r="AF481"/>
      <c r="AI481"/>
      <c r="AL481"/>
      <c r="AO481"/>
      <c r="AR481"/>
      <c r="AU481"/>
      <c r="AX481"/>
      <c r="BA481"/>
      <c r="BD481"/>
      <c r="BG481"/>
      <c r="BJ481"/>
      <c r="BM481"/>
      <c r="BP481"/>
      <c r="BS481"/>
      <c r="BV481"/>
      <c r="BY481"/>
      <c r="CB481"/>
      <c r="CE481"/>
      <c r="CH481"/>
      <c r="CK481"/>
      <c r="CN481"/>
      <c r="CQ481"/>
      <c r="CT481"/>
      <c r="CW481"/>
      <c r="CZ481"/>
      <c r="DC481"/>
      <c r="DF481"/>
      <c r="DI481"/>
      <c r="DL481"/>
      <c r="DO481"/>
      <c r="DR481"/>
      <c r="DU481"/>
      <c r="DX481"/>
      <c r="EA481"/>
      <c r="ED481"/>
      <c r="EG481"/>
      <c r="EJ481"/>
      <c r="EM481"/>
      <c r="EP481"/>
      <c r="ES481"/>
      <c r="EV481"/>
      <c r="EY481"/>
      <c r="FB481"/>
      <c r="FE481"/>
      <c r="FH481"/>
      <c r="FK481"/>
      <c r="FN481"/>
      <c r="FQ481"/>
      <c r="FT481"/>
      <c r="FW481"/>
      <c r="FZ481"/>
      <c r="GC481"/>
      <c r="GF481"/>
      <c r="GI481"/>
      <c r="GL481"/>
      <c r="GO481"/>
      <c r="GR481"/>
      <c r="GU481"/>
      <c r="GX481"/>
      <c r="HA481"/>
      <c r="HD481"/>
      <c r="HG481"/>
      <c r="HJ481"/>
      <c r="HM481"/>
    </row>
    <row r="482" spans="2:221" x14ac:dyDescent="0.3">
      <c r="B482"/>
      <c r="E482"/>
      <c r="H482"/>
      <c r="K482"/>
      <c r="N482"/>
      <c r="Q482"/>
      <c r="T482"/>
      <c r="W482"/>
      <c r="Z482"/>
      <c r="AA482"/>
      <c r="AB482"/>
      <c r="AC482"/>
      <c r="AF482"/>
      <c r="AI482"/>
      <c r="AL482"/>
      <c r="AO482"/>
      <c r="AR482"/>
      <c r="AU482"/>
      <c r="AX482"/>
      <c r="BA482"/>
      <c r="BD482"/>
      <c r="BG482"/>
      <c r="BJ482"/>
      <c r="BM482"/>
      <c r="BP482"/>
      <c r="BS482"/>
      <c r="BV482"/>
      <c r="BY482"/>
      <c r="CB482"/>
      <c r="CE482"/>
      <c r="CH482"/>
      <c r="CK482"/>
      <c r="CN482"/>
      <c r="CQ482"/>
      <c r="CT482"/>
      <c r="CW482"/>
      <c r="CZ482"/>
      <c r="DC482"/>
      <c r="DF482"/>
      <c r="DI482"/>
      <c r="DL482"/>
      <c r="DO482"/>
      <c r="DR482"/>
      <c r="DU482"/>
      <c r="DX482"/>
      <c r="EA482"/>
      <c r="ED482"/>
      <c r="EG482"/>
      <c r="EJ482"/>
      <c r="EM482"/>
      <c r="EP482"/>
      <c r="ES482"/>
      <c r="EV482"/>
      <c r="EY482"/>
      <c r="FB482"/>
      <c r="FE482"/>
      <c r="FH482"/>
      <c r="FK482"/>
      <c r="FN482"/>
      <c r="FQ482"/>
      <c r="FT482"/>
      <c r="FW482"/>
      <c r="FZ482"/>
      <c r="GC482"/>
      <c r="GF482"/>
      <c r="GI482"/>
      <c r="GL482"/>
      <c r="GO482"/>
      <c r="GR482"/>
      <c r="GU482"/>
      <c r="GX482"/>
      <c r="HA482"/>
      <c r="HD482"/>
      <c r="HG482"/>
      <c r="HJ482"/>
      <c r="HM482"/>
    </row>
    <row r="483" spans="2:221" x14ac:dyDescent="0.3">
      <c r="B483"/>
      <c r="E483"/>
      <c r="H483"/>
      <c r="K483"/>
      <c r="N483"/>
      <c r="Q483"/>
      <c r="T483"/>
      <c r="W483"/>
      <c r="Z483"/>
      <c r="AA483"/>
      <c r="AB483"/>
      <c r="AC483"/>
      <c r="AF483"/>
      <c r="AI483"/>
      <c r="AL483"/>
      <c r="AO483"/>
      <c r="AR483"/>
      <c r="AU483"/>
      <c r="AX483"/>
      <c r="BA483"/>
      <c r="BD483"/>
      <c r="BG483"/>
      <c r="BJ483"/>
      <c r="BM483"/>
      <c r="BP483"/>
      <c r="BS483"/>
      <c r="BV483"/>
      <c r="BY483"/>
      <c r="CB483"/>
      <c r="CE483"/>
      <c r="CH483"/>
      <c r="CK483"/>
      <c r="CN483"/>
      <c r="CQ483"/>
      <c r="CT483"/>
      <c r="CW483"/>
      <c r="CZ483"/>
      <c r="DC483"/>
      <c r="DF483"/>
      <c r="DI483"/>
      <c r="DL483"/>
      <c r="DO483"/>
      <c r="DR483"/>
      <c r="DU483"/>
      <c r="DX483"/>
      <c r="EA483"/>
      <c r="ED483"/>
      <c r="EG483"/>
      <c r="EJ483"/>
      <c r="EM483"/>
      <c r="EP483"/>
      <c r="ES483"/>
      <c r="EV483"/>
      <c r="EY483"/>
      <c r="FB483"/>
      <c r="FE483"/>
      <c r="FH483"/>
      <c r="FK483"/>
      <c r="FN483"/>
      <c r="FQ483"/>
      <c r="FT483"/>
      <c r="FW483"/>
      <c r="FZ483"/>
      <c r="GC483"/>
      <c r="GF483"/>
      <c r="GI483"/>
      <c r="GL483"/>
      <c r="GO483"/>
      <c r="GR483"/>
      <c r="GU483"/>
      <c r="GX483"/>
      <c r="HA483"/>
      <c r="HD483"/>
      <c r="HG483"/>
      <c r="HJ483"/>
      <c r="HM483"/>
    </row>
    <row r="484" spans="2:221" x14ac:dyDescent="0.3">
      <c r="B484"/>
      <c r="E484"/>
      <c r="H484"/>
      <c r="K484"/>
      <c r="N484"/>
      <c r="Q484"/>
      <c r="T484"/>
      <c r="W484"/>
      <c r="Z484"/>
      <c r="AA484"/>
      <c r="AB484"/>
      <c r="AC484"/>
      <c r="AF484"/>
      <c r="AI484"/>
      <c r="AL484"/>
      <c r="AO484"/>
      <c r="AR484"/>
      <c r="AU484"/>
      <c r="AX484"/>
      <c r="BA484"/>
      <c r="BD484"/>
      <c r="BG484"/>
      <c r="BJ484"/>
      <c r="BM484"/>
      <c r="BP484"/>
      <c r="BS484"/>
      <c r="BV484"/>
      <c r="BY484"/>
      <c r="CB484"/>
      <c r="CE484"/>
      <c r="CH484"/>
      <c r="CK484"/>
      <c r="CN484"/>
      <c r="CQ484"/>
      <c r="CT484"/>
      <c r="CW484"/>
      <c r="CZ484"/>
      <c r="DC484"/>
      <c r="DF484"/>
      <c r="DI484"/>
      <c r="DL484"/>
      <c r="DO484"/>
      <c r="DR484"/>
      <c r="DU484"/>
      <c r="DX484"/>
      <c r="EA484"/>
      <c r="ED484"/>
      <c r="EG484"/>
      <c r="EJ484"/>
      <c r="EM484"/>
      <c r="EP484"/>
      <c r="ES484"/>
      <c r="EV484"/>
      <c r="EY484"/>
      <c r="FB484"/>
      <c r="FE484"/>
      <c r="FH484"/>
      <c r="FK484"/>
      <c r="FN484"/>
      <c r="FQ484"/>
      <c r="FT484"/>
      <c r="FW484"/>
      <c r="FZ484"/>
      <c r="GC484"/>
      <c r="GF484"/>
      <c r="GI484"/>
      <c r="GL484"/>
      <c r="GO484"/>
      <c r="GR484"/>
      <c r="GU484"/>
      <c r="GX484"/>
      <c r="HA484"/>
      <c r="HD484"/>
      <c r="HG484"/>
      <c r="HJ484"/>
      <c r="HM484"/>
    </row>
    <row r="485" spans="2:221" x14ac:dyDescent="0.3">
      <c r="B485"/>
      <c r="E485"/>
      <c r="H485"/>
      <c r="K485"/>
      <c r="N485"/>
      <c r="Q485"/>
      <c r="T485"/>
      <c r="W485"/>
      <c r="Z485"/>
      <c r="AA485"/>
      <c r="AB485"/>
      <c r="AC485"/>
      <c r="AF485"/>
      <c r="AI485"/>
      <c r="AL485"/>
      <c r="AO485"/>
      <c r="AR485"/>
      <c r="AU485"/>
      <c r="AX485"/>
      <c r="BA485"/>
      <c r="BD485"/>
      <c r="BG485"/>
      <c r="BJ485"/>
      <c r="BM485"/>
      <c r="BP485"/>
      <c r="BS485"/>
      <c r="BV485"/>
      <c r="BY485"/>
      <c r="CB485"/>
      <c r="CE485"/>
      <c r="CH485"/>
      <c r="CK485"/>
      <c r="CN485"/>
      <c r="CQ485"/>
      <c r="CT485"/>
      <c r="CW485"/>
      <c r="CZ485"/>
      <c r="DC485"/>
      <c r="DF485"/>
      <c r="DI485"/>
      <c r="DL485"/>
      <c r="DO485"/>
      <c r="DR485"/>
      <c r="DU485"/>
      <c r="DX485"/>
      <c r="EA485"/>
      <c r="ED485"/>
      <c r="EG485"/>
      <c r="EJ485"/>
      <c r="EM485"/>
      <c r="EP485"/>
      <c r="ES485"/>
      <c r="EV485"/>
      <c r="EY485"/>
      <c r="FB485"/>
      <c r="FE485"/>
      <c r="FH485"/>
      <c r="FK485"/>
      <c r="FN485"/>
      <c r="FQ485"/>
      <c r="FT485"/>
      <c r="FW485"/>
      <c r="FZ485"/>
      <c r="GC485"/>
      <c r="GF485"/>
      <c r="GI485"/>
      <c r="GL485"/>
      <c r="GO485"/>
      <c r="GR485"/>
      <c r="GU485"/>
      <c r="GX485"/>
      <c r="HA485"/>
      <c r="HD485"/>
      <c r="HG485"/>
      <c r="HJ485"/>
      <c r="HM485"/>
    </row>
    <row r="486" spans="2:221" x14ac:dyDescent="0.3">
      <c r="B486"/>
      <c r="E486"/>
      <c r="H486"/>
      <c r="K486"/>
      <c r="N486"/>
      <c r="Q486"/>
      <c r="T486"/>
      <c r="W486"/>
      <c r="Z486"/>
      <c r="AA486"/>
      <c r="AB486"/>
      <c r="AC486"/>
      <c r="AF486"/>
      <c r="AI486"/>
      <c r="AL486"/>
      <c r="AO486"/>
      <c r="AR486"/>
      <c r="AU486"/>
      <c r="AX486"/>
      <c r="BA486"/>
      <c r="BD486"/>
      <c r="BG486"/>
      <c r="BJ486"/>
      <c r="BM486"/>
      <c r="BP486"/>
      <c r="BS486"/>
      <c r="BV486"/>
      <c r="BY486"/>
      <c r="CB486"/>
      <c r="CE486"/>
      <c r="CH486"/>
      <c r="CK486"/>
      <c r="CN486"/>
      <c r="CQ486"/>
      <c r="CT486"/>
      <c r="CW486"/>
      <c r="CZ486"/>
      <c r="DC486"/>
      <c r="DF486"/>
      <c r="DI486"/>
      <c r="DL486"/>
      <c r="DO486"/>
      <c r="DR486"/>
      <c r="DU486"/>
      <c r="DX486"/>
      <c r="EA486"/>
      <c r="ED486"/>
      <c r="EG486"/>
      <c r="EJ486"/>
      <c r="EM486"/>
      <c r="EP486"/>
      <c r="ES486"/>
      <c r="EV486"/>
      <c r="EY486"/>
      <c r="FB486"/>
      <c r="FE486"/>
      <c r="FH486"/>
      <c r="FK486"/>
      <c r="FN486"/>
      <c r="FQ486"/>
      <c r="FT486"/>
      <c r="FW486"/>
      <c r="FZ486"/>
      <c r="GC486"/>
      <c r="GF486"/>
      <c r="GI486"/>
      <c r="GL486"/>
      <c r="GO486"/>
      <c r="GR486"/>
      <c r="GU486"/>
      <c r="GX486"/>
      <c r="HA486"/>
      <c r="HD486"/>
      <c r="HG486"/>
      <c r="HJ486"/>
      <c r="HM486"/>
    </row>
    <row r="487" spans="2:221" x14ac:dyDescent="0.3">
      <c r="B487"/>
      <c r="E487"/>
      <c r="H487"/>
      <c r="K487"/>
      <c r="N487"/>
      <c r="Q487"/>
      <c r="T487"/>
      <c r="W487"/>
      <c r="Z487"/>
      <c r="AA487"/>
      <c r="AB487"/>
      <c r="AC487"/>
      <c r="AF487"/>
      <c r="AI487"/>
      <c r="AL487"/>
      <c r="AO487"/>
      <c r="AR487"/>
      <c r="AU487"/>
      <c r="AX487"/>
      <c r="BA487"/>
      <c r="BD487"/>
      <c r="BG487"/>
      <c r="BJ487"/>
      <c r="BM487"/>
      <c r="BP487"/>
      <c r="BS487"/>
      <c r="BV487"/>
      <c r="BY487"/>
      <c r="CB487"/>
      <c r="CE487"/>
      <c r="CH487"/>
      <c r="CK487"/>
      <c r="CN487"/>
      <c r="CQ487"/>
      <c r="CT487"/>
      <c r="CW487"/>
      <c r="CZ487"/>
      <c r="DC487"/>
      <c r="DF487"/>
      <c r="DI487"/>
      <c r="DL487"/>
      <c r="DO487"/>
      <c r="DR487"/>
      <c r="DU487"/>
      <c r="DX487"/>
      <c r="EA487"/>
      <c r="ED487"/>
      <c r="EG487"/>
      <c r="EJ487"/>
      <c r="EM487"/>
      <c r="EP487"/>
      <c r="ES487"/>
      <c r="EV487"/>
      <c r="EY487"/>
      <c r="FB487"/>
      <c r="FE487"/>
      <c r="FH487"/>
      <c r="FK487"/>
      <c r="FN487"/>
      <c r="FQ487"/>
      <c r="FT487"/>
      <c r="FW487"/>
      <c r="FZ487"/>
      <c r="GC487"/>
      <c r="GF487"/>
      <c r="GI487"/>
      <c r="GL487"/>
      <c r="GO487"/>
      <c r="GR487"/>
      <c r="GU487"/>
      <c r="GX487"/>
      <c r="HA487"/>
      <c r="HD487"/>
      <c r="HG487"/>
      <c r="HJ487"/>
      <c r="HM487"/>
    </row>
    <row r="488" spans="2:221" x14ac:dyDescent="0.3">
      <c r="B488"/>
      <c r="E488"/>
      <c r="H488"/>
      <c r="K488"/>
      <c r="N488"/>
      <c r="Q488"/>
      <c r="T488"/>
      <c r="W488"/>
      <c r="Z488"/>
      <c r="AA488"/>
      <c r="AB488"/>
      <c r="AC488"/>
      <c r="AF488"/>
      <c r="AI488"/>
      <c r="AL488"/>
      <c r="AO488"/>
      <c r="AR488"/>
      <c r="AU488"/>
      <c r="AX488"/>
      <c r="BA488"/>
      <c r="BD488"/>
      <c r="BG488"/>
      <c r="BJ488"/>
      <c r="BM488"/>
      <c r="BP488"/>
      <c r="BS488"/>
      <c r="BV488"/>
      <c r="BY488"/>
      <c r="CB488"/>
      <c r="CE488"/>
      <c r="CH488"/>
      <c r="CK488"/>
      <c r="CN488"/>
      <c r="CQ488"/>
      <c r="CT488"/>
      <c r="CW488"/>
      <c r="CZ488"/>
      <c r="DC488"/>
      <c r="DF488"/>
      <c r="DI488"/>
      <c r="DL488"/>
      <c r="DO488"/>
      <c r="DR488"/>
      <c r="DU488"/>
      <c r="DX488"/>
      <c r="EA488"/>
      <c r="ED488"/>
      <c r="EG488"/>
      <c r="EJ488"/>
      <c r="EM488"/>
      <c r="EP488"/>
      <c r="ES488"/>
      <c r="EV488"/>
      <c r="EY488"/>
      <c r="FB488"/>
      <c r="FE488"/>
      <c r="FH488"/>
      <c r="FK488"/>
      <c r="FN488"/>
      <c r="FQ488"/>
      <c r="FT488"/>
      <c r="FW488"/>
      <c r="FZ488"/>
      <c r="GC488"/>
      <c r="GF488"/>
      <c r="GI488"/>
      <c r="GL488"/>
      <c r="GO488"/>
      <c r="GR488"/>
      <c r="GU488"/>
      <c r="GX488"/>
      <c r="HA488"/>
      <c r="HD488"/>
      <c r="HG488"/>
      <c r="HJ488"/>
      <c r="HM488"/>
    </row>
    <row r="489" spans="2:221" x14ac:dyDescent="0.3">
      <c r="B489"/>
      <c r="E489"/>
      <c r="H489"/>
      <c r="K489"/>
      <c r="N489"/>
      <c r="Q489"/>
      <c r="T489"/>
      <c r="W489"/>
      <c r="Z489"/>
      <c r="AA489"/>
      <c r="AB489"/>
      <c r="AC489"/>
      <c r="AF489"/>
      <c r="AI489"/>
      <c r="AL489"/>
      <c r="AO489"/>
      <c r="AR489"/>
      <c r="AU489"/>
      <c r="AX489"/>
      <c r="BA489"/>
      <c r="BD489"/>
      <c r="BG489"/>
      <c r="BJ489"/>
      <c r="BM489"/>
      <c r="BP489"/>
      <c r="BS489"/>
      <c r="BV489"/>
      <c r="BY489"/>
      <c r="CB489"/>
      <c r="CE489"/>
      <c r="CH489"/>
      <c r="CK489"/>
      <c r="CN489"/>
      <c r="CQ489"/>
      <c r="CT489"/>
      <c r="CW489"/>
      <c r="CZ489"/>
      <c r="DC489"/>
      <c r="DF489"/>
      <c r="DI489"/>
      <c r="DL489"/>
      <c r="DO489"/>
      <c r="DR489"/>
      <c r="DU489"/>
      <c r="DX489"/>
      <c r="EA489"/>
      <c r="ED489"/>
      <c r="EG489"/>
      <c r="EJ489"/>
      <c r="EM489"/>
      <c r="EP489"/>
      <c r="ES489"/>
      <c r="EV489"/>
      <c r="EY489"/>
      <c r="FB489"/>
      <c r="FE489"/>
      <c r="FH489"/>
      <c r="FK489"/>
      <c r="FN489"/>
      <c r="FQ489"/>
      <c r="FT489"/>
      <c r="FW489"/>
      <c r="FZ489"/>
      <c r="GC489"/>
      <c r="GF489"/>
      <c r="GI489"/>
      <c r="GL489"/>
      <c r="GO489"/>
      <c r="GR489"/>
      <c r="GU489"/>
      <c r="GX489"/>
      <c r="HA489"/>
      <c r="HD489"/>
      <c r="HG489"/>
      <c r="HJ489"/>
      <c r="HM489"/>
    </row>
    <row r="490" spans="2:221" x14ac:dyDescent="0.3">
      <c r="B490"/>
      <c r="E490"/>
      <c r="H490"/>
      <c r="K490"/>
      <c r="N490"/>
      <c r="Q490"/>
      <c r="T490"/>
      <c r="W490"/>
      <c r="Z490"/>
      <c r="AA490"/>
      <c r="AB490"/>
      <c r="AC490"/>
      <c r="AF490"/>
      <c r="AI490"/>
      <c r="AL490"/>
      <c r="AO490"/>
      <c r="AR490"/>
      <c r="AU490"/>
      <c r="AX490"/>
      <c r="BA490"/>
      <c r="BD490"/>
      <c r="BG490"/>
      <c r="BJ490"/>
      <c r="BM490"/>
      <c r="BP490"/>
      <c r="BS490"/>
      <c r="BV490"/>
      <c r="BY490"/>
      <c r="CB490"/>
      <c r="CE490"/>
      <c r="CH490"/>
      <c r="CK490"/>
      <c r="CN490"/>
      <c r="CQ490"/>
      <c r="CT490"/>
      <c r="CW490"/>
      <c r="CZ490"/>
      <c r="DC490"/>
      <c r="DF490"/>
      <c r="DI490"/>
      <c r="DL490"/>
      <c r="DO490"/>
      <c r="DR490"/>
      <c r="DU490"/>
      <c r="DX490"/>
      <c r="EA490"/>
      <c r="ED490"/>
      <c r="EG490"/>
      <c r="EJ490"/>
      <c r="EM490"/>
      <c r="EP490"/>
      <c r="ES490"/>
      <c r="EV490"/>
      <c r="EY490"/>
      <c r="FB490"/>
      <c r="FE490"/>
      <c r="FH490"/>
      <c r="FK490"/>
      <c r="FN490"/>
      <c r="FQ490"/>
      <c r="FT490"/>
      <c r="FW490"/>
      <c r="FZ490"/>
      <c r="GC490"/>
      <c r="GF490"/>
      <c r="GI490"/>
      <c r="GL490"/>
      <c r="GO490"/>
      <c r="GR490"/>
      <c r="GU490"/>
      <c r="GX490"/>
      <c r="HA490"/>
      <c r="HD490"/>
      <c r="HG490"/>
      <c r="HJ490"/>
      <c r="HM490"/>
    </row>
    <row r="491" spans="2:221" x14ac:dyDescent="0.3">
      <c r="B491"/>
      <c r="E491"/>
      <c r="H491"/>
      <c r="K491"/>
      <c r="N491"/>
      <c r="Q491"/>
      <c r="T491"/>
      <c r="W491"/>
      <c r="Z491"/>
      <c r="AA491"/>
      <c r="AB491"/>
      <c r="AC491"/>
      <c r="AF491"/>
      <c r="AI491"/>
      <c r="AL491"/>
      <c r="AO491"/>
      <c r="AR491"/>
      <c r="AU491"/>
      <c r="AX491"/>
      <c r="BA491"/>
      <c r="BD491"/>
      <c r="BG491"/>
      <c r="BJ491"/>
      <c r="BM491"/>
      <c r="BP491"/>
      <c r="BS491"/>
      <c r="BV491"/>
      <c r="BY491"/>
      <c r="CB491"/>
      <c r="CE491"/>
      <c r="CH491"/>
      <c r="CK491"/>
      <c r="CN491"/>
      <c r="CQ491"/>
      <c r="CT491"/>
      <c r="CW491"/>
      <c r="CZ491"/>
      <c r="DC491"/>
      <c r="DF491"/>
      <c r="DI491"/>
      <c r="DL491"/>
      <c r="DO491"/>
      <c r="DR491"/>
      <c r="DU491"/>
      <c r="DX491"/>
      <c r="EA491"/>
      <c r="ED491"/>
      <c r="EG491"/>
      <c r="EJ491"/>
      <c r="EM491"/>
      <c r="EP491"/>
      <c r="ES491"/>
      <c r="EV491"/>
      <c r="EY491"/>
      <c r="FB491"/>
      <c r="FE491"/>
      <c r="FH491"/>
      <c r="FK491"/>
      <c r="FN491"/>
      <c r="FQ491"/>
      <c r="FT491"/>
      <c r="FW491"/>
      <c r="FZ491"/>
      <c r="GC491"/>
      <c r="GF491"/>
      <c r="GI491"/>
      <c r="GL491"/>
      <c r="GO491"/>
      <c r="GR491"/>
      <c r="GU491"/>
      <c r="GX491"/>
      <c r="HA491"/>
      <c r="HD491"/>
      <c r="HG491"/>
      <c r="HJ491"/>
      <c r="HM491"/>
    </row>
    <row r="492" spans="2:221" x14ac:dyDescent="0.3">
      <c r="B492"/>
      <c r="E492"/>
      <c r="H492"/>
      <c r="K492"/>
      <c r="N492"/>
      <c r="Q492"/>
      <c r="T492"/>
      <c r="W492"/>
      <c r="Z492"/>
      <c r="AA492"/>
      <c r="AB492"/>
      <c r="AC492"/>
      <c r="AF492"/>
      <c r="AI492"/>
      <c r="AL492"/>
      <c r="AO492"/>
      <c r="AR492"/>
      <c r="AU492"/>
      <c r="AX492"/>
      <c r="BA492"/>
      <c r="BD492"/>
      <c r="BG492"/>
      <c r="BJ492"/>
      <c r="BM492"/>
      <c r="BP492"/>
      <c r="BS492"/>
      <c r="BV492"/>
      <c r="BY492"/>
      <c r="CB492"/>
      <c r="CE492"/>
      <c r="CH492"/>
      <c r="CK492"/>
      <c r="CN492"/>
      <c r="CQ492"/>
      <c r="CT492"/>
      <c r="CW492"/>
      <c r="CZ492"/>
      <c r="DC492"/>
      <c r="DF492"/>
      <c r="DI492"/>
      <c r="DL492"/>
      <c r="DO492"/>
      <c r="DR492"/>
      <c r="DU492"/>
      <c r="DX492"/>
      <c r="EA492"/>
      <c r="ED492"/>
      <c r="EG492"/>
      <c r="EJ492"/>
      <c r="EM492"/>
      <c r="EP492"/>
      <c r="ES492"/>
      <c r="EV492"/>
      <c r="EY492"/>
      <c r="FB492"/>
      <c r="FE492"/>
      <c r="FH492"/>
      <c r="FK492"/>
      <c r="FN492"/>
      <c r="FQ492"/>
      <c r="FT492"/>
      <c r="FW492"/>
      <c r="FZ492"/>
      <c r="GC492"/>
      <c r="GF492"/>
      <c r="GI492"/>
      <c r="GL492"/>
      <c r="GO492"/>
      <c r="GR492"/>
      <c r="GU492"/>
      <c r="GX492"/>
      <c r="HA492"/>
      <c r="HD492"/>
      <c r="HG492"/>
      <c r="HJ492"/>
      <c r="HM492"/>
    </row>
    <row r="493" spans="2:221" x14ac:dyDescent="0.3">
      <c r="B493"/>
      <c r="E493"/>
      <c r="H493"/>
      <c r="K493"/>
      <c r="N493"/>
      <c r="Q493"/>
      <c r="T493"/>
      <c r="W493"/>
      <c r="Z493"/>
      <c r="AA493"/>
      <c r="AB493"/>
      <c r="AC493"/>
      <c r="AF493"/>
      <c r="AI493"/>
      <c r="AL493"/>
      <c r="AO493"/>
      <c r="AR493"/>
      <c r="AU493"/>
      <c r="AX493"/>
      <c r="BA493"/>
      <c r="BD493"/>
      <c r="BG493"/>
      <c r="BJ493"/>
      <c r="BM493"/>
      <c r="BP493"/>
      <c r="BS493"/>
      <c r="BV493"/>
      <c r="BY493"/>
      <c r="CB493"/>
      <c r="CE493"/>
      <c r="CH493"/>
      <c r="CK493"/>
      <c r="CN493"/>
      <c r="CQ493"/>
      <c r="CT493"/>
      <c r="CW493"/>
      <c r="CZ493"/>
      <c r="DC493"/>
      <c r="DF493"/>
      <c r="DI493"/>
      <c r="DL493"/>
      <c r="DO493"/>
      <c r="DR493"/>
      <c r="DU493"/>
      <c r="DX493"/>
      <c r="EA493"/>
      <c r="ED493"/>
      <c r="EG493"/>
      <c r="EJ493"/>
      <c r="EM493"/>
      <c r="EP493"/>
      <c r="ES493"/>
      <c r="EV493"/>
      <c r="EY493"/>
      <c r="FB493"/>
      <c r="FE493"/>
      <c r="FH493"/>
      <c r="FK493"/>
      <c r="FN493"/>
      <c r="FQ493"/>
      <c r="FT493"/>
      <c r="FW493"/>
      <c r="FZ493"/>
      <c r="GC493"/>
      <c r="GF493"/>
      <c r="GI493"/>
      <c r="GL493"/>
      <c r="GO493"/>
      <c r="GR493"/>
      <c r="GU493"/>
      <c r="GX493"/>
      <c r="HA493"/>
      <c r="HD493"/>
      <c r="HG493"/>
      <c r="HJ493"/>
      <c r="HM493"/>
    </row>
    <row r="494" spans="2:221" x14ac:dyDescent="0.3">
      <c r="B494"/>
      <c r="E494"/>
      <c r="H494"/>
      <c r="K494"/>
      <c r="N494"/>
      <c r="Q494"/>
      <c r="T494"/>
      <c r="W494"/>
      <c r="Z494"/>
      <c r="AA494"/>
      <c r="AB494"/>
      <c r="AC494"/>
      <c r="AF494"/>
      <c r="AI494"/>
      <c r="AL494"/>
      <c r="AO494"/>
      <c r="AR494"/>
      <c r="AU494"/>
      <c r="AX494"/>
      <c r="BA494"/>
      <c r="BD494"/>
      <c r="BG494"/>
      <c r="BJ494"/>
      <c r="BM494"/>
      <c r="BP494"/>
      <c r="BS494"/>
      <c r="BV494"/>
      <c r="BY494"/>
      <c r="CB494"/>
      <c r="CE494"/>
      <c r="CH494"/>
      <c r="CK494"/>
      <c r="CN494"/>
      <c r="CQ494"/>
      <c r="CT494"/>
      <c r="CW494"/>
      <c r="CZ494"/>
      <c r="DC494"/>
      <c r="DF494"/>
      <c r="DI494"/>
      <c r="DL494"/>
      <c r="DO494"/>
      <c r="DR494"/>
      <c r="DU494"/>
      <c r="DX494"/>
      <c r="EA494"/>
      <c r="ED494"/>
      <c r="EG494"/>
      <c r="EJ494"/>
      <c r="EM494"/>
      <c r="EP494"/>
      <c r="ES494"/>
      <c r="EV494"/>
      <c r="EY494"/>
      <c r="FB494"/>
      <c r="FE494"/>
      <c r="FH494"/>
      <c r="FK494"/>
      <c r="FN494"/>
      <c r="FQ494"/>
      <c r="FT494"/>
      <c r="FW494"/>
      <c r="FZ494"/>
      <c r="GC494"/>
      <c r="GF494"/>
      <c r="GI494"/>
      <c r="GL494"/>
      <c r="GO494"/>
      <c r="GR494"/>
      <c r="GU494"/>
      <c r="GX494"/>
      <c r="HA494"/>
      <c r="HD494"/>
      <c r="HG494"/>
      <c r="HJ494"/>
      <c r="HM494"/>
    </row>
    <row r="495" spans="2:221" x14ac:dyDescent="0.3">
      <c r="B495"/>
      <c r="E495"/>
      <c r="H495"/>
      <c r="K495"/>
      <c r="N495"/>
      <c r="Q495"/>
      <c r="T495"/>
      <c r="W495"/>
      <c r="Z495"/>
      <c r="AA495"/>
      <c r="AB495"/>
      <c r="AC495"/>
      <c r="AF495"/>
      <c r="AI495"/>
      <c r="AL495"/>
      <c r="AO495"/>
      <c r="AR495"/>
      <c r="AU495"/>
      <c r="AX495"/>
      <c r="BA495"/>
      <c r="BD495"/>
      <c r="BG495"/>
      <c r="BJ495"/>
      <c r="BM495"/>
      <c r="BP495"/>
      <c r="BS495"/>
      <c r="BV495"/>
      <c r="BY495"/>
      <c r="CB495"/>
      <c r="CE495"/>
      <c r="CH495"/>
      <c r="CK495"/>
      <c r="CN495"/>
      <c r="CQ495"/>
      <c r="CT495"/>
      <c r="CW495"/>
      <c r="CZ495"/>
      <c r="DC495"/>
      <c r="DF495"/>
      <c r="DI495"/>
      <c r="DL495"/>
      <c r="DO495"/>
      <c r="DR495"/>
      <c r="DU495"/>
      <c r="DX495"/>
      <c r="EA495"/>
      <c r="ED495"/>
      <c r="EG495"/>
      <c r="EJ495"/>
      <c r="EM495"/>
      <c r="EP495"/>
      <c r="ES495"/>
      <c r="EV495"/>
      <c r="EY495"/>
      <c r="FB495"/>
      <c r="FE495"/>
      <c r="FH495"/>
      <c r="FK495"/>
      <c r="FN495"/>
      <c r="FQ495"/>
      <c r="FT495"/>
      <c r="FW495"/>
      <c r="FZ495"/>
      <c r="GC495"/>
      <c r="GF495"/>
      <c r="GI495"/>
      <c r="GL495"/>
      <c r="GO495"/>
      <c r="GR495"/>
      <c r="GU495"/>
      <c r="GX495"/>
      <c r="HA495"/>
      <c r="HD495"/>
      <c r="HG495"/>
      <c r="HJ495"/>
      <c r="HM495"/>
    </row>
    <row r="496" spans="2:221" x14ac:dyDescent="0.3">
      <c r="B496"/>
      <c r="E496"/>
      <c r="H496"/>
      <c r="K496"/>
      <c r="N496"/>
      <c r="Q496"/>
      <c r="T496"/>
      <c r="W496"/>
      <c r="Z496"/>
      <c r="AA496"/>
      <c r="AB496"/>
      <c r="AC496"/>
      <c r="AF496"/>
      <c r="AI496"/>
      <c r="AL496"/>
      <c r="AO496"/>
      <c r="AR496"/>
      <c r="AU496"/>
      <c r="AX496"/>
      <c r="BA496"/>
      <c r="BD496"/>
      <c r="BG496"/>
      <c r="BJ496"/>
      <c r="BM496"/>
      <c r="BP496"/>
      <c r="BS496"/>
      <c r="BV496"/>
      <c r="BY496"/>
      <c r="CB496"/>
      <c r="CE496"/>
      <c r="CH496"/>
      <c r="CK496"/>
      <c r="CN496"/>
      <c r="CQ496"/>
      <c r="CT496"/>
      <c r="CW496"/>
      <c r="CZ496"/>
      <c r="DC496"/>
      <c r="DF496"/>
      <c r="DI496"/>
      <c r="DL496"/>
      <c r="DO496"/>
      <c r="DR496"/>
      <c r="DU496"/>
      <c r="DX496"/>
      <c r="EA496"/>
      <c r="ED496"/>
      <c r="EG496"/>
      <c r="EJ496"/>
      <c r="EM496"/>
      <c r="EP496"/>
      <c r="ES496"/>
      <c r="EV496"/>
      <c r="EY496"/>
      <c r="FB496"/>
      <c r="FE496"/>
      <c r="FH496"/>
      <c r="FK496"/>
      <c r="FN496"/>
      <c r="FQ496"/>
      <c r="FT496"/>
      <c r="FW496"/>
      <c r="FZ496"/>
      <c r="GC496"/>
      <c r="GF496"/>
      <c r="GI496"/>
      <c r="GL496"/>
      <c r="GO496"/>
      <c r="GR496"/>
      <c r="GU496"/>
      <c r="GX496"/>
      <c r="HA496"/>
      <c r="HD496"/>
      <c r="HG496"/>
      <c r="HJ496"/>
      <c r="HM496"/>
    </row>
    <row r="497" spans="2:221" x14ac:dyDescent="0.3">
      <c r="B497"/>
      <c r="E497"/>
      <c r="H497"/>
      <c r="K497"/>
      <c r="N497"/>
      <c r="Q497"/>
      <c r="T497"/>
      <c r="W497"/>
      <c r="Z497"/>
      <c r="AA497"/>
      <c r="AB497"/>
      <c r="AC497"/>
      <c r="AF497"/>
      <c r="AI497"/>
      <c r="AL497"/>
      <c r="AO497"/>
      <c r="AR497"/>
      <c r="AU497"/>
      <c r="AX497"/>
      <c r="BA497"/>
      <c r="BD497"/>
      <c r="BG497"/>
      <c r="BJ497"/>
      <c r="BM497"/>
      <c r="BP497"/>
      <c r="BS497"/>
      <c r="BV497"/>
      <c r="BY497"/>
      <c r="CB497"/>
      <c r="CE497"/>
      <c r="CH497"/>
      <c r="CK497"/>
      <c r="CN497"/>
      <c r="CQ497"/>
      <c r="CT497"/>
      <c r="CW497"/>
      <c r="CZ497"/>
      <c r="DC497"/>
      <c r="DF497"/>
      <c r="DI497"/>
      <c r="DL497"/>
      <c r="DO497"/>
      <c r="DR497"/>
      <c r="DU497"/>
      <c r="DX497"/>
      <c r="EA497"/>
      <c r="ED497"/>
      <c r="EG497"/>
      <c r="EJ497"/>
      <c r="EM497"/>
      <c r="EP497"/>
      <c r="ES497"/>
      <c r="EV497"/>
      <c r="EY497"/>
      <c r="FB497"/>
      <c r="FE497"/>
      <c r="FH497"/>
      <c r="FK497"/>
      <c r="FN497"/>
      <c r="FQ497"/>
      <c r="FT497"/>
      <c r="FW497"/>
      <c r="FZ497"/>
      <c r="GC497"/>
      <c r="GF497"/>
      <c r="GI497"/>
      <c r="GL497"/>
      <c r="GO497"/>
      <c r="GR497"/>
      <c r="GU497"/>
      <c r="GX497"/>
      <c r="HA497"/>
      <c r="HD497"/>
      <c r="HG497"/>
      <c r="HJ497"/>
      <c r="HM497"/>
    </row>
    <row r="498" spans="2:221" x14ac:dyDescent="0.3">
      <c r="B498"/>
      <c r="E498"/>
      <c r="H498"/>
      <c r="K498"/>
      <c r="N498"/>
      <c r="Q498"/>
      <c r="T498"/>
      <c r="W498"/>
      <c r="Z498"/>
      <c r="AA498"/>
      <c r="AB498"/>
      <c r="AC498"/>
      <c r="AF498"/>
      <c r="AI498"/>
      <c r="AL498"/>
      <c r="AO498"/>
      <c r="AR498"/>
      <c r="AU498"/>
      <c r="AX498"/>
      <c r="BA498"/>
      <c r="BD498"/>
      <c r="BG498"/>
      <c r="BJ498"/>
      <c r="BM498"/>
      <c r="BP498"/>
      <c r="BS498"/>
      <c r="BV498"/>
      <c r="BY498"/>
      <c r="CB498"/>
      <c r="CE498"/>
      <c r="CH498"/>
      <c r="CK498"/>
      <c r="CN498"/>
      <c r="CQ498"/>
      <c r="CT498"/>
      <c r="CW498"/>
      <c r="CZ498"/>
      <c r="DC498"/>
      <c r="DF498"/>
      <c r="DI498"/>
      <c r="DL498"/>
      <c r="DO498"/>
      <c r="DR498"/>
      <c r="DU498"/>
      <c r="DX498"/>
      <c r="EA498"/>
      <c r="ED498"/>
      <c r="EG498"/>
      <c r="EJ498"/>
      <c r="EM498"/>
      <c r="EP498"/>
      <c r="ES498"/>
      <c r="EV498"/>
      <c r="EY498"/>
      <c r="FB498"/>
      <c r="FE498"/>
      <c r="FH498"/>
      <c r="FK498"/>
      <c r="FN498"/>
      <c r="FQ498"/>
      <c r="FT498"/>
      <c r="FW498"/>
      <c r="FZ498"/>
      <c r="GC498"/>
      <c r="GF498"/>
      <c r="GI498"/>
      <c r="GL498"/>
      <c r="GO498"/>
      <c r="GR498"/>
      <c r="GU498"/>
      <c r="GX498"/>
      <c r="HA498"/>
      <c r="HD498"/>
      <c r="HG498"/>
      <c r="HJ498"/>
      <c r="HM498"/>
    </row>
    <row r="499" spans="2:221" x14ac:dyDescent="0.3">
      <c r="B499"/>
      <c r="E499"/>
      <c r="H499"/>
      <c r="K499"/>
      <c r="N499"/>
      <c r="Q499"/>
      <c r="T499"/>
      <c r="W499"/>
      <c r="Z499"/>
      <c r="AA499"/>
      <c r="AB499"/>
      <c r="AC499"/>
      <c r="AF499"/>
      <c r="AI499"/>
      <c r="AL499"/>
      <c r="AO499"/>
      <c r="AR499"/>
      <c r="AU499"/>
      <c r="AX499"/>
      <c r="BA499"/>
      <c r="BD499"/>
      <c r="BG499"/>
      <c r="BJ499"/>
      <c r="BM499"/>
      <c r="BP499"/>
      <c r="BS499"/>
      <c r="BV499"/>
      <c r="BY499"/>
      <c r="CB499"/>
      <c r="CE499"/>
      <c r="CH499"/>
      <c r="CK499"/>
      <c r="CN499"/>
      <c r="CQ499"/>
      <c r="CT499"/>
      <c r="CW499"/>
      <c r="CZ499"/>
      <c r="DC499"/>
      <c r="DF499"/>
      <c r="DI499"/>
      <c r="DL499"/>
      <c r="DO499"/>
      <c r="DR499"/>
      <c r="DU499"/>
      <c r="DX499"/>
      <c r="EA499"/>
      <c r="ED499"/>
      <c r="EG499"/>
      <c r="EJ499"/>
      <c r="EM499"/>
      <c r="EP499"/>
      <c r="ES499"/>
      <c r="EV499"/>
      <c r="EY499"/>
      <c r="FB499"/>
      <c r="FE499"/>
      <c r="FH499"/>
      <c r="FK499"/>
      <c r="FN499"/>
      <c r="FQ499"/>
      <c r="FT499"/>
      <c r="FW499"/>
      <c r="FZ499"/>
      <c r="GC499"/>
      <c r="GF499"/>
      <c r="GI499"/>
      <c r="GL499"/>
      <c r="GO499"/>
      <c r="GR499"/>
      <c r="GU499"/>
      <c r="GX499"/>
      <c r="HA499"/>
      <c r="HD499"/>
      <c r="HG499"/>
      <c r="HJ499"/>
      <c r="HM499"/>
    </row>
    <row r="500" spans="2:221" x14ac:dyDescent="0.3">
      <c r="B500"/>
      <c r="E500"/>
      <c r="H500"/>
      <c r="K500"/>
      <c r="N500"/>
      <c r="Q500"/>
      <c r="T500"/>
      <c r="W500"/>
      <c r="Z500"/>
      <c r="AA500"/>
      <c r="AB500"/>
      <c r="AC500"/>
      <c r="AF500"/>
      <c r="AI500"/>
      <c r="AL500"/>
      <c r="AO500"/>
      <c r="AR500"/>
      <c r="AU500"/>
      <c r="AX500"/>
      <c r="BA500"/>
      <c r="BD500"/>
      <c r="BG500"/>
      <c r="BJ500"/>
      <c r="BM500"/>
      <c r="BP500"/>
      <c r="BS500"/>
      <c r="BV500"/>
      <c r="BY500"/>
      <c r="CB500"/>
      <c r="CE500"/>
      <c r="CH500"/>
      <c r="CK500"/>
      <c r="CN500"/>
      <c r="CQ500"/>
      <c r="CT500"/>
      <c r="CW500"/>
      <c r="CZ500"/>
      <c r="DC500"/>
      <c r="DF500"/>
      <c r="DI500"/>
      <c r="DL500"/>
      <c r="DO500"/>
      <c r="DR500"/>
      <c r="DU500"/>
      <c r="DX500"/>
      <c r="EA500"/>
      <c r="ED500"/>
      <c r="EG500"/>
      <c r="EJ500"/>
      <c r="EM500"/>
      <c r="EP500"/>
      <c r="ES500"/>
      <c r="EV500"/>
      <c r="EY500"/>
      <c r="FB500"/>
      <c r="FE500"/>
      <c r="FH500"/>
      <c r="FK500"/>
      <c r="FN500"/>
      <c r="FQ500"/>
      <c r="FT500"/>
      <c r="FW500"/>
      <c r="FZ500"/>
      <c r="GC500"/>
      <c r="GF500"/>
      <c r="GI500"/>
      <c r="GL500"/>
      <c r="GO500"/>
      <c r="GR500"/>
      <c r="GU500"/>
      <c r="GX500"/>
      <c r="HA500"/>
      <c r="HD500"/>
      <c r="HG500"/>
      <c r="HJ500"/>
      <c r="HM500"/>
    </row>
    <row r="501" spans="2:221" x14ac:dyDescent="0.3">
      <c r="B501"/>
      <c r="E501"/>
      <c r="H501"/>
      <c r="K501"/>
      <c r="N501"/>
      <c r="Q501"/>
      <c r="T501"/>
      <c r="W501"/>
      <c r="Z501"/>
      <c r="AA501"/>
      <c r="AB501"/>
      <c r="AC501"/>
      <c r="AF501"/>
      <c r="AI501"/>
      <c r="AL501"/>
      <c r="AO501"/>
      <c r="AR501"/>
      <c r="AU501"/>
      <c r="AX501"/>
      <c r="BA501"/>
      <c r="BD501"/>
      <c r="BG501"/>
      <c r="BJ501"/>
      <c r="BM501"/>
      <c r="BP501"/>
      <c r="BS501"/>
      <c r="BV501"/>
      <c r="BY501"/>
      <c r="CB501"/>
      <c r="CE501"/>
      <c r="CH501"/>
      <c r="CK501"/>
      <c r="CN501"/>
      <c r="CQ501"/>
      <c r="CT501"/>
      <c r="CW501"/>
      <c r="CZ501"/>
      <c r="DC501"/>
      <c r="DF501"/>
      <c r="DI501"/>
      <c r="DL501"/>
      <c r="DO501"/>
      <c r="DR501"/>
      <c r="DU501"/>
      <c r="DX501"/>
      <c r="EA501"/>
      <c r="ED501"/>
      <c r="EG501"/>
      <c r="EJ501"/>
      <c r="EM501"/>
      <c r="EP501"/>
      <c r="ES501"/>
      <c r="EV501"/>
      <c r="EY501"/>
      <c r="FB501"/>
      <c r="FE501"/>
      <c r="FH501"/>
      <c r="FK501"/>
      <c r="FN501"/>
      <c r="FQ501"/>
      <c r="FT501"/>
      <c r="FW501"/>
      <c r="FZ501"/>
      <c r="GC501"/>
      <c r="GF501"/>
      <c r="GI501"/>
      <c r="GL501"/>
      <c r="GO501"/>
      <c r="GR501"/>
      <c r="GU501"/>
      <c r="GX501"/>
      <c r="HA501"/>
      <c r="HD501"/>
      <c r="HG501"/>
      <c r="HJ501"/>
      <c r="HM501"/>
    </row>
    <row r="502" spans="2:221" x14ac:dyDescent="0.3">
      <c r="B502"/>
      <c r="E502"/>
      <c r="H502"/>
      <c r="K502"/>
      <c r="N502"/>
      <c r="Q502"/>
      <c r="T502"/>
      <c r="W502"/>
      <c r="Z502"/>
      <c r="AA502"/>
      <c r="AB502"/>
      <c r="AC502"/>
      <c r="AF502"/>
      <c r="AI502"/>
      <c r="AL502"/>
      <c r="AO502"/>
      <c r="AR502"/>
      <c r="AU502"/>
      <c r="AX502"/>
      <c r="BA502"/>
      <c r="BD502"/>
      <c r="BG502"/>
      <c r="BJ502"/>
      <c r="BM502"/>
      <c r="BP502"/>
      <c r="BS502"/>
      <c r="BV502"/>
      <c r="BY502"/>
      <c r="CB502"/>
      <c r="CE502"/>
      <c r="CH502"/>
      <c r="CK502"/>
      <c r="CN502"/>
      <c r="CQ502"/>
      <c r="CT502"/>
      <c r="CW502"/>
      <c r="CZ502"/>
      <c r="DC502"/>
      <c r="DF502"/>
      <c r="DI502"/>
      <c r="DL502"/>
      <c r="DO502"/>
      <c r="DR502"/>
      <c r="DU502"/>
      <c r="DX502"/>
      <c r="EA502"/>
      <c r="ED502"/>
      <c r="EG502"/>
      <c r="EJ502"/>
      <c r="EM502"/>
      <c r="EP502"/>
      <c r="ES502"/>
      <c r="EV502"/>
      <c r="EY502"/>
      <c r="FB502"/>
      <c r="FE502"/>
      <c r="FH502"/>
      <c r="FK502"/>
      <c r="FN502"/>
      <c r="FQ502"/>
      <c r="FT502"/>
      <c r="FW502"/>
      <c r="FZ502"/>
      <c r="GC502"/>
      <c r="GF502"/>
      <c r="GI502"/>
      <c r="GL502"/>
      <c r="GO502"/>
      <c r="GR502"/>
      <c r="GU502"/>
      <c r="GX502"/>
      <c r="HA502"/>
      <c r="HD502"/>
      <c r="HG502"/>
      <c r="HJ502"/>
      <c r="HM502"/>
    </row>
    <row r="503" spans="2:221" x14ac:dyDescent="0.3">
      <c r="B503"/>
      <c r="E503"/>
      <c r="H503"/>
      <c r="K503"/>
      <c r="N503"/>
      <c r="Q503"/>
      <c r="T503"/>
      <c r="W503"/>
      <c r="Z503"/>
      <c r="AA503"/>
      <c r="AB503"/>
      <c r="AC503"/>
      <c r="AF503"/>
      <c r="AI503"/>
      <c r="AL503"/>
      <c r="AO503"/>
      <c r="AR503"/>
      <c r="AU503"/>
      <c r="AX503"/>
      <c r="BA503"/>
      <c r="BD503"/>
      <c r="BG503"/>
      <c r="BJ503"/>
      <c r="BM503"/>
      <c r="BP503"/>
      <c r="BS503"/>
      <c r="BV503"/>
      <c r="BY503"/>
      <c r="CB503"/>
      <c r="CE503"/>
      <c r="CH503"/>
      <c r="CK503"/>
      <c r="CN503"/>
      <c r="CQ503"/>
      <c r="CT503"/>
      <c r="CW503"/>
      <c r="CZ503"/>
      <c r="DC503"/>
      <c r="DF503"/>
      <c r="DI503"/>
      <c r="DL503"/>
      <c r="DO503"/>
      <c r="DR503"/>
      <c r="DU503"/>
      <c r="DX503"/>
      <c r="EA503"/>
      <c r="ED503"/>
      <c r="EG503"/>
      <c r="EJ503"/>
      <c r="EM503"/>
      <c r="EP503"/>
      <c r="ES503"/>
      <c r="EV503"/>
      <c r="EY503"/>
      <c r="FB503"/>
      <c r="FE503"/>
      <c r="FH503"/>
      <c r="FK503"/>
      <c r="FN503"/>
      <c r="FQ503"/>
      <c r="FT503"/>
      <c r="FW503"/>
      <c r="FZ503"/>
      <c r="GC503"/>
      <c r="GF503"/>
      <c r="GI503"/>
      <c r="GL503"/>
      <c r="GO503"/>
      <c r="GR503"/>
      <c r="GU503"/>
      <c r="GX503"/>
      <c r="HA503"/>
      <c r="HD503"/>
      <c r="HG503"/>
      <c r="HJ503"/>
      <c r="HM503"/>
    </row>
    <row r="504" spans="2:221" x14ac:dyDescent="0.3">
      <c r="B504"/>
      <c r="E504"/>
      <c r="H504"/>
      <c r="K504"/>
      <c r="N504"/>
      <c r="Q504"/>
      <c r="T504"/>
      <c r="W504"/>
      <c r="Z504"/>
      <c r="AA504"/>
      <c r="AB504"/>
      <c r="AC504"/>
      <c r="AF504"/>
      <c r="AI504"/>
      <c r="AL504"/>
      <c r="AO504"/>
      <c r="AR504"/>
      <c r="AU504"/>
      <c r="AX504"/>
      <c r="BA504"/>
      <c r="BD504"/>
      <c r="BG504"/>
      <c r="BJ504"/>
      <c r="BM504"/>
      <c r="BP504"/>
      <c r="BS504"/>
      <c r="BV504"/>
      <c r="BY504"/>
      <c r="CB504"/>
      <c r="CE504"/>
      <c r="CH504"/>
      <c r="CK504"/>
      <c r="CN504"/>
      <c r="CQ504"/>
      <c r="CT504"/>
      <c r="CW504"/>
      <c r="CZ504"/>
      <c r="DC504"/>
      <c r="DF504"/>
      <c r="DI504"/>
      <c r="DL504"/>
      <c r="DO504"/>
      <c r="DR504"/>
      <c r="DU504"/>
      <c r="DX504"/>
      <c r="EA504"/>
      <c r="ED504"/>
      <c r="EG504"/>
      <c r="EJ504"/>
      <c r="EM504"/>
      <c r="EP504"/>
      <c r="ES504"/>
      <c r="EV504"/>
      <c r="EY504"/>
      <c r="FB504"/>
      <c r="FE504"/>
      <c r="FH504"/>
      <c r="FK504"/>
      <c r="FN504"/>
      <c r="FQ504"/>
      <c r="FT504"/>
      <c r="FW504"/>
      <c r="FZ504"/>
      <c r="GC504"/>
      <c r="GF504"/>
      <c r="GI504"/>
      <c r="GL504"/>
      <c r="GO504"/>
      <c r="GR504"/>
      <c r="GU504"/>
      <c r="GX504"/>
      <c r="HA504"/>
      <c r="HD504"/>
      <c r="HG504"/>
      <c r="HJ504"/>
      <c r="HM504"/>
    </row>
    <row r="505" spans="2:221" x14ac:dyDescent="0.3">
      <c r="B505"/>
      <c r="E505"/>
      <c r="H505"/>
      <c r="K505"/>
      <c r="N505"/>
      <c r="Q505"/>
      <c r="T505"/>
      <c r="W505"/>
      <c r="Z505"/>
      <c r="AA505"/>
      <c r="AB505"/>
      <c r="AC505"/>
      <c r="AF505"/>
      <c r="AI505"/>
      <c r="AL505"/>
      <c r="AO505"/>
      <c r="AR505"/>
      <c r="AU505"/>
      <c r="AX505"/>
      <c r="BA505"/>
      <c r="BD505"/>
      <c r="BG505"/>
      <c r="BJ505"/>
      <c r="BM505"/>
      <c r="BP505"/>
      <c r="BS505"/>
      <c r="BV505"/>
      <c r="BY505"/>
      <c r="CB505"/>
      <c r="CE505"/>
      <c r="CH505"/>
      <c r="CK505"/>
      <c r="CN505"/>
      <c r="CQ505"/>
      <c r="CT505"/>
      <c r="CW505"/>
      <c r="CZ505"/>
      <c r="DC505"/>
      <c r="DF505"/>
      <c r="DI505"/>
      <c r="DL505"/>
      <c r="DO505"/>
      <c r="DR505"/>
      <c r="DU505"/>
      <c r="DX505"/>
      <c r="EA505"/>
      <c r="ED505"/>
      <c r="EG505"/>
      <c r="EJ505"/>
      <c r="EM505"/>
      <c r="EP505"/>
      <c r="ES505"/>
      <c r="EV505"/>
      <c r="EY505"/>
      <c r="FB505"/>
      <c r="FE505"/>
      <c r="FH505"/>
      <c r="FK505"/>
      <c r="FN505"/>
      <c r="FQ505"/>
      <c r="FT505"/>
      <c r="FW505"/>
      <c r="FZ505"/>
      <c r="GC505"/>
      <c r="GF505"/>
      <c r="GI505"/>
      <c r="GL505"/>
      <c r="GO505"/>
      <c r="GR505"/>
      <c r="GU505"/>
      <c r="GX505"/>
      <c r="HA505"/>
      <c r="HD505"/>
      <c r="HG505"/>
      <c r="HJ505"/>
      <c r="HM505"/>
    </row>
    <row r="506" spans="2:221" x14ac:dyDescent="0.3">
      <c r="B506"/>
      <c r="E506"/>
      <c r="H506"/>
      <c r="K506"/>
      <c r="N506"/>
      <c r="Q506"/>
      <c r="T506"/>
      <c r="W506"/>
      <c r="Z506"/>
      <c r="AA506"/>
      <c r="AB506"/>
      <c r="AC506"/>
      <c r="AF506"/>
      <c r="AI506"/>
      <c r="AL506"/>
      <c r="AO506"/>
      <c r="AR506"/>
      <c r="AU506"/>
      <c r="AX506"/>
      <c r="BA506"/>
      <c r="BD506"/>
      <c r="BG506"/>
      <c r="BJ506"/>
      <c r="BM506"/>
      <c r="BP506"/>
      <c r="BS506"/>
      <c r="BV506"/>
      <c r="BY506"/>
      <c r="CB506"/>
      <c r="CE506"/>
      <c r="CH506"/>
      <c r="CK506"/>
      <c r="CN506"/>
      <c r="CQ506"/>
      <c r="CT506"/>
      <c r="CW506"/>
      <c r="CZ506"/>
      <c r="DC506"/>
      <c r="DF506"/>
      <c r="DI506"/>
      <c r="DL506"/>
      <c r="DO506"/>
      <c r="DR506"/>
      <c r="DU506"/>
      <c r="DX506"/>
      <c r="EA506"/>
      <c r="ED506"/>
      <c r="EG506"/>
      <c r="EJ506"/>
      <c r="EM506"/>
      <c r="EP506"/>
      <c r="ES506"/>
      <c r="EV506"/>
      <c r="EY506"/>
      <c r="FB506"/>
      <c r="FE506"/>
      <c r="FH506"/>
      <c r="FK506"/>
      <c r="FN506"/>
      <c r="FQ506"/>
      <c r="FT506"/>
      <c r="FW506"/>
      <c r="FZ506"/>
      <c r="GC506"/>
      <c r="GF506"/>
      <c r="GI506"/>
      <c r="GL506"/>
      <c r="GO506"/>
      <c r="GR506"/>
      <c r="GU506"/>
      <c r="GX506"/>
      <c r="HA506"/>
      <c r="HD506"/>
      <c r="HG506"/>
      <c r="HJ506"/>
      <c r="HM506"/>
    </row>
    <row r="507" spans="2:221" x14ac:dyDescent="0.3">
      <c r="B507"/>
      <c r="E507"/>
      <c r="H507"/>
      <c r="K507"/>
      <c r="N507"/>
      <c r="Q507"/>
      <c r="T507"/>
      <c r="W507"/>
      <c r="Z507"/>
      <c r="AA507"/>
      <c r="AB507"/>
      <c r="AC507"/>
      <c r="AF507"/>
      <c r="AI507"/>
      <c r="AL507"/>
      <c r="AO507"/>
      <c r="AR507"/>
      <c r="AU507"/>
      <c r="AX507"/>
      <c r="BA507"/>
      <c r="BD507"/>
      <c r="BG507"/>
      <c r="BJ507"/>
      <c r="BM507"/>
      <c r="BP507"/>
      <c r="BS507"/>
      <c r="BV507"/>
      <c r="BY507"/>
      <c r="CB507"/>
      <c r="CE507"/>
      <c r="CH507"/>
      <c r="CK507"/>
      <c r="CN507"/>
      <c r="CQ507"/>
      <c r="CT507"/>
      <c r="CW507"/>
      <c r="CZ507"/>
      <c r="DC507"/>
      <c r="DF507"/>
      <c r="DI507"/>
      <c r="DL507"/>
      <c r="DO507"/>
      <c r="DR507"/>
      <c r="DU507"/>
      <c r="DX507"/>
      <c r="EA507"/>
      <c r="ED507"/>
      <c r="EG507"/>
      <c r="EJ507"/>
      <c r="EM507"/>
      <c r="EP507"/>
      <c r="ES507"/>
      <c r="EV507"/>
      <c r="EY507"/>
      <c r="FB507"/>
      <c r="FE507"/>
      <c r="FH507"/>
      <c r="FK507"/>
      <c r="FN507"/>
      <c r="FQ507"/>
      <c r="FT507"/>
      <c r="FW507"/>
      <c r="FZ507"/>
      <c r="GC507"/>
      <c r="GF507"/>
      <c r="GI507"/>
      <c r="GL507"/>
      <c r="GO507"/>
      <c r="GR507"/>
      <c r="GU507"/>
      <c r="GX507"/>
      <c r="HA507"/>
      <c r="HD507"/>
      <c r="HG507"/>
      <c r="HJ507"/>
      <c r="HM507"/>
    </row>
    <row r="508" spans="2:221" x14ac:dyDescent="0.3">
      <c r="B508"/>
      <c r="E508"/>
      <c r="H508"/>
      <c r="K508"/>
      <c r="N508"/>
      <c r="Q508"/>
      <c r="T508"/>
      <c r="W508"/>
      <c r="Z508"/>
      <c r="AA508"/>
      <c r="AB508"/>
      <c r="AC508"/>
      <c r="AF508"/>
      <c r="AI508"/>
      <c r="AL508"/>
      <c r="AO508"/>
      <c r="AR508"/>
      <c r="AU508"/>
      <c r="AX508"/>
      <c r="BA508"/>
      <c r="BD508"/>
      <c r="BG508"/>
      <c r="BJ508"/>
      <c r="BM508"/>
      <c r="BP508"/>
      <c r="BS508"/>
      <c r="BV508"/>
      <c r="BY508"/>
      <c r="CB508"/>
      <c r="CE508"/>
      <c r="CH508"/>
      <c r="CK508"/>
      <c r="CN508"/>
      <c r="CQ508"/>
      <c r="CT508"/>
      <c r="CW508"/>
      <c r="CZ508"/>
      <c r="DC508"/>
      <c r="DF508"/>
      <c r="DI508"/>
      <c r="DL508"/>
      <c r="DO508"/>
      <c r="DR508"/>
      <c r="DU508"/>
      <c r="DX508"/>
      <c r="EA508"/>
      <c r="ED508"/>
      <c r="EG508"/>
      <c r="EJ508"/>
      <c r="EM508"/>
      <c r="EP508"/>
      <c r="ES508"/>
      <c r="EV508"/>
      <c r="EY508"/>
      <c r="FB508"/>
      <c r="FE508"/>
      <c r="FH508"/>
      <c r="FK508"/>
      <c r="FN508"/>
      <c r="FQ508"/>
      <c r="FT508"/>
      <c r="FW508"/>
      <c r="FZ508"/>
      <c r="GC508"/>
      <c r="GF508"/>
      <c r="GI508"/>
      <c r="GL508"/>
      <c r="GO508"/>
      <c r="GR508"/>
      <c r="GU508"/>
      <c r="GX508"/>
      <c r="HA508"/>
      <c r="HD508"/>
      <c r="HG508"/>
      <c r="HJ508"/>
      <c r="HM508"/>
    </row>
    <row r="509" spans="2:221" x14ac:dyDescent="0.3">
      <c r="B509"/>
      <c r="E509"/>
      <c r="H509"/>
      <c r="K509"/>
      <c r="N509"/>
      <c r="Q509"/>
      <c r="T509"/>
      <c r="W509"/>
      <c r="Z509"/>
      <c r="AA509"/>
      <c r="AB509"/>
      <c r="AC509"/>
      <c r="AF509"/>
      <c r="AI509"/>
      <c r="AL509"/>
      <c r="AO509"/>
      <c r="AR509"/>
      <c r="AU509"/>
      <c r="AX509"/>
      <c r="BA509"/>
      <c r="BD509"/>
      <c r="BG509"/>
      <c r="BJ509"/>
      <c r="BM509"/>
      <c r="BP509"/>
      <c r="BS509"/>
      <c r="BV509"/>
      <c r="BY509"/>
      <c r="CB509"/>
      <c r="CE509"/>
      <c r="CH509"/>
      <c r="CK509"/>
      <c r="CN509"/>
      <c r="CQ509"/>
      <c r="CT509"/>
      <c r="CW509"/>
      <c r="CZ509"/>
      <c r="DC509"/>
      <c r="DF509"/>
      <c r="DI509"/>
      <c r="DL509"/>
      <c r="DO509"/>
      <c r="DR509"/>
      <c r="DU509"/>
      <c r="DX509"/>
      <c r="EA509"/>
      <c r="ED509"/>
      <c r="EG509"/>
      <c r="EJ509"/>
      <c r="EM509"/>
      <c r="EP509"/>
      <c r="ES509"/>
      <c r="EV509"/>
      <c r="EY509"/>
      <c r="FB509"/>
      <c r="FE509"/>
      <c r="FH509"/>
      <c r="FK509"/>
      <c r="FN509"/>
      <c r="FQ509"/>
      <c r="FT509"/>
      <c r="FW509"/>
      <c r="FZ509"/>
      <c r="GC509"/>
      <c r="GF509"/>
      <c r="GI509"/>
      <c r="GL509"/>
      <c r="GO509"/>
      <c r="GR509"/>
      <c r="GU509"/>
      <c r="GX509"/>
      <c r="HA509"/>
      <c r="HD509"/>
      <c r="HG509"/>
      <c r="HJ509"/>
      <c r="HM509"/>
    </row>
    <row r="510" spans="2:221" x14ac:dyDescent="0.3">
      <c r="B510"/>
      <c r="E510"/>
      <c r="H510"/>
      <c r="K510"/>
      <c r="N510"/>
      <c r="Q510"/>
      <c r="T510"/>
      <c r="W510"/>
      <c r="Z510"/>
      <c r="AA510"/>
      <c r="AB510"/>
      <c r="AC510"/>
      <c r="AF510"/>
      <c r="AI510"/>
      <c r="AL510"/>
      <c r="AO510"/>
      <c r="AR510"/>
      <c r="AU510"/>
      <c r="AX510"/>
      <c r="BA510"/>
      <c r="BD510"/>
      <c r="BG510"/>
      <c r="BJ510"/>
      <c r="BM510"/>
      <c r="BP510"/>
      <c r="BS510"/>
      <c r="BV510"/>
      <c r="BY510"/>
      <c r="CB510"/>
      <c r="CE510"/>
      <c r="CH510"/>
      <c r="CK510"/>
      <c r="CN510"/>
      <c r="CQ510"/>
      <c r="CT510"/>
      <c r="CW510"/>
      <c r="CZ510"/>
      <c r="DC510"/>
      <c r="DF510"/>
      <c r="DI510"/>
      <c r="DL510"/>
      <c r="DO510"/>
      <c r="DR510"/>
      <c r="DU510"/>
      <c r="DX510"/>
      <c r="EA510"/>
      <c r="ED510"/>
      <c r="EG510"/>
      <c r="EJ510"/>
      <c r="EM510"/>
      <c r="EP510"/>
      <c r="ES510"/>
      <c r="EV510"/>
      <c r="EY510"/>
      <c r="FB510"/>
      <c r="FE510"/>
      <c r="FH510"/>
      <c r="FK510"/>
      <c r="FN510"/>
      <c r="FQ510"/>
      <c r="FT510"/>
      <c r="FW510"/>
      <c r="FZ510"/>
      <c r="GC510"/>
      <c r="GF510"/>
      <c r="GI510"/>
      <c r="GL510"/>
      <c r="GO510"/>
      <c r="GR510"/>
      <c r="GU510"/>
      <c r="GX510"/>
      <c r="HA510"/>
      <c r="HD510"/>
      <c r="HG510"/>
      <c r="HJ510"/>
      <c r="HM510"/>
    </row>
    <row r="511" spans="2:221" x14ac:dyDescent="0.3">
      <c r="B511"/>
      <c r="E511"/>
      <c r="H511"/>
      <c r="K511"/>
      <c r="N511"/>
      <c r="Q511"/>
      <c r="T511"/>
      <c r="W511"/>
      <c r="Z511"/>
      <c r="AA511"/>
      <c r="AB511"/>
      <c r="AC511"/>
      <c r="AF511"/>
      <c r="AI511"/>
      <c r="AL511"/>
      <c r="AO511"/>
      <c r="AR511"/>
      <c r="AU511"/>
      <c r="AX511"/>
      <c r="BA511"/>
      <c r="BD511"/>
      <c r="BG511"/>
      <c r="BJ511"/>
      <c r="BM511"/>
      <c r="BP511"/>
      <c r="BS511"/>
      <c r="BV511"/>
      <c r="BY511"/>
      <c r="CB511"/>
      <c r="CE511"/>
      <c r="CH511"/>
      <c r="CK511"/>
      <c r="CN511"/>
      <c r="CQ511"/>
      <c r="CT511"/>
      <c r="CW511"/>
      <c r="CZ511"/>
      <c r="DC511"/>
      <c r="DF511"/>
      <c r="DI511"/>
      <c r="DL511"/>
      <c r="DO511"/>
      <c r="DR511"/>
      <c r="DU511"/>
      <c r="DX511"/>
      <c r="EA511"/>
      <c r="ED511"/>
      <c r="EG511"/>
      <c r="EJ511"/>
      <c r="EM511"/>
      <c r="EP511"/>
      <c r="ES511"/>
      <c r="EV511"/>
      <c r="EY511"/>
      <c r="FB511"/>
      <c r="FE511"/>
      <c r="FH511"/>
      <c r="FK511"/>
      <c r="FN511"/>
      <c r="FQ511"/>
      <c r="FT511"/>
      <c r="FW511"/>
      <c r="FZ511"/>
      <c r="GC511"/>
      <c r="GF511"/>
      <c r="GI511"/>
      <c r="GL511"/>
      <c r="GO511"/>
      <c r="GR511"/>
      <c r="GU511"/>
      <c r="GX511"/>
      <c r="HA511"/>
      <c r="HD511"/>
      <c r="HG511"/>
      <c r="HJ511"/>
      <c r="HM511"/>
    </row>
    <row r="512" spans="2:221" x14ac:dyDescent="0.3">
      <c r="B512"/>
      <c r="E512"/>
      <c r="H512"/>
      <c r="K512"/>
      <c r="N512"/>
      <c r="Q512"/>
      <c r="T512"/>
      <c r="W512"/>
      <c r="Z512"/>
      <c r="AA512"/>
      <c r="AB512"/>
      <c r="AC512"/>
      <c r="AF512"/>
      <c r="AI512"/>
      <c r="AL512"/>
      <c r="AO512"/>
      <c r="AR512"/>
      <c r="AU512"/>
      <c r="AX512"/>
      <c r="BA512"/>
      <c r="BD512"/>
      <c r="BG512"/>
      <c r="BJ512"/>
      <c r="BM512"/>
      <c r="BP512"/>
      <c r="BS512"/>
      <c r="BV512"/>
      <c r="BY512"/>
      <c r="CB512"/>
      <c r="CE512"/>
      <c r="CH512"/>
      <c r="CK512"/>
      <c r="CN512"/>
      <c r="CQ512"/>
      <c r="CT512"/>
      <c r="CW512"/>
      <c r="CZ512"/>
      <c r="DC512"/>
      <c r="DF512"/>
      <c r="DI512"/>
      <c r="DL512"/>
      <c r="DO512"/>
      <c r="DR512"/>
      <c r="DU512"/>
      <c r="DX512"/>
      <c r="EA512"/>
      <c r="ED512"/>
      <c r="EG512"/>
      <c r="EJ512"/>
      <c r="EM512"/>
      <c r="EP512"/>
      <c r="ES512"/>
      <c r="EV512"/>
      <c r="EY512"/>
      <c r="FB512"/>
      <c r="FE512"/>
      <c r="FH512"/>
      <c r="FK512"/>
      <c r="FN512"/>
      <c r="FQ512"/>
      <c r="FT512"/>
      <c r="FW512"/>
      <c r="FZ512"/>
      <c r="GC512"/>
      <c r="GF512"/>
      <c r="GI512"/>
      <c r="GL512"/>
      <c r="GO512"/>
      <c r="GR512"/>
      <c r="GU512"/>
      <c r="GX512"/>
      <c r="HA512"/>
      <c r="HD512"/>
      <c r="HG512"/>
      <c r="HJ512"/>
      <c r="HM512"/>
    </row>
    <row r="513" spans="2:221" x14ac:dyDescent="0.3">
      <c r="B513"/>
      <c r="E513"/>
      <c r="H513"/>
      <c r="K513"/>
      <c r="N513"/>
      <c r="Q513"/>
      <c r="T513"/>
      <c r="W513"/>
      <c r="Z513"/>
      <c r="AA513"/>
      <c r="AB513"/>
      <c r="AC513"/>
      <c r="AF513"/>
      <c r="AI513"/>
      <c r="AL513"/>
      <c r="AO513"/>
      <c r="AR513"/>
      <c r="AU513"/>
      <c r="AX513"/>
      <c r="BA513"/>
      <c r="BD513"/>
      <c r="BG513"/>
      <c r="BJ513"/>
      <c r="BM513"/>
      <c r="BP513"/>
      <c r="BS513"/>
      <c r="BV513"/>
      <c r="BY513"/>
      <c r="CB513"/>
      <c r="CE513"/>
      <c r="CH513"/>
      <c r="CK513"/>
      <c r="CN513"/>
      <c r="CQ513"/>
      <c r="CT513"/>
      <c r="CW513"/>
      <c r="CZ513"/>
      <c r="DC513"/>
      <c r="DF513"/>
      <c r="DI513"/>
      <c r="DL513"/>
      <c r="DO513"/>
      <c r="DR513"/>
      <c r="DU513"/>
      <c r="DX513"/>
      <c r="EA513"/>
      <c r="ED513"/>
      <c r="EG513"/>
      <c r="EJ513"/>
      <c r="EM513"/>
      <c r="EP513"/>
      <c r="ES513"/>
      <c r="EV513"/>
      <c r="EY513"/>
      <c r="FB513"/>
      <c r="FE513"/>
      <c r="FH513"/>
      <c r="FK513"/>
      <c r="FN513"/>
      <c r="FQ513"/>
      <c r="FT513"/>
      <c r="FW513"/>
      <c r="FZ513"/>
      <c r="GC513"/>
      <c r="GF513"/>
      <c r="GI513"/>
      <c r="GL513"/>
      <c r="GO513"/>
      <c r="GR513"/>
      <c r="GU513"/>
      <c r="GX513"/>
      <c r="HA513"/>
      <c r="HD513"/>
      <c r="HG513"/>
      <c r="HJ513"/>
      <c r="HM513"/>
    </row>
    <row r="514" spans="2:221" x14ac:dyDescent="0.3">
      <c r="B514"/>
      <c r="E514"/>
      <c r="H514"/>
      <c r="K514"/>
      <c r="N514"/>
      <c r="Q514"/>
      <c r="T514"/>
      <c r="W514"/>
      <c r="Z514"/>
      <c r="AA514"/>
      <c r="AB514"/>
      <c r="AC514"/>
      <c r="AF514"/>
      <c r="AI514"/>
      <c r="AL514"/>
      <c r="AO514"/>
      <c r="AR514"/>
      <c r="AU514"/>
      <c r="AX514"/>
      <c r="BA514"/>
      <c r="BD514"/>
      <c r="BG514"/>
      <c r="BJ514"/>
      <c r="BM514"/>
      <c r="BP514"/>
      <c r="BS514"/>
      <c r="BV514"/>
      <c r="BY514"/>
      <c r="CB514"/>
      <c r="CE514"/>
      <c r="CH514"/>
      <c r="CK514"/>
      <c r="CN514"/>
      <c r="CQ514"/>
      <c r="CT514"/>
      <c r="CW514"/>
      <c r="CZ514"/>
      <c r="DC514"/>
      <c r="DF514"/>
      <c r="DI514"/>
      <c r="DL514"/>
      <c r="DO514"/>
      <c r="DR514"/>
      <c r="DU514"/>
      <c r="DX514"/>
      <c r="EA514"/>
      <c r="ED514"/>
      <c r="EG514"/>
      <c r="EJ514"/>
      <c r="EM514"/>
      <c r="EP514"/>
      <c r="ES514"/>
      <c r="EV514"/>
      <c r="EY514"/>
      <c r="FB514"/>
      <c r="FE514"/>
      <c r="FH514"/>
      <c r="FK514"/>
      <c r="FN514"/>
      <c r="FQ514"/>
      <c r="FT514"/>
      <c r="FW514"/>
      <c r="FZ514"/>
      <c r="GC514"/>
      <c r="GF514"/>
      <c r="GI514"/>
      <c r="GL514"/>
      <c r="GO514"/>
      <c r="GR514"/>
      <c r="GU514"/>
      <c r="GX514"/>
      <c r="HA514"/>
      <c r="HD514"/>
      <c r="HG514"/>
      <c r="HJ514"/>
      <c r="HM514"/>
    </row>
    <row r="515" spans="2:221" x14ac:dyDescent="0.3">
      <c r="B515"/>
      <c r="E515"/>
      <c r="H515"/>
      <c r="K515"/>
      <c r="N515"/>
      <c r="Q515"/>
      <c r="T515"/>
      <c r="W515"/>
      <c r="Z515"/>
      <c r="AA515"/>
      <c r="AB515"/>
      <c r="AC515"/>
      <c r="AF515"/>
      <c r="AI515"/>
      <c r="AL515"/>
      <c r="AO515"/>
      <c r="AR515"/>
      <c r="AU515"/>
      <c r="AX515"/>
      <c r="BA515"/>
      <c r="BD515"/>
      <c r="BG515"/>
      <c r="BJ515"/>
      <c r="BM515"/>
      <c r="BP515"/>
      <c r="BS515"/>
      <c r="BV515"/>
      <c r="BY515"/>
      <c r="CB515"/>
      <c r="CE515"/>
      <c r="CH515"/>
      <c r="CK515"/>
      <c r="CN515"/>
      <c r="CQ515"/>
      <c r="CT515"/>
      <c r="CW515"/>
      <c r="CZ515"/>
      <c r="DC515"/>
      <c r="DF515"/>
      <c r="DI515"/>
      <c r="DL515"/>
      <c r="DO515"/>
      <c r="DR515"/>
      <c r="DU515"/>
      <c r="DX515"/>
      <c r="EA515"/>
      <c r="ED515"/>
      <c r="EG515"/>
      <c r="EJ515"/>
      <c r="EM515"/>
      <c r="EP515"/>
      <c r="ES515"/>
      <c r="EV515"/>
      <c r="EY515"/>
      <c r="FB515"/>
      <c r="FE515"/>
      <c r="FH515"/>
      <c r="FK515"/>
      <c r="FN515"/>
      <c r="FQ515"/>
      <c r="FT515"/>
      <c r="FW515"/>
      <c r="FZ515"/>
      <c r="GC515"/>
      <c r="GF515"/>
      <c r="GI515"/>
      <c r="GL515"/>
      <c r="GO515"/>
      <c r="GR515"/>
      <c r="GU515"/>
      <c r="GX515"/>
      <c r="HA515"/>
      <c r="HD515"/>
      <c r="HG515"/>
      <c r="HJ515"/>
      <c r="HM515"/>
    </row>
    <row r="516" spans="2:221" x14ac:dyDescent="0.3">
      <c r="B516"/>
      <c r="E516"/>
      <c r="H516"/>
      <c r="K516"/>
      <c r="N516"/>
      <c r="Q516"/>
      <c r="T516"/>
      <c r="W516"/>
      <c r="Z516"/>
      <c r="AA516"/>
      <c r="AB516"/>
      <c r="AC516"/>
      <c r="AF516"/>
      <c r="AI516"/>
      <c r="AL516"/>
      <c r="AO516"/>
      <c r="AR516"/>
      <c r="AU516"/>
      <c r="AX516"/>
      <c r="BA516"/>
      <c r="BD516"/>
      <c r="BG516"/>
      <c r="BJ516"/>
      <c r="BM516"/>
      <c r="BP516"/>
      <c r="BS516"/>
      <c r="BV516"/>
      <c r="BY516"/>
      <c r="CB516"/>
      <c r="CE516"/>
      <c r="CH516"/>
      <c r="CK516"/>
      <c r="CN516"/>
      <c r="CQ516"/>
      <c r="CT516"/>
      <c r="CW516"/>
      <c r="CZ516"/>
      <c r="DC516"/>
      <c r="DF516"/>
      <c r="DI516"/>
      <c r="DL516"/>
      <c r="DO516"/>
      <c r="DR516"/>
      <c r="DU516"/>
      <c r="DX516"/>
      <c r="EA516"/>
      <c r="ED516"/>
      <c r="EG516"/>
      <c r="EJ516"/>
      <c r="EM516"/>
      <c r="EP516"/>
      <c r="ES516"/>
      <c r="EV516"/>
      <c r="EY516"/>
      <c r="FB516"/>
      <c r="FE516"/>
      <c r="FH516"/>
      <c r="FK516"/>
      <c r="FN516"/>
      <c r="FQ516"/>
      <c r="FT516"/>
      <c r="FW516"/>
      <c r="FZ516"/>
      <c r="GC516"/>
      <c r="GF516"/>
      <c r="GI516"/>
      <c r="GL516"/>
      <c r="GO516"/>
      <c r="GR516"/>
      <c r="GU516"/>
      <c r="GX516"/>
      <c r="HA516"/>
      <c r="HD516"/>
      <c r="HG516"/>
      <c r="HJ516"/>
      <c r="HM516"/>
    </row>
    <row r="517" spans="2:221" x14ac:dyDescent="0.3">
      <c r="B517"/>
      <c r="E517"/>
      <c r="H517"/>
      <c r="K517"/>
      <c r="N517"/>
      <c r="Q517"/>
      <c r="T517"/>
      <c r="W517"/>
      <c r="Z517"/>
      <c r="AA517"/>
      <c r="AB517"/>
      <c r="AC517"/>
      <c r="AF517"/>
      <c r="AI517"/>
      <c r="AL517"/>
      <c r="AO517"/>
      <c r="AR517"/>
      <c r="AU517"/>
      <c r="AX517"/>
      <c r="BA517"/>
      <c r="BD517"/>
      <c r="BG517"/>
      <c r="BJ517"/>
      <c r="BM517"/>
      <c r="BP517"/>
      <c r="BS517"/>
      <c r="BV517"/>
      <c r="BY517"/>
      <c r="CB517"/>
      <c r="CE517"/>
      <c r="CH517"/>
      <c r="CK517"/>
      <c r="CN517"/>
      <c r="CQ517"/>
      <c r="CT517"/>
      <c r="CW517"/>
      <c r="CZ517"/>
      <c r="DC517"/>
      <c r="DF517"/>
      <c r="DI517"/>
      <c r="DL517"/>
      <c r="DO517"/>
      <c r="DR517"/>
      <c r="DU517"/>
      <c r="DX517"/>
      <c r="EA517"/>
      <c r="ED517"/>
      <c r="EG517"/>
      <c r="EJ517"/>
      <c r="EM517"/>
      <c r="EP517"/>
      <c r="ES517"/>
      <c r="EV517"/>
      <c r="EY517"/>
      <c r="FB517"/>
      <c r="FE517"/>
      <c r="FH517"/>
      <c r="FK517"/>
      <c r="FN517"/>
      <c r="FQ517"/>
      <c r="FT517"/>
      <c r="FW517"/>
      <c r="FZ517"/>
      <c r="GC517"/>
      <c r="GF517"/>
      <c r="GI517"/>
      <c r="GL517"/>
      <c r="GO517"/>
      <c r="GR517"/>
      <c r="GU517"/>
      <c r="GX517"/>
      <c r="HA517"/>
      <c r="HD517"/>
      <c r="HG517"/>
      <c r="HJ517"/>
      <c r="HM517"/>
    </row>
    <row r="518" spans="2:221" x14ac:dyDescent="0.3">
      <c r="B518"/>
      <c r="E518"/>
      <c r="H518"/>
      <c r="K518"/>
      <c r="N518"/>
      <c r="Q518"/>
      <c r="T518"/>
      <c r="W518"/>
      <c r="Z518"/>
      <c r="AA518"/>
      <c r="AB518"/>
      <c r="AC518"/>
      <c r="AF518"/>
      <c r="AI518"/>
      <c r="AL518"/>
      <c r="AO518"/>
      <c r="AR518"/>
      <c r="AU518"/>
      <c r="AX518"/>
      <c r="BA518"/>
      <c r="BD518"/>
      <c r="BG518"/>
      <c r="BJ518"/>
      <c r="BM518"/>
      <c r="BP518"/>
      <c r="BS518"/>
      <c r="BV518"/>
      <c r="BY518"/>
      <c r="CB518"/>
      <c r="CE518"/>
      <c r="CH518"/>
      <c r="CK518"/>
      <c r="CN518"/>
      <c r="CQ518"/>
      <c r="CT518"/>
      <c r="CW518"/>
      <c r="CZ518"/>
      <c r="DC518"/>
      <c r="DF518"/>
      <c r="DI518"/>
      <c r="DL518"/>
      <c r="DO518"/>
      <c r="DR518"/>
      <c r="DU518"/>
      <c r="DX518"/>
      <c r="EA518"/>
      <c r="ED518"/>
      <c r="EG518"/>
      <c r="EJ518"/>
      <c r="EM518"/>
      <c r="EP518"/>
      <c r="ES518"/>
      <c r="EV518"/>
      <c r="EY518"/>
      <c r="FB518"/>
      <c r="FE518"/>
      <c r="FH518"/>
      <c r="FK518"/>
      <c r="FN518"/>
      <c r="FQ518"/>
      <c r="FT518"/>
      <c r="FW518"/>
      <c r="FZ518"/>
      <c r="GC518"/>
      <c r="GF518"/>
      <c r="GI518"/>
      <c r="GL518"/>
      <c r="GO518"/>
      <c r="GR518"/>
      <c r="GU518"/>
      <c r="GX518"/>
      <c r="HA518"/>
      <c r="HD518"/>
      <c r="HG518"/>
      <c r="HJ518"/>
      <c r="HM518"/>
    </row>
    <row r="519" spans="2:221" x14ac:dyDescent="0.3">
      <c r="B519"/>
      <c r="E519"/>
      <c r="H519"/>
      <c r="K519"/>
      <c r="N519"/>
      <c r="Q519"/>
      <c r="T519"/>
      <c r="W519"/>
      <c r="Z519"/>
      <c r="AA519"/>
      <c r="AB519"/>
      <c r="AC519"/>
      <c r="AF519"/>
      <c r="AI519"/>
      <c r="AL519"/>
      <c r="AO519"/>
      <c r="AR519"/>
      <c r="AU519"/>
      <c r="AX519"/>
      <c r="BA519"/>
      <c r="BD519"/>
      <c r="BG519"/>
      <c r="BJ519"/>
      <c r="BM519"/>
      <c r="BP519"/>
      <c r="BS519"/>
      <c r="BV519"/>
      <c r="BY519"/>
      <c r="CB519"/>
      <c r="CE519"/>
      <c r="CH519"/>
      <c r="CK519"/>
      <c r="CN519"/>
      <c r="CQ519"/>
      <c r="CT519"/>
      <c r="CW519"/>
      <c r="CZ519"/>
      <c r="DC519"/>
      <c r="DF519"/>
      <c r="DI519"/>
      <c r="DL519"/>
      <c r="DO519"/>
      <c r="DR519"/>
      <c r="DU519"/>
      <c r="DX519"/>
      <c r="EA519"/>
      <c r="ED519"/>
      <c r="EG519"/>
      <c r="EJ519"/>
      <c r="EM519"/>
      <c r="EP519"/>
      <c r="ES519"/>
      <c r="EV519"/>
      <c r="EY519"/>
      <c r="FB519"/>
      <c r="FE519"/>
      <c r="FH519"/>
      <c r="FK519"/>
      <c r="FN519"/>
      <c r="FQ519"/>
      <c r="FT519"/>
      <c r="FW519"/>
      <c r="FZ519"/>
      <c r="GC519"/>
      <c r="GF519"/>
      <c r="GI519"/>
      <c r="GL519"/>
      <c r="GO519"/>
      <c r="GR519"/>
      <c r="GU519"/>
      <c r="GX519"/>
      <c r="HA519"/>
      <c r="HD519"/>
      <c r="HG519"/>
      <c r="HJ519"/>
      <c r="HM519"/>
    </row>
    <row r="520" spans="2:221" x14ac:dyDescent="0.3">
      <c r="B520"/>
      <c r="E520"/>
      <c r="H520"/>
      <c r="K520"/>
      <c r="N520"/>
      <c r="Q520"/>
      <c r="T520"/>
      <c r="W520"/>
      <c r="Z520"/>
      <c r="AA520"/>
      <c r="AB520"/>
      <c r="AC520"/>
      <c r="AF520"/>
      <c r="AI520"/>
      <c r="AL520"/>
      <c r="AO520"/>
      <c r="AR520"/>
      <c r="AU520"/>
      <c r="AX520"/>
      <c r="BA520"/>
      <c r="BD520"/>
      <c r="BG520"/>
      <c r="BJ520"/>
      <c r="BM520"/>
      <c r="BP520"/>
      <c r="BS520"/>
      <c r="BV520"/>
      <c r="BY520"/>
      <c r="CB520"/>
      <c r="CE520"/>
      <c r="CH520"/>
      <c r="CK520"/>
      <c r="CN520"/>
      <c r="CQ520"/>
      <c r="CT520"/>
      <c r="CW520"/>
      <c r="CZ520"/>
      <c r="DC520"/>
      <c r="DF520"/>
      <c r="DI520"/>
      <c r="DL520"/>
      <c r="DO520"/>
      <c r="DR520"/>
      <c r="DU520"/>
      <c r="DX520"/>
      <c r="EA520"/>
      <c r="ED520"/>
      <c r="EG520"/>
      <c r="EJ520"/>
      <c r="EM520"/>
      <c r="EP520"/>
      <c r="ES520"/>
      <c r="EV520"/>
      <c r="EY520"/>
      <c r="FB520"/>
      <c r="FE520"/>
      <c r="FH520"/>
      <c r="FK520"/>
      <c r="FN520"/>
      <c r="FQ520"/>
      <c r="FT520"/>
      <c r="FW520"/>
      <c r="FZ520"/>
      <c r="GC520"/>
      <c r="GF520"/>
      <c r="GI520"/>
      <c r="GL520"/>
      <c r="GO520"/>
      <c r="GR520"/>
      <c r="GU520"/>
      <c r="GX520"/>
      <c r="HA520"/>
      <c r="HD520"/>
      <c r="HG520"/>
      <c r="HJ520"/>
      <c r="HM520"/>
    </row>
    <row r="521" spans="2:221" x14ac:dyDescent="0.3">
      <c r="B521"/>
      <c r="E521"/>
      <c r="H521"/>
      <c r="K521"/>
      <c r="N521"/>
      <c r="Q521"/>
      <c r="T521"/>
      <c r="W521"/>
      <c r="Z521"/>
      <c r="AA521"/>
      <c r="AB521"/>
      <c r="AC521"/>
      <c r="AF521"/>
      <c r="AI521"/>
      <c r="AL521"/>
      <c r="AO521"/>
      <c r="AR521"/>
      <c r="AU521"/>
      <c r="AX521"/>
      <c r="BA521"/>
      <c r="BD521"/>
      <c r="BG521"/>
      <c r="BJ521"/>
      <c r="BM521"/>
      <c r="BP521"/>
      <c r="BS521"/>
      <c r="BV521"/>
      <c r="BY521"/>
      <c r="CB521"/>
      <c r="CE521"/>
      <c r="CH521"/>
      <c r="CK521"/>
      <c r="CN521"/>
      <c r="CQ521"/>
      <c r="CT521"/>
      <c r="CW521"/>
      <c r="CZ521"/>
      <c r="DC521"/>
      <c r="DF521"/>
      <c r="DI521"/>
      <c r="DL521"/>
      <c r="DO521"/>
      <c r="DR521"/>
      <c r="DU521"/>
      <c r="DX521"/>
      <c r="EA521"/>
      <c r="ED521"/>
      <c r="EG521"/>
      <c r="EJ521"/>
      <c r="EM521"/>
      <c r="EP521"/>
      <c r="ES521"/>
      <c r="EV521"/>
      <c r="EY521"/>
      <c r="FB521"/>
      <c r="FE521"/>
      <c r="FH521"/>
      <c r="FK521"/>
      <c r="FN521"/>
      <c r="FQ521"/>
      <c r="FT521"/>
      <c r="FW521"/>
      <c r="FZ521"/>
      <c r="GC521"/>
      <c r="GF521"/>
      <c r="GI521"/>
      <c r="GL521"/>
      <c r="GO521"/>
      <c r="GR521"/>
      <c r="GU521"/>
      <c r="GX521"/>
      <c r="HA521"/>
      <c r="HD521"/>
      <c r="HG521"/>
      <c r="HJ521"/>
      <c r="HM521"/>
    </row>
    <row r="522" spans="2:221" x14ac:dyDescent="0.3">
      <c r="B522"/>
      <c r="E522"/>
      <c r="H522"/>
      <c r="K522"/>
      <c r="N522"/>
      <c r="Q522"/>
      <c r="T522"/>
      <c r="W522"/>
      <c r="Z522"/>
      <c r="AA522"/>
      <c r="AB522"/>
      <c r="AC522"/>
      <c r="AF522"/>
      <c r="AI522"/>
      <c r="AL522"/>
      <c r="AO522"/>
      <c r="AR522"/>
      <c r="AU522"/>
      <c r="AX522"/>
      <c r="BA522"/>
      <c r="BD522"/>
      <c r="BG522"/>
      <c r="BJ522"/>
      <c r="BM522"/>
      <c r="BP522"/>
      <c r="BS522"/>
      <c r="BV522"/>
      <c r="BY522"/>
      <c r="CB522"/>
      <c r="CE522"/>
      <c r="CH522"/>
      <c r="CK522"/>
      <c r="CN522"/>
      <c r="CQ522"/>
      <c r="CT522"/>
      <c r="CW522"/>
      <c r="CZ522"/>
      <c r="DC522"/>
      <c r="DF522"/>
      <c r="DI522"/>
      <c r="DL522"/>
      <c r="DO522"/>
      <c r="DR522"/>
      <c r="DU522"/>
      <c r="DX522"/>
      <c r="EA522"/>
      <c r="ED522"/>
      <c r="EG522"/>
      <c r="EJ522"/>
      <c r="EM522"/>
      <c r="EP522"/>
      <c r="ES522"/>
      <c r="EV522"/>
      <c r="EY522"/>
      <c r="FB522"/>
      <c r="FE522"/>
      <c r="FH522"/>
      <c r="FK522"/>
      <c r="FN522"/>
      <c r="FQ522"/>
      <c r="FT522"/>
      <c r="FW522"/>
      <c r="FZ522"/>
      <c r="GC522"/>
      <c r="GF522"/>
      <c r="GI522"/>
      <c r="GL522"/>
      <c r="GO522"/>
      <c r="GR522"/>
      <c r="GU522"/>
      <c r="GX522"/>
      <c r="HA522"/>
      <c r="HD522"/>
      <c r="HG522"/>
      <c r="HJ522"/>
      <c r="HM522"/>
    </row>
    <row r="523" spans="2:221" x14ac:dyDescent="0.3">
      <c r="B523"/>
      <c r="E523"/>
      <c r="H523"/>
      <c r="K523"/>
      <c r="N523"/>
      <c r="Q523"/>
      <c r="T523"/>
      <c r="W523"/>
      <c r="Z523"/>
      <c r="AA523"/>
      <c r="AB523"/>
      <c r="AC523"/>
      <c r="AF523"/>
      <c r="AI523"/>
      <c r="AL523"/>
      <c r="AO523"/>
      <c r="AR523"/>
      <c r="AU523"/>
      <c r="AX523"/>
      <c r="BA523"/>
      <c r="BD523"/>
      <c r="BG523"/>
      <c r="BJ523"/>
      <c r="BM523"/>
      <c r="BP523"/>
      <c r="BS523"/>
      <c r="BV523"/>
      <c r="BY523"/>
      <c r="CB523"/>
      <c r="CE523"/>
      <c r="CH523"/>
      <c r="CK523"/>
      <c r="CN523"/>
      <c r="CQ523"/>
      <c r="CT523"/>
      <c r="CW523"/>
      <c r="CZ523"/>
      <c r="DC523"/>
      <c r="DF523"/>
      <c r="DI523"/>
      <c r="DL523"/>
      <c r="DO523"/>
      <c r="DR523"/>
      <c r="DU523"/>
      <c r="DX523"/>
      <c r="EA523"/>
      <c r="ED523"/>
      <c r="EG523"/>
      <c r="EJ523"/>
      <c r="EM523"/>
      <c r="EP523"/>
      <c r="ES523"/>
      <c r="EV523"/>
      <c r="EY523"/>
      <c r="FB523"/>
      <c r="FE523"/>
      <c r="FH523"/>
      <c r="FK523"/>
      <c r="FN523"/>
      <c r="FQ523"/>
      <c r="FT523"/>
      <c r="FW523"/>
      <c r="FZ523"/>
      <c r="GC523"/>
      <c r="GF523"/>
      <c r="GI523"/>
      <c r="GL523"/>
      <c r="GO523"/>
      <c r="GR523"/>
      <c r="GU523"/>
      <c r="GX523"/>
      <c r="HA523"/>
      <c r="HD523"/>
      <c r="HG523"/>
      <c r="HJ523"/>
      <c r="HM523"/>
    </row>
    <row r="524" spans="2:221" x14ac:dyDescent="0.3">
      <c r="B524"/>
      <c r="E524"/>
      <c r="H524"/>
      <c r="K524"/>
      <c r="N524"/>
      <c r="Q524"/>
      <c r="T524"/>
      <c r="W524"/>
      <c r="Z524"/>
      <c r="AA524"/>
      <c r="AB524"/>
      <c r="AC524"/>
      <c r="AF524"/>
      <c r="AI524"/>
      <c r="AL524"/>
      <c r="AO524"/>
      <c r="AR524"/>
      <c r="AU524"/>
      <c r="AX524"/>
      <c r="BA524"/>
      <c r="BD524"/>
      <c r="BG524"/>
      <c r="BJ524"/>
      <c r="BM524"/>
      <c r="BP524"/>
      <c r="BS524"/>
      <c r="BV524"/>
      <c r="BY524"/>
      <c r="CB524"/>
      <c r="CE524"/>
      <c r="CH524"/>
      <c r="CK524"/>
      <c r="CN524"/>
      <c r="CQ524"/>
      <c r="CT524"/>
      <c r="CW524"/>
      <c r="CZ524"/>
      <c r="DC524"/>
      <c r="DF524"/>
      <c r="DI524"/>
      <c r="DL524"/>
      <c r="DO524"/>
      <c r="DR524"/>
      <c r="DU524"/>
      <c r="DX524"/>
      <c r="EA524"/>
      <c r="ED524"/>
      <c r="EG524"/>
      <c r="EJ524"/>
      <c r="EM524"/>
      <c r="EP524"/>
      <c r="ES524"/>
      <c r="EV524"/>
      <c r="EY524"/>
      <c r="FB524"/>
      <c r="FE524"/>
      <c r="FH524"/>
      <c r="FK524"/>
      <c r="FN524"/>
      <c r="FQ524"/>
      <c r="FT524"/>
      <c r="FW524"/>
      <c r="FZ524"/>
      <c r="GC524"/>
      <c r="GF524"/>
      <c r="GI524"/>
      <c r="GL524"/>
      <c r="GO524"/>
      <c r="GR524"/>
      <c r="GU524"/>
      <c r="GX524"/>
      <c r="HA524"/>
      <c r="HD524"/>
      <c r="HG524"/>
      <c r="HJ524"/>
      <c r="HM524"/>
    </row>
    <row r="525" spans="2:221" x14ac:dyDescent="0.3">
      <c r="B525"/>
      <c r="E525"/>
      <c r="H525"/>
      <c r="K525"/>
      <c r="N525"/>
      <c r="Q525"/>
      <c r="T525"/>
      <c r="W525"/>
      <c r="Z525"/>
      <c r="AA525"/>
      <c r="AB525"/>
      <c r="AC525"/>
      <c r="AF525"/>
      <c r="AI525"/>
      <c r="AL525"/>
      <c r="AO525"/>
      <c r="AR525"/>
      <c r="AU525"/>
      <c r="AX525"/>
      <c r="BA525"/>
      <c r="BD525"/>
      <c r="BG525"/>
      <c r="BJ525"/>
      <c r="BM525"/>
      <c r="BP525"/>
      <c r="BS525"/>
      <c r="BV525"/>
      <c r="BY525"/>
      <c r="CB525"/>
      <c r="CE525"/>
      <c r="CH525"/>
      <c r="CK525"/>
      <c r="CN525"/>
      <c r="CQ525"/>
      <c r="CT525"/>
      <c r="CW525"/>
      <c r="CZ525"/>
      <c r="DC525"/>
      <c r="DF525"/>
      <c r="DI525"/>
      <c r="DL525"/>
      <c r="DO525"/>
      <c r="DR525"/>
      <c r="DU525"/>
      <c r="DX525"/>
      <c r="EA525"/>
      <c r="ED525"/>
      <c r="EG525"/>
      <c r="EJ525"/>
      <c r="EM525"/>
      <c r="EP525"/>
      <c r="ES525"/>
      <c r="EV525"/>
      <c r="EY525"/>
      <c r="FB525"/>
      <c r="FE525"/>
      <c r="FH525"/>
      <c r="FK525"/>
      <c r="FN525"/>
      <c r="FQ525"/>
      <c r="FT525"/>
      <c r="FW525"/>
      <c r="FZ525"/>
      <c r="GC525"/>
      <c r="GF525"/>
      <c r="GI525"/>
      <c r="GL525"/>
      <c r="GO525"/>
      <c r="GR525"/>
      <c r="GU525"/>
      <c r="GX525"/>
      <c r="HA525"/>
      <c r="HD525"/>
      <c r="HG525"/>
      <c r="HJ525"/>
      <c r="HM525"/>
    </row>
    <row r="526" spans="2:221" x14ac:dyDescent="0.3">
      <c r="B526"/>
      <c r="E526"/>
      <c r="H526"/>
      <c r="K526"/>
      <c r="N526"/>
      <c r="Q526"/>
      <c r="T526"/>
      <c r="W526"/>
      <c r="Z526"/>
      <c r="AA526"/>
      <c r="AB526"/>
      <c r="AC526"/>
      <c r="AF526"/>
      <c r="AI526"/>
      <c r="AL526"/>
      <c r="AO526"/>
      <c r="AR526"/>
      <c r="AU526"/>
      <c r="AX526"/>
      <c r="BA526"/>
      <c r="BD526"/>
      <c r="BG526"/>
      <c r="BJ526"/>
      <c r="BM526"/>
      <c r="BP526"/>
      <c r="BS526"/>
      <c r="BV526"/>
      <c r="BY526"/>
      <c r="CB526"/>
      <c r="CE526"/>
      <c r="CH526"/>
      <c r="CK526"/>
      <c r="CN526"/>
      <c r="CQ526"/>
      <c r="CT526"/>
      <c r="CW526"/>
      <c r="CZ526"/>
      <c r="DC526"/>
      <c r="DF526"/>
      <c r="DI526"/>
      <c r="DL526"/>
      <c r="DO526"/>
      <c r="DR526"/>
      <c r="DU526"/>
      <c r="DX526"/>
      <c r="EA526"/>
      <c r="ED526"/>
      <c r="EG526"/>
      <c r="EJ526"/>
      <c r="EM526"/>
      <c r="EP526"/>
      <c r="ES526"/>
      <c r="EV526"/>
      <c r="EY526"/>
      <c r="FB526"/>
      <c r="FE526"/>
      <c r="FH526"/>
      <c r="FK526"/>
      <c r="FN526"/>
      <c r="FQ526"/>
      <c r="FT526"/>
      <c r="FW526"/>
      <c r="FZ526"/>
      <c r="GC526"/>
      <c r="GF526"/>
      <c r="GI526"/>
      <c r="GL526"/>
      <c r="GO526"/>
      <c r="GR526"/>
      <c r="GU526"/>
      <c r="GX526"/>
      <c r="HA526"/>
      <c r="HD526"/>
      <c r="HG526"/>
      <c r="HJ526"/>
      <c r="HM526"/>
    </row>
    <row r="527" spans="2:221" x14ac:dyDescent="0.3">
      <c r="B527"/>
      <c r="E527"/>
      <c r="H527"/>
      <c r="K527"/>
      <c r="N527"/>
      <c r="Q527"/>
      <c r="T527"/>
      <c r="W527"/>
      <c r="Z527"/>
      <c r="AA527"/>
      <c r="AB527"/>
      <c r="AC527"/>
      <c r="AF527"/>
      <c r="AI527"/>
      <c r="AL527"/>
      <c r="AO527"/>
      <c r="AR527"/>
      <c r="AU527"/>
      <c r="AX527"/>
      <c r="BA527"/>
      <c r="BD527"/>
      <c r="BG527"/>
      <c r="BJ527"/>
      <c r="BM527"/>
      <c r="BP527"/>
      <c r="BS527"/>
      <c r="BV527"/>
      <c r="BY527"/>
      <c r="CB527"/>
      <c r="CE527"/>
      <c r="CH527"/>
      <c r="CK527"/>
      <c r="CN527"/>
      <c r="CQ527"/>
      <c r="CT527"/>
      <c r="CW527"/>
      <c r="CZ527"/>
      <c r="DC527"/>
      <c r="DF527"/>
      <c r="DI527"/>
      <c r="DL527"/>
      <c r="DO527"/>
      <c r="DR527"/>
      <c r="DU527"/>
      <c r="DX527"/>
      <c r="EA527"/>
      <c r="ED527"/>
      <c r="EG527"/>
      <c r="EJ527"/>
      <c r="EM527"/>
      <c r="EP527"/>
      <c r="ES527"/>
      <c r="EV527"/>
      <c r="EY527"/>
      <c r="FB527"/>
      <c r="FE527"/>
      <c r="FH527"/>
      <c r="FK527"/>
      <c r="FN527"/>
      <c r="FQ527"/>
      <c r="FT527"/>
      <c r="FW527"/>
      <c r="FZ527"/>
      <c r="GC527"/>
      <c r="GF527"/>
      <c r="GI527"/>
      <c r="GL527"/>
      <c r="GO527"/>
      <c r="GR527"/>
      <c r="GU527"/>
      <c r="GX527"/>
      <c r="HA527"/>
      <c r="HD527"/>
      <c r="HG527"/>
      <c r="HJ527"/>
      <c r="HM527"/>
    </row>
    <row r="528" spans="2:221" x14ac:dyDescent="0.3">
      <c r="B528"/>
      <c r="E528"/>
      <c r="H528"/>
      <c r="K528"/>
      <c r="N528"/>
      <c r="Q528"/>
      <c r="T528"/>
      <c r="W528"/>
      <c r="Z528"/>
      <c r="AA528"/>
      <c r="AB528"/>
      <c r="AC528"/>
      <c r="AF528"/>
      <c r="AI528"/>
      <c r="AL528"/>
      <c r="AO528"/>
      <c r="AR528"/>
      <c r="AU528"/>
      <c r="AX528"/>
      <c r="BA528"/>
      <c r="BD528"/>
      <c r="BG528"/>
      <c r="BJ528"/>
      <c r="BM528"/>
      <c r="BP528"/>
      <c r="BS528"/>
      <c r="BV528"/>
      <c r="BY528"/>
      <c r="CB528"/>
      <c r="CE528"/>
      <c r="CH528"/>
      <c r="CK528"/>
      <c r="CN528"/>
      <c r="CQ528"/>
      <c r="CT528"/>
      <c r="CW528"/>
      <c r="CZ528"/>
      <c r="DC528"/>
      <c r="DF528"/>
      <c r="DI528"/>
      <c r="DL528"/>
      <c r="DO528"/>
      <c r="DR528"/>
      <c r="DU528"/>
      <c r="DX528"/>
      <c r="EA528"/>
      <c r="ED528"/>
      <c r="EG528"/>
      <c r="EJ528"/>
      <c r="EM528"/>
      <c r="EP528"/>
      <c r="ES528"/>
      <c r="EV528"/>
      <c r="EY528"/>
      <c r="FB528"/>
      <c r="FE528"/>
      <c r="FH528"/>
      <c r="FK528"/>
      <c r="FN528"/>
      <c r="FQ528"/>
      <c r="FT528"/>
      <c r="FW528"/>
      <c r="FZ528"/>
      <c r="GC528"/>
      <c r="GF528"/>
      <c r="GI528"/>
      <c r="GL528"/>
      <c r="GO528"/>
      <c r="GR528"/>
      <c r="GU528"/>
      <c r="GX528"/>
      <c r="HA528"/>
      <c r="HD528"/>
      <c r="HG528"/>
      <c r="HJ528"/>
      <c r="HM528"/>
    </row>
    <row r="529" spans="2:221" x14ac:dyDescent="0.3">
      <c r="B529"/>
      <c r="E529"/>
      <c r="H529"/>
      <c r="K529"/>
      <c r="N529"/>
      <c r="Q529"/>
      <c r="T529"/>
      <c r="W529"/>
      <c r="Z529"/>
      <c r="AA529"/>
      <c r="AB529"/>
      <c r="AC529"/>
      <c r="AF529"/>
      <c r="AI529"/>
      <c r="AL529"/>
      <c r="AO529"/>
      <c r="AR529"/>
      <c r="AU529"/>
      <c r="AX529"/>
      <c r="BA529"/>
      <c r="BD529"/>
      <c r="BG529"/>
      <c r="BJ529"/>
      <c r="BM529"/>
      <c r="BP529"/>
      <c r="BS529"/>
      <c r="BV529"/>
      <c r="BY529"/>
      <c r="CB529"/>
      <c r="CE529"/>
      <c r="CH529"/>
      <c r="CK529"/>
      <c r="CN529"/>
      <c r="CQ529"/>
      <c r="CT529"/>
      <c r="CW529"/>
      <c r="CZ529"/>
      <c r="DC529"/>
      <c r="DF529"/>
      <c r="DI529"/>
      <c r="DL529"/>
      <c r="DO529"/>
      <c r="DR529"/>
      <c r="DU529"/>
      <c r="DX529"/>
      <c r="EA529"/>
      <c r="ED529"/>
      <c r="EG529"/>
      <c r="EJ529"/>
      <c r="EM529"/>
      <c r="EP529"/>
      <c r="ES529"/>
      <c r="EV529"/>
      <c r="EY529"/>
      <c r="FB529"/>
      <c r="FE529"/>
      <c r="FH529"/>
      <c r="FK529"/>
      <c r="FN529"/>
      <c r="FQ529"/>
      <c r="FT529"/>
      <c r="FW529"/>
      <c r="FZ529"/>
      <c r="GC529"/>
      <c r="GF529"/>
      <c r="GI529"/>
      <c r="GL529"/>
      <c r="GO529"/>
      <c r="GR529"/>
      <c r="GU529"/>
      <c r="GX529"/>
      <c r="HA529"/>
      <c r="HD529"/>
      <c r="HG529"/>
      <c r="HJ529"/>
      <c r="HM529"/>
    </row>
    <row r="530" spans="2:221" x14ac:dyDescent="0.3">
      <c r="B530"/>
      <c r="E530"/>
      <c r="H530"/>
      <c r="K530"/>
      <c r="N530"/>
      <c r="Q530"/>
      <c r="T530"/>
      <c r="W530"/>
      <c r="Z530"/>
      <c r="AA530"/>
      <c r="AB530"/>
      <c r="AC530"/>
      <c r="AF530"/>
      <c r="AI530"/>
      <c r="AL530"/>
      <c r="AO530"/>
      <c r="AR530"/>
      <c r="AU530"/>
      <c r="AX530"/>
      <c r="BA530"/>
      <c r="BD530"/>
      <c r="BG530"/>
      <c r="BJ530"/>
      <c r="BM530"/>
      <c r="BP530"/>
      <c r="BS530"/>
      <c r="BV530"/>
      <c r="BY530"/>
      <c r="CB530"/>
      <c r="CE530"/>
      <c r="CH530"/>
      <c r="CK530"/>
      <c r="CN530"/>
      <c r="CQ530"/>
      <c r="CT530"/>
      <c r="CW530"/>
      <c r="CZ530"/>
      <c r="DC530"/>
      <c r="DF530"/>
      <c r="DI530"/>
      <c r="DL530"/>
      <c r="DO530"/>
      <c r="DR530"/>
      <c r="DU530"/>
      <c r="DX530"/>
      <c r="EA530"/>
      <c r="ED530"/>
      <c r="EG530"/>
      <c r="EJ530"/>
      <c r="EM530"/>
      <c r="EP530"/>
      <c r="ES530"/>
      <c r="EV530"/>
      <c r="EY530"/>
      <c r="FB530"/>
      <c r="FE530"/>
      <c r="FH530"/>
      <c r="FK530"/>
      <c r="FN530"/>
      <c r="FQ530"/>
      <c r="FT530"/>
      <c r="FW530"/>
      <c r="FZ530"/>
      <c r="GC530"/>
      <c r="GF530"/>
      <c r="GI530"/>
      <c r="GL530"/>
      <c r="GO530"/>
      <c r="GR530"/>
      <c r="GU530"/>
      <c r="GX530"/>
      <c r="HA530"/>
      <c r="HD530"/>
      <c r="HG530"/>
      <c r="HJ530"/>
      <c r="HM530"/>
    </row>
    <row r="531" spans="2:221" x14ac:dyDescent="0.3">
      <c r="B531"/>
      <c r="E531"/>
      <c r="H531"/>
      <c r="K531"/>
      <c r="N531"/>
      <c r="Q531"/>
      <c r="T531"/>
      <c r="W531"/>
      <c r="Z531"/>
      <c r="AA531"/>
      <c r="AB531"/>
      <c r="AC531"/>
      <c r="AF531"/>
      <c r="AI531"/>
      <c r="AL531"/>
      <c r="AO531"/>
      <c r="AR531"/>
      <c r="AU531"/>
      <c r="AX531"/>
      <c r="BA531"/>
      <c r="BD531"/>
      <c r="BG531"/>
      <c r="BJ531"/>
      <c r="BM531"/>
      <c r="BP531"/>
      <c r="BS531"/>
      <c r="BV531"/>
      <c r="BY531"/>
      <c r="CB531"/>
      <c r="CE531"/>
      <c r="CH531"/>
      <c r="CK531"/>
      <c r="CN531"/>
      <c r="CQ531"/>
      <c r="CT531"/>
      <c r="CW531"/>
      <c r="CZ531"/>
      <c r="DC531"/>
      <c r="DF531"/>
      <c r="DI531"/>
      <c r="DL531"/>
      <c r="DO531"/>
      <c r="DR531"/>
      <c r="DU531"/>
      <c r="DX531"/>
      <c r="EA531"/>
      <c r="ED531"/>
      <c r="EG531"/>
      <c r="EJ531"/>
      <c r="EM531"/>
      <c r="EP531"/>
      <c r="ES531"/>
      <c r="EV531"/>
      <c r="EY531"/>
      <c r="FB531"/>
      <c r="FE531"/>
      <c r="FH531"/>
      <c r="FK531"/>
      <c r="FN531"/>
      <c r="FQ531"/>
      <c r="FT531"/>
      <c r="FW531"/>
      <c r="FZ531"/>
      <c r="GC531"/>
      <c r="GF531"/>
      <c r="GI531"/>
      <c r="GL531"/>
      <c r="GO531"/>
      <c r="GR531"/>
      <c r="GU531"/>
      <c r="GX531"/>
      <c r="HA531"/>
      <c r="HD531"/>
      <c r="HG531"/>
      <c r="HJ531"/>
      <c r="HM531"/>
    </row>
    <row r="532" spans="2:221" x14ac:dyDescent="0.3">
      <c r="B532"/>
      <c r="E532"/>
      <c r="H532"/>
      <c r="K532"/>
      <c r="N532"/>
      <c r="Q532"/>
      <c r="T532"/>
      <c r="W532"/>
      <c r="Z532"/>
      <c r="AA532"/>
      <c r="AB532"/>
      <c r="AC532"/>
      <c r="AF532"/>
      <c r="AI532"/>
      <c r="AL532"/>
      <c r="AO532"/>
      <c r="AR532"/>
      <c r="AU532"/>
      <c r="AX532"/>
      <c r="BA532"/>
      <c r="BD532"/>
      <c r="BG532"/>
      <c r="BJ532"/>
      <c r="BM532"/>
      <c r="BP532"/>
      <c r="BS532"/>
      <c r="BV532"/>
      <c r="BY532"/>
      <c r="CB532"/>
      <c r="CE532"/>
      <c r="CH532"/>
      <c r="CK532"/>
      <c r="CN532"/>
      <c r="CQ532"/>
      <c r="CT532"/>
      <c r="CW532"/>
      <c r="CZ532"/>
      <c r="DC532"/>
      <c r="DF532"/>
      <c r="DI532"/>
      <c r="DL532"/>
      <c r="DO532"/>
      <c r="DR532"/>
      <c r="DU532"/>
      <c r="DX532"/>
      <c r="EA532"/>
      <c r="ED532"/>
      <c r="EG532"/>
      <c r="EJ532"/>
      <c r="EM532"/>
      <c r="EP532"/>
      <c r="ES532"/>
      <c r="EV532"/>
      <c r="EY532"/>
      <c r="FB532"/>
      <c r="FE532"/>
      <c r="FH532"/>
      <c r="FK532"/>
      <c r="FN532"/>
      <c r="FQ532"/>
      <c r="FT532"/>
      <c r="FW532"/>
      <c r="FZ532"/>
      <c r="GC532"/>
      <c r="GF532"/>
      <c r="GI532"/>
      <c r="GL532"/>
      <c r="GO532"/>
      <c r="GR532"/>
      <c r="GU532"/>
      <c r="GX532"/>
      <c r="HA532"/>
      <c r="HD532"/>
      <c r="HG532"/>
      <c r="HJ532"/>
      <c r="HM532"/>
    </row>
    <row r="533" spans="2:221" x14ac:dyDescent="0.3">
      <c r="B533"/>
      <c r="E533"/>
      <c r="H533"/>
      <c r="K533"/>
      <c r="N533"/>
      <c r="Q533"/>
      <c r="T533"/>
      <c r="W533"/>
      <c r="Z533"/>
      <c r="AA533"/>
      <c r="AB533"/>
      <c r="AC533"/>
      <c r="AF533"/>
      <c r="AI533"/>
      <c r="AL533"/>
      <c r="AO533"/>
      <c r="AR533"/>
      <c r="AU533"/>
      <c r="AX533"/>
      <c r="BA533"/>
      <c r="BD533"/>
      <c r="BG533"/>
      <c r="BJ533"/>
      <c r="BM533"/>
      <c r="BP533"/>
      <c r="BS533"/>
      <c r="BV533"/>
      <c r="BY533"/>
      <c r="CB533"/>
      <c r="CE533"/>
      <c r="CH533"/>
      <c r="CK533"/>
      <c r="CN533"/>
      <c r="CQ533"/>
      <c r="CT533"/>
      <c r="CW533"/>
      <c r="CZ533"/>
      <c r="DC533"/>
      <c r="DF533"/>
      <c r="DI533"/>
      <c r="DL533"/>
      <c r="DO533"/>
      <c r="DR533"/>
      <c r="DU533"/>
      <c r="DX533"/>
      <c r="EA533"/>
      <c r="ED533"/>
      <c r="EG533"/>
      <c r="EJ533"/>
      <c r="EM533"/>
      <c r="EP533"/>
      <c r="ES533"/>
      <c r="EV533"/>
      <c r="EY533"/>
      <c r="FB533"/>
      <c r="FE533"/>
      <c r="FH533"/>
      <c r="FK533"/>
      <c r="FN533"/>
      <c r="FQ533"/>
      <c r="FT533"/>
      <c r="FW533"/>
      <c r="FZ533"/>
      <c r="GC533"/>
      <c r="GF533"/>
      <c r="GI533"/>
      <c r="GL533"/>
      <c r="GO533"/>
      <c r="GR533"/>
      <c r="GU533"/>
      <c r="GX533"/>
      <c r="HA533"/>
      <c r="HD533"/>
      <c r="HG533"/>
      <c r="HJ533"/>
      <c r="HM533"/>
    </row>
    <row r="534" spans="2:221" x14ac:dyDescent="0.3">
      <c r="B534"/>
      <c r="E534"/>
      <c r="H534"/>
      <c r="K534"/>
      <c r="N534"/>
      <c r="Q534"/>
      <c r="T534"/>
      <c r="W534"/>
      <c r="Z534"/>
      <c r="AA534"/>
      <c r="AB534"/>
      <c r="AC534"/>
      <c r="AF534"/>
      <c r="AI534"/>
      <c r="AL534"/>
      <c r="AO534"/>
      <c r="AR534"/>
      <c r="AU534"/>
      <c r="AX534"/>
      <c r="BA534"/>
      <c r="BD534"/>
      <c r="BG534"/>
      <c r="BJ534"/>
      <c r="BM534"/>
      <c r="BP534"/>
      <c r="BS534"/>
      <c r="BV534"/>
      <c r="BY534"/>
      <c r="CB534"/>
      <c r="CE534"/>
      <c r="CH534"/>
      <c r="CK534"/>
      <c r="CN534"/>
      <c r="CQ534"/>
      <c r="CT534"/>
      <c r="CW534"/>
      <c r="CZ534"/>
      <c r="DC534"/>
      <c r="DF534"/>
      <c r="DI534"/>
      <c r="DL534"/>
      <c r="DO534"/>
      <c r="DR534"/>
      <c r="DU534"/>
      <c r="DX534"/>
      <c r="EA534"/>
      <c r="ED534"/>
      <c r="EG534"/>
      <c r="EJ534"/>
      <c r="EM534"/>
      <c r="EP534"/>
      <c r="ES534"/>
      <c r="EV534"/>
      <c r="EY534"/>
      <c r="FB534"/>
      <c r="FE534"/>
      <c r="FH534"/>
      <c r="FK534"/>
      <c r="FN534"/>
      <c r="FQ534"/>
      <c r="FT534"/>
      <c r="FW534"/>
      <c r="FZ534"/>
      <c r="GC534"/>
      <c r="GF534"/>
      <c r="GI534"/>
      <c r="GL534"/>
      <c r="GO534"/>
      <c r="GR534"/>
      <c r="GU534"/>
      <c r="GX534"/>
      <c r="HA534"/>
      <c r="HD534"/>
      <c r="HG534"/>
      <c r="HJ534"/>
      <c r="HM534"/>
    </row>
    <row r="535" spans="2:221" x14ac:dyDescent="0.3">
      <c r="B535"/>
      <c r="E535"/>
      <c r="H535"/>
      <c r="K535"/>
      <c r="N535"/>
      <c r="Q535"/>
      <c r="T535"/>
      <c r="W535"/>
      <c r="Z535"/>
      <c r="AA535"/>
      <c r="AB535"/>
      <c r="AC535"/>
      <c r="AF535"/>
      <c r="AI535"/>
      <c r="AL535"/>
      <c r="AO535"/>
      <c r="AR535"/>
      <c r="AU535"/>
      <c r="AX535"/>
      <c r="BA535"/>
      <c r="BD535"/>
      <c r="BG535"/>
      <c r="BJ535"/>
      <c r="BM535"/>
      <c r="BP535"/>
      <c r="BS535"/>
      <c r="BV535"/>
      <c r="BY535"/>
      <c r="CB535"/>
      <c r="CE535"/>
      <c r="CH535"/>
      <c r="CK535"/>
      <c r="CN535"/>
      <c r="CQ535"/>
      <c r="CT535"/>
      <c r="CW535"/>
      <c r="CZ535"/>
      <c r="DC535"/>
      <c r="DF535"/>
      <c r="DI535"/>
      <c r="DL535"/>
      <c r="DO535"/>
      <c r="DR535"/>
      <c r="DU535"/>
      <c r="DX535"/>
      <c r="EA535"/>
      <c r="ED535"/>
      <c r="EG535"/>
      <c r="EJ535"/>
      <c r="EM535"/>
      <c r="EP535"/>
      <c r="ES535"/>
      <c r="EV535"/>
      <c r="EY535"/>
      <c r="FB535"/>
      <c r="FE535"/>
      <c r="FH535"/>
      <c r="FK535"/>
      <c r="FN535"/>
      <c r="FQ535"/>
      <c r="FT535"/>
      <c r="FW535"/>
      <c r="FZ535"/>
      <c r="GC535"/>
      <c r="GF535"/>
      <c r="GI535"/>
      <c r="GL535"/>
      <c r="GO535"/>
      <c r="GR535"/>
      <c r="GU535"/>
      <c r="GX535"/>
      <c r="HA535"/>
      <c r="HD535"/>
      <c r="HG535"/>
      <c r="HJ535"/>
      <c r="HM535"/>
    </row>
    <row r="536" spans="2:221" x14ac:dyDescent="0.3">
      <c r="B536"/>
      <c r="E536"/>
      <c r="H536"/>
      <c r="K536"/>
      <c r="N536"/>
      <c r="Q536"/>
      <c r="T536"/>
      <c r="W536"/>
      <c r="Z536"/>
      <c r="AA536"/>
      <c r="AB536"/>
      <c r="AC536"/>
      <c r="AF536"/>
      <c r="AI536"/>
      <c r="AL536"/>
      <c r="AO536"/>
      <c r="AR536"/>
      <c r="AU536"/>
      <c r="AX536"/>
      <c r="BA536"/>
      <c r="BD536"/>
      <c r="BG536"/>
      <c r="BJ536"/>
      <c r="BM536"/>
      <c r="BP536"/>
      <c r="BS536"/>
      <c r="BV536"/>
      <c r="BY536"/>
      <c r="CB536"/>
      <c r="CE536"/>
      <c r="CH536"/>
      <c r="CK536"/>
      <c r="CN536"/>
      <c r="CQ536"/>
      <c r="CT536"/>
      <c r="CW536"/>
      <c r="CZ536"/>
      <c r="DC536"/>
      <c r="DF536"/>
      <c r="DI536"/>
      <c r="DL536"/>
      <c r="DO536"/>
      <c r="DR536"/>
      <c r="DU536"/>
      <c r="DX536"/>
      <c r="EA536"/>
      <c r="ED536"/>
      <c r="EG536"/>
      <c r="EJ536"/>
      <c r="EM536"/>
      <c r="EP536"/>
      <c r="ES536"/>
      <c r="EV536"/>
      <c r="EY536"/>
      <c r="FB536"/>
      <c r="FE536"/>
      <c r="FH536"/>
      <c r="FK536"/>
      <c r="FN536"/>
      <c r="FQ536"/>
      <c r="FT536"/>
      <c r="FW536"/>
      <c r="FZ536"/>
      <c r="GC536"/>
      <c r="GF536"/>
      <c r="GI536"/>
      <c r="GL536"/>
      <c r="GO536"/>
      <c r="GR536"/>
      <c r="GU536"/>
      <c r="GX536"/>
      <c r="HA536"/>
      <c r="HD536"/>
      <c r="HG536"/>
      <c r="HJ536"/>
      <c r="HM536"/>
    </row>
    <row r="537" spans="2:221" x14ac:dyDescent="0.3">
      <c r="B537"/>
      <c r="E537"/>
      <c r="H537"/>
      <c r="K537"/>
      <c r="N537"/>
      <c r="Q537"/>
      <c r="T537"/>
      <c r="W537"/>
      <c r="Z537"/>
      <c r="AA537"/>
      <c r="AB537"/>
      <c r="AC537"/>
      <c r="AF537"/>
      <c r="AI537"/>
      <c r="AL537"/>
      <c r="AO537"/>
      <c r="AR537"/>
      <c r="AU537"/>
      <c r="AX537"/>
      <c r="BA537"/>
      <c r="BD537"/>
      <c r="BG537"/>
      <c r="BJ537"/>
      <c r="BM537"/>
      <c r="BP537"/>
      <c r="BS537"/>
      <c r="BV537"/>
      <c r="BY537"/>
      <c r="CB537"/>
      <c r="CE537"/>
      <c r="CH537"/>
      <c r="CK537"/>
      <c r="CN537"/>
      <c r="CQ537"/>
      <c r="CT537"/>
      <c r="CW537"/>
      <c r="CZ537"/>
      <c r="DC537"/>
      <c r="DF537"/>
      <c r="DI537"/>
      <c r="DL537"/>
      <c r="DO537"/>
      <c r="DR537"/>
      <c r="DU537"/>
      <c r="DX537"/>
      <c r="EA537"/>
      <c r="ED537"/>
      <c r="EG537"/>
      <c r="EJ537"/>
      <c r="EM537"/>
      <c r="EP537"/>
      <c r="ES537"/>
      <c r="EV537"/>
      <c r="EY537"/>
      <c r="FB537"/>
      <c r="FE537"/>
      <c r="FH537"/>
      <c r="FK537"/>
      <c r="FN537"/>
      <c r="FQ537"/>
      <c r="FT537"/>
      <c r="FW537"/>
      <c r="FZ537"/>
      <c r="GC537"/>
      <c r="GF537"/>
      <c r="GI537"/>
      <c r="GL537"/>
      <c r="GO537"/>
      <c r="GR537"/>
      <c r="GU537"/>
      <c r="GX537"/>
      <c r="HA537"/>
      <c r="HD537"/>
      <c r="HG537"/>
      <c r="HJ537"/>
      <c r="HM537"/>
    </row>
    <row r="538" spans="2:221" x14ac:dyDescent="0.3">
      <c r="B538"/>
      <c r="E538"/>
      <c r="H538"/>
      <c r="K538"/>
      <c r="N538"/>
      <c r="Q538"/>
      <c r="T538"/>
      <c r="W538"/>
      <c r="Z538"/>
      <c r="AA538"/>
      <c r="AB538"/>
      <c r="AC538"/>
      <c r="AF538"/>
      <c r="AI538"/>
      <c r="AL538"/>
      <c r="AO538"/>
      <c r="AR538"/>
      <c r="AU538"/>
      <c r="AX538"/>
      <c r="BA538"/>
      <c r="BD538"/>
      <c r="BG538"/>
      <c r="BJ538"/>
      <c r="BM538"/>
      <c r="BP538"/>
      <c r="BS538"/>
      <c r="BV538"/>
      <c r="BY538"/>
      <c r="CB538"/>
      <c r="CE538"/>
      <c r="CH538"/>
      <c r="CK538"/>
      <c r="CN538"/>
      <c r="CQ538"/>
      <c r="CT538"/>
      <c r="CW538"/>
      <c r="CZ538"/>
      <c r="DC538"/>
      <c r="DF538"/>
      <c r="DI538"/>
      <c r="DL538"/>
      <c r="DO538"/>
      <c r="DR538"/>
      <c r="DU538"/>
      <c r="DX538"/>
      <c r="EA538"/>
      <c r="ED538"/>
      <c r="EG538"/>
      <c r="EJ538"/>
      <c r="EM538"/>
      <c r="EP538"/>
      <c r="ES538"/>
      <c r="EV538"/>
      <c r="EY538"/>
      <c r="FB538"/>
      <c r="FE538"/>
      <c r="FH538"/>
      <c r="FK538"/>
      <c r="FN538"/>
      <c r="FQ538"/>
      <c r="FT538"/>
      <c r="FW538"/>
      <c r="FZ538"/>
      <c r="GC538"/>
      <c r="GF538"/>
      <c r="GI538"/>
      <c r="GL538"/>
      <c r="GO538"/>
      <c r="GR538"/>
      <c r="GU538"/>
      <c r="GX538"/>
      <c r="HA538"/>
      <c r="HD538"/>
      <c r="HG538"/>
      <c r="HJ538"/>
      <c r="HM538"/>
    </row>
    <row r="539" spans="2:221" x14ac:dyDescent="0.3">
      <c r="B539"/>
      <c r="E539"/>
      <c r="H539"/>
      <c r="K539"/>
      <c r="N539"/>
      <c r="Q539"/>
      <c r="T539"/>
      <c r="W539"/>
      <c r="Z539"/>
      <c r="AA539"/>
      <c r="AB539"/>
      <c r="AC539"/>
      <c r="AF539"/>
      <c r="AI539"/>
      <c r="AL539"/>
      <c r="AO539"/>
      <c r="AR539"/>
      <c r="AU539"/>
      <c r="AX539"/>
      <c r="BA539"/>
      <c r="BD539"/>
      <c r="BG539"/>
      <c r="BJ539"/>
      <c r="BM539"/>
      <c r="BP539"/>
      <c r="BS539"/>
      <c r="BV539"/>
      <c r="BY539"/>
      <c r="CB539"/>
      <c r="CE539"/>
      <c r="CH539"/>
      <c r="CK539"/>
      <c r="CN539"/>
      <c r="CQ539"/>
      <c r="CT539"/>
      <c r="CW539"/>
      <c r="CZ539"/>
      <c r="DC539"/>
      <c r="DF539"/>
      <c r="DI539"/>
      <c r="DL539"/>
      <c r="DO539"/>
      <c r="DR539"/>
      <c r="DU539"/>
      <c r="DX539"/>
      <c r="EA539"/>
      <c r="ED539"/>
      <c r="EG539"/>
      <c r="EJ539"/>
      <c r="EM539"/>
      <c r="EP539"/>
      <c r="ES539"/>
      <c r="EV539"/>
      <c r="EY539"/>
      <c r="FB539"/>
      <c r="FE539"/>
      <c r="FH539"/>
      <c r="FK539"/>
      <c r="FN539"/>
      <c r="FQ539"/>
      <c r="FT539"/>
      <c r="FW539"/>
      <c r="FZ539"/>
      <c r="GC539"/>
      <c r="GF539"/>
      <c r="GI539"/>
      <c r="GL539"/>
      <c r="GO539"/>
      <c r="GR539"/>
      <c r="GU539"/>
      <c r="GX539"/>
      <c r="HA539"/>
      <c r="HD539"/>
      <c r="HG539"/>
      <c r="HJ539"/>
      <c r="HM539"/>
    </row>
    <row r="540" spans="2:221" x14ac:dyDescent="0.3">
      <c r="B540"/>
      <c r="E540"/>
      <c r="H540"/>
      <c r="K540"/>
      <c r="N540"/>
      <c r="Q540"/>
      <c r="T540"/>
      <c r="W540"/>
      <c r="Z540"/>
      <c r="AA540"/>
      <c r="AB540"/>
      <c r="AC540"/>
      <c r="AF540"/>
      <c r="AI540"/>
      <c r="AL540"/>
      <c r="AO540"/>
      <c r="AR540"/>
      <c r="AU540"/>
      <c r="AX540"/>
      <c r="BA540"/>
      <c r="BD540"/>
      <c r="BG540"/>
      <c r="BJ540"/>
      <c r="BM540"/>
      <c r="BP540"/>
      <c r="BS540"/>
      <c r="BV540"/>
      <c r="BY540"/>
      <c r="CB540"/>
      <c r="CE540"/>
      <c r="CH540"/>
      <c r="CK540"/>
      <c r="CN540"/>
      <c r="CQ540"/>
      <c r="CT540"/>
      <c r="CW540"/>
      <c r="CZ540"/>
      <c r="DC540"/>
      <c r="DF540"/>
      <c r="DI540"/>
      <c r="DL540"/>
      <c r="DO540"/>
      <c r="DR540"/>
      <c r="DU540"/>
      <c r="DX540"/>
      <c r="EA540"/>
      <c r="ED540"/>
      <c r="EG540"/>
      <c r="EJ540"/>
      <c r="EM540"/>
      <c r="EP540"/>
      <c r="ES540"/>
      <c r="EV540"/>
      <c r="EY540"/>
      <c r="FB540"/>
      <c r="FE540"/>
      <c r="FH540"/>
      <c r="FK540"/>
      <c r="FN540"/>
      <c r="FQ540"/>
      <c r="FT540"/>
      <c r="FW540"/>
      <c r="FZ540"/>
      <c r="GC540"/>
      <c r="GF540"/>
      <c r="GI540"/>
      <c r="GL540"/>
      <c r="GO540"/>
      <c r="GR540"/>
      <c r="GU540"/>
      <c r="GX540"/>
      <c r="HA540"/>
      <c r="HD540"/>
      <c r="HG540"/>
      <c r="HJ540"/>
      <c r="HM540"/>
    </row>
    <row r="541" spans="2:221" x14ac:dyDescent="0.3">
      <c r="B541"/>
      <c r="E541"/>
      <c r="H541"/>
      <c r="K541"/>
      <c r="N541"/>
      <c r="Q541"/>
      <c r="T541"/>
      <c r="W541"/>
      <c r="Z541"/>
      <c r="AA541"/>
      <c r="AB541"/>
      <c r="AC541"/>
      <c r="AF541"/>
      <c r="AI541"/>
      <c r="AL541"/>
      <c r="AO541"/>
      <c r="AR541"/>
      <c r="AU541"/>
      <c r="AX541"/>
      <c r="BA541"/>
      <c r="BD541"/>
      <c r="BG541"/>
      <c r="BJ541"/>
      <c r="BM541"/>
      <c r="BP541"/>
      <c r="BS541"/>
      <c r="BV541"/>
      <c r="BY541"/>
      <c r="CB541"/>
      <c r="CE541"/>
      <c r="CH541"/>
      <c r="CK541"/>
      <c r="CN541"/>
      <c r="CQ541"/>
      <c r="CT541"/>
      <c r="CW541"/>
      <c r="CZ541"/>
      <c r="DC541"/>
      <c r="DF541"/>
      <c r="DI541"/>
      <c r="DL541"/>
      <c r="DO541"/>
      <c r="DR541"/>
      <c r="DU541"/>
      <c r="DX541"/>
      <c r="EA541"/>
      <c r="ED541"/>
      <c r="EG541"/>
      <c r="EJ541"/>
      <c r="EM541"/>
      <c r="EP541"/>
      <c r="ES541"/>
      <c r="EV541"/>
      <c r="EY541"/>
      <c r="FB541"/>
      <c r="FE541"/>
      <c r="FH541"/>
      <c r="FK541"/>
      <c r="FN541"/>
      <c r="FQ541"/>
      <c r="FT541"/>
      <c r="FW541"/>
      <c r="FZ541"/>
      <c r="GC541"/>
      <c r="GF541"/>
      <c r="GI541"/>
      <c r="GL541"/>
      <c r="GO541"/>
      <c r="GR541"/>
      <c r="GU541"/>
      <c r="GX541"/>
      <c r="HA541"/>
      <c r="HD541"/>
      <c r="HG541"/>
      <c r="HJ541"/>
      <c r="HM541"/>
    </row>
    <row r="542" spans="2:221" x14ac:dyDescent="0.3">
      <c r="B542"/>
      <c r="E542"/>
      <c r="H542"/>
      <c r="K542"/>
      <c r="N542"/>
      <c r="Q542"/>
      <c r="T542"/>
      <c r="W542"/>
      <c r="Z542"/>
      <c r="AA542"/>
      <c r="AB542"/>
      <c r="AC542"/>
      <c r="AF542"/>
      <c r="AI542"/>
      <c r="AL542"/>
      <c r="AO542"/>
      <c r="AR542"/>
      <c r="AU542"/>
      <c r="AX542"/>
      <c r="BA542"/>
      <c r="BD542"/>
      <c r="BG542"/>
      <c r="BJ542"/>
      <c r="BM542"/>
      <c r="BP542"/>
      <c r="BS542"/>
      <c r="BV542"/>
      <c r="BY542"/>
      <c r="CB542"/>
      <c r="CE542"/>
      <c r="CH542"/>
      <c r="CK542"/>
      <c r="CN542"/>
      <c r="CQ542"/>
      <c r="CT542"/>
      <c r="CW542"/>
      <c r="CZ542"/>
      <c r="DC542"/>
      <c r="DF542"/>
      <c r="DI542"/>
      <c r="DL542"/>
      <c r="DO542"/>
      <c r="DR542"/>
      <c r="DU542"/>
      <c r="DX542"/>
      <c r="EA542"/>
      <c r="ED542"/>
      <c r="EG542"/>
      <c r="EJ542"/>
      <c r="EM542"/>
      <c r="EP542"/>
      <c r="ES542"/>
      <c r="EV542"/>
      <c r="EY542"/>
      <c r="FB542"/>
      <c r="FE542"/>
      <c r="FH542"/>
      <c r="FK542"/>
      <c r="FN542"/>
      <c r="FQ542"/>
      <c r="FT542"/>
      <c r="FW542"/>
      <c r="FZ542"/>
      <c r="GC542"/>
      <c r="GF542"/>
      <c r="GI542"/>
      <c r="GL542"/>
      <c r="GO542"/>
      <c r="GR542"/>
      <c r="GU542"/>
      <c r="GX542"/>
      <c r="HA542"/>
      <c r="HD542"/>
      <c r="HG542"/>
      <c r="HJ542"/>
      <c r="HM542"/>
    </row>
    <row r="543" spans="2:221" x14ac:dyDescent="0.3">
      <c r="B543"/>
      <c r="E543"/>
      <c r="H543"/>
      <c r="K543"/>
      <c r="N543"/>
      <c r="Q543"/>
      <c r="T543"/>
      <c r="W543"/>
      <c r="Z543"/>
      <c r="AA543"/>
      <c r="AB543"/>
      <c r="AC543"/>
      <c r="AF543"/>
      <c r="AI543"/>
      <c r="AL543"/>
      <c r="AO543"/>
      <c r="AR543"/>
      <c r="AU543"/>
      <c r="AX543"/>
      <c r="BA543"/>
      <c r="BD543"/>
      <c r="BG543"/>
      <c r="BJ543"/>
      <c r="BM543"/>
      <c r="BP543"/>
      <c r="BS543"/>
      <c r="BV543"/>
      <c r="BY543"/>
      <c r="CB543"/>
      <c r="CE543"/>
      <c r="CH543"/>
      <c r="CK543"/>
      <c r="CN543"/>
      <c r="CQ543"/>
      <c r="CT543"/>
      <c r="CW543"/>
      <c r="CZ543"/>
      <c r="DC543"/>
      <c r="DF543"/>
      <c r="DI543"/>
      <c r="DL543"/>
      <c r="DO543"/>
      <c r="DR543"/>
      <c r="DU543"/>
      <c r="DX543"/>
      <c r="EA543"/>
      <c r="ED543"/>
      <c r="EG543"/>
      <c r="EJ543"/>
      <c r="EM543"/>
      <c r="EP543"/>
      <c r="ES543"/>
      <c r="EV543"/>
      <c r="EY543"/>
      <c r="FB543"/>
      <c r="FE543"/>
      <c r="FH543"/>
      <c r="FK543"/>
      <c r="FN543"/>
      <c r="FQ543"/>
      <c r="FT543"/>
      <c r="FW543"/>
      <c r="FZ543"/>
      <c r="GC543"/>
      <c r="GF543"/>
      <c r="GI543"/>
      <c r="GL543"/>
      <c r="GO543"/>
      <c r="GR543"/>
      <c r="GU543"/>
      <c r="GX543"/>
      <c r="HA543"/>
      <c r="HD543"/>
      <c r="HG543"/>
      <c r="HJ543"/>
      <c r="HM543"/>
    </row>
    <row r="544" spans="2:221" x14ac:dyDescent="0.3">
      <c r="B544"/>
      <c r="E544"/>
      <c r="H544"/>
      <c r="K544"/>
      <c r="N544"/>
      <c r="Q544"/>
      <c r="T544"/>
      <c r="W544"/>
      <c r="Z544"/>
      <c r="AA544"/>
      <c r="AB544"/>
      <c r="AC544"/>
      <c r="AF544"/>
      <c r="AI544"/>
      <c r="AL544"/>
      <c r="AO544"/>
      <c r="AR544"/>
      <c r="AU544"/>
      <c r="AX544"/>
      <c r="BA544"/>
      <c r="BD544"/>
      <c r="BG544"/>
      <c r="BJ544"/>
      <c r="BM544"/>
      <c r="BP544"/>
      <c r="BS544"/>
      <c r="BV544"/>
      <c r="BY544"/>
      <c r="CB544"/>
      <c r="CE544"/>
      <c r="CH544"/>
      <c r="CK544"/>
      <c r="CN544"/>
      <c r="CQ544"/>
      <c r="CT544"/>
      <c r="CW544"/>
      <c r="CZ544"/>
      <c r="DC544"/>
      <c r="DF544"/>
      <c r="DI544"/>
      <c r="DL544"/>
      <c r="DO544"/>
      <c r="DR544"/>
      <c r="DU544"/>
      <c r="DX544"/>
      <c r="EA544"/>
      <c r="ED544"/>
      <c r="EG544"/>
      <c r="EJ544"/>
      <c r="EM544"/>
      <c r="EP544"/>
      <c r="ES544"/>
      <c r="EV544"/>
      <c r="EY544"/>
      <c r="FB544"/>
      <c r="FE544"/>
      <c r="FH544"/>
      <c r="FK544"/>
      <c r="FN544"/>
      <c r="FQ544"/>
      <c r="FT544"/>
      <c r="FW544"/>
      <c r="FZ544"/>
      <c r="GC544"/>
      <c r="GF544"/>
      <c r="GI544"/>
      <c r="GL544"/>
      <c r="GO544"/>
      <c r="GR544"/>
      <c r="GU544"/>
      <c r="GX544"/>
      <c r="HA544"/>
      <c r="HD544"/>
      <c r="HG544"/>
      <c r="HJ544"/>
      <c r="HM544"/>
    </row>
    <row r="545" spans="2:221" x14ac:dyDescent="0.3">
      <c r="B545"/>
      <c r="E545"/>
      <c r="H545"/>
      <c r="K545"/>
      <c r="N545"/>
      <c r="Q545"/>
      <c r="T545"/>
      <c r="W545"/>
      <c r="Z545"/>
      <c r="AA545"/>
      <c r="AB545"/>
      <c r="AC545"/>
      <c r="AF545"/>
      <c r="AI545"/>
      <c r="AL545"/>
      <c r="AO545"/>
      <c r="AR545"/>
      <c r="AU545"/>
      <c r="AX545"/>
      <c r="BA545"/>
      <c r="BD545"/>
      <c r="BG545"/>
      <c r="BJ545"/>
      <c r="BM545"/>
      <c r="BP545"/>
      <c r="BS545"/>
      <c r="BV545"/>
      <c r="BY545"/>
      <c r="CB545"/>
      <c r="CE545"/>
      <c r="CH545"/>
      <c r="CK545"/>
      <c r="CN545"/>
      <c r="CQ545"/>
      <c r="CT545"/>
      <c r="CW545"/>
      <c r="CZ545"/>
      <c r="DC545"/>
      <c r="DF545"/>
      <c r="DI545"/>
      <c r="DL545"/>
      <c r="DO545"/>
      <c r="DR545"/>
      <c r="DU545"/>
      <c r="DX545"/>
      <c r="EA545"/>
      <c r="ED545"/>
      <c r="EG545"/>
      <c r="EJ545"/>
      <c r="EM545"/>
      <c r="EP545"/>
      <c r="ES545"/>
      <c r="EV545"/>
      <c r="EY545"/>
      <c r="FB545"/>
      <c r="FE545"/>
      <c r="FH545"/>
      <c r="FK545"/>
      <c r="FN545"/>
      <c r="FQ545"/>
      <c r="FT545"/>
      <c r="FW545"/>
      <c r="FZ545"/>
      <c r="GC545"/>
      <c r="GF545"/>
      <c r="GI545"/>
      <c r="GL545"/>
      <c r="GO545"/>
      <c r="GR545"/>
      <c r="GU545"/>
      <c r="GX545"/>
      <c r="HA545"/>
      <c r="HD545"/>
      <c r="HG545"/>
      <c r="HJ545"/>
      <c r="HM545"/>
    </row>
    <row r="546" spans="2:221" x14ac:dyDescent="0.3">
      <c r="B546"/>
      <c r="E546"/>
      <c r="H546"/>
      <c r="K546"/>
      <c r="N546"/>
      <c r="Q546"/>
      <c r="T546"/>
      <c r="W546"/>
      <c r="Z546"/>
      <c r="AA546"/>
      <c r="AB546"/>
      <c r="AC546"/>
      <c r="AF546"/>
      <c r="AI546"/>
      <c r="AL546"/>
      <c r="AO546"/>
      <c r="AR546"/>
      <c r="AU546"/>
      <c r="AX546"/>
      <c r="BA546"/>
      <c r="BD546"/>
      <c r="BG546"/>
      <c r="BJ546"/>
      <c r="BM546"/>
      <c r="BP546"/>
      <c r="BS546"/>
      <c r="BV546"/>
      <c r="BY546"/>
      <c r="CB546"/>
      <c r="CE546"/>
      <c r="CH546"/>
      <c r="CK546"/>
      <c r="CN546"/>
      <c r="CQ546"/>
      <c r="CT546"/>
      <c r="CW546"/>
      <c r="CZ546"/>
      <c r="DC546"/>
      <c r="DF546"/>
      <c r="DI546"/>
      <c r="DL546"/>
      <c r="DO546"/>
      <c r="DR546"/>
      <c r="DU546"/>
      <c r="DX546"/>
      <c r="EA546"/>
      <c r="ED546"/>
      <c r="EG546"/>
      <c r="EJ546"/>
      <c r="EM546"/>
      <c r="EP546"/>
      <c r="ES546"/>
      <c r="EV546"/>
      <c r="EY546"/>
      <c r="FB546"/>
      <c r="FE546"/>
      <c r="FH546"/>
      <c r="FK546"/>
      <c r="FN546"/>
      <c r="FQ546"/>
      <c r="FT546"/>
      <c r="FW546"/>
      <c r="FZ546"/>
      <c r="GC546"/>
      <c r="GF546"/>
      <c r="GI546"/>
      <c r="GL546"/>
      <c r="GO546"/>
      <c r="GR546"/>
      <c r="GU546"/>
      <c r="GX546"/>
      <c r="HA546"/>
      <c r="HD546"/>
      <c r="HG546"/>
      <c r="HJ546"/>
      <c r="HM546"/>
    </row>
    <row r="547" spans="2:221" x14ac:dyDescent="0.3">
      <c r="B547"/>
      <c r="E547"/>
      <c r="H547"/>
      <c r="K547"/>
      <c r="N547"/>
      <c r="Q547"/>
      <c r="T547"/>
      <c r="W547"/>
      <c r="Z547"/>
      <c r="AA547"/>
      <c r="AB547"/>
      <c r="AC547"/>
      <c r="AF547"/>
      <c r="AI547"/>
      <c r="AL547"/>
      <c r="AO547"/>
      <c r="AR547"/>
      <c r="AU547"/>
      <c r="AX547"/>
      <c r="BA547"/>
      <c r="BD547"/>
      <c r="BG547"/>
      <c r="BJ547"/>
      <c r="BM547"/>
      <c r="BP547"/>
      <c r="BS547"/>
      <c r="BV547"/>
      <c r="BY547"/>
      <c r="CB547"/>
      <c r="CE547"/>
      <c r="CH547"/>
      <c r="CK547"/>
      <c r="CN547"/>
      <c r="CQ547"/>
      <c r="CT547"/>
      <c r="CW547"/>
      <c r="CZ547"/>
      <c r="DC547"/>
      <c r="DF547"/>
      <c r="DI547"/>
      <c r="DL547"/>
      <c r="DO547"/>
      <c r="DR547"/>
      <c r="DU547"/>
      <c r="DX547"/>
      <c r="EA547"/>
      <c r="ED547"/>
      <c r="EG547"/>
      <c r="EJ547"/>
      <c r="EM547"/>
      <c r="EP547"/>
      <c r="ES547"/>
      <c r="EV547"/>
      <c r="EY547"/>
      <c r="FB547"/>
      <c r="FE547"/>
      <c r="FH547"/>
      <c r="FK547"/>
      <c r="FN547"/>
      <c r="FQ547"/>
      <c r="FT547"/>
      <c r="FW547"/>
      <c r="FZ547"/>
      <c r="GC547"/>
      <c r="GF547"/>
      <c r="GI547"/>
      <c r="GL547"/>
      <c r="GO547"/>
      <c r="GR547"/>
      <c r="GU547"/>
      <c r="GX547"/>
      <c r="HA547"/>
      <c r="HD547"/>
      <c r="HG547"/>
      <c r="HJ547"/>
      <c r="HM547"/>
    </row>
    <row r="548" spans="2:221" x14ac:dyDescent="0.3">
      <c r="B548"/>
      <c r="E548"/>
      <c r="H548"/>
      <c r="K548"/>
      <c r="N548"/>
      <c r="Q548"/>
      <c r="T548"/>
      <c r="W548"/>
      <c r="Z548"/>
      <c r="AA548"/>
      <c r="AB548"/>
      <c r="AC548"/>
      <c r="AF548"/>
      <c r="AI548"/>
      <c r="AL548"/>
      <c r="AO548"/>
      <c r="AR548"/>
      <c r="AU548"/>
      <c r="AX548"/>
      <c r="BA548"/>
      <c r="BD548"/>
      <c r="BG548"/>
      <c r="BJ548"/>
      <c r="BM548"/>
      <c r="BP548"/>
      <c r="BS548"/>
      <c r="BV548"/>
      <c r="BY548"/>
      <c r="CB548"/>
      <c r="CE548"/>
      <c r="CH548"/>
      <c r="CK548"/>
      <c r="CN548"/>
      <c r="CQ548"/>
      <c r="CT548"/>
      <c r="CW548"/>
      <c r="CZ548"/>
      <c r="DC548"/>
      <c r="DF548"/>
      <c r="DI548"/>
      <c r="DL548"/>
      <c r="DO548"/>
      <c r="DR548"/>
      <c r="DU548"/>
      <c r="DX548"/>
      <c r="EA548"/>
      <c r="ED548"/>
      <c r="EG548"/>
      <c r="EJ548"/>
      <c r="EM548"/>
      <c r="EP548"/>
      <c r="ES548"/>
      <c r="EV548"/>
      <c r="EY548"/>
      <c r="FB548"/>
      <c r="FE548"/>
      <c r="FH548"/>
      <c r="FK548"/>
      <c r="FN548"/>
      <c r="FQ548"/>
      <c r="FT548"/>
      <c r="FW548"/>
      <c r="FZ548"/>
      <c r="GC548"/>
      <c r="GF548"/>
      <c r="GI548"/>
      <c r="GL548"/>
      <c r="GO548"/>
      <c r="GR548"/>
      <c r="GU548"/>
      <c r="GX548"/>
      <c r="HA548"/>
      <c r="HD548"/>
      <c r="HG548"/>
      <c r="HJ548"/>
      <c r="HM548"/>
    </row>
    <row r="549" spans="2:221" x14ac:dyDescent="0.3">
      <c r="B549"/>
      <c r="E549"/>
      <c r="H549"/>
      <c r="K549"/>
      <c r="N549"/>
      <c r="Q549"/>
      <c r="T549"/>
      <c r="W549"/>
      <c r="Z549"/>
      <c r="AA549"/>
      <c r="AB549"/>
      <c r="AC549"/>
      <c r="AF549"/>
      <c r="AI549"/>
      <c r="AL549"/>
      <c r="AO549"/>
      <c r="AR549"/>
      <c r="AU549"/>
      <c r="AX549"/>
      <c r="BA549"/>
      <c r="BD549"/>
      <c r="BG549"/>
      <c r="BJ549"/>
      <c r="BM549"/>
      <c r="BP549"/>
      <c r="BS549"/>
      <c r="BV549"/>
      <c r="BY549"/>
      <c r="CB549"/>
      <c r="CE549"/>
      <c r="CH549"/>
      <c r="CK549"/>
      <c r="CN549"/>
      <c r="CQ549"/>
      <c r="CT549"/>
      <c r="CW549"/>
      <c r="CZ549"/>
      <c r="DC549"/>
      <c r="DF549"/>
      <c r="DI549"/>
      <c r="DL549"/>
      <c r="DO549"/>
      <c r="DR549"/>
      <c r="DU549"/>
      <c r="DX549"/>
      <c r="EA549"/>
      <c r="ED549"/>
      <c r="EG549"/>
      <c r="EJ549"/>
      <c r="EM549"/>
      <c r="EP549"/>
      <c r="ES549"/>
      <c r="EV549"/>
      <c r="EY549"/>
      <c r="FB549"/>
      <c r="FE549"/>
      <c r="FH549"/>
      <c r="FK549"/>
      <c r="FN549"/>
      <c r="FQ549"/>
      <c r="FT549"/>
      <c r="FW549"/>
      <c r="FZ549"/>
      <c r="GC549"/>
      <c r="GF549"/>
      <c r="GI549"/>
      <c r="GL549"/>
      <c r="GO549"/>
      <c r="GR549"/>
      <c r="GU549"/>
      <c r="GX549"/>
      <c r="HA549"/>
      <c r="HD549"/>
      <c r="HG549"/>
      <c r="HJ549"/>
      <c r="HM549"/>
    </row>
    <row r="550" spans="2:221" x14ac:dyDescent="0.3">
      <c r="B550"/>
      <c r="E550"/>
      <c r="H550"/>
      <c r="K550"/>
      <c r="N550"/>
      <c r="Q550"/>
      <c r="T550"/>
      <c r="W550"/>
      <c r="Z550"/>
      <c r="AA550"/>
      <c r="AB550"/>
      <c r="AC550"/>
      <c r="AF550"/>
      <c r="AI550"/>
      <c r="AL550"/>
      <c r="AO550"/>
      <c r="AR550"/>
      <c r="AU550"/>
      <c r="AX550"/>
      <c r="BA550"/>
      <c r="BD550"/>
      <c r="BG550"/>
      <c r="BJ550"/>
      <c r="BM550"/>
      <c r="BP550"/>
      <c r="BS550"/>
      <c r="BV550"/>
      <c r="BY550"/>
      <c r="CB550"/>
      <c r="CE550"/>
      <c r="CH550"/>
      <c r="CK550"/>
      <c r="CN550"/>
      <c r="CQ550"/>
      <c r="CT550"/>
      <c r="CW550"/>
      <c r="CZ550"/>
      <c r="DC550"/>
      <c r="DF550"/>
      <c r="DI550"/>
      <c r="DL550"/>
      <c r="DO550"/>
      <c r="DR550"/>
      <c r="DU550"/>
      <c r="DX550"/>
      <c r="EA550"/>
      <c r="ED550"/>
      <c r="EG550"/>
      <c r="EJ550"/>
      <c r="EM550"/>
      <c r="EP550"/>
      <c r="ES550"/>
      <c r="EV550"/>
      <c r="EY550"/>
      <c r="FB550"/>
      <c r="FE550"/>
      <c r="FH550"/>
      <c r="FK550"/>
      <c r="FN550"/>
      <c r="FQ550"/>
      <c r="FT550"/>
      <c r="FW550"/>
      <c r="FZ550"/>
      <c r="GC550"/>
      <c r="GF550"/>
      <c r="GI550"/>
      <c r="GL550"/>
      <c r="GO550"/>
      <c r="GR550"/>
      <c r="GU550"/>
      <c r="GX550"/>
      <c r="HA550"/>
      <c r="HD550"/>
      <c r="HG550"/>
      <c r="HJ550"/>
      <c r="HM550"/>
    </row>
    <row r="551" spans="2:221" x14ac:dyDescent="0.3">
      <c r="B551"/>
      <c r="E551"/>
      <c r="H551"/>
      <c r="K551"/>
      <c r="N551"/>
      <c r="Q551"/>
      <c r="T551"/>
      <c r="W551"/>
      <c r="Z551"/>
      <c r="AA551"/>
      <c r="AB551"/>
      <c r="AC551"/>
      <c r="AF551"/>
      <c r="AI551"/>
      <c r="AL551"/>
      <c r="AO551"/>
      <c r="AR551"/>
      <c r="AU551"/>
      <c r="AX551"/>
      <c r="BA551"/>
      <c r="BD551"/>
      <c r="BG551"/>
      <c r="BJ551"/>
      <c r="BM551"/>
      <c r="BP551"/>
      <c r="BS551"/>
      <c r="BV551"/>
      <c r="BY551"/>
      <c r="CB551"/>
      <c r="CE551"/>
      <c r="CH551"/>
      <c r="CK551"/>
      <c r="CN551"/>
      <c r="CQ551"/>
      <c r="CT551"/>
      <c r="CW551"/>
      <c r="CZ551"/>
      <c r="DC551"/>
      <c r="DF551"/>
      <c r="DI551"/>
      <c r="DL551"/>
      <c r="DO551"/>
      <c r="DR551"/>
      <c r="DU551"/>
      <c r="DX551"/>
      <c r="EA551"/>
      <c r="ED551"/>
      <c r="EG551"/>
      <c r="EJ551"/>
      <c r="EM551"/>
      <c r="EP551"/>
      <c r="ES551"/>
      <c r="EV551"/>
      <c r="EY551"/>
      <c r="FB551"/>
      <c r="FE551"/>
      <c r="FH551"/>
      <c r="FK551"/>
      <c r="FN551"/>
      <c r="FQ551"/>
      <c r="FT551"/>
      <c r="FW551"/>
      <c r="FZ551"/>
      <c r="GC551"/>
      <c r="GF551"/>
      <c r="GI551"/>
      <c r="GL551"/>
      <c r="GO551"/>
      <c r="GR551"/>
      <c r="GU551"/>
      <c r="GX551"/>
      <c r="HA551"/>
      <c r="HD551"/>
      <c r="HG551"/>
      <c r="HJ551"/>
      <c r="HM551"/>
    </row>
    <row r="552" spans="2:221" x14ac:dyDescent="0.3">
      <c r="B552"/>
      <c r="E552"/>
      <c r="H552"/>
      <c r="K552"/>
      <c r="N552"/>
      <c r="Q552"/>
      <c r="T552"/>
      <c r="W552"/>
      <c r="Z552"/>
      <c r="AA552"/>
      <c r="AB552"/>
      <c r="AC552"/>
      <c r="AF552"/>
      <c r="AI552"/>
      <c r="AL552"/>
      <c r="AO552"/>
      <c r="AR552"/>
      <c r="AU552"/>
      <c r="AX552"/>
      <c r="BA552"/>
      <c r="BD552"/>
      <c r="BG552"/>
      <c r="BJ552"/>
      <c r="BM552"/>
      <c r="BP552"/>
      <c r="BS552"/>
      <c r="BV552"/>
      <c r="BY552"/>
      <c r="CB552"/>
      <c r="CE552"/>
      <c r="CH552"/>
      <c r="CK552"/>
      <c r="CN552"/>
      <c r="CQ552"/>
      <c r="CT552"/>
      <c r="CW552"/>
      <c r="CZ552"/>
      <c r="DC552"/>
      <c r="DF552"/>
      <c r="DI552"/>
      <c r="DL552"/>
      <c r="DO552"/>
      <c r="DR552"/>
      <c r="DU552"/>
      <c r="DX552"/>
      <c r="EA552"/>
      <c r="ED552"/>
      <c r="EG552"/>
      <c r="EJ552"/>
      <c r="EM552"/>
      <c r="EP552"/>
      <c r="ES552"/>
      <c r="EV552"/>
      <c r="EY552"/>
      <c r="FB552"/>
      <c r="FE552"/>
      <c r="FH552"/>
      <c r="FK552"/>
      <c r="FN552"/>
      <c r="FQ552"/>
      <c r="FT552"/>
      <c r="FW552"/>
      <c r="FZ552"/>
      <c r="GC552"/>
      <c r="GF552"/>
      <c r="GI552"/>
      <c r="GL552"/>
      <c r="GO552"/>
      <c r="GR552"/>
      <c r="GU552"/>
      <c r="GX552"/>
      <c r="HA552"/>
      <c r="HD552"/>
      <c r="HG552"/>
      <c r="HJ552"/>
      <c r="HM552"/>
    </row>
    <row r="553" spans="2:221" x14ac:dyDescent="0.3">
      <c r="B553"/>
      <c r="E553"/>
      <c r="H553"/>
      <c r="K553"/>
      <c r="N553"/>
      <c r="Q553"/>
      <c r="T553"/>
      <c r="W553"/>
      <c r="Z553"/>
      <c r="AA553"/>
      <c r="AB553"/>
      <c r="AC553"/>
      <c r="AF553"/>
      <c r="AI553"/>
      <c r="AL553"/>
      <c r="AO553"/>
      <c r="AR553"/>
      <c r="AU553"/>
      <c r="AX553"/>
      <c r="BA553"/>
      <c r="BD553"/>
      <c r="BG553"/>
      <c r="BJ553"/>
      <c r="BM553"/>
      <c r="BP553"/>
      <c r="BS553"/>
      <c r="BV553"/>
      <c r="BY553"/>
      <c r="CB553"/>
      <c r="CE553"/>
      <c r="CH553"/>
      <c r="CK553"/>
      <c r="CN553"/>
      <c r="CQ553"/>
      <c r="CT553"/>
      <c r="CW553"/>
      <c r="CZ553"/>
      <c r="DC553"/>
      <c r="DF553"/>
      <c r="DI553"/>
      <c r="DL553"/>
      <c r="DO553"/>
      <c r="DR553"/>
      <c r="DU553"/>
      <c r="DX553"/>
      <c r="EA553"/>
      <c r="ED553"/>
      <c r="EG553"/>
      <c r="EJ553"/>
      <c r="EM553"/>
      <c r="EP553"/>
      <c r="ES553"/>
      <c r="EV553"/>
      <c r="EY553"/>
      <c r="FB553"/>
      <c r="FE553"/>
      <c r="FH553"/>
      <c r="FK553"/>
      <c r="FN553"/>
      <c r="FQ553"/>
      <c r="FT553"/>
      <c r="FW553"/>
      <c r="FZ553"/>
      <c r="GC553"/>
      <c r="GF553"/>
      <c r="GI553"/>
      <c r="GL553"/>
      <c r="GO553"/>
      <c r="GR553"/>
      <c r="GU553"/>
      <c r="GX553"/>
      <c r="HA553"/>
      <c r="HD553"/>
      <c r="HG553"/>
      <c r="HJ553"/>
      <c r="HM553"/>
    </row>
    <row r="554" spans="2:221" x14ac:dyDescent="0.3">
      <c r="B554"/>
      <c r="E554"/>
      <c r="H554"/>
      <c r="K554"/>
      <c r="N554"/>
      <c r="Q554"/>
      <c r="T554"/>
      <c r="W554"/>
      <c r="Z554"/>
      <c r="AA554"/>
      <c r="AB554"/>
      <c r="AC554"/>
      <c r="AF554"/>
      <c r="AI554"/>
      <c r="AL554"/>
      <c r="AO554"/>
      <c r="AR554"/>
      <c r="AU554"/>
      <c r="AX554"/>
      <c r="BA554"/>
      <c r="BD554"/>
      <c r="BG554"/>
      <c r="BJ554"/>
      <c r="BM554"/>
      <c r="BP554"/>
      <c r="BS554"/>
      <c r="BV554"/>
      <c r="BY554"/>
      <c r="CB554"/>
      <c r="CE554"/>
      <c r="CH554"/>
      <c r="CK554"/>
      <c r="CN554"/>
      <c r="CQ554"/>
      <c r="CT554"/>
      <c r="CW554"/>
      <c r="CZ554"/>
      <c r="DC554"/>
      <c r="DF554"/>
      <c r="DI554"/>
      <c r="DL554"/>
      <c r="DO554"/>
      <c r="DR554"/>
      <c r="DU554"/>
      <c r="DX554"/>
      <c r="EA554"/>
      <c r="ED554"/>
      <c r="EG554"/>
      <c r="EJ554"/>
      <c r="EM554"/>
      <c r="EP554"/>
      <c r="ES554"/>
      <c r="EV554"/>
      <c r="EY554"/>
      <c r="FB554"/>
      <c r="FE554"/>
      <c r="FH554"/>
      <c r="FK554"/>
      <c r="FN554"/>
      <c r="FQ554"/>
      <c r="FT554"/>
      <c r="FW554"/>
      <c r="FZ554"/>
      <c r="GC554"/>
      <c r="GF554"/>
      <c r="GI554"/>
      <c r="GL554"/>
      <c r="GO554"/>
      <c r="GR554"/>
      <c r="GU554"/>
      <c r="GX554"/>
      <c r="HA554"/>
      <c r="HD554"/>
      <c r="HG554"/>
      <c r="HJ554"/>
      <c r="HM554"/>
    </row>
    <row r="555" spans="2:221" x14ac:dyDescent="0.3">
      <c r="B555"/>
      <c r="E555"/>
      <c r="H555"/>
      <c r="K555"/>
      <c r="N555"/>
      <c r="Q555"/>
      <c r="T555"/>
      <c r="W555"/>
      <c r="Z555"/>
      <c r="AA555"/>
      <c r="AB555"/>
      <c r="AC555"/>
      <c r="AF555"/>
      <c r="AI555"/>
      <c r="AL555"/>
      <c r="AO555"/>
      <c r="AR555"/>
      <c r="AU555"/>
      <c r="AX555"/>
      <c r="BA555"/>
      <c r="BD555"/>
      <c r="BG555"/>
      <c r="BJ555"/>
      <c r="BM555"/>
      <c r="BP555"/>
      <c r="BS555"/>
      <c r="BV555"/>
      <c r="BY555"/>
      <c r="CB555"/>
      <c r="CE555"/>
      <c r="CH555"/>
      <c r="CK555"/>
      <c r="CN555"/>
      <c r="CQ555"/>
      <c r="CT555"/>
      <c r="CW555"/>
      <c r="CZ555"/>
      <c r="DC555"/>
      <c r="DF555"/>
      <c r="DI555"/>
      <c r="DL555"/>
      <c r="DO555"/>
      <c r="DR555"/>
      <c r="DU555"/>
      <c r="DX555"/>
      <c r="EA555"/>
      <c r="ED555"/>
      <c r="EG555"/>
      <c r="EJ555"/>
      <c r="EM555"/>
      <c r="EP555"/>
      <c r="ES555"/>
      <c r="EV555"/>
      <c r="EY555"/>
      <c r="FB555"/>
      <c r="FE555"/>
      <c r="FH555"/>
      <c r="FK555"/>
      <c r="FN555"/>
      <c r="FQ555"/>
      <c r="FT555"/>
      <c r="FW555"/>
      <c r="FZ555"/>
      <c r="GC555"/>
      <c r="GF555"/>
      <c r="GI555"/>
      <c r="GL555"/>
      <c r="GO555"/>
      <c r="GR555"/>
      <c r="GU555"/>
      <c r="GX555"/>
      <c r="HA555"/>
      <c r="HD555"/>
      <c r="HG555"/>
      <c r="HJ555"/>
      <c r="HM555"/>
    </row>
    <row r="556" spans="2:221" x14ac:dyDescent="0.3">
      <c r="B556"/>
      <c r="E556"/>
      <c r="H556"/>
      <c r="K556"/>
      <c r="N556"/>
      <c r="Q556"/>
      <c r="T556"/>
      <c r="W556"/>
      <c r="Z556"/>
      <c r="AA556"/>
      <c r="AB556"/>
      <c r="AC556"/>
      <c r="AF556"/>
      <c r="AI556"/>
      <c r="AL556"/>
      <c r="AO556"/>
      <c r="AR556"/>
      <c r="AU556"/>
      <c r="AX556"/>
      <c r="BA556"/>
      <c r="BD556"/>
      <c r="BG556"/>
      <c r="BJ556"/>
      <c r="BM556"/>
      <c r="BP556"/>
      <c r="BS556"/>
      <c r="BV556"/>
      <c r="BY556"/>
      <c r="CB556"/>
      <c r="CE556"/>
      <c r="CH556"/>
      <c r="CK556"/>
      <c r="CN556"/>
      <c r="CQ556"/>
      <c r="CT556"/>
      <c r="CW556"/>
      <c r="CZ556"/>
      <c r="DC556"/>
      <c r="DF556"/>
      <c r="DI556"/>
      <c r="DL556"/>
      <c r="DO556"/>
      <c r="DR556"/>
      <c r="DU556"/>
      <c r="DX556"/>
      <c r="EA556"/>
      <c r="ED556"/>
      <c r="EG556"/>
      <c r="EJ556"/>
      <c r="EM556"/>
      <c r="EP556"/>
      <c r="ES556"/>
      <c r="EV556"/>
      <c r="EY556"/>
      <c r="FB556"/>
      <c r="FE556"/>
      <c r="FH556"/>
      <c r="FK556"/>
      <c r="FN556"/>
      <c r="FQ556"/>
      <c r="FT556"/>
      <c r="FW556"/>
      <c r="FZ556"/>
      <c r="GC556"/>
      <c r="GF556"/>
      <c r="GI556"/>
      <c r="GL556"/>
      <c r="GO556"/>
      <c r="GR556"/>
      <c r="GU556"/>
      <c r="GX556"/>
      <c r="HA556"/>
      <c r="HD556"/>
      <c r="HG556"/>
      <c r="HJ556"/>
      <c r="HM556"/>
    </row>
    <row r="557" spans="2:221" x14ac:dyDescent="0.3">
      <c r="B557"/>
      <c r="E557"/>
      <c r="H557"/>
      <c r="K557"/>
      <c r="N557"/>
      <c r="Q557"/>
      <c r="T557"/>
      <c r="W557"/>
      <c r="Z557"/>
      <c r="AA557"/>
      <c r="AB557"/>
      <c r="AC557"/>
      <c r="AF557"/>
      <c r="AI557"/>
      <c r="AL557"/>
      <c r="AO557"/>
      <c r="AR557"/>
      <c r="AU557"/>
      <c r="AX557"/>
      <c r="BA557"/>
      <c r="BD557"/>
      <c r="BG557"/>
      <c r="BJ557"/>
      <c r="BM557"/>
      <c r="BP557"/>
      <c r="BS557"/>
      <c r="BV557"/>
      <c r="BY557"/>
      <c r="CB557"/>
      <c r="CE557"/>
      <c r="CH557"/>
      <c r="CK557"/>
      <c r="CN557"/>
      <c r="CQ557"/>
      <c r="CT557"/>
      <c r="CW557"/>
      <c r="CZ557"/>
      <c r="DC557"/>
      <c r="DF557"/>
      <c r="DI557"/>
      <c r="DL557"/>
      <c r="DO557"/>
      <c r="DR557"/>
      <c r="DU557"/>
      <c r="DX557"/>
      <c r="EA557"/>
      <c r="ED557"/>
      <c r="EG557"/>
      <c r="EJ557"/>
      <c r="EM557"/>
      <c r="EP557"/>
      <c r="ES557"/>
      <c r="EV557"/>
      <c r="EY557"/>
      <c r="FB557"/>
      <c r="FE557"/>
      <c r="FH557"/>
      <c r="FK557"/>
      <c r="FN557"/>
      <c r="FQ557"/>
      <c r="FT557"/>
      <c r="FW557"/>
      <c r="FZ557"/>
      <c r="GC557"/>
      <c r="GF557"/>
      <c r="GI557"/>
      <c r="GL557"/>
      <c r="GO557"/>
      <c r="GR557"/>
      <c r="GU557"/>
      <c r="GX557"/>
      <c r="HA557"/>
      <c r="HD557"/>
      <c r="HG557"/>
      <c r="HJ557"/>
      <c r="HM557"/>
    </row>
    <row r="558" spans="2:221" x14ac:dyDescent="0.3">
      <c r="B558"/>
      <c r="E558"/>
      <c r="H558"/>
      <c r="K558"/>
      <c r="N558"/>
      <c r="Q558"/>
      <c r="T558"/>
      <c r="W558"/>
      <c r="Z558"/>
      <c r="AA558"/>
      <c r="AB558"/>
      <c r="AC558"/>
      <c r="AF558"/>
      <c r="AI558"/>
      <c r="AL558"/>
      <c r="AO558"/>
      <c r="AR558"/>
      <c r="AU558"/>
      <c r="AX558"/>
      <c r="BA558"/>
      <c r="BD558"/>
      <c r="BG558"/>
      <c r="BJ558"/>
      <c r="BM558"/>
      <c r="BP558"/>
      <c r="BS558"/>
      <c r="BV558"/>
      <c r="BY558"/>
      <c r="CB558"/>
      <c r="CE558"/>
      <c r="CH558"/>
      <c r="CK558"/>
      <c r="CN558"/>
      <c r="CQ558"/>
      <c r="CT558"/>
      <c r="CW558"/>
      <c r="CZ558"/>
      <c r="DC558"/>
      <c r="DF558"/>
      <c r="DI558"/>
      <c r="DL558"/>
      <c r="DO558"/>
      <c r="DR558"/>
      <c r="DU558"/>
      <c r="DX558"/>
      <c r="EA558"/>
      <c r="ED558"/>
      <c r="EG558"/>
      <c r="EJ558"/>
      <c r="EM558"/>
      <c r="EP558"/>
      <c r="ES558"/>
      <c r="EV558"/>
      <c r="EY558"/>
      <c r="FB558"/>
      <c r="FE558"/>
      <c r="FH558"/>
      <c r="FK558"/>
      <c r="FN558"/>
      <c r="FQ558"/>
      <c r="FT558"/>
      <c r="FW558"/>
      <c r="FZ558"/>
      <c r="GC558"/>
      <c r="GF558"/>
      <c r="GI558"/>
      <c r="GL558"/>
      <c r="GO558"/>
      <c r="GR558"/>
      <c r="GU558"/>
      <c r="GX558"/>
      <c r="HA558"/>
      <c r="HD558"/>
      <c r="HG558"/>
      <c r="HJ558"/>
      <c r="HM558"/>
    </row>
    <row r="559" spans="2:221" x14ac:dyDescent="0.3">
      <c r="B559"/>
      <c r="E559"/>
      <c r="H559"/>
      <c r="K559"/>
      <c r="N559"/>
      <c r="Q559"/>
      <c r="T559"/>
      <c r="W559"/>
      <c r="Z559"/>
      <c r="AA559"/>
      <c r="AB559"/>
      <c r="AC559"/>
      <c r="AF559"/>
      <c r="AI559"/>
      <c r="AL559"/>
      <c r="AO559"/>
      <c r="AR559"/>
      <c r="AU559"/>
      <c r="AX559"/>
      <c r="BA559"/>
      <c r="BD559"/>
      <c r="BG559"/>
      <c r="BJ559"/>
      <c r="BM559"/>
      <c r="BP559"/>
      <c r="BS559"/>
      <c r="BV559"/>
      <c r="BY559"/>
      <c r="CB559"/>
      <c r="CE559"/>
      <c r="CH559"/>
      <c r="CK559"/>
      <c r="CN559"/>
      <c r="CQ559"/>
      <c r="CT559"/>
      <c r="CW559"/>
      <c r="CZ559"/>
      <c r="DC559"/>
      <c r="DF559"/>
      <c r="DI559"/>
      <c r="DL559"/>
      <c r="DO559"/>
      <c r="DR559"/>
      <c r="DU559"/>
      <c r="DX559"/>
      <c r="EA559"/>
      <c r="ED559"/>
      <c r="EG559"/>
      <c r="EJ559"/>
      <c r="EM559"/>
      <c r="EP559"/>
      <c r="ES559"/>
      <c r="EV559"/>
      <c r="EY559"/>
      <c r="FB559"/>
      <c r="FE559"/>
      <c r="FH559"/>
      <c r="FK559"/>
      <c r="FN559"/>
      <c r="FQ559"/>
      <c r="FT559"/>
      <c r="FW559"/>
      <c r="FZ559"/>
      <c r="GC559"/>
      <c r="GF559"/>
      <c r="GI559"/>
      <c r="GL559"/>
      <c r="GO559"/>
      <c r="GR559"/>
      <c r="GU559"/>
      <c r="GX559"/>
      <c r="HA559"/>
      <c r="HD559"/>
      <c r="HG559"/>
      <c r="HJ559"/>
      <c r="HM559"/>
    </row>
    <row r="560" spans="2:221" x14ac:dyDescent="0.3">
      <c r="B560"/>
      <c r="E560"/>
      <c r="H560"/>
      <c r="K560"/>
      <c r="N560"/>
      <c r="Q560"/>
      <c r="T560"/>
      <c r="W560"/>
      <c r="Z560"/>
      <c r="AA560"/>
      <c r="AB560"/>
      <c r="AC560"/>
      <c r="AF560"/>
      <c r="AI560"/>
      <c r="AL560"/>
      <c r="AO560"/>
      <c r="AR560"/>
      <c r="AU560"/>
      <c r="AX560"/>
      <c r="BA560"/>
      <c r="BD560"/>
      <c r="BG560"/>
      <c r="BJ560"/>
      <c r="BM560"/>
      <c r="BP560"/>
      <c r="BS560"/>
      <c r="BV560"/>
      <c r="BY560"/>
      <c r="CB560"/>
      <c r="CE560"/>
      <c r="CH560"/>
      <c r="CK560"/>
      <c r="CN560"/>
      <c r="CQ560"/>
      <c r="CT560"/>
      <c r="CW560"/>
      <c r="CZ560"/>
      <c r="DC560"/>
      <c r="DF560"/>
      <c r="DI560"/>
      <c r="DL560"/>
      <c r="DO560"/>
      <c r="DR560"/>
      <c r="DU560"/>
      <c r="DX560"/>
      <c r="EA560"/>
      <c r="ED560"/>
      <c r="EG560"/>
      <c r="EJ560"/>
      <c r="EM560"/>
      <c r="EP560"/>
      <c r="ES560"/>
      <c r="EV560"/>
      <c r="EY560"/>
      <c r="FB560"/>
      <c r="FE560"/>
      <c r="FH560"/>
      <c r="FK560"/>
      <c r="FN560"/>
      <c r="FQ560"/>
      <c r="FT560"/>
      <c r="FW560"/>
      <c r="FZ560"/>
      <c r="GC560"/>
      <c r="GF560"/>
      <c r="GI560"/>
      <c r="GL560"/>
      <c r="GO560"/>
      <c r="GR560"/>
      <c r="GU560"/>
      <c r="GX560"/>
      <c r="HA560"/>
      <c r="HD560"/>
      <c r="HG560"/>
      <c r="HJ560"/>
      <c r="HM560"/>
    </row>
    <row r="561" spans="2:221" x14ac:dyDescent="0.3">
      <c r="B561"/>
      <c r="E561"/>
      <c r="H561"/>
      <c r="K561"/>
      <c r="N561"/>
      <c r="Q561"/>
      <c r="T561"/>
      <c r="W561"/>
      <c r="Z561"/>
      <c r="AA561"/>
      <c r="AB561"/>
      <c r="AC561"/>
      <c r="AF561"/>
      <c r="AI561"/>
      <c r="AL561"/>
      <c r="AO561"/>
      <c r="AR561"/>
      <c r="AU561"/>
      <c r="AX561"/>
      <c r="BA561"/>
      <c r="BD561"/>
      <c r="BG561"/>
      <c r="BJ561"/>
      <c r="BM561"/>
      <c r="BP561"/>
      <c r="BS561"/>
      <c r="BV561"/>
      <c r="BY561"/>
      <c r="CB561"/>
      <c r="CE561"/>
      <c r="CH561"/>
      <c r="CK561"/>
      <c r="CN561"/>
      <c r="CQ561"/>
      <c r="CT561"/>
      <c r="CW561"/>
      <c r="CZ561"/>
      <c r="DC561"/>
      <c r="DF561"/>
      <c r="DI561"/>
      <c r="DL561"/>
      <c r="DO561"/>
      <c r="DR561"/>
      <c r="DU561"/>
      <c r="DX561"/>
      <c r="EA561"/>
      <c r="ED561"/>
      <c r="EG561"/>
      <c r="EJ561"/>
      <c r="EM561"/>
      <c r="EP561"/>
      <c r="ES561"/>
      <c r="EV561"/>
      <c r="EY561"/>
      <c r="FB561"/>
      <c r="FE561"/>
      <c r="FH561"/>
      <c r="FK561"/>
      <c r="FN561"/>
      <c r="FQ561"/>
      <c r="FT561"/>
      <c r="FW561"/>
      <c r="FZ561"/>
      <c r="GC561"/>
      <c r="GF561"/>
      <c r="GI561"/>
      <c r="GL561"/>
      <c r="GO561"/>
      <c r="GR561"/>
      <c r="GU561"/>
      <c r="GX561"/>
      <c r="HA561"/>
      <c r="HD561"/>
      <c r="HG561"/>
      <c r="HJ561"/>
      <c r="HM561"/>
    </row>
    <row r="562" spans="2:221" x14ac:dyDescent="0.3">
      <c r="B562"/>
      <c r="E562"/>
      <c r="H562"/>
      <c r="K562"/>
      <c r="N562"/>
      <c r="Q562"/>
      <c r="T562"/>
      <c r="W562"/>
      <c r="Z562"/>
      <c r="AA562"/>
      <c r="AB562"/>
      <c r="AC562"/>
      <c r="AF562"/>
      <c r="AI562"/>
      <c r="AL562"/>
      <c r="AO562"/>
      <c r="AR562"/>
      <c r="AU562"/>
      <c r="AX562"/>
      <c r="BA562"/>
      <c r="BD562"/>
      <c r="BG562"/>
      <c r="BJ562"/>
      <c r="BM562"/>
      <c r="BP562"/>
      <c r="BS562"/>
      <c r="BV562"/>
      <c r="BY562"/>
      <c r="CB562"/>
      <c r="CE562"/>
      <c r="CH562"/>
      <c r="CK562"/>
      <c r="CN562"/>
      <c r="CQ562"/>
      <c r="CT562"/>
      <c r="CW562"/>
      <c r="CZ562"/>
      <c r="DC562"/>
      <c r="DF562"/>
      <c r="DI562"/>
      <c r="DL562"/>
      <c r="DO562"/>
      <c r="DR562"/>
      <c r="DU562"/>
      <c r="DX562"/>
      <c r="EA562"/>
      <c r="ED562"/>
      <c r="EG562"/>
      <c r="EJ562"/>
      <c r="EM562"/>
      <c r="EP562"/>
      <c r="ES562"/>
      <c r="EV562"/>
      <c r="EY562"/>
      <c r="FB562"/>
      <c r="FE562"/>
      <c r="FH562"/>
      <c r="FK562"/>
      <c r="FN562"/>
      <c r="FQ562"/>
      <c r="FT562"/>
      <c r="FW562"/>
      <c r="FZ562"/>
      <c r="GC562"/>
      <c r="GF562"/>
      <c r="GI562"/>
      <c r="GL562"/>
      <c r="GO562"/>
      <c r="GR562"/>
      <c r="GU562"/>
      <c r="GX562"/>
      <c r="HA562"/>
      <c r="HD562"/>
      <c r="HG562"/>
      <c r="HJ562"/>
      <c r="HM562"/>
    </row>
    <row r="563" spans="2:221" x14ac:dyDescent="0.3">
      <c r="B563"/>
      <c r="E563"/>
      <c r="H563"/>
      <c r="K563"/>
      <c r="N563"/>
      <c r="Q563"/>
      <c r="T563"/>
      <c r="W563"/>
      <c r="Z563"/>
      <c r="AA563"/>
      <c r="AB563"/>
      <c r="AC563"/>
      <c r="AF563"/>
      <c r="AI563"/>
      <c r="AL563"/>
      <c r="AO563"/>
      <c r="AR563"/>
      <c r="AU563"/>
      <c r="AX563"/>
      <c r="BA563"/>
      <c r="BD563"/>
      <c r="BG563"/>
      <c r="BJ563"/>
      <c r="BM563"/>
      <c r="BP563"/>
      <c r="BS563"/>
      <c r="BV563"/>
      <c r="BY563"/>
      <c r="CB563"/>
      <c r="CE563"/>
      <c r="CH563"/>
      <c r="CK563"/>
      <c r="CN563"/>
      <c r="CQ563"/>
      <c r="CT563"/>
      <c r="CW563"/>
      <c r="CZ563"/>
      <c r="DC563"/>
      <c r="DF563"/>
      <c r="DI563"/>
      <c r="DL563"/>
      <c r="DO563"/>
      <c r="DR563"/>
      <c r="DU563"/>
      <c r="DX563"/>
      <c r="EA563"/>
      <c r="ED563"/>
      <c r="EG563"/>
      <c r="EJ563"/>
      <c r="EM563"/>
      <c r="EP563"/>
      <c r="ES563"/>
      <c r="EV563"/>
      <c r="EY563"/>
      <c r="FB563"/>
      <c r="FE563"/>
      <c r="FH563"/>
      <c r="FK563"/>
      <c r="FN563"/>
      <c r="FQ563"/>
      <c r="FT563"/>
      <c r="FW563"/>
      <c r="FZ563"/>
      <c r="GC563"/>
      <c r="GF563"/>
      <c r="GI563"/>
      <c r="GL563"/>
      <c r="GO563"/>
      <c r="GR563"/>
      <c r="GU563"/>
      <c r="GX563"/>
      <c r="HA563"/>
      <c r="HD563"/>
      <c r="HG563"/>
      <c r="HJ563"/>
      <c r="HM563"/>
    </row>
    <row r="564" spans="2:221" x14ac:dyDescent="0.3">
      <c r="B564"/>
      <c r="E564"/>
      <c r="H564"/>
      <c r="K564"/>
      <c r="N564"/>
      <c r="Q564"/>
      <c r="T564"/>
      <c r="W564"/>
      <c r="Z564"/>
      <c r="AA564"/>
      <c r="AB564"/>
      <c r="AC564"/>
      <c r="AF564"/>
      <c r="AI564"/>
      <c r="AL564"/>
      <c r="AO564"/>
      <c r="AR564"/>
      <c r="AU564"/>
      <c r="AX564"/>
      <c r="BA564"/>
      <c r="BD564"/>
      <c r="BG564"/>
      <c r="BJ564"/>
      <c r="BM564"/>
      <c r="BP564"/>
      <c r="BS564"/>
      <c r="BV564"/>
      <c r="BY564"/>
      <c r="CB564"/>
      <c r="CE564"/>
      <c r="CH564"/>
      <c r="CK564"/>
      <c r="CN564"/>
      <c r="CQ564"/>
      <c r="CT564"/>
      <c r="CW564"/>
      <c r="CZ564"/>
      <c r="DC564"/>
      <c r="DF564"/>
      <c r="DI564"/>
      <c r="DL564"/>
      <c r="DO564"/>
      <c r="DR564"/>
      <c r="DU564"/>
      <c r="DX564"/>
      <c r="EA564"/>
      <c r="ED564"/>
      <c r="EG564"/>
      <c r="EJ564"/>
      <c r="EM564"/>
      <c r="EP564"/>
      <c r="ES564"/>
      <c r="EV564"/>
      <c r="EY564"/>
      <c r="FB564"/>
      <c r="FE564"/>
      <c r="FH564"/>
      <c r="FK564"/>
      <c r="FN564"/>
      <c r="FQ564"/>
      <c r="FT564"/>
      <c r="FW564"/>
      <c r="FZ564"/>
      <c r="GC564"/>
      <c r="GF564"/>
      <c r="GI564"/>
      <c r="GL564"/>
      <c r="GO564"/>
      <c r="GR564"/>
      <c r="GU564"/>
      <c r="GX564"/>
      <c r="HA564"/>
      <c r="HD564"/>
      <c r="HG564"/>
      <c r="HJ564"/>
      <c r="HM564"/>
    </row>
    <row r="565" spans="2:221" x14ac:dyDescent="0.3">
      <c r="B565"/>
      <c r="E565"/>
      <c r="H565"/>
      <c r="K565"/>
      <c r="N565"/>
      <c r="Q565"/>
      <c r="T565"/>
      <c r="W565"/>
      <c r="Z565"/>
      <c r="AA565"/>
      <c r="AB565"/>
      <c r="AC565"/>
      <c r="AF565"/>
      <c r="AI565"/>
      <c r="AL565"/>
      <c r="AO565"/>
      <c r="AR565"/>
      <c r="AU565"/>
      <c r="AX565"/>
      <c r="BA565"/>
      <c r="BD565"/>
      <c r="BG565"/>
      <c r="BJ565"/>
      <c r="BM565"/>
      <c r="BP565"/>
      <c r="BS565"/>
      <c r="BV565"/>
      <c r="BY565"/>
      <c r="CB565"/>
      <c r="CE565"/>
      <c r="CH565"/>
      <c r="CK565"/>
      <c r="CN565"/>
      <c r="CQ565"/>
      <c r="CT565"/>
      <c r="CW565"/>
      <c r="CZ565"/>
      <c r="DC565"/>
      <c r="DF565"/>
      <c r="DI565"/>
      <c r="DL565"/>
      <c r="DO565"/>
      <c r="DR565"/>
      <c r="DU565"/>
      <c r="DX565"/>
      <c r="EA565"/>
      <c r="ED565"/>
      <c r="EG565"/>
      <c r="EJ565"/>
      <c r="EM565"/>
      <c r="EP565"/>
      <c r="ES565"/>
      <c r="EV565"/>
      <c r="EY565"/>
      <c r="FB565"/>
      <c r="FE565"/>
      <c r="FH565"/>
      <c r="FK565"/>
      <c r="FN565"/>
      <c r="FQ565"/>
      <c r="FT565"/>
      <c r="FW565"/>
      <c r="FZ565"/>
      <c r="GC565"/>
      <c r="GF565"/>
      <c r="GI565"/>
      <c r="GL565"/>
      <c r="GO565"/>
      <c r="GR565"/>
      <c r="GU565"/>
      <c r="GX565"/>
      <c r="HA565"/>
      <c r="HD565"/>
      <c r="HG565"/>
      <c r="HJ565"/>
      <c r="HM565"/>
    </row>
    <row r="566" spans="2:221" x14ac:dyDescent="0.3">
      <c r="B566"/>
      <c r="E566"/>
      <c r="H566"/>
      <c r="K566"/>
      <c r="N566"/>
      <c r="Q566"/>
      <c r="T566"/>
      <c r="W566"/>
      <c r="Z566"/>
      <c r="AA566"/>
      <c r="AB566"/>
      <c r="AC566"/>
      <c r="AF566"/>
      <c r="AI566"/>
      <c r="AL566"/>
      <c r="AO566"/>
      <c r="AR566"/>
      <c r="AU566"/>
      <c r="AX566"/>
      <c r="BA566"/>
      <c r="BD566"/>
      <c r="BG566"/>
      <c r="BJ566"/>
      <c r="BM566"/>
      <c r="BP566"/>
      <c r="BS566"/>
      <c r="BV566"/>
      <c r="BY566"/>
      <c r="CB566"/>
      <c r="CE566"/>
      <c r="CH566"/>
      <c r="CK566"/>
      <c r="CN566"/>
      <c r="CQ566"/>
      <c r="CT566"/>
      <c r="CW566"/>
      <c r="CZ566"/>
      <c r="DC566"/>
      <c r="DF566"/>
      <c r="DI566"/>
      <c r="DL566"/>
      <c r="DO566"/>
      <c r="DR566"/>
      <c r="DU566"/>
      <c r="DX566"/>
      <c r="EA566"/>
      <c r="ED566"/>
      <c r="EG566"/>
      <c r="EJ566"/>
      <c r="EM566"/>
      <c r="EP566"/>
      <c r="ES566"/>
      <c r="EV566"/>
      <c r="EY566"/>
      <c r="FB566"/>
      <c r="FE566"/>
      <c r="FH566"/>
      <c r="FK566"/>
      <c r="FN566"/>
      <c r="FQ566"/>
      <c r="FT566"/>
      <c r="FW566"/>
      <c r="FZ566"/>
      <c r="GC566"/>
      <c r="GF566"/>
      <c r="GI566"/>
      <c r="GL566"/>
      <c r="GO566"/>
      <c r="GR566"/>
      <c r="GU566"/>
      <c r="GX566"/>
      <c r="HA566"/>
      <c r="HD566"/>
      <c r="HG566"/>
      <c r="HJ566"/>
      <c r="HM566"/>
    </row>
    <row r="567" spans="2:221" x14ac:dyDescent="0.3">
      <c r="B567"/>
      <c r="E567"/>
      <c r="H567"/>
      <c r="K567"/>
      <c r="N567"/>
      <c r="Q567"/>
      <c r="T567"/>
      <c r="W567"/>
      <c r="Z567"/>
      <c r="AA567"/>
      <c r="AB567"/>
      <c r="AC567"/>
      <c r="AF567"/>
      <c r="AI567"/>
      <c r="AL567"/>
      <c r="AO567"/>
      <c r="AR567"/>
      <c r="AU567"/>
      <c r="AX567"/>
      <c r="BA567"/>
      <c r="BD567"/>
      <c r="BG567"/>
      <c r="BJ567"/>
      <c r="BM567"/>
      <c r="BP567"/>
      <c r="BS567"/>
      <c r="BV567"/>
      <c r="BY567"/>
      <c r="CB567"/>
      <c r="CE567"/>
      <c r="CH567"/>
      <c r="CK567"/>
      <c r="CN567"/>
      <c r="CQ567"/>
      <c r="CT567"/>
      <c r="CW567"/>
      <c r="CZ567"/>
      <c r="DC567"/>
      <c r="DF567"/>
      <c r="DI567"/>
      <c r="DL567"/>
      <c r="DO567"/>
      <c r="DR567"/>
      <c r="DU567"/>
      <c r="DX567"/>
      <c r="EA567"/>
      <c r="ED567"/>
      <c r="EG567"/>
      <c r="EJ567"/>
      <c r="EM567"/>
      <c r="EP567"/>
      <c r="ES567"/>
      <c r="EV567"/>
      <c r="EY567"/>
      <c r="FB567"/>
      <c r="FE567"/>
      <c r="FH567"/>
      <c r="FK567"/>
      <c r="FN567"/>
      <c r="FQ567"/>
      <c r="FT567"/>
      <c r="FW567"/>
      <c r="FZ567"/>
      <c r="GC567"/>
      <c r="GF567"/>
      <c r="GI567"/>
      <c r="GL567"/>
      <c r="GO567"/>
      <c r="GR567"/>
      <c r="GU567"/>
      <c r="GX567"/>
      <c r="HA567"/>
      <c r="HD567"/>
      <c r="HG567"/>
      <c r="HJ567"/>
      <c r="HM567"/>
    </row>
    <row r="568" spans="2:221" x14ac:dyDescent="0.3">
      <c r="B568"/>
      <c r="E568"/>
      <c r="H568"/>
      <c r="K568"/>
      <c r="N568"/>
      <c r="Q568"/>
      <c r="T568"/>
      <c r="W568"/>
      <c r="Z568"/>
      <c r="AA568"/>
      <c r="AB568"/>
      <c r="AC568"/>
      <c r="AF568"/>
      <c r="AI568"/>
      <c r="AL568"/>
      <c r="AO568"/>
      <c r="AR568"/>
      <c r="AU568"/>
      <c r="AX568"/>
      <c r="BA568"/>
      <c r="BD568"/>
      <c r="BG568"/>
      <c r="BJ568"/>
      <c r="BM568"/>
      <c r="BP568"/>
      <c r="BS568"/>
      <c r="BV568"/>
      <c r="BY568"/>
      <c r="CB568"/>
      <c r="CE568"/>
      <c r="CH568"/>
      <c r="CK568"/>
      <c r="CN568"/>
      <c r="CQ568"/>
      <c r="CT568"/>
      <c r="CW568"/>
      <c r="CZ568"/>
      <c r="DC568"/>
      <c r="DF568"/>
      <c r="DI568"/>
      <c r="DL568"/>
      <c r="DO568"/>
      <c r="DR568"/>
      <c r="DU568"/>
      <c r="DX568"/>
      <c r="EA568"/>
      <c r="ED568"/>
      <c r="EG568"/>
      <c r="EJ568"/>
      <c r="EM568"/>
      <c r="EP568"/>
      <c r="ES568"/>
      <c r="EV568"/>
      <c r="EY568"/>
      <c r="FB568"/>
      <c r="FE568"/>
      <c r="FH568"/>
      <c r="FK568"/>
      <c r="FN568"/>
      <c r="FQ568"/>
      <c r="FT568"/>
      <c r="FW568"/>
      <c r="FZ568"/>
      <c r="GC568"/>
      <c r="GF568"/>
      <c r="GI568"/>
      <c r="GL568"/>
      <c r="GO568"/>
      <c r="GR568"/>
      <c r="GU568"/>
      <c r="GX568"/>
      <c r="HA568"/>
      <c r="HD568"/>
      <c r="HG568"/>
      <c r="HJ568"/>
      <c r="HM568"/>
    </row>
    <row r="569" spans="2:221" x14ac:dyDescent="0.3">
      <c r="B569"/>
      <c r="E569"/>
      <c r="H569"/>
      <c r="K569"/>
      <c r="N569"/>
      <c r="Q569"/>
      <c r="T569"/>
      <c r="W569"/>
      <c r="Z569"/>
      <c r="AA569"/>
      <c r="AB569"/>
      <c r="AC569"/>
      <c r="AF569"/>
      <c r="AI569"/>
      <c r="AL569"/>
      <c r="AO569"/>
      <c r="AR569"/>
      <c r="AU569"/>
      <c r="AX569"/>
      <c r="BA569"/>
      <c r="BD569"/>
      <c r="BG569"/>
      <c r="BJ569"/>
      <c r="BM569"/>
      <c r="BP569"/>
      <c r="BS569"/>
      <c r="BV569"/>
      <c r="BY569"/>
      <c r="CB569"/>
      <c r="CE569"/>
      <c r="CH569"/>
      <c r="CK569"/>
      <c r="CN569"/>
      <c r="CQ569"/>
      <c r="CT569"/>
      <c r="CW569"/>
      <c r="CZ569"/>
      <c r="DC569"/>
      <c r="DF569"/>
      <c r="DI569"/>
      <c r="DL569"/>
      <c r="DO569"/>
      <c r="DR569"/>
      <c r="DU569"/>
      <c r="DX569"/>
      <c r="EA569"/>
      <c r="ED569"/>
      <c r="EG569"/>
      <c r="EJ569"/>
      <c r="EM569"/>
      <c r="EP569"/>
      <c r="ES569"/>
      <c r="EV569"/>
      <c r="EY569"/>
      <c r="FB569"/>
      <c r="FE569"/>
      <c r="FH569"/>
      <c r="FK569"/>
      <c r="FN569"/>
      <c r="FQ569"/>
      <c r="FT569"/>
      <c r="FW569"/>
      <c r="FZ569"/>
      <c r="GC569"/>
      <c r="GF569"/>
      <c r="GI569"/>
      <c r="GL569"/>
      <c r="GO569"/>
      <c r="GR569"/>
      <c r="GU569"/>
      <c r="GX569"/>
      <c r="HA569"/>
      <c r="HD569"/>
      <c r="HG569"/>
      <c r="HJ569"/>
      <c r="HM569"/>
    </row>
    <row r="570" spans="2:221" x14ac:dyDescent="0.3">
      <c r="B570"/>
      <c r="E570"/>
      <c r="H570"/>
      <c r="K570"/>
      <c r="N570"/>
      <c r="Q570"/>
      <c r="T570"/>
      <c r="W570"/>
      <c r="Z570"/>
      <c r="AA570"/>
      <c r="AB570"/>
      <c r="AC570"/>
      <c r="AF570"/>
      <c r="AI570"/>
      <c r="AL570"/>
      <c r="AO570"/>
      <c r="AR570"/>
      <c r="AU570"/>
      <c r="AX570"/>
      <c r="BA570"/>
      <c r="BD570"/>
      <c r="BG570"/>
      <c r="BJ570"/>
      <c r="BM570"/>
      <c r="BP570"/>
      <c r="BS570"/>
      <c r="BV570"/>
      <c r="BY570"/>
      <c r="CB570"/>
      <c r="CE570"/>
      <c r="CH570"/>
      <c r="CK570"/>
      <c r="CN570"/>
      <c r="CQ570"/>
      <c r="CT570"/>
      <c r="CW570"/>
      <c r="CZ570"/>
      <c r="DC570"/>
      <c r="DF570"/>
      <c r="DI570"/>
      <c r="DL570"/>
      <c r="DO570"/>
      <c r="DR570"/>
      <c r="DU570"/>
      <c r="DX570"/>
      <c r="EA570"/>
      <c r="ED570"/>
      <c r="EG570"/>
      <c r="EJ570"/>
      <c r="EM570"/>
      <c r="EP570"/>
      <c r="ES570"/>
      <c r="EV570"/>
      <c r="EY570"/>
      <c r="FB570"/>
      <c r="FE570"/>
      <c r="FH570"/>
      <c r="FK570"/>
      <c r="FN570"/>
      <c r="FQ570"/>
      <c r="FT570"/>
      <c r="FW570"/>
      <c r="FZ570"/>
      <c r="GC570"/>
      <c r="GF570"/>
      <c r="GI570"/>
      <c r="GL570"/>
      <c r="GO570"/>
      <c r="GR570"/>
      <c r="GU570"/>
      <c r="GX570"/>
      <c r="HA570"/>
      <c r="HD570"/>
      <c r="HG570"/>
      <c r="HJ570"/>
      <c r="HM570"/>
    </row>
    <row r="571" spans="2:221" x14ac:dyDescent="0.3">
      <c r="B571"/>
      <c r="E571"/>
      <c r="H571"/>
      <c r="K571"/>
      <c r="N571"/>
      <c r="Q571"/>
      <c r="T571"/>
      <c r="W571"/>
      <c r="Z571"/>
      <c r="AA571"/>
      <c r="AB571"/>
      <c r="AC571"/>
      <c r="AF571"/>
      <c r="AI571"/>
      <c r="AL571"/>
      <c r="AO571"/>
      <c r="AR571"/>
      <c r="AU571"/>
      <c r="AX571"/>
      <c r="BA571"/>
      <c r="BD571"/>
      <c r="BG571"/>
      <c r="BJ571"/>
      <c r="BM571"/>
      <c r="BP571"/>
      <c r="BS571"/>
      <c r="BV571"/>
      <c r="BY571"/>
      <c r="CB571"/>
      <c r="CE571"/>
      <c r="CH571"/>
      <c r="CK571"/>
      <c r="CN571"/>
      <c r="CQ571"/>
      <c r="CT571"/>
      <c r="CW571"/>
      <c r="CZ571"/>
      <c r="DC571"/>
      <c r="DF571"/>
      <c r="DI571"/>
      <c r="DL571"/>
      <c r="DO571"/>
      <c r="DR571"/>
      <c r="DU571"/>
      <c r="DX571"/>
      <c r="EA571"/>
      <c r="ED571"/>
      <c r="EG571"/>
      <c r="EJ571"/>
      <c r="EM571"/>
      <c r="EP571"/>
      <c r="ES571"/>
      <c r="EV571"/>
      <c r="EY571"/>
      <c r="FB571"/>
      <c r="FE571"/>
      <c r="FH571"/>
      <c r="FK571"/>
      <c r="FN571"/>
      <c r="FQ571"/>
      <c r="FT571"/>
      <c r="FW571"/>
      <c r="FZ571"/>
      <c r="GC571"/>
      <c r="GF571"/>
      <c r="GI571"/>
      <c r="GL571"/>
      <c r="GO571"/>
      <c r="GR571"/>
      <c r="GU571"/>
      <c r="GX571"/>
      <c r="HA571"/>
      <c r="HD571"/>
      <c r="HG571"/>
      <c r="HJ571"/>
      <c r="HM571"/>
    </row>
    <row r="572" spans="2:221" x14ac:dyDescent="0.3">
      <c r="B572"/>
      <c r="E572"/>
      <c r="H572"/>
      <c r="K572"/>
      <c r="N572"/>
      <c r="Q572"/>
      <c r="T572"/>
      <c r="W572"/>
      <c r="Z572"/>
      <c r="AA572"/>
      <c r="AB572"/>
      <c r="AC572"/>
      <c r="AF572"/>
      <c r="AI572"/>
      <c r="AL572"/>
      <c r="AO572"/>
      <c r="AR572"/>
      <c r="AU572"/>
      <c r="AX572"/>
      <c r="BA572"/>
      <c r="BD572"/>
      <c r="BG572"/>
      <c r="BJ572"/>
      <c r="BM572"/>
      <c r="BP572"/>
      <c r="BS572"/>
      <c r="BV572"/>
      <c r="BY572"/>
      <c r="CB572"/>
      <c r="CE572"/>
      <c r="CH572"/>
      <c r="CK572"/>
      <c r="CN572"/>
      <c r="CQ572"/>
      <c r="CT572"/>
      <c r="CW572"/>
      <c r="CZ572"/>
      <c r="DC572"/>
      <c r="DF572"/>
      <c r="DI572"/>
      <c r="DL572"/>
      <c r="DO572"/>
      <c r="DR572"/>
      <c r="DU572"/>
      <c r="DX572"/>
      <c r="EA572"/>
      <c r="ED572"/>
      <c r="EG572"/>
      <c r="EJ572"/>
      <c r="EM572"/>
      <c r="EP572"/>
      <c r="ES572"/>
      <c r="EV572"/>
      <c r="EY572"/>
      <c r="FB572"/>
      <c r="FE572"/>
      <c r="FH572"/>
      <c r="FK572"/>
      <c r="FN572"/>
      <c r="FQ572"/>
      <c r="FT572"/>
      <c r="FW572"/>
      <c r="FZ572"/>
      <c r="GC572"/>
      <c r="GF572"/>
      <c r="GI572"/>
      <c r="GL572"/>
      <c r="GO572"/>
      <c r="GR572"/>
      <c r="GU572"/>
      <c r="GX572"/>
      <c r="HA572"/>
      <c r="HD572"/>
      <c r="HG572"/>
      <c r="HJ572"/>
      <c r="HM572"/>
    </row>
    <row r="573" spans="2:221" x14ac:dyDescent="0.3">
      <c r="B573"/>
      <c r="E573"/>
      <c r="H573"/>
      <c r="K573"/>
      <c r="N573"/>
      <c r="Q573"/>
      <c r="T573"/>
      <c r="W573"/>
      <c r="Z573"/>
      <c r="AA573"/>
      <c r="AB573"/>
      <c r="AC573"/>
      <c r="AF573"/>
      <c r="AI573"/>
      <c r="AL573"/>
      <c r="AO573"/>
      <c r="AR573"/>
      <c r="AU573"/>
      <c r="AX573"/>
      <c r="BA573"/>
      <c r="BD573"/>
      <c r="BG573"/>
      <c r="BJ573"/>
      <c r="BM573"/>
      <c r="BP573"/>
      <c r="BS573"/>
      <c r="BV573"/>
      <c r="BY573"/>
      <c r="CB573"/>
      <c r="CE573"/>
      <c r="CH573"/>
      <c r="CK573"/>
      <c r="CN573"/>
      <c r="CQ573"/>
      <c r="CT573"/>
      <c r="CW573"/>
      <c r="CZ573"/>
      <c r="DC573"/>
      <c r="DF573"/>
      <c r="DI573"/>
      <c r="DL573"/>
      <c r="DO573"/>
      <c r="DR573"/>
      <c r="DU573"/>
      <c r="DX573"/>
      <c r="EA573"/>
      <c r="ED573"/>
      <c r="EG573"/>
      <c r="EJ573"/>
      <c r="EM573"/>
      <c r="EP573"/>
      <c r="ES573"/>
      <c r="EV573"/>
      <c r="EY573"/>
      <c r="FB573"/>
      <c r="FE573"/>
      <c r="FH573"/>
      <c r="FK573"/>
      <c r="FN573"/>
      <c r="FQ573"/>
      <c r="FT573"/>
      <c r="FW573"/>
      <c r="FZ573"/>
      <c r="GC573"/>
      <c r="GF573"/>
      <c r="GI573"/>
      <c r="GL573"/>
      <c r="GO573"/>
      <c r="GR573"/>
      <c r="GU573"/>
      <c r="GX573"/>
      <c r="HA573"/>
      <c r="HD573"/>
      <c r="HG573"/>
      <c r="HJ573"/>
      <c r="HM573"/>
    </row>
    <row r="574" spans="2:221" x14ac:dyDescent="0.3">
      <c r="B574"/>
      <c r="E574"/>
      <c r="H574"/>
      <c r="K574"/>
      <c r="N574"/>
      <c r="Q574"/>
      <c r="T574"/>
      <c r="W574"/>
      <c r="Z574"/>
      <c r="AA574"/>
      <c r="AB574"/>
      <c r="AC574"/>
      <c r="AF574"/>
      <c r="AI574"/>
      <c r="AL574"/>
      <c r="AO574"/>
      <c r="AR574"/>
      <c r="AU574"/>
      <c r="AX574"/>
      <c r="BA574"/>
      <c r="BD574"/>
      <c r="BG574"/>
      <c r="BJ574"/>
      <c r="BM574"/>
      <c r="BP574"/>
      <c r="BS574"/>
      <c r="BV574"/>
      <c r="BY574"/>
      <c r="CB574"/>
      <c r="CE574"/>
      <c r="CH574"/>
      <c r="CK574"/>
      <c r="CN574"/>
      <c r="CQ574"/>
      <c r="CT574"/>
      <c r="CW574"/>
      <c r="CZ574"/>
      <c r="DC574"/>
      <c r="DF574"/>
      <c r="DI574"/>
      <c r="DL574"/>
      <c r="DO574"/>
      <c r="DR574"/>
      <c r="DU574"/>
      <c r="DX574"/>
      <c r="EA574"/>
      <c r="ED574"/>
      <c r="EG574"/>
      <c r="EJ574"/>
      <c r="EM574"/>
      <c r="EP574"/>
      <c r="ES574"/>
      <c r="EV574"/>
      <c r="EY574"/>
      <c r="FB574"/>
      <c r="FE574"/>
      <c r="FH574"/>
      <c r="FK574"/>
      <c r="FN574"/>
      <c r="FQ574"/>
      <c r="FT574"/>
      <c r="FW574"/>
      <c r="FZ574"/>
      <c r="GC574"/>
      <c r="GF574"/>
      <c r="GI574"/>
      <c r="GL574"/>
      <c r="GO574"/>
      <c r="GR574"/>
      <c r="GU574"/>
      <c r="GX574"/>
      <c r="HA574"/>
      <c r="HD574"/>
      <c r="HG574"/>
      <c r="HJ574"/>
      <c r="HM574"/>
    </row>
    <row r="575" spans="2:221" x14ac:dyDescent="0.3">
      <c r="B575"/>
      <c r="E575"/>
      <c r="H575"/>
      <c r="K575"/>
      <c r="N575"/>
      <c r="Q575"/>
      <c r="T575"/>
      <c r="W575"/>
      <c r="Z575"/>
      <c r="AA575"/>
      <c r="AB575"/>
      <c r="AC575"/>
      <c r="AF575"/>
      <c r="AI575"/>
      <c r="AL575"/>
      <c r="AO575"/>
      <c r="AR575"/>
      <c r="AU575"/>
      <c r="AX575"/>
      <c r="BA575"/>
      <c r="BD575"/>
      <c r="BG575"/>
      <c r="BJ575"/>
      <c r="BM575"/>
      <c r="BP575"/>
      <c r="BS575"/>
      <c r="BV575"/>
      <c r="BY575"/>
      <c r="CB575"/>
      <c r="CE575"/>
      <c r="CH575"/>
      <c r="CK575"/>
      <c r="CN575"/>
      <c r="CQ575"/>
      <c r="CT575"/>
      <c r="CW575"/>
      <c r="CZ575"/>
      <c r="DC575"/>
      <c r="DF575"/>
      <c r="DI575"/>
      <c r="DL575"/>
      <c r="DO575"/>
      <c r="DR575"/>
      <c r="DU575"/>
      <c r="DX575"/>
      <c r="EA575"/>
      <c r="ED575"/>
      <c r="EG575"/>
      <c r="EJ575"/>
      <c r="EM575"/>
      <c r="EP575"/>
      <c r="ES575"/>
      <c r="EV575"/>
      <c r="EY575"/>
      <c r="FB575"/>
      <c r="FE575"/>
      <c r="FH575"/>
      <c r="FK575"/>
      <c r="FN575"/>
      <c r="FQ575"/>
      <c r="FT575"/>
      <c r="FW575"/>
      <c r="FZ575"/>
      <c r="GC575"/>
      <c r="GF575"/>
      <c r="GI575"/>
      <c r="GL575"/>
      <c r="GO575"/>
      <c r="GR575"/>
      <c r="GU575"/>
      <c r="GX575"/>
      <c r="HA575"/>
      <c r="HD575"/>
      <c r="HG575"/>
      <c r="HJ575"/>
      <c r="HM575"/>
    </row>
    <row r="576" spans="2:221" x14ac:dyDescent="0.3">
      <c r="B576"/>
      <c r="E576"/>
      <c r="H576"/>
      <c r="K576"/>
      <c r="N576"/>
      <c r="Q576"/>
      <c r="T576"/>
      <c r="W576"/>
      <c r="Z576"/>
      <c r="AA576"/>
      <c r="AB576"/>
      <c r="AC576"/>
      <c r="AF576"/>
      <c r="AI576"/>
      <c r="AL576"/>
      <c r="AO576"/>
      <c r="AR576"/>
      <c r="AU576"/>
      <c r="AX576"/>
      <c r="BA576"/>
      <c r="BD576"/>
      <c r="BG576"/>
      <c r="BJ576"/>
      <c r="BM576"/>
      <c r="BP576"/>
      <c r="BS576"/>
      <c r="BV576"/>
      <c r="BY576"/>
      <c r="CB576"/>
      <c r="CE576"/>
      <c r="CH576"/>
      <c r="CK576"/>
      <c r="CN576"/>
      <c r="CQ576"/>
      <c r="CT576"/>
      <c r="CW576"/>
      <c r="CZ576"/>
      <c r="DC576"/>
      <c r="DF576"/>
      <c r="DI576"/>
      <c r="DL576"/>
      <c r="DO576"/>
      <c r="DR576"/>
      <c r="DU576"/>
      <c r="DX576"/>
      <c r="EA576"/>
      <c r="ED576"/>
      <c r="EG576"/>
      <c r="EJ576"/>
      <c r="EM576"/>
      <c r="EP576"/>
      <c r="ES576"/>
      <c r="EV576"/>
      <c r="EY576"/>
      <c r="FB576"/>
      <c r="FE576"/>
      <c r="FH576"/>
      <c r="FK576"/>
      <c r="FN576"/>
      <c r="FQ576"/>
      <c r="FT576"/>
      <c r="FW576"/>
      <c r="FZ576"/>
      <c r="GC576"/>
      <c r="GF576"/>
      <c r="GI576"/>
      <c r="GL576"/>
      <c r="GO576"/>
      <c r="GR576"/>
      <c r="GU576"/>
      <c r="GX576"/>
      <c r="HA576"/>
      <c r="HD576"/>
      <c r="HG576"/>
      <c r="HJ576"/>
      <c r="HM576"/>
    </row>
    <row r="577" spans="2:221" x14ac:dyDescent="0.3">
      <c r="B577"/>
      <c r="E577"/>
      <c r="H577"/>
      <c r="K577"/>
      <c r="N577"/>
      <c r="Q577"/>
      <c r="T577"/>
      <c r="W577"/>
      <c r="Z577"/>
      <c r="AA577"/>
      <c r="AB577"/>
      <c r="AC577"/>
      <c r="AF577"/>
      <c r="AI577"/>
      <c r="AL577"/>
      <c r="AO577"/>
      <c r="AR577"/>
      <c r="AU577"/>
      <c r="AX577"/>
      <c r="BA577"/>
      <c r="BD577"/>
      <c r="BG577"/>
      <c r="BJ577"/>
      <c r="BM577"/>
      <c r="BP577"/>
      <c r="BS577"/>
      <c r="BV577"/>
      <c r="BY577"/>
      <c r="CB577"/>
      <c r="CE577"/>
      <c r="CH577"/>
      <c r="CK577"/>
      <c r="CN577"/>
      <c r="CQ577"/>
      <c r="CT577"/>
      <c r="CW577"/>
      <c r="CZ577"/>
      <c r="DC577"/>
      <c r="DF577"/>
      <c r="DI577"/>
      <c r="DL577"/>
      <c r="DO577"/>
      <c r="DR577"/>
      <c r="DU577"/>
      <c r="DX577"/>
      <c r="EA577"/>
      <c r="ED577"/>
      <c r="EG577"/>
      <c r="EJ577"/>
      <c r="EM577"/>
      <c r="EP577"/>
      <c r="ES577"/>
      <c r="EV577"/>
      <c r="EY577"/>
      <c r="FB577"/>
      <c r="FE577"/>
      <c r="FH577"/>
      <c r="FK577"/>
      <c r="FN577"/>
      <c r="FQ577"/>
      <c r="FT577"/>
      <c r="FW577"/>
      <c r="FZ577"/>
      <c r="GC577"/>
      <c r="GF577"/>
      <c r="GI577"/>
      <c r="GL577"/>
      <c r="GO577"/>
      <c r="GR577"/>
      <c r="GU577"/>
      <c r="GX577"/>
      <c r="HA577"/>
      <c r="HD577"/>
      <c r="HG577"/>
      <c r="HJ577"/>
      <c r="HM577"/>
    </row>
    <row r="578" spans="2:221" x14ac:dyDescent="0.3">
      <c r="B578"/>
      <c r="E578"/>
      <c r="H578"/>
      <c r="K578"/>
      <c r="N578"/>
      <c r="Q578"/>
      <c r="T578"/>
      <c r="W578"/>
      <c r="Z578"/>
      <c r="AA578"/>
      <c r="AB578"/>
      <c r="AC578"/>
      <c r="AF578"/>
      <c r="AI578"/>
      <c r="AL578"/>
      <c r="AO578"/>
      <c r="AR578"/>
      <c r="AU578"/>
      <c r="AX578"/>
      <c r="BA578"/>
      <c r="BD578"/>
      <c r="BG578"/>
      <c r="BJ578"/>
      <c r="BM578"/>
      <c r="BP578"/>
      <c r="BS578"/>
      <c r="BV578"/>
      <c r="BY578"/>
      <c r="CB578"/>
      <c r="CE578"/>
      <c r="CH578"/>
      <c r="CK578"/>
      <c r="CN578"/>
      <c r="CQ578"/>
      <c r="CT578"/>
      <c r="CW578"/>
      <c r="CZ578"/>
      <c r="DC578"/>
      <c r="DF578"/>
      <c r="DI578"/>
      <c r="DL578"/>
      <c r="DO578"/>
      <c r="DR578"/>
      <c r="DU578"/>
      <c r="DX578"/>
      <c r="EA578"/>
      <c r="ED578"/>
      <c r="EG578"/>
      <c r="EJ578"/>
      <c r="EM578"/>
      <c r="EP578"/>
      <c r="ES578"/>
      <c r="EV578"/>
      <c r="EY578"/>
      <c r="FB578"/>
      <c r="FE578"/>
      <c r="FH578"/>
      <c r="FK578"/>
      <c r="FN578"/>
      <c r="FQ578"/>
      <c r="FT578"/>
      <c r="FW578"/>
      <c r="FZ578"/>
      <c r="GC578"/>
      <c r="GF578"/>
      <c r="GI578"/>
      <c r="GL578"/>
      <c r="GO578"/>
      <c r="GR578"/>
      <c r="GU578"/>
      <c r="GX578"/>
      <c r="HA578"/>
      <c r="HD578"/>
      <c r="HG578"/>
      <c r="HJ578"/>
      <c r="HM578"/>
    </row>
    <row r="579" spans="2:221" x14ac:dyDescent="0.3">
      <c r="B579"/>
      <c r="E579"/>
      <c r="H579"/>
      <c r="K579"/>
      <c r="N579"/>
      <c r="Q579"/>
      <c r="T579"/>
      <c r="W579"/>
      <c r="Z579"/>
      <c r="AA579"/>
      <c r="AB579"/>
      <c r="AC579"/>
      <c r="AF579"/>
      <c r="AI579"/>
      <c r="AL579"/>
      <c r="AO579"/>
      <c r="AR579"/>
      <c r="AU579"/>
      <c r="AX579"/>
      <c r="BA579"/>
      <c r="BD579"/>
      <c r="BG579"/>
      <c r="BJ579"/>
      <c r="BM579"/>
      <c r="BP579"/>
      <c r="BS579"/>
      <c r="BV579"/>
      <c r="BY579"/>
      <c r="CB579"/>
      <c r="CE579"/>
      <c r="CH579"/>
      <c r="CK579"/>
      <c r="CN579"/>
      <c r="CQ579"/>
      <c r="CT579"/>
      <c r="CW579"/>
      <c r="CZ579"/>
      <c r="DC579"/>
      <c r="DF579"/>
      <c r="DI579"/>
      <c r="DL579"/>
      <c r="DO579"/>
      <c r="DR579"/>
      <c r="DU579"/>
      <c r="DX579"/>
      <c r="EA579"/>
      <c r="ED579"/>
      <c r="EG579"/>
      <c r="EJ579"/>
      <c r="EM579"/>
      <c r="EP579"/>
      <c r="ES579"/>
      <c r="EV579"/>
      <c r="EY579"/>
      <c r="FB579"/>
      <c r="FE579"/>
      <c r="FH579"/>
      <c r="FK579"/>
      <c r="FN579"/>
      <c r="FQ579"/>
      <c r="FT579"/>
      <c r="FW579"/>
      <c r="FZ579"/>
      <c r="GC579"/>
      <c r="GF579"/>
      <c r="GI579"/>
      <c r="GL579"/>
      <c r="GO579"/>
      <c r="GR579"/>
      <c r="GU579"/>
      <c r="GX579"/>
      <c r="HA579"/>
      <c r="HD579"/>
      <c r="HG579"/>
      <c r="HJ579"/>
      <c r="HM579"/>
    </row>
    <row r="580" spans="2:221" x14ac:dyDescent="0.3">
      <c r="B580"/>
      <c r="E580"/>
      <c r="H580"/>
      <c r="K580"/>
      <c r="N580"/>
      <c r="Q580"/>
      <c r="T580"/>
      <c r="W580"/>
      <c r="Z580"/>
      <c r="AA580"/>
      <c r="AB580"/>
      <c r="AC580"/>
      <c r="AF580"/>
      <c r="AI580"/>
      <c r="AL580"/>
      <c r="AO580"/>
      <c r="AR580"/>
      <c r="AU580"/>
      <c r="AX580"/>
      <c r="BA580"/>
      <c r="BD580"/>
      <c r="BG580"/>
      <c r="BJ580"/>
      <c r="BM580"/>
      <c r="BP580"/>
      <c r="BS580"/>
      <c r="BV580"/>
      <c r="BY580"/>
      <c r="CB580"/>
      <c r="CE580"/>
      <c r="CH580"/>
      <c r="CK580"/>
      <c r="CN580"/>
      <c r="CQ580"/>
      <c r="CT580"/>
      <c r="CW580"/>
      <c r="CZ580"/>
      <c r="DC580"/>
      <c r="DF580"/>
      <c r="DI580"/>
      <c r="DL580"/>
      <c r="DO580"/>
      <c r="DR580"/>
      <c r="DU580"/>
      <c r="DX580"/>
      <c r="EA580"/>
      <c r="ED580"/>
      <c r="EG580"/>
      <c r="EJ580"/>
      <c r="EM580"/>
      <c r="EP580"/>
      <c r="ES580"/>
      <c r="EV580"/>
      <c r="EY580"/>
      <c r="FB580"/>
      <c r="FE580"/>
      <c r="FH580"/>
      <c r="FK580"/>
      <c r="FN580"/>
      <c r="FQ580"/>
      <c r="FT580"/>
      <c r="FW580"/>
      <c r="FZ580"/>
      <c r="GC580"/>
      <c r="GF580"/>
      <c r="GI580"/>
      <c r="GL580"/>
      <c r="GO580"/>
      <c r="GR580"/>
      <c r="GU580"/>
      <c r="GX580"/>
      <c r="HA580"/>
      <c r="HD580"/>
      <c r="HG580"/>
      <c r="HJ580"/>
      <c r="HM580"/>
    </row>
    <row r="581" spans="2:221" x14ac:dyDescent="0.3">
      <c r="B581"/>
      <c r="E581"/>
      <c r="H581"/>
      <c r="K581"/>
      <c r="N581"/>
      <c r="Q581"/>
      <c r="T581"/>
      <c r="W581"/>
      <c r="Z581"/>
      <c r="AA581"/>
      <c r="AB581"/>
      <c r="AC581"/>
      <c r="AF581"/>
      <c r="AI581"/>
      <c r="AL581"/>
      <c r="AO581"/>
      <c r="AR581"/>
      <c r="AU581"/>
      <c r="AX581"/>
      <c r="BA581"/>
      <c r="BD581"/>
      <c r="BG581"/>
      <c r="BJ581"/>
      <c r="BM581"/>
      <c r="BP581"/>
      <c r="BS581"/>
      <c r="BV581"/>
      <c r="BY581"/>
      <c r="CB581"/>
      <c r="CE581"/>
      <c r="CH581"/>
      <c r="CK581"/>
      <c r="CN581"/>
      <c r="CQ581"/>
      <c r="CT581"/>
      <c r="CW581"/>
      <c r="CZ581"/>
      <c r="DC581"/>
      <c r="DF581"/>
      <c r="DI581"/>
      <c r="DL581"/>
      <c r="DO581"/>
      <c r="DR581"/>
      <c r="DU581"/>
      <c r="DX581"/>
      <c r="EA581"/>
      <c r="ED581"/>
      <c r="EG581"/>
      <c r="EJ581"/>
      <c r="EM581"/>
      <c r="EP581"/>
      <c r="ES581"/>
      <c r="EV581"/>
      <c r="EY581"/>
      <c r="FB581"/>
      <c r="FE581"/>
      <c r="FH581"/>
      <c r="FK581"/>
      <c r="FN581"/>
      <c r="FQ581"/>
      <c r="FT581"/>
      <c r="FW581"/>
      <c r="FZ581"/>
      <c r="GC581"/>
      <c r="GF581"/>
      <c r="GI581"/>
      <c r="GL581"/>
      <c r="GO581"/>
      <c r="GR581"/>
      <c r="GU581"/>
      <c r="GX581"/>
      <c r="HA581"/>
      <c r="HD581"/>
      <c r="HG581"/>
      <c r="HJ581"/>
      <c r="HM581"/>
    </row>
    <row r="582" spans="2:221" x14ac:dyDescent="0.3">
      <c r="B582"/>
      <c r="E582"/>
      <c r="H582"/>
      <c r="K582"/>
      <c r="N582"/>
      <c r="Q582"/>
      <c r="T582"/>
      <c r="W582"/>
      <c r="Z582"/>
      <c r="AA582"/>
      <c r="AB582"/>
      <c r="AC582"/>
      <c r="AF582"/>
      <c r="AI582"/>
      <c r="AL582"/>
      <c r="AO582"/>
      <c r="AR582"/>
      <c r="AU582"/>
      <c r="AX582"/>
      <c r="BA582"/>
      <c r="BD582"/>
      <c r="BG582"/>
      <c r="BJ582"/>
      <c r="BM582"/>
      <c r="BP582"/>
      <c r="BS582"/>
      <c r="BV582"/>
      <c r="BY582"/>
      <c r="CB582"/>
      <c r="CE582"/>
      <c r="CH582"/>
      <c r="CK582"/>
      <c r="CN582"/>
      <c r="CQ582"/>
      <c r="CT582"/>
      <c r="CW582"/>
      <c r="CZ582"/>
      <c r="DC582"/>
      <c r="DF582"/>
      <c r="DI582"/>
      <c r="DL582"/>
      <c r="DO582"/>
      <c r="DR582"/>
      <c r="DU582"/>
      <c r="DX582"/>
      <c r="EA582"/>
      <c r="ED582"/>
      <c r="EG582"/>
      <c r="EJ582"/>
      <c r="EM582"/>
      <c r="EP582"/>
      <c r="ES582"/>
      <c r="EV582"/>
      <c r="EY582"/>
      <c r="FB582"/>
      <c r="FE582"/>
      <c r="FH582"/>
      <c r="FK582"/>
      <c r="FN582"/>
      <c r="FQ582"/>
      <c r="FT582"/>
      <c r="FW582"/>
      <c r="FZ582"/>
      <c r="GC582"/>
      <c r="GF582"/>
      <c r="GI582"/>
      <c r="GL582"/>
      <c r="GO582"/>
      <c r="GR582"/>
      <c r="GU582"/>
      <c r="GX582"/>
      <c r="HA582"/>
      <c r="HD582"/>
      <c r="HG582"/>
      <c r="HJ582"/>
      <c r="HM582"/>
    </row>
    <row r="583" spans="2:221" x14ac:dyDescent="0.3">
      <c r="B583"/>
      <c r="E583"/>
      <c r="H583"/>
      <c r="K583"/>
      <c r="N583"/>
      <c r="Q583"/>
      <c r="T583"/>
      <c r="W583"/>
      <c r="Z583"/>
      <c r="AA583"/>
      <c r="AB583"/>
      <c r="AC583"/>
      <c r="AF583"/>
      <c r="AI583"/>
      <c r="AL583"/>
      <c r="AO583"/>
      <c r="AR583"/>
      <c r="AU583"/>
      <c r="AX583"/>
      <c r="BA583"/>
      <c r="BD583"/>
      <c r="BG583"/>
      <c r="BJ583"/>
      <c r="BM583"/>
      <c r="BP583"/>
      <c r="BS583"/>
      <c r="BV583"/>
      <c r="BY583"/>
      <c r="CB583"/>
      <c r="CE583"/>
      <c r="CH583"/>
      <c r="CK583"/>
      <c r="CN583"/>
      <c r="CQ583"/>
      <c r="CT583"/>
      <c r="CW583"/>
      <c r="CZ583"/>
      <c r="DC583"/>
      <c r="DF583"/>
      <c r="DI583"/>
      <c r="DL583"/>
      <c r="DO583"/>
      <c r="DR583"/>
      <c r="DU583"/>
      <c r="DX583"/>
      <c r="EA583"/>
      <c r="ED583"/>
      <c r="EG583"/>
      <c r="EJ583"/>
      <c r="EM583"/>
      <c r="EP583"/>
      <c r="ES583"/>
      <c r="EV583"/>
      <c r="EY583"/>
      <c r="FB583"/>
      <c r="FE583"/>
      <c r="FH583"/>
      <c r="FK583"/>
      <c r="FN583"/>
      <c r="FQ583"/>
      <c r="FT583"/>
      <c r="FW583"/>
      <c r="FZ583"/>
      <c r="GC583"/>
      <c r="GF583"/>
      <c r="GI583"/>
      <c r="GL583"/>
      <c r="GO583"/>
      <c r="GR583"/>
      <c r="GU583"/>
      <c r="GX583"/>
      <c r="HA583"/>
      <c r="HD583"/>
      <c r="HG583"/>
      <c r="HJ583"/>
      <c r="HM583"/>
    </row>
    <row r="584" spans="2:221" x14ac:dyDescent="0.3">
      <c r="B584"/>
      <c r="E584"/>
      <c r="H584"/>
      <c r="K584"/>
      <c r="N584"/>
      <c r="Q584"/>
      <c r="T584"/>
      <c r="W584"/>
      <c r="Z584"/>
      <c r="AA584"/>
      <c r="AB584"/>
      <c r="AC584"/>
      <c r="AF584"/>
      <c r="AI584"/>
      <c r="AL584"/>
      <c r="AO584"/>
      <c r="AR584"/>
      <c r="AU584"/>
      <c r="AX584"/>
      <c r="BA584"/>
      <c r="BD584"/>
      <c r="BG584"/>
      <c r="BJ584"/>
      <c r="BM584"/>
      <c r="BP584"/>
      <c r="BS584"/>
      <c r="BV584"/>
      <c r="BY584"/>
      <c r="CB584"/>
      <c r="CE584"/>
      <c r="CH584"/>
      <c r="CK584"/>
      <c r="CN584"/>
      <c r="CQ584"/>
      <c r="CT584"/>
      <c r="CW584"/>
      <c r="CZ584"/>
      <c r="DC584"/>
      <c r="DF584"/>
      <c r="DI584"/>
      <c r="DL584"/>
      <c r="DO584"/>
      <c r="DR584"/>
      <c r="DU584"/>
      <c r="DX584"/>
      <c r="EA584"/>
      <c r="ED584"/>
      <c r="EG584"/>
      <c r="EJ584"/>
      <c r="EM584"/>
      <c r="EP584"/>
      <c r="ES584"/>
      <c r="EV584"/>
      <c r="EY584"/>
      <c r="FB584"/>
      <c r="FE584"/>
      <c r="FH584"/>
      <c r="FK584"/>
      <c r="FN584"/>
      <c r="FQ584"/>
      <c r="FT584"/>
      <c r="FW584"/>
      <c r="FZ584"/>
      <c r="GC584"/>
      <c r="GF584"/>
      <c r="GI584"/>
      <c r="GL584"/>
      <c r="GO584"/>
      <c r="GR584"/>
      <c r="GU584"/>
      <c r="GX584"/>
      <c r="HA584"/>
      <c r="HD584"/>
      <c r="HG584"/>
      <c r="HJ584"/>
      <c r="HM584"/>
    </row>
    <row r="585" spans="2:221" x14ac:dyDescent="0.3">
      <c r="B585"/>
      <c r="E585"/>
      <c r="H585"/>
      <c r="K585"/>
      <c r="N585"/>
      <c r="Q585"/>
      <c r="T585"/>
      <c r="W585"/>
      <c r="Z585"/>
      <c r="AA585"/>
      <c r="AB585"/>
      <c r="AC585"/>
      <c r="AF585"/>
      <c r="AI585"/>
      <c r="AL585"/>
      <c r="AO585"/>
      <c r="AR585"/>
      <c r="AU585"/>
      <c r="AX585"/>
      <c r="BA585"/>
      <c r="BD585"/>
      <c r="BG585"/>
      <c r="BJ585"/>
      <c r="BM585"/>
      <c r="BP585"/>
      <c r="BS585"/>
      <c r="BV585"/>
      <c r="BY585"/>
      <c r="CB585"/>
      <c r="CE585"/>
      <c r="CH585"/>
      <c r="CK585"/>
      <c r="CN585"/>
      <c r="CQ585"/>
      <c r="CT585"/>
      <c r="CW585"/>
      <c r="CZ585"/>
      <c r="DC585"/>
      <c r="DF585"/>
      <c r="DI585"/>
      <c r="DL585"/>
      <c r="DO585"/>
      <c r="DR585"/>
      <c r="DU585"/>
      <c r="DX585"/>
      <c r="EA585"/>
      <c r="ED585"/>
      <c r="EG585"/>
      <c r="EJ585"/>
      <c r="EM585"/>
      <c r="EP585"/>
      <c r="ES585"/>
      <c r="EV585"/>
      <c r="EY585"/>
      <c r="FB585"/>
      <c r="FE585"/>
      <c r="FH585"/>
      <c r="FK585"/>
      <c r="FN585"/>
      <c r="FQ585"/>
      <c r="FT585"/>
      <c r="FW585"/>
      <c r="FZ585"/>
      <c r="GC585"/>
      <c r="GF585"/>
      <c r="GI585"/>
      <c r="GL585"/>
      <c r="GO585"/>
      <c r="GR585"/>
      <c r="GU585"/>
      <c r="GX585"/>
      <c r="HA585"/>
      <c r="HD585"/>
      <c r="HG585"/>
      <c r="HJ585"/>
      <c r="HM585"/>
    </row>
    <row r="586" spans="2:221" x14ac:dyDescent="0.3">
      <c r="B586"/>
      <c r="E586"/>
      <c r="H586"/>
      <c r="K586"/>
      <c r="N586"/>
      <c r="Q586"/>
      <c r="T586"/>
      <c r="W586"/>
      <c r="Z586"/>
      <c r="AA586"/>
      <c r="AB586"/>
      <c r="AC586"/>
      <c r="AF586"/>
      <c r="AI586"/>
      <c r="AL586"/>
      <c r="AO586"/>
      <c r="AR586"/>
      <c r="AU586"/>
      <c r="AX586"/>
      <c r="BA586"/>
      <c r="BD586"/>
      <c r="BG586"/>
      <c r="BJ586"/>
      <c r="BM586"/>
      <c r="BP586"/>
      <c r="BS586"/>
      <c r="BV586"/>
      <c r="BY586"/>
      <c r="CB586"/>
      <c r="CE586"/>
      <c r="CH586"/>
      <c r="CK586"/>
      <c r="CN586"/>
      <c r="CQ586"/>
      <c r="CT586"/>
      <c r="CW586"/>
      <c r="CZ586"/>
      <c r="DC586"/>
      <c r="DF586"/>
      <c r="DI586"/>
      <c r="DL586"/>
      <c r="DO586"/>
      <c r="DR586"/>
      <c r="DU586"/>
      <c r="DX586"/>
      <c r="EA586"/>
      <c r="ED586"/>
      <c r="EG586"/>
      <c r="EJ586"/>
      <c r="EM586"/>
      <c r="EP586"/>
      <c r="ES586"/>
      <c r="EV586"/>
      <c r="EY586"/>
      <c r="FB586"/>
      <c r="FE586"/>
      <c r="FH586"/>
      <c r="FK586"/>
      <c r="FN586"/>
      <c r="FQ586"/>
      <c r="FT586"/>
      <c r="FW586"/>
      <c r="FZ586"/>
      <c r="GC586"/>
      <c r="GF586"/>
      <c r="GI586"/>
      <c r="GL586"/>
      <c r="GO586"/>
      <c r="GR586"/>
      <c r="GU586"/>
      <c r="GX586"/>
      <c r="HA586"/>
      <c r="HD586"/>
      <c r="HG586"/>
      <c r="HJ586"/>
      <c r="HM586"/>
    </row>
    <row r="587" spans="2:221" x14ac:dyDescent="0.3">
      <c r="B587"/>
      <c r="E587"/>
      <c r="H587"/>
      <c r="K587"/>
      <c r="N587"/>
      <c r="Q587"/>
      <c r="T587"/>
      <c r="W587"/>
      <c r="Z587"/>
      <c r="AA587"/>
      <c r="AB587"/>
      <c r="AC587"/>
      <c r="AF587"/>
      <c r="AI587"/>
      <c r="AL587"/>
      <c r="AO587"/>
      <c r="AR587"/>
      <c r="AU587"/>
      <c r="AX587"/>
      <c r="BA587"/>
      <c r="BD587"/>
      <c r="BG587"/>
      <c r="BJ587"/>
      <c r="BM587"/>
      <c r="BP587"/>
      <c r="BS587"/>
      <c r="BV587"/>
      <c r="BY587"/>
      <c r="CB587"/>
      <c r="CE587"/>
      <c r="CH587"/>
      <c r="CK587"/>
      <c r="CN587"/>
      <c r="CQ587"/>
      <c r="CT587"/>
      <c r="CW587"/>
      <c r="CZ587"/>
      <c r="DC587"/>
      <c r="DF587"/>
      <c r="DI587"/>
      <c r="DL587"/>
      <c r="DO587"/>
      <c r="DR587"/>
      <c r="DU587"/>
      <c r="DX587"/>
      <c r="EA587"/>
      <c r="ED587"/>
      <c r="EG587"/>
      <c r="EJ587"/>
      <c r="EM587"/>
      <c r="EP587"/>
      <c r="ES587"/>
      <c r="EV587"/>
      <c r="EY587"/>
      <c r="FB587"/>
      <c r="FE587"/>
      <c r="FH587"/>
      <c r="FK587"/>
      <c r="FN587"/>
      <c r="FQ587"/>
      <c r="FT587"/>
      <c r="FW587"/>
      <c r="FZ587"/>
      <c r="GC587"/>
      <c r="GF587"/>
      <c r="GI587"/>
      <c r="GL587"/>
      <c r="GO587"/>
      <c r="GR587"/>
      <c r="GU587"/>
      <c r="GX587"/>
      <c r="HA587"/>
      <c r="HD587"/>
      <c r="HG587"/>
      <c r="HJ587"/>
      <c r="HM587"/>
    </row>
    <row r="588" spans="2:221" x14ac:dyDescent="0.3">
      <c r="B588"/>
      <c r="E588"/>
      <c r="H588"/>
      <c r="K588"/>
      <c r="N588"/>
      <c r="Q588"/>
      <c r="T588"/>
      <c r="W588"/>
      <c r="Z588"/>
      <c r="AA588"/>
      <c r="AB588"/>
      <c r="AC588"/>
      <c r="AF588"/>
      <c r="AI588"/>
      <c r="AL588"/>
      <c r="AO588"/>
      <c r="AR588"/>
      <c r="AU588"/>
      <c r="AX588"/>
      <c r="BA588"/>
      <c r="BD588"/>
      <c r="BG588"/>
      <c r="BJ588"/>
      <c r="BM588"/>
      <c r="BP588"/>
      <c r="BS588"/>
      <c r="BV588"/>
      <c r="BY588"/>
      <c r="CB588"/>
      <c r="CE588"/>
      <c r="CH588"/>
      <c r="CK588"/>
      <c r="CN588"/>
      <c r="CQ588"/>
      <c r="CT588"/>
      <c r="CW588"/>
      <c r="CZ588"/>
      <c r="DC588"/>
      <c r="DF588"/>
      <c r="DI588"/>
      <c r="DL588"/>
      <c r="DO588"/>
      <c r="DR588"/>
      <c r="DU588"/>
      <c r="DX588"/>
      <c r="EA588"/>
      <c r="ED588"/>
      <c r="EG588"/>
      <c r="EJ588"/>
      <c r="EM588"/>
      <c r="EP588"/>
      <c r="ES588"/>
      <c r="EV588"/>
      <c r="EY588"/>
      <c r="FB588"/>
      <c r="FE588"/>
      <c r="FH588"/>
      <c r="FK588"/>
      <c r="FN588"/>
      <c r="FQ588"/>
      <c r="FT588"/>
      <c r="FW588"/>
      <c r="FZ588"/>
      <c r="GC588"/>
      <c r="GF588"/>
      <c r="GI588"/>
      <c r="GL588"/>
      <c r="GO588"/>
      <c r="GR588"/>
      <c r="GU588"/>
      <c r="GX588"/>
      <c r="HA588"/>
      <c r="HD588"/>
      <c r="HG588"/>
      <c r="HJ588"/>
      <c r="HM588"/>
    </row>
    <row r="589" spans="2:221" x14ac:dyDescent="0.3">
      <c r="B589"/>
      <c r="E589"/>
      <c r="H589"/>
      <c r="K589"/>
      <c r="N589"/>
      <c r="Q589"/>
      <c r="T589"/>
      <c r="W589"/>
      <c r="Z589"/>
      <c r="AA589"/>
      <c r="AB589"/>
      <c r="AC589"/>
      <c r="AF589"/>
      <c r="AI589"/>
      <c r="AL589"/>
      <c r="AO589"/>
      <c r="AR589"/>
      <c r="AU589"/>
      <c r="AX589"/>
      <c r="BA589"/>
      <c r="BD589"/>
      <c r="BG589"/>
      <c r="BJ589"/>
      <c r="BM589"/>
      <c r="BP589"/>
      <c r="BS589"/>
      <c r="BV589"/>
      <c r="BY589"/>
      <c r="CB589"/>
      <c r="CE589"/>
      <c r="CH589"/>
      <c r="CK589"/>
      <c r="CN589"/>
      <c r="CQ589"/>
      <c r="CT589"/>
      <c r="CW589"/>
      <c r="CZ589"/>
      <c r="DC589"/>
      <c r="DF589"/>
      <c r="DI589"/>
      <c r="DL589"/>
      <c r="DO589"/>
      <c r="DR589"/>
      <c r="DU589"/>
      <c r="DX589"/>
      <c r="EA589"/>
      <c r="ED589"/>
      <c r="EG589"/>
      <c r="EJ589"/>
      <c r="EM589"/>
      <c r="EP589"/>
      <c r="ES589"/>
      <c r="EV589"/>
      <c r="EY589"/>
      <c r="FB589"/>
      <c r="FE589"/>
      <c r="FH589"/>
      <c r="FK589"/>
      <c r="FN589"/>
      <c r="FQ589"/>
      <c r="FT589"/>
      <c r="FW589"/>
      <c r="FZ589"/>
      <c r="GC589"/>
      <c r="GF589"/>
      <c r="GI589"/>
      <c r="GL589"/>
      <c r="GO589"/>
      <c r="GR589"/>
      <c r="GU589"/>
      <c r="GX589"/>
      <c r="HA589"/>
      <c r="HD589"/>
      <c r="HG589"/>
      <c r="HJ589"/>
      <c r="HM589"/>
    </row>
    <row r="590" spans="2:221" x14ac:dyDescent="0.3">
      <c r="B590"/>
      <c r="E590"/>
      <c r="H590"/>
      <c r="K590"/>
      <c r="N590"/>
      <c r="Q590"/>
      <c r="T590"/>
      <c r="W590"/>
      <c r="Z590"/>
      <c r="AA590"/>
      <c r="AB590"/>
      <c r="AC590"/>
      <c r="AF590"/>
      <c r="AI590"/>
      <c r="AL590"/>
      <c r="AO590"/>
      <c r="AR590"/>
      <c r="AU590"/>
      <c r="AX590"/>
      <c r="BA590"/>
      <c r="BD590"/>
      <c r="BG590"/>
      <c r="BJ590"/>
      <c r="BM590"/>
      <c r="BP590"/>
      <c r="BS590"/>
      <c r="BV590"/>
      <c r="BY590"/>
      <c r="CB590"/>
      <c r="CE590"/>
      <c r="CH590"/>
      <c r="CK590"/>
      <c r="CN590"/>
      <c r="CQ590"/>
      <c r="CT590"/>
      <c r="CW590"/>
      <c r="CZ590"/>
      <c r="DC590"/>
      <c r="DF590"/>
      <c r="DI590"/>
      <c r="DL590"/>
      <c r="DO590"/>
      <c r="DR590"/>
      <c r="DU590"/>
      <c r="DX590"/>
      <c r="EA590"/>
      <c r="ED590"/>
      <c r="EG590"/>
      <c r="EJ590"/>
      <c r="EM590"/>
      <c r="EP590"/>
      <c r="ES590"/>
      <c r="EV590"/>
      <c r="EY590"/>
      <c r="FB590"/>
      <c r="FE590"/>
      <c r="FH590"/>
      <c r="FK590"/>
      <c r="FN590"/>
      <c r="FQ590"/>
      <c r="FT590"/>
      <c r="FW590"/>
      <c r="FZ590"/>
      <c r="GC590"/>
      <c r="GF590"/>
      <c r="GI590"/>
      <c r="GL590"/>
      <c r="GO590"/>
      <c r="GR590"/>
      <c r="GU590"/>
      <c r="GX590"/>
      <c r="HA590"/>
      <c r="HD590"/>
      <c r="HG590"/>
      <c r="HJ590"/>
      <c r="HM590"/>
    </row>
    <row r="591" spans="2:221" x14ac:dyDescent="0.3">
      <c r="B591"/>
      <c r="E591"/>
      <c r="H591"/>
      <c r="K591"/>
      <c r="N591"/>
      <c r="Q591"/>
      <c r="T591"/>
      <c r="W591"/>
      <c r="Z591"/>
      <c r="AA591"/>
      <c r="AB591"/>
      <c r="AC591"/>
      <c r="AF591"/>
      <c r="AI591"/>
      <c r="AL591"/>
      <c r="AO591"/>
      <c r="AR591"/>
      <c r="AU591"/>
      <c r="AX591"/>
      <c r="BA591"/>
      <c r="BD591"/>
      <c r="BG591"/>
      <c r="BJ591"/>
      <c r="BM591"/>
      <c r="BP591"/>
      <c r="BS591"/>
      <c r="BV591"/>
      <c r="BY591"/>
      <c r="CB591"/>
      <c r="CE591"/>
      <c r="CH591"/>
      <c r="CK591"/>
      <c r="CN591"/>
      <c r="CQ591"/>
      <c r="CT591"/>
      <c r="CW591"/>
      <c r="CZ591"/>
      <c r="DC591"/>
      <c r="DF591"/>
      <c r="DI591"/>
      <c r="DL591"/>
      <c r="DO591"/>
      <c r="DR591"/>
      <c r="DU591"/>
      <c r="DX591"/>
      <c r="EA591"/>
      <c r="ED591"/>
      <c r="EG591"/>
      <c r="EJ591"/>
      <c r="EM591"/>
      <c r="EP591"/>
      <c r="ES591"/>
      <c r="EV591"/>
      <c r="EY591"/>
      <c r="FB591"/>
      <c r="FE591"/>
      <c r="FH591"/>
      <c r="FK591"/>
      <c r="FN591"/>
      <c r="FQ591"/>
      <c r="FT591"/>
      <c r="FW591"/>
      <c r="FZ591"/>
      <c r="GC591"/>
      <c r="GF591"/>
      <c r="GI591"/>
      <c r="GL591"/>
      <c r="GO591"/>
      <c r="GR591"/>
      <c r="GU591"/>
      <c r="GX591"/>
      <c r="HA591"/>
      <c r="HD591"/>
      <c r="HG591"/>
      <c r="HJ591"/>
      <c r="HM591"/>
    </row>
    <row r="592" spans="2:221" x14ac:dyDescent="0.3">
      <c r="B592"/>
      <c r="E592"/>
      <c r="H592"/>
      <c r="K592"/>
      <c r="N592"/>
      <c r="Q592"/>
      <c r="T592"/>
      <c r="W592"/>
      <c r="Z592"/>
      <c r="AA592"/>
      <c r="AB592"/>
      <c r="AC592"/>
      <c r="AF592"/>
      <c r="AI592"/>
      <c r="AL592"/>
      <c r="AO592"/>
      <c r="AR592"/>
      <c r="AU592"/>
      <c r="AX592"/>
      <c r="BA592"/>
      <c r="BD592"/>
      <c r="BG592"/>
      <c r="BJ592"/>
      <c r="BM592"/>
      <c r="BP592"/>
      <c r="BS592"/>
      <c r="BV592"/>
      <c r="BY592"/>
      <c r="CB592"/>
      <c r="CE592"/>
      <c r="CH592"/>
      <c r="CK592"/>
      <c r="CN592"/>
      <c r="CQ592"/>
      <c r="CT592"/>
      <c r="CW592"/>
      <c r="CZ592"/>
      <c r="DC592"/>
      <c r="DF592"/>
      <c r="DI592"/>
      <c r="DL592"/>
      <c r="DO592"/>
      <c r="DR592"/>
      <c r="DU592"/>
      <c r="DX592"/>
      <c r="EA592"/>
      <c r="ED592"/>
      <c r="EG592"/>
      <c r="EJ592"/>
      <c r="EM592"/>
      <c r="EP592"/>
      <c r="ES592"/>
      <c r="EV592"/>
      <c r="EY592"/>
      <c r="FB592"/>
      <c r="FE592"/>
      <c r="FH592"/>
      <c r="FK592"/>
      <c r="FN592"/>
      <c r="FQ592"/>
      <c r="FT592"/>
      <c r="FW592"/>
      <c r="FZ592"/>
      <c r="GC592"/>
      <c r="GF592"/>
      <c r="GI592"/>
      <c r="GL592"/>
      <c r="GO592"/>
      <c r="GR592"/>
      <c r="GU592"/>
      <c r="GX592"/>
      <c r="HA592"/>
      <c r="HD592"/>
      <c r="HG592"/>
      <c r="HJ592"/>
      <c r="HM592"/>
    </row>
    <row r="593" spans="2:221" x14ac:dyDescent="0.3">
      <c r="B593"/>
      <c r="E593"/>
      <c r="H593"/>
      <c r="K593"/>
      <c r="N593"/>
      <c r="Q593"/>
      <c r="T593"/>
      <c r="W593"/>
      <c r="Z593"/>
      <c r="AA593"/>
      <c r="AB593"/>
      <c r="AC593"/>
      <c r="AF593"/>
      <c r="AI593"/>
      <c r="AL593"/>
      <c r="AO593"/>
      <c r="AR593"/>
      <c r="AU593"/>
      <c r="AX593"/>
      <c r="BA593"/>
      <c r="BD593"/>
      <c r="BG593"/>
      <c r="BJ593"/>
      <c r="BM593"/>
      <c r="BP593"/>
      <c r="BS593"/>
      <c r="BV593"/>
      <c r="BY593"/>
      <c r="CB593"/>
      <c r="CE593"/>
      <c r="CH593"/>
      <c r="CK593"/>
      <c r="CN593"/>
      <c r="CQ593"/>
      <c r="CT593"/>
      <c r="CW593"/>
      <c r="CZ593"/>
      <c r="DC593"/>
      <c r="DF593"/>
      <c r="DI593"/>
      <c r="DL593"/>
      <c r="DO593"/>
      <c r="DR593"/>
      <c r="DU593"/>
      <c r="DX593"/>
      <c r="EA593"/>
      <c r="ED593"/>
      <c r="EG593"/>
      <c r="EJ593"/>
      <c r="EM593"/>
      <c r="EP593"/>
      <c r="ES593"/>
      <c r="EV593"/>
      <c r="EY593"/>
      <c r="FB593"/>
      <c r="FE593"/>
      <c r="FH593"/>
      <c r="FK593"/>
      <c r="FN593"/>
      <c r="FQ593"/>
      <c r="FT593"/>
      <c r="FW593"/>
      <c r="FZ593"/>
      <c r="GC593"/>
      <c r="GF593"/>
      <c r="GI593"/>
      <c r="GL593"/>
      <c r="GO593"/>
      <c r="GR593"/>
      <c r="GU593"/>
      <c r="GX593"/>
      <c r="HA593"/>
      <c r="HD593"/>
      <c r="HG593"/>
      <c r="HJ593"/>
      <c r="HM593"/>
    </row>
    <row r="594" spans="2:221" x14ac:dyDescent="0.3">
      <c r="B594"/>
      <c r="E594"/>
      <c r="H594"/>
      <c r="K594"/>
      <c r="N594"/>
      <c r="Q594"/>
      <c r="T594"/>
      <c r="W594"/>
      <c r="Z594"/>
      <c r="AA594"/>
      <c r="AB594"/>
      <c r="AC594"/>
      <c r="AF594"/>
      <c r="AI594"/>
      <c r="AL594"/>
      <c r="AO594"/>
      <c r="AR594"/>
      <c r="AU594"/>
      <c r="AX594"/>
      <c r="BA594"/>
      <c r="BD594"/>
      <c r="BG594"/>
      <c r="BJ594"/>
      <c r="BM594"/>
      <c r="BP594"/>
      <c r="BS594"/>
      <c r="BV594"/>
      <c r="BY594"/>
      <c r="CB594"/>
      <c r="CE594"/>
      <c r="CH594"/>
      <c r="CK594"/>
      <c r="CN594"/>
      <c r="CQ594"/>
      <c r="CT594"/>
      <c r="CW594"/>
      <c r="CZ594"/>
      <c r="DC594"/>
      <c r="DF594"/>
      <c r="DI594"/>
      <c r="DL594"/>
      <c r="DO594"/>
      <c r="DR594"/>
      <c r="DU594"/>
      <c r="DX594"/>
      <c r="EA594"/>
      <c r="ED594"/>
      <c r="EG594"/>
      <c r="EJ594"/>
      <c r="EM594"/>
      <c r="EP594"/>
      <c r="ES594"/>
      <c r="EV594"/>
      <c r="EY594"/>
      <c r="FB594"/>
      <c r="FE594"/>
      <c r="FH594"/>
      <c r="FK594"/>
      <c r="FN594"/>
      <c r="FQ594"/>
      <c r="FT594"/>
      <c r="FW594"/>
      <c r="FZ594"/>
      <c r="GC594"/>
      <c r="GF594"/>
      <c r="GI594"/>
      <c r="GL594"/>
      <c r="GO594"/>
      <c r="GR594"/>
      <c r="GU594"/>
      <c r="GX594"/>
      <c r="HA594"/>
      <c r="HD594"/>
      <c r="HG594"/>
      <c r="HJ594"/>
      <c r="HM594"/>
    </row>
    <row r="595" spans="2:221" x14ac:dyDescent="0.3">
      <c r="B595"/>
      <c r="E595"/>
      <c r="H595"/>
      <c r="K595"/>
      <c r="N595"/>
      <c r="Q595"/>
      <c r="T595"/>
      <c r="W595"/>
      <c r="Z595"/>
      <c r="AA595"/>
      <c r="AB595"/>
      <c r="AC595"/>
      <c r="AF595"/>
      <c r="AI595"/>
      <c r="AL595"/>
      <c r="AO595"/>
      <c r="AR595"/>
      <c r="AU595"/>
      <c r="AX595"/>
      <c r="BA595"/>
      <c r="BD595"/>
      <c r="BG595"/>
      <c r="BJ595"/>
      <c r="BM595"/>
      <c r="BP595"/>
      <c r="BS595"/>
      <c r="BV595"/>
      <c r="BY595"/>
      <c r="CB595"/>
      <c r="CE595"/>
      <c r="CH595"/>
      <c r="CK595"/>
      <c r="CN595"/>
      <c r="CQ595"/>
      <c r="CT595"/>
      <c r="CW595"/>
      <c r="CZ595"/>
      <c r="DC595"/>
      <c r="DF595"/>
      <c r="DI595"/>
      <c r="DL595"/>
      <c r="DO595"/>
      <c r="DR595"/>
      <c r="DU595"/>
      <c r="DX595"/>
      <c r="EA595"/>
      <c r="ED595"/>
      <c r="EG595"/>
      <c r="EJ595"/>
      <c r="EM595"/>
      <c r="EP595"/>
      <c r="ES595"/>
      <c r="EV595"/>
      <c r="EY595"/>
      <c r="FB595"/>
      <c r="FE595"/>
      <c r="FH595"/>
      <c r="FK595"/>
      <c r="FN595"/>
      <c r="FQ595"/>
      <c r="FT595"/>
      <c r="FW595"/>
      <c r="FZ595"/>
      <c r="GC595"/>
      <c r="GF595"/>
      <c r="GI595"/>
      <c r="GL595"/>
      <c r="GO595"/>
      <c r="GR595"/>
      <c r="GU595"/>
      <c r="GX595"/>
      <c r="HA595"/>
      <c r="HD595"/>
      <c r="HG595"/>
      <c r="HJ595"/>
      <c r="HM595"/>
    </row>
    <row r="596" spans="2:221" x14ac:dyDescent="0.3">
      <c r="B596"/>
      <c r="E596"/>
      <c r="H596"/>
      <c r="K596"/>
      <c r="N596"/>
      <c r="Q596"/>
      <c r="T596"/>
      <c r="W596"/>
      <c r="Z596"/>
      <c r="AA596"/>
      <c r="AB596"/>
      <c r="AC596"/>
      <c r="AF596"/>
      <c r="AI596"/>
      <c r="AL596"/>
      <c r="AO596"/>
      <c r="AR596"/>
      <c r="AU596"/>
      <c r="AX596"/>
      <c r="BA596"/>
      <c r="BD596"/>
      <c r="BG596"/>
      <c r="BJ596"/>
      <c r="BM596"/>
      <c r="BP596"/>
      <c r="BS596"/>
      <c r="BV596"/>
      <c r="BY596"/>
      <c r="CB596"/>
      <c r="CE596"/>
      <c r="CH596"/>
      <c r="CK596"/>
      <c r="CN596"/>
      <c r="CQ596"/>
      <c r="CT596"/>
      <c r="CW596"/>
      <c r="CZ596"/>
      <c r="DC596"/>
      <c r="DF596"/>
      <c r="DI596"/>
      <c r="DL596"/>
      <c r="DO596"/>
      <c r="DR596"/>
      <c r="DU596"/>
      <c r="DX596"/>
      <c r="EA596"/>
      <c r="ED596"/>
      <c r="EG596"/>
      <c r="EJ596"/>
      <c r="EM596"/>
      <c r="EP596"/>
      <c r="ES596"/>
      <c r="EV596"/>
      <c r="EY596"/>
      <c r="FB596"/>
      <c r="FE596"/>
      <c r="FH596"/>
      <c r="FK596"/>
      <c r="FN596"/>
      <c r="FQ596"/>
      <c r="FT596"/>
      <c r="FW596"/>
      <c r="FZ596"/>
      <c r="GC596"/>
      <c r="GF596"/>
      <c r="GI596"/>
      <c r="GL596"/>
      <c r="GO596"/>
      <c r="GR596"/>
      <c r="GU596"/>
      <c r="GX596"/>
      <c r="HA596"/>
      <c r="HD596"/>
      <c r="HG596"/>
      <c r="HJ596"/>
      <c r="HM596"/>
    </row>
    <row r="597" spans="2:221" x14ac:dyDescent="0.3">
      <c r="B597"/>
      <c r="E597"/>
      <c r="H597"/>
      <c r="K597"/>
      <c r="N597"/>
      <c r="Q597"/>
      <c r="T597"/>
      <c r="W597"/>
      <c r="Z597"/>
      <c r="AA597"/>
      <c r="AB597"/>
      <c r="AC597"/>
      <c r="AF597"/>
      <c r="AI597"/>
      <c r="AL597"/>
      <c r="AO597"/>
      <c r="AR597"/>
      <c r="AU597"/>
      <c r="AX597"/>
      <c r="BA597"/>
      <c r="BD597"/>
      <c r="BG597"/>
      <c r="BJ597"/>
      <c r="BM597"/>
      <c r="BP597"/>
      <c r="BS597"/>
      <c r="BV597"/>
      <c r="BY597"/>
      <c r="CB597"/>
      <c r="CE597"/>
      <c r="CH597"/>
      <c r="CK597"/>
      <c r="CN597"/>
      <c r="CQ597"/>
      <c r="CT597"/>
      <c r="CW597"/>
      <c r="CZ597"/>
      <c r="DC597"/>
      <c r="DF597"/>
      <c r="DI597"/>
      <c r="DL597"/>
      <c r="DO597"/>
      <c r="DR597"/>
      <c r="DU597"/>
      <c r="DX597"/>
      <c r="EA597"/>
      <c r="ED597"/>
      <c r="EG597"/>
      <c r="EJ597"/>
      <c r="EM597"/>
      <c r="EP597"/>
      <c r="ES597"/>
      <c r="EV597"/>
      <c r="EY597"/>
      <c r="FB597"/>
      <c r="FE597"/>
      <c r="FH597"/>
      <c r="FK597"/>
      <c r="FN597"/>
      <c r="FQ597"/>
      <c r="FT597"/>
      <c r="FW597"/>
      <c r="FZ597"/>
      <c r="GC597"/>
      <c r="GF597"/>
      <c r="GI597"/>
      <c r="GL597"/>
      <c r="GO597"/>
      <c r="GR597"/>
      <c r="GU597"/>
      <c r="GX597"/>
      <c r="HA597"/>
      <c r="HD597"/>
      <c r="HG597"/>
      <c r="HJ597"/>
      <c r="HM597"/>
    </row>
    <row r="598" spans="2:221" x14ac:dyDescent="0.3">
      <c r="B598"/>
      <c r="E598"/>
      <c r="H598"/>
      <c r="K598"/>
      <c r="N598"/>
      <c r="Q598"/>
      <c r="T598"/>
      <c r="W598"/>
      <c r="Z598"/>
      <c r="AA598"/>
      <c r="AB598"/>
      <c r="AC598"/>
      <c r="AF598"/>
      <c r="AI598"/>
      <c r="AL598"/>
      <c r="AO598"/>
      <c r="AR598"/>
      <c r="AU598"/>
      <c r="AX598"/>
      <c r="BA598"/>
      <c r="BD598"/>
      <c r="BG598"/>
      <c r="BJ598"/>
      <c r="BM598"/>
      <c r="BP598"/>
      <c r="BS598"/>
      <c r="BV598"/>
      <c r="BY598"/>
      <c r="CB598"/>
      <c r="CE598"/>
      <c r="CH598"/>
      <c r="CK598"/>
      <c r="CN598"/>
      <c r="CQ598"/>
      <c r="CT598"/>
      <c r="CW598"/>
      <c r="CZ598"/>
      <c r="DC598"/>
      <c r="DF598"/>
      <c r="DI598"/>
      <c r="DL598"/>
      <c r="DO598"/>
      <c r="DR598"/>
      <c r="DU598"/>
      <c r="DX598"/>
      <c r="EA598"/>
      <c r="ED598"/>
      <c r="EG598"/>
      <c r="EJ598"/>
      <c r="EM598"/>
      <c r="EP598"/>
      <c r="ES598"/>
      <c r="EV598"/>
      <c r="EY598"/>
      <c r="FB598"/>
      <c r="FE598"/>
      <c r="FH598"/>
      <c r="FK598"/>
      <c r="FN598"/>
      <c r="FQ598"/>
      <c r="FT598"/>
      <c r="FW598"/>
      <c r="FZ598"/>
      <c r="GC598"/>
      <c r="GF598"/>
      <c r="GI598"/>
      <c r="GL598"/>
      <c r="GO598"/>
      <c r="GR598"/>
      <c r="GU598"/>
      <c r="GX598"/>
      <c r="HA598"/>
      <c r="HD598"/>
      <c r="HG598"/>
      <c r="HJ598"/>
      <c r="HM598"/>
    </row>
    <row r="599" spans="2:221" x14ac:dyDescent="0.3">
      <c r="B599"/>
      <c r="E599"/>
      <c r="H599"/>
      <c r="K599"/>
      <c r="N599"/>
      <c r="Q599"/>
      <c r="T599"/>
      <c r="W599"/>
      <c r="Z599"/>
      <c r="AA599"/>
      <c r="AB599"/>
      <c r="AC599"/>
      <c r="AF599"/>
      <c r="AI599"/>
      <c r="AL599"/>
      <c r="AO599"/>
      <c r="AR599"/>
      <c r="AU599"/>
      <c r="AX599"/>
      <c r="BA599"/>
      <c r="BD599"/>
      <c r="BG599"/>
      <c r="BJ599"/>
      <c r="BM599"/>
      <c r="BP599"/>
      <c r="BS599"/>
      <c r="BV599"/>
      <c r="BY599"/>
      <c r="CB599"/>
      <c r="CE599"/>
      <c r="CH599"/>
      <c r="CK599"/>
      <c r="CN599"/>
      <c r="CQ599"/>
      <c r="CT599"/>
      <c r="CW599"/>
      <c r="CZ599"/>
      <c r="DC599"/>
      <c r="DF599"/>
      <c r="DI599"/>
      <c r="DL599"/>
      <c r="DO599"/>
      <c r="DR599"/>
      <c r="DU599"/>
      <c r="DX599"/>
      <c r="EA599"/>
      <c r="ED599"/>
      <c r="EG599"/>
      <c r="EJ599"/>
      <c r="EM599"/>
      <c r="EP599"/>
      <c r="ES599"/>
      <c r="EV599"/>
      <c r="EY599"/>
      <c r="FB599"/>
      <c r="FE599"/>
      <c r="FH599"/>
      <c r="FK599"/>
      <c r="FN599"/>
      <c r="FQ599"/>
      <c r="FT599"/>
      <c r="FW599"/>
      <c r="FZ599"/>
      <c r="GC599"/>
      <c r="GF599"/>
      <c r="GI599"/>
      <c r="GL599"/>
      <c r="GO599"/>
      <c r="GR599"/>
      <c r="GU599"/>
      <c r="GX599"/>
      <c r="HA599"/>
      <c r="HD599"/>
      <c r="HG599"/>
      <c r="HJ599"/>
      <c r="HM599"/>
    </row>
    <row r="600" spans="2:221" x14ac:dyDescent="0.3">
      <c r="B600"/>
      <c r="E600"/>
      <c r="H600"/>
      <c r="K600"/>
      <c r="N600"/>
      <c r="Q600"/>
      <c r="T600"/>
      <c r="W600"/>
      <c r="Z600"/>
      <c r="AA600"/>
      <c r="AB600"/>
      <c r="AC600"/>
      <c r="AF600"/>
      <c r="AI600"/>
      <c r="AL600"/>
      <c r="AO600"/>
      <c r="AR600"/>
      <c r="AU600"/>
      <c r="AX600"/>
      <c r="BA600"/>
      <c r="BD600"/>
      <c r="BG600"/>
      <c r="BJ600"/>
      <c r="BM600"/>
      <c r="BP600"/>
      <c r="BS600"/>
      <c r="BV600"/>
      <c r="BY600"/>
      <c r="CB600"/>
      <c r="CE600"/>
      <c r="CH600"/>
      <c r="CK600"/>
      <c r="CN600"/>
      <c r="CQ600"/>
      <c r="CT600"/>
      <c r="CW600"/>
      <c r="CZ600"/>
      <c r="DC600"/>
      <c r="DF600"/>
      <c r="DI600"/>
      <c r="DL600"/>
      <c r="DO600"/>
      <c r="DR600"/>
      <c r="DU600"/>
      <c r="DX600"/>
      <c r="EA600"/>
      <c r="ED600"/>
      <c r="EG600"/>
      <c r="EJ600"/>
      <c r="EM600"/>
      <c r="EP600"/>
      <c r="ES600"/>
      <c r="EV600"/>
      <c r="EY600"/>
      <c r="FB600"/>
      <c r="FE600"/>
      <c r="FH600"/>
      <c r="FK600"/>
      <c r="FN600"/>
      <c r="FQ600"/>
      <c r="FT600"/>
      <c r="FW600"/>
      <c r="FZ600"/>
      <c r="GC600"/>
      <c r="GF600"/>
      <c r="GI600"/>
      <c r="GL600"/>
      <c r="GO600"/>
      <c r="GR600"/>
      <c r="GU600"/>
      <c r="GX600"/>
      <c r="HA600"/>
      <c r="HD600"/>
      <c r="HG600"/>
      <c r="HJ600"/>
      <c r="HM600"/>
    </row>
    <row r="601" spans="2:221" x14ac:dyDescent="0.3">
      <c r="B601"/>
      <c r="E601"/>
      <c r="H601"/>
      <c r="K601"/>
      <c r="N601"/>
      <c r="Q601"/>
      <c r="T601"/>
      <c r="W601"/>
      <c r="Z601"/>
      <c r="AA601"/>
      <c r="AB601"/>
      <c r="AC601"/>
      <c r="AF601"/>
      <c r="AI601"/>
      <c r="AL601"/>
      <c r="AO601"/>
      <c r="AR601"/>
      <c r="AU601"/>
      <c r="AX601"/>
      <c r="BA601"/>
      <c r="BD601"/>
      <c r="BG601"/>
      <c r="BJ601"/>
      <c r="BM601"/>
      <c r="BP601"/>
      <c r="BS601"/>
      <c r="BV601"/>
      <c r="BY601"/>
      <c r="CB601"/>
      <c r="CE601"/>
      <c r="CH601"/>
      <c r="CK601"/>
      <c r="CN601"/>
      <c r="CQ601"/>
      <c r="CT601"/>
      <c r="CW601"/>
      <c r="CZ601"/>
      <c r="DC601"/>
      <c r="DF601"/>
      <c r="DI601"/>
      <c r="DL601"/>
      <c r="DO601"/>
      <c r="DR601"/>
      <c r="DU601"/>
      <c r="DX601"/>
      <c r="EA601"/>
      <c r="ED601"/>
      <c r="EG601"/>
      <c r="EJ601"/>
      <c r="EM601"/>
      <c r="EP601"/>
      <c r="ES601"/>
      <c r="EV601"/>
      <c r="EY601"/>
      <c r="FB601"/>
      <c r="FE601"/>
      <c r="FH601"/>
      <c r="FK601"/>
      <c r="FN601"/>
      <c r="FQ601"/>
      <c r="FT601"/>
      <c r="FW601"/>
      <c r="FZ601"/>
      <c r="GC601"/>
      <c r="GF601"/>
      <c r="GI601"/>
      <c r="GL601"/>
      <c r="GO601"/>
      <c r="GR601"/>
      <c r="GU601"/>
      <c r="GX601"/>
      <c r="HA601"/>
      <c r="HD601"/>
      <c r="HG601"/>
      <c r="HJ601"/>
      <c r="HM601"/>
    </row>
    <row r="602" spans="2:221" x14ac:dyDescent="0.3">
      <c r="B602"/>
      <c r="E602"/>
      <c r="H602"/>
      <c r="K602"/>
      <c r="N602"/>
      <c r="Q602"/>
      <c r="T602"/>
      <c r="W602"/>
      <c r="Z602"/>
      <c r="AA602"/>
      <c r="AB602"/>
      <c r="AC602"/>
      <c r="AF602"/>
      <c r="AI602"/>
      <c r="AL602"/>
      <c r="AO602"/>
      <c r="AR602"/>
      <c r="AU602"/>
      <c r="AX602"/>
      <c r="BA602"/>
      <c r="BD602"/>
      <c r="BG602"/>
      <c r="BJ602"/>
      <c r="BM602"/>
      <c r="BP602"/>
      <c r="BS602"/>
      <c r="BV602"/>
      <c r="BY602"/>
      <c r="CB602"/>
      <c r="CE602"/>
      <c r="CH602"/>
      <c r="CK602"/>
      <c r="CN602"/>
      <c r="CQ602"/>
      <c r="CT602"/>
      <c r="CW602"/>
      <c r="CZ602"/>
      <c r="DC602"/>
      <c r="DF602"/>
      <c r="DI602"/>
      <c r="DL602"/>
      <c r="DO602"/>
      <c r="DR602"/>
      <c r="DU602"/>
      <c r="DX602"/>
      <c r="EA602"/>
      <c r="ED602"/>
      <c r="EG602"/>
      <c r="EJ602"/>
      <c r="EM602"/>
      <c r="EP602"/>
      <c r="ES602"/>
      <c r="EV602"/>
      <c r="EY602"/>
      <c r="FB602"/>
      <c r="FE602"/>
      <c r="FH602"/>
      <c r="FK602"/>
      <c r="FN602"/>
      <c r="FQ602"/>
      <c r="FT602"/>
      <c r="FW602"/>
      <c r="FZ602"/>
      <c r="GC602"/>
      <c r="GF602"/>
      <c r="GI602"/>
      <c r="GL602"/>
      <c r="GO602"/>
      <c r="GR602"/>
      <c r="GU602"/>
      <c r="GX602"/>
      <c r="HA602"/>
      <c r="HD602"/>
      <c r="HG602"/>
      <c r="HJ602"/>
      <c r="HM602"/>
    </row>
    <row r="603" spans="2:221" x14ac:dyDescent="0.3">
      <c r="B603"/>
      <c r="E603"/>
      <c r="H603"/>
      <c r="K603"/>
      <c r="N603"/>
      <c r="Q603"/>
      <c r="T603"/>
      <c r="W603"/>
      <c r="Z603"/>
      <c r="AA603"/>
      <c r="AB603"/>
      <c r="AC603"/>
      <c r="AF603"/>
      <c r="AI603"/>
      <c r="AL603"/>
      <c r="AO603"/>
      <c r="AR603"/>
      <c r="AU603"/>
      <c r="AX603"/>
      <c r="BA603"/>
      <c r="BD603"/>
      <c r="BG603"/>
      <c r="BJ603"/>
      <c r="BM603"/>
      <c r="BP603"/>
      <c r="BS603"/>
      <c r="BV603"/>
      <c r="BY603"/>
      <c r="CB603"/>
      <c r="CE603"/>
      <c r="CH603"/>
      <c r="CK603"/>
      <c r="CN603"/>
      <c r="CQ603"/>
      <c r="CT603"/>
      <c r="CW603"/>
      <c r="CZ603"/>
      <c r="DC603"/>
      <c r="DF603"/>
      <c r="DI603"/>
      <c r="DL603"/>
      <c r="DO603"/>
      <c r="DR603"/>
      <c r="DU603"/>
      <c r="DX603"/>
      <c r="EA603"/>
      <c r="ED603"/>
      <c r="EG603"/>
      <c r="EJ603"/>
      <c r="EM603"/>
      <c r="EP603"/>
      <c r="ES603"/>
      <c r="EV603"/>
      <c r="EY603"/>
      <c r="FB603"/>
      <c r="FE603"/>
      <c r="FH603"/>
      <c r="FK603"/>
      <c r="FN603"/>
      <c r="FQ603"/>
      <c r="FT603"/>
      <c r="FW603"/>
      <c r="FZ603"/>
      <c r="GC603"/>
      <c r="GF603"/>
      <c r="GI603"/>
      <c r="GL603"/>
      <c r="GO603"/>
      <c r="GR603"/>
      <c r="GU603"/>
      <c r="GX603"/>
      <c r="HA603"/>
      <c r="HD603"/>
      <c r="HG603"/>
      <c r="HJ603"/>
      <c r="HM603"/>
    </row>
    <row r="604" spans="2:221" x14ac:dyDescent="0.3">
      <c r="B604"/>
      <c r="E604"/>
      <c r="H604"/>
      <c r="K604"/>
      <c r="N604"/>
      <c r="Q604"/>
      <c r="T604"/>
      <c r="W604"/>
      <c r="Z604"/>
      <c r="AA604"/>
      <c r="AB604"/>
      <c r="AC604"/>
      <c r="AF604"/>
      <c r="AI604"/>
      <c r="AL604"/>
      <c r="AO604"/>
      <c r="AR604"/>
      <c r="AU604"/>
      <c r="AX604"/>
      <c r="BA604"/>
      <c r="BD604"/>
      <c r="BG604"/>
      <c r="BJ604"/>
      <c r="BM604"/>
      <c r="BP604"/>
      <c r="BS604"/>
      <c r="BV604"/>
      <c r="BY604"/>
      <c r="CB604"/>
      <c r="CE604"/>
      <c r="CH604"/>
      <c r="CK604"/>
      <c r="CN604"/>
      <c r="CQ604"/>
      <c r="CT604"/>
      <c r="CW604"/>
      <c r="CZ604"/>
      <c r="DC604"/>
      <c r="DF604"/>
      <c r="DI604"/>
      <c r="DL604"/>
      <c r="DO604"/>
      <c r="DR604"/>
      <c r="DU604"/>
      <c r="DX604"/>
      <c r="EA604"/>
      <c r="ED604"/>
      <c r="EG604"/>
      <c r="EJ604"/>
      <c r="EM604"/>
      <c r="EP604"/>
      <c r="ES604"/>
      <c r="EV604"/>
      <c r="EY604"/>
      <c r="FB604"/>
      <c r="FE604"/>
      <c r="FH604"/>
      <c r="FK604"/>
      <c r="FN604"/>
      <c r="FQ604"/>
      <c r="FT604"/>
      <c r="FW604"/>
      <c r="FZ604"/>
      <c r="GC604"/>
      <c r="GF604"/>
      <c r="GI604"/>
      <c r="GL604"/>
      <c r="GO604"/>
      <c r="GR604"/>
      <c r="GU604"/>
      <c r="GX604"/>
      <c r="HA604"/>
      <c r="HD604"/>
      <c r="HG604"/>
      <c r="HJ604"/>
      <c r="HM604"/>
    </row>
    <row r="605" spans="2:221" x14ac:dyDescent="0.3">
      <c r="B605"/>
      <c r="E605"/>
      <c r="H605"/>
      <c r="K605"/>
      <c r="N605"/>
      <c r="Q605"/>
      <c r="T605"/>
      <c r="W605"/>
      <c r="Z605"/>
      <c r="AA605"/>
      <c r="AB605"/>
      <c r="AC605"/>
      <c r="AF605"/>
      <c r="AI605"/>
      <c r="AL605"/>
      <c r="AO605"/>
      <c r="AR605"/>
      <c r="AU605"/>
      <c r="AX605"/>
      <c r="BA605"/>
      <c r="BD605"/>
      <c r="BG605"/>
      <c r="BJ605"/>
      <c r="BM605"/>
      <c r="BP605"/>
      <c r="BS605"/>
      <c r="BV605"/>
      <c r="BY605"/>
      <c r="CB605"/>
      <c r="CE605"/>
      <c r="CH605"/>
      <c r="CK605"/>
      <c r="CN605"/>
      <c r="CQ605"/>
      <c r="CT605"/>
      <c r="CW605"/>
      <c r="CZ605"/>
      <c r="DC605"/>
      <c r="DF605"/>
      <c r="DI605"/>
      <c r="DL605"/>
      <c r="DO605"/>
      <c r="DR605"/>
      <c r="DU605"/>
      <c r="DX605"/>
      <c r="EA605"/>
      <c r="ED605"/>
      <c r="EG605"/>
      <c r="EJ605"/>
      <c r="EM605"/>
      <c r="EP605"/>
      <c r="ES605"/>
      <c r="EV605"/>
      <c r="EY605"/>
      <c r="FB605"/>
      <c r="FE605"/>
      <c r="FH605"/>
      <c r="FK605"/>
      <c r="FN605"/>
      <c r="FQ605"/>
      <c r="FT605"/>
      <c r="FW605"/>
      <c r="FZ605"/>
      <c r="GC605"/>
      <c r="GF605"/>
      <c r="GI605"/>
      <c r="GL605"/>
      <c r="GO605"/>
      <c r="GR605"/>
      <c r="GU605"/>
      <c r="GX605"/>
      <c r="HA605"/>
      <c r="HD605"/>
      <c r="HG605"/>
      <c r="HJ605"/>
      <c r="HM605"/>
    </row>
    <row r="606" spans="2:221" x14ac:dyDescent="0.3">
      <c r="B606"/>
      <c r="E606"/>
      <c r="H606"/>
      <c r="K606"/>
      <c r="N606"/>
      <c r="Q606"/>
      <c r="T606"/>
      <c r="W606"/>
      <c r="Z606"/>
      <c r="AA606"/>
      <c r="AB606"/>
      <c r="AC606"/>
      <c r="AF606"/>
      <c r="AI606"/>
      <c r="AL606"/>
      <c r="AO606"/>
      <c r="AR606"/>
      <c r="AU606"/>
      <c r="AX606"/>
      <c r="BA606"/>
      <c r="BD606"/>
      <c r="BG606"/>
      <c r="BJ606"/>
      <c r="BM606"/>
      <c r="BP606"/>
      <c r="BS606"/>
      <c r="BV606"/>
      <c r="BY606"/>
      <c r="CB606"/>
      <c r="CE606"/>
      <c r="CH606"/>
      <c r="CK606"/>
      <c r="CN606"/>
      <c r="CQ606"/>
      <c r="CT606"/>
      <c r="CW606"/>
      <c r="CZ606"/>
      <c r="DC606"/>
      <c r="DF606"/>
      <c r="DI606"/>
      <c r="DL606"/>
      <c r="DO606"/>
      <c r="DR606"/>
      <c r="DU606"/>
      <c r="DX606"/>
      <c r="EA606"/>
      <c r="ED606"/>
      <c r="EG606"/>
      <c r="EJ606"/>
      <c r="EM606"/>
      <c r="EP606"/>
      <c r="ES606"/>
      <c r="EV606"/>
      <c r="EY606"/>
      <c r="FB606"/>
      <c r="FE606"/>
      <c r="FH606"/>
      <c r="FK606"/>
      <c r="FN606"/>
      <c r="FQ606"/>
      <c r="FT606"/>
      <c r="FW606"/>
      <c r="FZ606"/>
      <c r="GC606"/>
      <c r="GF606"/>
      <c r="GI606"/>
      <c r="GL606"/>
      <c r="GO606"/>
      <c r="GR606"/>
      <c r="GU606"/>
      <c r="GX606"/>
      <c r="HA606"/>
      <c r="HD606"/>
      <c r="HG606"/>
      <c r="HJ606"/>
      <c r="HM606"/>
    </row>
    <row r="607" spans="2:221" x14ac:dyDescent="0.3">
      <c r="B607"/>
      <c r="E607"/>
      <c r="H607"/>
      <c r="K607"/>
      <c r="N607"/>
      <c r="Q607"/>
      <c r="T607"/>
      <c r="W607"/>
      <c r="Z607"/>
      <c r="AA607"/>
      <c r="AB607"/>
      <c r="AC607"/>
      <c r="AF607"/>
      <c r="AI607"/>
      <c r="AL607"/>
      <c r="AO607"/>
      <c r="AR607"/>
      <c r="AU607"/>
      <c r="AX607"/>
      <c r="BA607"/>
      <c r="BD607"/>
      <c r="BG607"/>
      <c r="BJ607"/>
      <c r="BM607"/>
      <c r="BP607"/>
      <c r="BS607"/>
      <c r="BV607"/>
      <c r="BY607"/>
      <c r="CB607"/>
      <c r="CE607"/>
      <c r="CH607"/>
      <c r="CK607"/>
      <c r="CN607"/>
      <c r="CQ607"/>
      <c r="CT607"/>
      <c r="CW607"/>
      <c r="CZ607"/>
      <c r="DC607"/>
      <c r="DF607"/>
      <c r="DI607"/>
      <c r="DL607"/>
      <c r="DO607"/>
      <c r="DR607"/>
      <c r="DU607"/>
      <c r="DX607"/>
      <c r="EA607"/>
      <c r="ED607"/>
      <c r="EG607"/>
      <c r="EJ607"/>
      <c r="EM607"/>
      <c r="EP607"/>
      <c r="ES607"/>
      <c r="EV607"/>
      <c r="EY607"/>
      <c r="FB607"/>
      <c r="FE607"/>
      <c r="FH607"/>
      <c r="FK607"/>
      <c r="FN607"/>
      <c r="FQ607"/>
      <c r="FT607"/>
      <c r="FW607"/>
      <c r="FZ607"/>
      <c r="GC607"/>
      <c r="GF607"/>
      <c r="GI607"/>
      <c r="GL607"/>
      <c r="GO607"/>
      <c r="GR607"/>
      <c r="GU607"/>
      <c r="GX607"/>
      <c r="HA607"/>
      <c r="HD607"/>
      <c r="HG607"/>
      <c r="HJ607"/>
      <c r="HM607"/>
    </row>
    <row r="608" spans="2:221" x14ac:dyDescent="0.3">
      <c r="B608"/>
      <c r="E608"/>
      <c r="H608"/>
      <c r="K608"/>
      <c r="N608"/>
      <c r="Q608"/>
      <c r="T608"/>
      <c r="W608"/>
      <c r="Z608"/>
      <c r="AA608"/>
      <c r="AB608"/>
      <c r="AC608"/>
      <c r="AF608"/>
      <c r="AI608"/>
      <c r="AL608"/>
      <c r="AO608"/>
      <c r="AR608"/>
      <c r="AU608"/>
      <c r="AX608"/>
      <c r="BA608"/>
      <c r="BD608"/>
      <c r="BG608"/>
      <c r="BJ608"/>
      <c r="BM608"/>
      <c r="BP608"/>
      <c r="BS608"/>
      <c r="BV608"/>
      <c r="BY608"/>
      <c r="CB608"/>
      <c r="CE608"/>
      <c r="CH608"/>
      <c r="CK608"/>
      <c r="CN608"/>
      <c r="CQ608"/>
      <c r="CT608"/>
      <c r="CW608"/>
      <c r="CZ608"/>
      <c r="DC608"/>
      <c r="DF608"/>
      <c r="DI608"/>
      <c r="DL608"/>
      <c r="DO608"/>
      <c r="DR608"/>
      <c r="DU608"/>
      <c r="DX608"/>
      <c r="EA608"/>
      <c r="ED608"/>
      <c r="EG608"/>
      <c r="EJ608"/>
      <c r="EM608"/>
      <c r="EP608"/>
      <c r="ES608"/>
      <c r="EV608"/>
      <c r="EY608"/>
      <c r="FB608"/>
      <c r="FE608"/>
      <c r="FH608"/>
      <c r="FK608"/>
      <c r="FN608"/>
      <c r="FQ608"/>
      <c r="FT608"/>
      <c r="FW608"/>
      <c r="FZ608"/>
      <c r="GC608"/>
      <c r="GF608"/>
      <c r="GI608"/>
      <c r="GL608"/>
      <c r="GO608"/>
      <c r="GR608"/>
      <c r="GU608"/>
      <c r="GX608"/>
      <c r="HA608"/>
      <c r="HD608"/>
      <c r="HG608"/>
      <c r="HJ608"/>
      <c r="HM608"/>
    </row>
    <row r="609" spans="2:221" x14ac:dyDescent="0.3">
      <c r="B609"/>
      <c r="E609"/>
      <c r="H609"/>
      <c r="K609"/>
      <c r="N609"/>
      <c r="Q609"/>
      <c r="T609"/>
      <c r="W609"/>
      <c r="Z609"/>
      <c r="AA609"/>
      <c r="AB609"/>
      <c r="AC609"/>
      <c r="AF609"/>
      <c r="AI609"/>
      <c r="AL609"/>
      <c r="AO609"/>
      <c r="AR609"/>
      <c r="AU609"/>
      <c r="AX609"/>
      <c r="BA609"/>
      <c r="BD609"/>
      <c r="BG609"/>
      <c r="BJ609"/>
      <c r="BM609"/>
      <c r="BP609"/>
      <c r="BS609"/>
      <c r="BV609"/>
      <c r="BY609"/>
      <c r="CB609"/>
      <c r="CE609"/>
      <c r="CH609"/>
      <c r="CK609"/>
      <c r="CN609"/>
      <c r="CQ609"/>
      <c r="CT609"/>
      <c r="CW609"/>
      <c r="CZ609"/>
      <c r="DC609"/>
      <c r="DF609"/>
      <c r="DI609"/>
      <c r="DL609"/>
      <c r="DO609"/>
      <c r="DR609"/>
      <c r="DU609"/>
      <c r="DX609"/>
      <c r="EA609"/>
      <c r="ED609"/>
      <c r="EG609"/>
      <c r="EJ609"/>
      <c r="EM609"/>
      <c r="EP609"/>
      <c r="ES609"/>
      <c r="EV609"/>
      <c r="EY609"/>
      <c r="FB609"/>
      <c r="FE609"/>
      <c r="FH609"/>
      <c r="FK609"/>
      <c r="FN609"/>
      <c r="FQ609"/>
      <c r="FT609"/>
      <c r="FW609"/>
      <c r="FZ609"/>
      <c r="GC609"/>
      <c r="GF609"/>
      <c r="GI609"/>
      <c r="GL609"/>
      <c r="GO609"/>
      <c r="GR609"/>
      <c r="GU609"/>
      <c r="GX609"/>
      <c r="HA609"/>
      <c r="HD609"/>
      <c r="HG609"/>
      <c r="HJ609"/>
      <c r="HM609"/>
    </row>
    <row r="610" spans="2:221" x14ac:dyDescent="0.3">
      <c r="B610"/>
      <c r="E610"/>
      <c r="H610"/>
      <c r="K610"/>
      <c r="N610"/>
      <c r="Q610"/>
      <c r="T610"/>
      <c r="W610"/>
      <c r="Z610"/>
      <c r="AA610"/>
      <c r="AB610"/>
      <c r="AC610"/>
      <c r="AF610"/>
      <c r="AI610"/>
      <c r="AL610"/>
      <c r="AO610"/>
      <c r="AR610"/>
      <c r="AU610"/>
      <c r="AX610"/>
      <c r="BA610"/>
      <c r="BD610"/>
      <c r="BG610"/>
      <c r="BJ610"/>
      <c r="BM610"/>
      <c r="BP610"/>
      <c r="BS610"/>
      <c r="BV610"/>
      <c r="BY610"/>
      <c r="CB610"/>
      <c r="CE610"/>
      <c r="CH610"/>
      <c r="CK610"/>
      <c r="CN610"/>
      <c r="CQ610"/>
      <c r="CT610"/>
      <c r="CW610"/>
      <c r="CZ610"/>
      <c r="DC610"/>
      <c r="DF610"/>
      <c r="DI610"/>
      <c r="DL610"/>
      <c r="DO610"/>
      <c r="DR610"/>
      <c r="DU610"/>
      <c r="DX610"/>
      <c r="EA610"/>
      <c r="ED610"/>
      <c r="EG610"/>
      <c r="EJ610"/>
      <c r="EM610"/>
      <c r="EP610"/>
      <c r="ES610"/>
      <c r="EV610"/>
      <c r="EY610"/>
      <c r="FB610"/>
      <c r="FE610"/>
      <c r="FH610"/>
      <c r="FK610"/>
      <c r="FN610"/>
      <c r="FQ610"/>
      <c r="FT610"/>
      <c r="FW610"/>
      <c r="FZ610"/>
      <c r="GC610"/>
      <c r="GF610"/>
      <c r="GI610"/>
      <c r="GL610"/>
      <c r="GO610"/>
      <c r="GR610"/>
      <c r="GU610"/>
      <c r="GX610"/>
      <c r="HA610"/>
      <c r="HD610"/>
      <c r="HG610"/>
      <c r="HJ610"/>
      <c r="HM610"/>
    </row>
    <row r="611" spans="2:221" x14ac:dyDescent="0.3">
      <c r="B611"/>
      <c r="E611"/>
      <c r="H611"/>
      <c r="K611"/>
      <c r="N611"/>
      <c r="Q611"/>
      <c r="T611"/>
      <c r="W611"/>
      <c r="Z611"/>
      <c r="AA611"/>
      <c r="AB611"/>
      <c r="AC611"/>
      <c r="AF611"/>
      <c r="AI611"/>
      <c r="AL611"/>
      <c r="AO611"/>
      <c r="AR611"/>
      <c r="AU611"/>
      <c r="AX611"/>
      <c r="BA611"/>
      <c r="BD611"/>
      <c r="BG611"/>
      <c r="BJ611"/>
      <c r="BM611"/>
      <c r="BP611"/>
      <c r="BS611"/>
      <c r="BV611"/>
      <c r="BY611"/>
      <c r="CB611"/>
      <c r="CE611"/>
      <c r="CH611"/>
      <c r="CK611"/>
      <c r="CN611"/>
      <c r="CQ611"/>
      <c r="CT611"/>
      <c r="CW611"/>
      <c r="CZ611"/>
      <c r="DC611"/>
      <c r="DF611"/>
      <c r="DI611"/>
      <c r="DL611"/>
      <c r="DO611"/>
      <c r="DR611"/>
      <c r="DU611"/>
      <c r="DX611"/>
      <c r="EA611"/>
      <c r="ED611"/>
      <c r="EG611"/>
      <c r="EJ611"/>
      <c r="EM611"/>
      <c r="EP611"/>
      <c r="ES611"/>
      <c r="EV611"/>
      <c r="EY611"/>
      <c r="FB611"/>
      <c r="FE611"/>
      <c r="FH611"/>
      <c r="FK611"/>
      <c r="FN611"/>
      <c r="FQ611"/>
      <c r="FT611"/>
      <c r="FW611"/>
      <c r="FZ611"/>
      <c r="GC611"/>
      <c r="GF611"/>
      <c r="GI611"/>
      <c r="GL611"/>
      <c r="GO611"/>
      <c r="GR611"/>
      <c r="GU611"/>
      <c r="GX611"/>
      <c r="HA611"/>
      <c r="HD611"/>
      <c r="HG611"/>
      <c r="HJ611"/>
      <c r="HM611"/>
    </row>
    <row r="612" spans="2:221" x14ac:dyDescent="0.3">
      <c r="B612"/>
      <c r="E612"/>
      <c r="H612"/>
      <c r="K612"/>
      <c r="N612"/>
      <c r="Q612"/>
      <c r="T612"/>
      <c r="W612"/>
      <c r="Z612"/>
      <c r="AA612"/>
      <c r="AB612"/>
      <c r="AC612"/>
      <c r="AF612"/>
      <c r="AI612"/>
      <c r="AL612"/>
      <c r="AO612"/>
      <c r="AR612"/>
      <c r="AU612"/>
      <c r="AX612"/>
      <c r="BA612"/>
      <c r="BD612"/>
      <c r="BG612"/>
      <c r="BJ612"/>
      <c r="BM612"/>
      <c r="BP612"/>
      <c r="BS612"/>
      <c r="BV612"/>
      <c r="BY612"/>
      <c r="CB612"/>
      <c r="CE612"/>
      <c r="CH612"/>
      <c r="CK612"/>
      <c r="CN612"/>
      <c r="CQ612"/>
      <c r="CT612"/>
      <c r="CW612"/>
      <c r="CZ612"/>
      <c r="DC612"/>
      <c r="DF612"/>
      <c r="DI612"/>
      <c r="DL612"/>
      <c r="DO612"/>
      <c r="DR612"/>
      <c r="DU612"/>
      <c r="DX612"/>
      <c r="EA612"/>
      <c r="ED612"/>
      <c r="EG612"/>
      <c r="EJ612"/>
      <c r="EM612"/>
      <c r="EP612"/>
      <c r="ES612"/>
      <c r="EV612"/>
      <c r="EY612"/>
      <c r="FB612"/>
      <c r="FE612"/>
      <c r="FH612"/>
      <c r="FK612"/>
      <c r="FN612"/>
      <c r="FQ612"/>
      <c r="FT612"/>
      <c r="FW612"/>
      <c r="FZ612"/>
      <c r="GC612"/>
      <c r="GF612"/>
      <c r="GI612"/>
      <c r="GL612"/>
      <c r="GO612"/>
      <c r="GR612"/>
      <c r="GU612"/>
      <c r="GX612"/>
      <c r="HA612"/>
      <c r="HD612"/>
      <c r="HG612"/>
      <c r="HJ612"/>
      <c r="HM612"/>
    </row>
    <row r="613" spans="2:221" x14ac:dyDescent="0.3">
      <c r="B613"/>
      <c r="E613"/>
      <c r="H613"/>
      <c r="K613"/>
      <c r="N613"/>
      <c r="Q613"/>
      <c r="T613"/>
      <c r="W613"/>
      <c r="Z613"/>
      <c r="AA613"/>
      <c r="AB613"/>
      <c r="AC613"/>
      <c r="AF613"/>
      <c r="AI613"/>
      <c r="AL613"/>
      <c r="AO613"/>
      <c r="AR613"/>
      <c r="AU613"/>
      <c r="AX613"/>
      <c r="BA613"/>
      <c r="BD613"/>
      <c r="BG613"/>
      <c r="BJ613"/>
      <c r="BM613"/>
      <c r="BP613"/>
      <c r="BS613"/>
      <c r="BV613"/>
      <c r="BY613"/>
      <c r="CB613"/>
      <c r="CE613"/>
      <c r="CH613"/>
      <c r="CK613"/>
      <c r="CN613"/>
      <c r="CQ613"/>
      <c r="CT613"/>
      <c r="CW613"/>
      <c r="CZ613"/>
      <c r="DC613"/>
      <c r="DF613"/>
      <c r="DI613"/>
      <c r="DL613"/>
      <c r="DO613"/>
      <c r="DR613"/>
      <c r="DU613"/>
      <c r="DX613"/>
      <c r="EA613"/>
      <c r="ED613"/>
      <c r="EG613"/>
      <c r="EJ613"/>
      <c r="EM613"/>
      <c r="EP613"/>
      <c r="ES613"/>
      <c r="EV613"/>
      <c r="EY613"/>
      <c r="FB613"/>
      <c r="FE613"/>
      <c r="FH613"/>
      <c r="FK613"/>
      <c r="FN613"/>
      <c r="FQ613"/>
      <c r="FT613"/>
      <c r="FW613"/>
      <c r="FZ613"/>
      <c r="GC613"/>
      <c r="GF613"/>
      <c r="GI613"/>
      <c r="GL613"/>
      <c r="GO613"/>
      <c r="GR613"/>
      <c r="GU613"/>
      <c r="GX613"/>
      <c r="HA613"/>
      <c r="HD613"/>
      <c r="HG613"/>
      <c r="HJ613"/>
      <c r="HM613"/>
    </row>
    <row r="614" spans="2:221" x14ac:dyDescent="0.3">
      <c r="B614"/>
      <c r="E614"/>
      <c r="H614"/>
      <c r="K614"/>
      <c r="N614"/>
      <c r="Q614"/>
      <c r="T614"/>
      <c r="W614"/>
      <c r="Z614"/>
      <c r="AA614"/>
      <c r="AB614"/>
      <c r="AC614"/>
      <c r="AF614"/>
      <c r="AI614"/>
      <c r="AL614"/>
      <c r="AO614"/>
      <c r="AR614"/>
      <c r="AU614"/>
      <c r="AX614"/>
      <c r="BA614"/>
      <c r="BD614"/>
      <c r="BG614"/>
      <c r="BJ614"/>
      <c r="BM614"/>
      <c r="BP614"/>
      <c r="BS614"/>
      <c r="BV614"/>
      <c r="BY614"/>
      <c r="CB614"/>
      <c r="CE614"/>
      <c r="CH614"/>
      <c r="CK614"/>
      <c r="CN614"/>
      <c r="CQ614"/>
      <c r="CT614"/>
      <c r="CW614"/>
      <c r="CZ614"/>
      <c r="DC614"/>
      <c r="DF614"/>
      <c r="DI614"/>
      <c r="DL614"/>
      <c r="DO614"/>
      <c r="DR614"/>
      <c r="DU614"/>
      <c r="DX614"/>
      <c r="EA614"/>
      <c r="ED614"/>
      <c r="EG614"/>
      <c r="EJ614"/>
      <c r="EM614"/>
      <c r="EP614"/>
      <c r="ES614"/>
      <c r="EV614"/>
      <c r="EY614"/>
      <c r="FB614"/>
      <c r="FE614"/>
      <c r="FH614"/>
      <c r="FK614"/>
      <c r="FN614"/>
      <c r="FQ614"/>
      <c r="FT614"/>
      <c r="FW614"/>
      <c r="FZ614"/>
      <c r="GC614"/>
      <c r="GF614"/>
      <c r="GI614"/>
      <c r="GL614"/>
      <c r="GO614"/>
      <c r="GR614"/>
      <c r="GU614"/>
      <c r="GX614"/>
      <c r="HA614"/>
      <c r="HD614"/>
      <c r="HG614"/>
      <c r="HJ614"/>
      <c r="HM614"/>
    </row>
    <row r="615" spans="2:221" x14ac:dyDescent="0.3">
      <c r="B615"/>
      <c r="E615"/>
      <c r="H615"/>
      <c r="K615"/>
      <c r="N615"/>
      <c r="Q615"/>
      <c r="T615"/>
      <c r="W615"/>
      <c r="Z615"/>
      <c r="AA615"/>
      <c r="AB615"/>
      <c r="AC615"/>
      <c r="AF615"/>
      <c r="AI615"/>
      <c r="AL615"/>
      <c r="AO615"/>
      <c r="AR615"/>
      <c r="AU615"/>
      <c r="AX615"/>
      <c r="BA615"/>
      <c r="BD615"/>
      <c r="BG615"/>
      <c r="BJ615"/>
      <c r="BM615"/>
      <c r="BP615"/>
      <c r="BS615"/>
      <c r="BV615"/>
      <c r="BY615"/>
      <c r="CB615"/>
      <c r="CE615"/>
      <c r="CH615"/>
      <c r="CK615"/>
      <c r="CN615"/>
      <c r="CQ615"/>
      <c r="CT615"/>
      <c r="CW615"/>
      <c r="CZ615"/>
      <c r="DC615"/>
      <c r="DF615"/>
      <c r="DI615"/>
      <c r="DL615"/>
      <c r="DO615"/>
      <c r="DR615"/>
      <c r="DU615"/>
      <c r="DX615"/>
      <c r="EA615"/>
      <c r="ED615"/>
      <c r="EG615"/>
      <c r="EJ615"/>
      <c r="EM615"/>
      <c r="EP615"/>
      <c r="ES615"/>
      <c r="EV615"/>
      <c r="EY615"/>
      <c r="FB615"/>
      <c r="FE615"/>
      <c r="FH615"/>
      <c r="FK615"/>
      <c r="FN615"/>
      <c r="FQ615"/>
      <c r="FT615"/>
      <c r="FW615"/>
      <c r="FZ615"/>
      <c r="GC615"/>
      <c r="GF615"/>
      <c r="GI615"/>
      <c r="GL615"/>
      <c r="GO615"/>
      <c r="GR615"/>
      <c r="GU615"/>
      <c r="GX615"/>
      <c r="HA615"/>
      <c r="HD615"/>
      <c r="HG615"/>
      <c r="HJ615"/>
      <c r="HM615"/>
    </row>
    <row r="616" spans="2:221" x14ac:dyDescent="0.3">
      <c r="B616"/>
      <c r="E616"/>
      <c r="H616"/>
      <c r="K616"/>
      <c r="N616"/>
      <c r="Q616"/>
      <c r="T616"/>
      <c r="W616"/>
      <c r="Z616"/>
      <c r="AA616"/>
      <c r="AB616"/>
      <c r="AC616"/>
      <c r="AF616"/>
      <c r="AI616"/>
      <c r="AL616"/>
      <c r="AO616"/>
      <c r="AR616"/>
      <c r="AU616"/>
      <c r="AX616"/>
      <c r="BA616"/>
      <c r="BD616"/>
      <c r="BG616"/>
      <c r="BJ616"/>
      <c r="BM616"/>
      <c r="BP616"/>
      <c r="BS616"/>
      <c r="BV616"/>
      <c r="BY616"/>
      <c r="CB616"/>
      <c r="CE616"/>
      <c r="CH616"/>
      <c r="CK616"/>
      <c r="CN616"/>
      <c r="CQ616"/>
      <c r="CT616"/>
      <c r="CW616"/>
      <c r="CZ616"/>
      <c r="DC616"/>
      <c r="DF616"/>
      <c r="DI616"/>
      <c r="DL616"/>
      <c r="DO616"/>
      <c r="DR616"/>
      <c r="DU616"/>
      <c r="DX616"/>
      <c r="EA616"/>
      <c r="ED616"/>
      <c r="EG616"/>
      <c r="EJ616"/>
      <c r="EM616"/>
      <c r="EP616"/>
      <c r="ES616"/>
      <c r="EV616"/>
      <c r="EY616"/>
      <c r="FB616"/>
      <c r="FE616"/>
      <c r="FH616"/>
      <c r="FK616"/>
      <c r="FN616"/>
      <c r="FQ616"/>
      <c r="FT616"/>
      <c r="FW616"/>
      <c r="FZ616"/>
      <c r="GC616"/>
      <c r="GF616"/>
      <c r="GI616"/>
      <c r="GL616"/>
      <c r="GO616"/>
      <c r="GR616"/>
      <c r="GU616"/>
      <c r="GX616"/>
      <c r="HA616"/>
      <c r="HD616"/>
      <c r="HG616"/>
      <c r="HJ616"/>
      <c r="HM616"/>
    </row>
    <row r="617" spans="2:221" x14ac:dyDescent="0.3">
      <c r="B617"/>
      <c r="E617"/>
      <c r="H617"/>
      <c r="K617"/>
      <c r="N617"/>
      <c r="Q617"/>
      <c r="T617"/>
      <c r="W617"/>
      <c r="Z617"/>
      <c r="AA617"/>
      <c r="AB617"/>
      <c r="AC617"/>
      <c r="AF617"/>
      <c r="AI617"/>
      <c r="AL617"/>
      <c r="AO617"/>
      <c r="AR617"/>
      <c r="AU617"/>
      <c r="AX617"/>
      <c r="BA617"/>
      <c r="BD617"/>
      <c r="BG617"/>
      <c r="BJ617"/>
      <c r="BM617"/>
      <c r="BP617"/>
      <c r="BS617"/>
      <c r="BV617"/>
      <c r="BY617"/>
      <c r="CB617"/>
      <c r="CE617"/>
      <c r="CH617"/>
      <c r="CK617"/>
      <c r="CN617"/>
      <c r="CQ617"/>
      <c r="CT617"/>
      <c r="CW617"/>
      <c r="CZ617"/>
      <c r="DC617"/>
      <c r="DF617"/>
      <c r="DI617"/>
      <c r="DL617"/>
      <c r="DO617"/>
      <c r="DR617"/>
      <c r="DU617"/>
      <c r="DX617"/>
      <c r="EA617"/>
      <c r="ED617"/>
      <c r="EG617"/>
      <c r="EJ617"/>
      <c r="EM617"/>
      <c r="EP617"/>
      <c r="ES617"/>
      <c r="EV617"/>
      <c r="EY617"/>
      <c r="FB617"/>
      <c r="FE617"/>
      <c r="FH617"/>
      <c r="FK617"/>
      <c r="FN617"/>
      <c r="FQ617"/>
      <c r="FT617"/>
      <c r="FW617"/>
      <c r="FZ617"/>
      <c r="GC617"/>
      <c r="GF617"/>
      <c r="GI617"/>
      <c r="GL617"/>
      <c r="GO617"/>
      <c r="GR617"/>
      <c r="GU617"/>
      <c r="GX617"/>
      <c r="HA617"/>
      <c r="HD617"/>
      <c r="HG617"/>
      <c r="HJ617"/>
      <c r="HM617"/>
    </row>
    <row r="618" spans="2:221" x14ac:dyDescent="0.3">
      <c r="B618"/>
      <c r="E618"/>
      <c r="H618"/>
      <c r="K618"/>
      <c r="N618"/>
      <c r="Q618"/>
      <c r="T618"/>
      <c r="W618"/>
      <c r="Z618"/>
      <c r="AA618"/>
      <c r="AB618"/>
      <c r="AC618"/>
      <c r="AF618"/>
      <c r="AI618"/>
      <c r="AL618"/>
      <c r="AO618"/>
      <c r="AR618"/>
      <c r="AU618"/>
      <c r="AX618"/>
      <c r="BA618"/>
      <c r="BD618"/>
      <c r="BG618"/>
      <c r="BJ618"/>
      <c r="BM618"/>
      <c r="BP618"/>
      <c r="BS618"/>
      <c r="BV618"/>
      <c r="BY618"/>
      <c r="CB618"/>
      <c r="CE618"/>
      <c r="CH618"/>
      <c r="CK618"/>
      <c r="CN618"/>
      <c r="CQ618"/>
      <c r="CT618"/>
      <c r="CW618"/>
      <c r="CZ618"/>
      <c r="DC618"/>
      <c r="DF618"/>
      <c r="DI618"/>
      <c r="DL618"/>
      <c r="DO618"/>
      <c r="DR618"/>
      <c r="DU618"/>
      <c r="DX618"/>
      <c r="EA618"/>
      <c r="ED618"/>
      <c r="EG618"/>
      <c r="EJ618"/>
      <c r="EM618"/>
      <c r="EP618"/>
      <c r="ES618"/>
      <c r="EV618"/>
      <c r="EY618"/>
      <c r="FB618"/>
      <c r="FE618"/>
      <c r="FH618"/>
      <c r="FK618"/>
      <c r="FN618"/>
      <c r="FQ618"/>
      <c r="FT618"/>
      <c r="FW618"/>
      <c r="FZ618"/>
      <c r="GC618"/>
      <c r="GF618"/>
      <c r="GI618"/>
      <c r="GL618"/>
      <c r="GO618"/>
      <c r="GR618"/>
      <c r="GU618"/>
      <c r="GX618"/>
      <c r="HA618"/>
      <c r="HD618"/>
      <c r="HG618"/>
      <c r="HJ618"/>
      <c r="HM618"/>
    </row>
    <row r="619" spans="2:221" x14ac:dyDescent="0.3">
      <c r="B619"/>
      <c r="E619"/>
      <c r="H619"/>
      <c r="K619"/>
      <c r="N619"/>
      <c r="Q619"/>
      <c r="T619"/>
      <c r="W619"/>
      <c r="Z619"/>
      <c r="AA619"/>
      <c r="AB619"/>
      <c r="AC619"/>
      <c r="AF619"/>
      <c r="AI619"/>
      <c r="AL619"/>
      <c r="AO619"/>
      <c r="AR619"/>
      <c r="AU619"/>
      <c r="AX619"/>
      <c r="BA619"/>
      <c r="BD619"/>
      <c r="BG619"/>
      <c r="BJ619"/>
      <c r="BM619"/>
      <c r="BP619"/>
      <c r="BS619"/>
      <c r="BV619"/>
      <c r="BY619"/>
      <c r="CB619"/>
      <c r="CE619"/>
      <c r="CH619"/>
      <c r="CK619"/>
      <c r="CN619"/>
      <c r="CQ619"/>
      <c r="CT619"/>
      <c r="CW619"/>
      <c r="CZ619"/>
      <c r="DC619"/>
      <c r="DF619"/>
      <c r="DI619"/>
      <c r="DL619"/>
      <c r="DO619"/>
      <c r="DR619"/>
      <c r="DU619"/>
      <c r="DX619"/>
      <c r="EA619"/>
      <c r="ED619"/>
      <c r="EG619"/>
      <c r="EJ619"/>
      <c r="EM619"/>
      <c r="EP619"/>
      <c r="ES619"/>
      <c r="EV619"/>
      <c r="EY619"/>
      <c r="FB619"/>
      <c r="FE619"/>
      <c r="FH619"/>
      <c r="FK619"/>
      <c r="FN619"/>
      <c r="FQ619"/>
      <c r="FT619"/>
      <c r="FW619"/>
      <c r="FZ619"/>
      <c r="GC619"/>
      <c r="GF619"/>
      <c r="GI619"/>
      <c r="GL619"/>
      <c r="GO619"/>
      <c r="GR619"/>
      <c r="GU619"/>
      <c r="GX619"/>
      <c r="HA619"/>
      <c r="HD619"/>
      <c r="HG619"/>
      <c r="HJ619"/>
      <c r="HM619"/>
    </row>
    <row r="620" spans="2:221" x14ac:dyDescent="0.3">
      <c r="B620"/>
      <c r="E620"/>
      <c r="H620"/>
      <c r="K620"/>
      <c r="N620"/>
      <c r="Q620"/>
      <c r="T620"/>
      <c r="W620"/>
      <c r="Z620"/>
      <c r="AA620"/>
      <c r="AB620"/>
      <c r="AC620"/>
      <c r="AF620"/>
      <c r="AI620"/>
      <c r="AL620"/>
      <c r="AO620"/>
      <c r="AR620"/>
      <c r="AU620"/>
      <c r="AX620"/>
      <c r="BA620"/>
      <c r="BD620"/>
      <c r="BG620"/>
      <c r="BJ620"/>
      <c r="BM620"/>
      <c r="BP620"/>
      <c r="BS620"/>
      <c r="BV620"/>
      <c r="BY620"/>
      <c r="CB620"/>
      <c r="CE620"/>
      <c r="CH620"/>
      <c r="CK620"/>
      <c r="CN620"/>
      <c r="CQ620"/>
      <c r="CT620"/>
      <c r="CW620"/>
      <c r="CZ620"/>
      <c r="DC620"/>
      <c r="DF620"/>
      <c r="DI620"/>
      <c r="DL620"/>
      <c r="DO620"/>
      <c r="DR620"/>
      <c r="DU620"/>
      <c r="DX620"/>
      <c r="EA620"/>
      <c r="ED620"/>
      <c r="EG620"/>
      <c r="EJ620"/>
      <c r="EM620"/>
      <c r="EP620"/>
      <c r="ES620"/>
      <c r="EV620"/>
      <c r="EY620"/>
      <c r="FB620"/>
      <c r="FE620"/>
      <c r="FH620"/>
      <c r="FK620"/>
      <c r="FN620"/>
      <c r="FQ620"/>
      <c r="FT620"/>
      <c r="FW620"/>
      <c r="FZ620"/>
      <c r="GC620"/>
      <c r="GF620"/>
      <c r="GI620"/>
      <c r="GL620"/>
      <c r="GO620"/>
      <c r="GR620"/>
      <c r="GU620"/>
      <c r="GX620"/>
      <c r="HA620"/>
      <c r="HD620"/>
      <c r="HG620"/>
      <c r="HJ620"/>
      <c r="HM620"/>
    </row>
    <row r="621" spans="2:221" x14ac:dyDescent="0.3">
      <c r="B621"/>
      <c r="E621"/>
      <c r="H621"/>
      <c r="K621"/>
      <c r="N621"/>
      <c r="Q621"/>
      <c r="T621"/>
      <c r="W621"/>
      <c r="Z621"/>
      <c r="AA621"/>
      <c r="AB621"/>
      <c r="AC621"/>
      <c r="AF621"/>
      <c r="AI621"/>
      <c r="AL621"/>
      <c r="AO621"/>
      <c r="AR621"/>
      <c r="AU621"/>
      <c r="AX621"/>
      <c r="BA621"/>
      <c r="BD621"/>
      <c r="BG621"/>
      <c r="BJ621"/>
      <c r="BM621"/>
      <c r="BP621"/>
      <c r="BS621"/>
      <c r="BV621"/>
      <c r="BY621"/>
      <c r="CB621"/>
      <c r="CE621"/>
      <c r="CH621"/>
      <c r="CK621"/>
      <c r="CN621"/>
      <c r="CQ621"/>
      <c r="CT621"/>
      <c r="CW621"/>
      <c r="CZ621"/>
      <c r="DC621"/>
      <c r="DF621"/>
      <c r="DI621"/>
      <c r="DL621"/>
      <c r="DO621"/>
      <c r="DR621"/>
      <c r="DU621"/>
      <c r="DX621"/>
      <c r="EA621"/>
      <c r="ED621"/>
      <c r="EG621"/>
      <c r="EJ621"/>
      <c r="EM621"/>
      <c r="EP621"/>
      <c r="ES621"/>
      <c r="EV621"/>
      <c r="EY621"/>
      <c r="FB621"/>
      <c r="FE621"/>
      <c r="FH621"/>
      <c r="FK621"/>
      <c r="FN621"/>
      <c r="FQ621"/>
      <c r="FT621"/>
      <c r="FW621"/>
      <c r="FZ621"/>
      <c r="GC621"/>
      <c r="GF621"/>
      <c r="GI621"/>
      <c r="GL621"/>
      <c r="GO621"/>
      <c r="GR621"/>
      <c r="GU621"/>
      <c r="GX621"/>
      <c r="HA621"/>
      <c r="HD621"/>
      <c r="HG621"/>
      <c r="HJ621"/>
      <c r="HM621"/>
    </row>
    <row r="622" spans="2:221" x14ac:dyDescent="0.3">
      <c r="B622"/>
      <c r="E622"/>
      <c r="H622"/>
      <c r="K622"/>
      <c r="N622"/>
      <c r="Q622"/>
      <c r="T622"/>
      <c r="W622"/>
      <c r="Z622"/>
      <c r="AA622"/>
      <c r="AB622"/>
      <c r="AC622"/>
      <c r="AF622"/>
      <c r="AI622"/>
      <c r="AL622"/>
      <c r="AO622"/>
      <c r="AR622"/>
      <c r="AU622"/>
      <c r="AX622"/>
      <c r="BA622"/>
      <c r="BD622"/>
      <c r="BG622"/>
      <c r="BJ622"/>
      <c r="BM622"/>
      <c r="BP622"/>
      <c r="BS622"/>
      <c r="BV622"/>
      <c r="BY622"/>
      <c r="CB622"/>
      <c r="CE622"/>
      <c r="CH622"/>
      <c r="CK622"/>
      <c r="CN622"/>
      <c r="CQ622"/>
      <c r="CT622"/>
      <c r="CW622"/>
      <c r="CZ622"/>
      <c r="DC622"/>
      <c r="DF622"/>
      <c r="DI622"/>
      <c r="DL622"/>
      <c r="DO622"/>
      <c r="DR622"/>
      <c r="DU622"/>
      <c r="DX622"/>
      <c r="EA622"/>
      <c r="ED622"/>
      <c r="EG622"/>
      <c r="EJ622"/>
      <c r="EM622"/>
      <c r="EP622"/>
      <c r="ES622"/>
      <c r="EV622"/>
      <c r="EY622"/>
      <c r="FB622"/>
      <c r="FE622"/>
      <c r="FH622"/>
      <c r="FK622"/>
      <c r="FN622"/>
      <c r="FQ622"/>
      <c r="FT622"/>
      <c r="FW622"/>
      <c r="FZ622"/>
      <c r="GC622"/>
      <c r="GF622"/>
      <c r="GI622"/>
      <c r="GL622"/>
      <c r="GO622"/>
      <c r="GR622"/>
      <c r="GU622"/>
      <c r="GX622"/>
      <c r="HA622"/>
      <c r="HD622"/>
      <c r="HG622"/>
      <c r="HJ622"/>
      <c r="HM622"/>
    </row>
    <row r="623" spans="2:221" x14ac:dyDescent="0.3">
      <c r="B623"/>
      <c r="E623"/>
      <c r="H623"/>
      <c r="K623"/>
      <c r="N623"/>
      <c r="Q623"/>
      <c r="T623"/>
      <c r="W623"/>
      <c r="Z623"/>
      <c r="AA623"/>
      <c r="AB623"/>
      <c r="AC623"/>
      <c r="AF623"/>
      <c r="AI623"/>
      <c r="AL623"/>
      <c r="AO623"/>
      <c r="AR623"/>
      <c r="AU623"/>
      <c r="AX623"/>
      <c r="BA623"/>
      <c r="BD623"/>
      <c r="BG623"/>
      <c r="BJ623"/>
      <c r="BM623"/>
      <c r="BP623"/>
      <c r="BS623"/>
      <c r="BV623"/>
      <c r="BY623"/>
      <c r="CB623"/>
      <c r="CE623"/>
      <c r="CH623"/>
      <c r="CK623"/>
      <c r="CN623"/>
      <c r="CQ623"/>
      <c r="CT623"/>
      <c r="CW623"/>
      <c r="CZ623"/>
      <c r="DC623"/>
      <c r="DF623"/>
      <c r="DI623"/>
      <c r="DL623"/>
      <c r="DO623"/>
      <c r="DR623"/>
      <c r="DU623"/>
      <c r="DX623"/>
      <c r="EA623"/>
      <c r="ED623"/>
      <c r="EG623"/>
      <c r="EJ623"/>
      <c r="EM623"/>
      <c r="EP623"/>
      <c r="ES623"/>
      <c r="EV623"/>
      <c r="EY623"/>
      <c r="FB623"/>
      <c r="FE623"/>
      <c r="FH623"/>
      <c r="FK623"/>
      <c r="FN623"/>
      <c r="FQ623"/>
      <c r="FT623"/>
      <c r="FW623"/>
      <c r="FZ623"/>
      <c r="GC623"/>
      <c r="GF623"/>
      <c r="GI623"/>
      <c r="GL623"/>
      <c r="GO623"/>
      <c r="GR623"/>
      <c r="GU623"/>
      <c r="GX623"/>
      <c r="HA623"/>
      <c r="HD623"/>
      <c r="HG623"/>
      <c r="HJ623"/>
      <c r="HM623"/>
    </row>
    <row r="624" spans="2:221" x14ac:dyDescent="0.3">
      <c r="B624"/>
      <c r="E624"/>
      <c r="H624"/>
      <c r="K624"/>
      <c r="N624"/>
      <c r="Q624"/>
      <c r="T624"/>
      <c r="W624"/>
      <c r="Z624"/>
      <c r="AA624"/>
      <c r="AB624"/>
      <c r="AC624"/>
      <c r="AF624"/>
      <c r="AI624"/>
      <c r="AL624"/>
      <c r="AO624"/>
      <c r="AR624"/>
      <c r="AU624"/>
      <c r="AX624"/>
      <c r="BA624"/>
      <c r="BD624"/>
      <c r="BG624"/>
      <c r="BJ624"/>
      <c r="BM624"/>
      <c r="BP624"/>
      <c r="BS624"/>
      <c r="BV624"/>
      <c r="BY624"/>
      <c r="CB624"/>
      <c r="CE624"/>
      <c r="CH624"/>
      <c r="CK624"/>
      <c r="CN624"/>
      <c r="CQ624"/>
      <c r="CT624"/>
      <c r="CW624"/>
      <c r="CZ624"/>
      <c r="DC624"/>
      <c r="DF624"/>
      <c r="DI624"/>
      <c r="DL624"/>
      <c r="DO624"/>
      <c r="DR624"/>
      <c r="DU624"/>
      <c r="DX624"/>
      <c r="EA624"/>
      <c r="ED624"/>
      <c r="EG624"/>
      <c r="EJ624"/>
      <c r="EM624"/>
      <c r="EP624"/>
      <c r="ES624"/>
      <c r="EV624"/>
      <c r="EY624"/>
      <c r="FB624"/>
      <c r="FE624"/>
      <c r="FH624"/>
      <c r="FK624"/>
      <c r="FN624"/>
      <c r="FQ624"/>
      <c r="FT624"/>
      <c r="FW624"/>
      <c r="FZ624"/>
      <c r="GC624"/>
      <c r="GF624"/>
      <c r="GI624"/>
      <c r="GL624"/>
      <c r="GO624"/>
      <c r="GR624"/>
      <c r="GU624"/>
      <c r="GX624"/>
      <c r="HA624"/>
      <c r="HD624"/>
      <c r="HG624"/>
      <c r="HJ624"/>
      <c r="HM624"/>
    </row>
    <row r="625" spans="2:221" x14ac:dyDescent="0.3">
      <c r="B625"/>
      <c r="E625"/>
      <c r="H625"/>
      <c r="K625"/>
      <c r="N625"/>
      <c r="Q625"/>
      <c r="T625"/>
      <c r="W625"/>
      <c r="Z625"/>
      <c r="AA625"/>
      <c r="AB625"/>
      <c r="AC625"/>
      <c r="AF625"/>
      <c r="AI625"/>
      <c r="AL625"/>
      <c r="AO625"/>
      <c r="AR625"/>
      <c r="AU625"/>
      <c r="AX625"/>
      <c r="BA625"/>
      <c r="BD625"/>
      <c r="BG625"/>
      <c r="BJ625"/>
      <c r="BM625"/>
      <c r="BP625"/>
      <c r="BS625"/>
      <c r="BV625"/>
      <c r="BY625"/>
      <c r="CB625"/>
      <c r="CE625"/>
      <c r="CH625"/>
      <c r="CK625"/>
      <c r="CN625"/>
      <c r="CQ625"/>
      <c r="CT625"/>
      <c r="CW625"/>
      <c r="CZ625"/>
      <c r="DC625"/>
      <c r="DF625"/>
      <c r="DI625"/>
      <c r="DL625"/>
      <c r="DO625"/>
      <c r="DR625"/>
      <c r="DU625"/>
      <c r="DX625"/>
      <c r="EA625"/>
      <c r="ED625"/>
      <c r="EG625"/>
      <c r="EJ625"/>
      <c r="EM625"/>
      <c r="EP625"/>
      <c r="ES625"/>
      <c r="EV625"/>
      <c r="EY625"/>
      <c r="FB625"/>
      <c r="FE625"/>
      <c r="FH625"/>
      <c r="FK625"/>
      <c r="FN625"/>
      <c r="FQ625"/>
      <c r="FT625"/>
      <c r="FW625"/>
      <c r="FZ625"/>
      <c r="GC625"/>
      <c r="GF625"/>
      <c r="GI625"/>
      <c r="GL625"/>
      <c r="GO625"/>
      <c r="GR625"/>
      <c r="GU625"/>
      <c r="GX625"/>
      <c r="HA625"/>
      <c r="HD625"/>
      <c r="HG625"/>
      <c r="HJ625"/>
      <c r="HM625"/>
    </row>
    <row r="626" spans="2:221" x14ac:dyDescent="0.3">
      <c r="B626"/>
      <c r="E626"/>
      <c r="H626"/>
      <c r="K626"/>
      <c r="N626"/>
      <c r="Q626"/>
      <c r="T626"/>
      <c r="W626"/>
      <c r="Z626"/>
      <c r="AA626"/>
      <c r="AB626"/>
      <c r="AC626"/>
      <c r="AF626"/>
      <c r="AI626"/>
      <c r="AL626"/>
      <c r="AO626"/>
      <c r="AR626"/>
      <c r="AU626"/>
      <c r="AX626"/>
      <c r="BA626"/>
      <c r="BD626"/>
      <c r="BG626"/>
      <c r="BJ626"/>
      <c r="BM626"/>
      <c r="BP626"/>
      <c r="BS626"/>
      <c r="BV626"/>
      <c r="BY626"/>
      <c r="CB626"/>
      <c r="CE626"/>
      <c r="CH626"/>
      <c r="CK626"/>
      <c r="CN626"/>
      <c r="CQ626"/>
      <c r="CT626"/>
      <c r="CW626"/>
      <c r="CZ626"/>
      <c r="DC626"/>
      <c r="DF626"/>
      <c r="DI626"/>
      <c r="DL626"/>
      <c r="DO626"/>
      <c r="DR626"/>
      <c r="DU626"/>
      <c r="DX626"/>
      <c r="EA626"/>
      <c r="ED626"/>
      <c r="EG626"/>
      <c r="EJ626"/>
      <c r="EM626"/>
      <c r="EP626"/>
      <c r="ES626"/>
      <c r="EV626"/>
      <c r="EY626"/>
      <c r="FB626"/>
      <c r="FE626"/>
      <c r="FH626"/>
      <c r="FK626"/>
      <c r="FN626"/>
      <c r="FQ626"/>
      <c r="FT626"/>
      <c r="FW626"/>
      <c r="FZ626"/>
      <c r="GC626"/>
      <c r="GF626"/>
      <c r="GI626"/>
      <c r="GL626"/>
      <c r="GO626"/>
      <c r="GR626"/>
      <c r="GU626"/>
      <c r="GX626"/>
      <c r="HA626"/>
      <c r="HD626"/>
      <c r="HG626"/>
      <c r="HJ626"/>
      <c r="HM626"/>
    </row>
    <row r="627" spans="2:221" x14ac:dyDescent="0.3">
      <c r="B627"/>
      <c r="E627"/>
      <c r="H627"/>
      <c r="K627"/>
      <c r="N627"/>
      <c r="Q627"/>
      <c r="T627"/>
      <c r="W627"/>
      <c r="Z627"/>
      <c r="AA627"/>
      <c r="AB627"/>
      <c r="AC627"/>
      <c r="AF627"/>
      <c r="AI627"/>
      <c r="AL627"/>
      <c r="AO627"/>
      <c r="AR627"/>
      <c r="AU627"/>
      <c r="AX627"/>
      <c r="BA627"/>
      <c r="BD627"/>
      <c r="BG627"/>
      <c r="BJ627"/>
      <c r="BM627"/>
      <c r="BP627"/>
      <c r="BS627"/>
      <c r="BV627"/>
      <c r="BY627"/>
      <c r="CB627"/>
      <c r="CE627"/>
      <c r="CH627"/>
      <c r="CK627"/>
      <c r="CN627"/>
      <c r="CQ627"/>
      <c r="CT627"/>
      <c r="CW627"/>
      <c r="CZ627"/>
      <c r="DC627"/>
      <c r="DF627"/>
      <c r="DI627"/>
      <c r="DL627"/>
      <c r="DO627"/>
      <c r="DR627"/>
      <c r="DU627"/>
      <c r="DX627"/>
      <c r="EA627"/>
      <c r="ED627"/>
      <c r="EG627"/>
      <c r="EJ627"/>
      <c r="EM627"/>
      <c r="EP627"/>
      <c r="ES627"/>
      <c r="EV627"/>
      <c r="EY627"/>
      <c r="FB627"/>
      <c r="FE627"/>
      <c r="FH627"/>
      <c r="FK627"/>
      <c r="FN627"/>
      <c r="FQ627"/>
      <c r="FT627"/>
      <c r="FW627"/>
      <c r="FZ627"/>
      <c r="GC627"/>
      <c r="GF627"/>
      <c r="GI627"/>
      <c r="GL627"/>
      <c r="GO627"/>
      <c r="GR627"/>
      <c r="GU627"/>
      <c r="GX627"/>
      <c r="HA627"/>
      <c r="HD627"/>
      <c r="HG627"/>
      <c r="HJ627"/>
      <c r="HM627"/>
    </row>
    <row r="628" spans="2:221" x14ac:dyDescent="0.3">
      <c r="B628"/>
      <c r="E628"/>
      <c r="H628"/>
      <c r="K628"/>
      <c r="N628"/>
      <c r="Q628"/>
      <c r="T628"/>
      <c r="W628"/>
      <c r="Z628"/>
      <c r="AA628"/>
      <c r="AB628"/>
      <c r="AC628"/>
      <c r="AF628"/>
      <c r="AI628"/>
      <c r="AL628"/>
      <c r="AO628"/>
      <c r="AR628"/>
      <c r="AU628"/>
      <c r="AX628"/>
      <c r="BA628"/>
      <c r="BD628"/>
      <c r="BG628"/>
      <c r="BJ628"/>
      <c r="BM628"/>
      <c r="BP628"/>
      <c r="BS628"/>
      <c r="BV628"/>
      <c r="BY628"/>
      <c r="CB628"/>
      <c r="CE628"/>
      <c r="CH628"/>
      <c r="CK628"/>
      <c r="CN628"/>
      <c r="CQ628"/>
      <c r="CT628"/>
      <c r="CW628"/>
      <c r="CZ628"/>
      <c r="DC628"/>
      <c r="DF628"/>
      <c r="DI628"/>
      <c r="DL628"/>
      <c r="DO628"/>
      <c r="DR628"/>
      <c r="DU628"/>
      <c r="DX628"/>
      <c r="EA628"/>
      <c r="ED628"/>
      <c r="EG628"/>
      <c r="EJ628"/>
      <c r="EM628"/>
      <c r="EP628"/>
      <c r="ES628"/>
      <c r="EV628"/>
      <c r="EY628"/>
      <c r="FB628"/>
      <c r="FE628"/>
      <c r="FH628"/>
      <c r="FK628"/>
      <c r="FN628"/>
      <c r="FQ628"/>
      <c r="FT628"/>
      <c r="FW628"/>
      <c r="FZ628"/>
      <c r="GC628"/>
      <c r="GF628"/>
      <c r="GI628"/>
      <c r="GL628"/>
      <c r="GO628"/>
      <c r="GR628"/>
      <c r="GU628"/>
      <c r="GX628"/>
      <c r="HA628"/>
      <c r="HD628"/>
      <c r="HG628"/>
      <c r="HJ628"/>
      <c r="HM628"/>
    </row>
    <row r="629" spans="2:221" x14ac:dyDescent="0.3">
      <c r="B629"/>
      <c r="E629"/>
      <c r="H629"/>
      <c r="K629"/>
      <c r="N629"/>
      <c r="Q629"/>
      <c r="T629"/>
      <c r="W629"/>
      <c r="Z629"/>
      <c r="AA629"/>
      <c r="AB629"/>
      <c r="AC629"/>
      <c r="AF629"/>
      <c r="AI629"/>
      <c r="AL629"/>
      <c r="AO629"/>
      <c r="AR629"/>
      <c r="AU629"/>
      <c r="AX629"/>
      <c r="BA629"/>
      <c r="BD629"/>
      <c r="BG629"/>
      <c r="BJ629"/>
      <c r="BM629"/>
      <c r="BP629"/>
      <c r="BS629"/>
      <c r="BV629"/>
      <c r="BY629"/>
      <c r="CB629"/>
      <c r="CE629"/>
      <c r="CH629"/>
      <c r="CK629"/>
      <c r="CN629"/>
      <c r="CQ629"/>
      <c r="CT629"/>
      <c r="CW629"/>
      <c r="CZ629"/>
      <c r="DC629"/>
      <c r="DF629"/>
      <c r="DI629"/>
      <c r="DL629"/>
      <c r="DO629"/>
      <c r="DR629"/>
      <c r="DU629"/>
      <c r="DX629"/>
      <c r="EA629"/>
      <c r="ED629"/>
      <c r="EG629"/>
      <c r="EJ629"/>
      <c r="EM629"/>
      <c r="EP629"/>
      <c r="ES629"/>
      <c r="EV629"/>
      <c r="EY629"/>
      <c r="FB629"/>
      <c r="FE629"/>
      <c r="FH629"/>
      <c r="FK629"/>
      <c r="FN629"/>
      <c r="FQ629"/>
      <c r="FT629"/>
      <c r="FW629"/>
      <c r="FZ629"/>
      <c r="GC629"/>
      <c r="GF629"/>
      <c r="GI629"/>
      <c r="GL629"/>
      <c r="GO629"/>
      <c r="GR629"/>
      <c r="GU629"/>
      <c r="GX629"/>
      <c r="HA629"/>
      <c r="HD629"/>
      <c r="HG629"/>
      <c r="HJ629"/>
      <c r="HM629"/>
    </row>
    <row r="630" spans="2:221" x14ac:dyDescent="0.3">
      <c r="B630"/>
      <c r="E630"/>
      <c r="H630"/>
      <c r="K630"/>
      <c r="N630"/>
      <c r="Q630"/>
      <c r="T630"/>
      <c r="W630"/>
      <c r="Z630"/>
      <c r="AA630"/>
      <c r="AB630"/>
      <c r="AC630"/>
      <c r="AF630"/>
      <c r="AI630"/>
      <c r="AL630"/>
      <c r="AO630"/>
      <c r="AR630"/>
      <c r="AU630"/>
      <c r="AX630"/>
      <c r="BA630"/>
      <c r="BD630"/>
      <c r="BG630"/>
      <c r="BJ630"/>
      <c r="BM630"/>
      <c r="BP630"/>
      <c r="BS630"/>
      <c r="BV630"/>
      <c r="BY630"/>
      <c r="CB630"/>
      <c r="CE630"/>
      <c r="CH630"/>
      <c r="CK630"/>
      <c r="CN630"/>
      <c r="CQ630"/>
      <c r="CT630"/>
      <c r="CW630"/>
      <c r="CZ630"/>
      <c r="DC630"/>
      <c r="DF630"/>
      <c r="DI630"/>
      <c r="DL630"/>
      <c r="DO630"/>
      <c r="DR630"/>
      <c r="DU630"/>
      <c r="DX630"/>
      <c r="EA630"/>
      <c r="ED630"/>
      <c r="EG630"/>
      <c r="EJ630"/>
      <c r="EM630"/>
      <c r="EP630"/>
      <c r="ES630"/>
      <c r="EV630"/>
      <c r="EY630"/>
      <c r="FB630"/>
      <c r="FE630"/>
      <c r="FH630"/>
      <c r="FK630"/>
      <c r="FN630"/>
      <c r="FQ630"/>
      <c r="FT630"/>
      <c r="FW630"/>
      <c r="FZ630"/>
      <c r="GC630"/>
      <c r="GF630"/>
      <c r="GI630"/>
      <c r="GL630"/>
      <c r="GO630"/>
      <c r="GR630"/>
      <c r="GU630"/>
      <c r="GX630"/>
      <c r="HA630"/>
      <c r="HD630"/>
      <c r="HG630"/>
      <c r="HJ630"/>
      <c r="HM630"/>
    </row>
    <row r="631" spans="2:221" x14ac:dyDescent="0.3">
      <c r="B631"/>
      <c r="E631"/>
      <c r="H631"/>
      <c r="K631"/>
      <c r="N631"/>
      <c r="Q631"/>
      <c r="T631"/>
      <c r="W631"/>
      <c r="Z631"/>
      <c r="AA631"/>
      <c r="AB631"/>
      <c r="AC631"/>
      <c r="AF631"/>
      <c r="AI631"/>
      <c r="AL631"/>
      <c r="AO631"/>
      <c r="AR631"/>
      <c r="AU631"/>
      <c r="AX631"/>
      <c r="BA631"/>
      <c r="BD631"/>
      <c r="BG631"/>
      <c r="BJ631"/>
      <c r="BM631"/>
      <c r="BP631"/>
      <c r="BS631"/>
      <c r="BV631"/>
      <c r="BY631"/>
      <c r="CB631"/>
      <c r="CE631"/>
      <c r="CH631"/>
      <c r="CK631"/>
      <c r="CN631"/>
      <c r="CQ631"/>
      <c r="CT631"/>
      <c r="CW631"/>
      <c r="CZ631"/>
      <c r="DC631"/>
      <c r="DF631"/>
      <c r="DI631"/>
      <c r="DL631"/>
      <c r="DO631"/>
      <c r="DR631"/>
      <c r="DU631"/>
      <c r="DX631"/>
      <c r="EA631"/>
      <c r="ED631"/>
      <c r="EG631"/>
      <c r="EJ631"/>
      <c r="EM631"/>
      <c r="EP631"/>
      <c r="ES631"/>
      <c r="EV631"/>
      <c r="EY631"/>
      <c r="FB631"/>
      <c r="FE631"/>
      <c r="FH631"/>
      <c r="FK631"/>
      <c r="FN631"/>
      <c r="FQ631"/>
      <c r="FT631"/>
      <c r="FW631"/>
      <c r="FZ631"/>
      <c r="GC631"/>
      <c r="GF631"/>
      <c r="GI631"/>
      <c r="GL631"/>
      <c r="GO631"/>
      <c r="GR631"/>
      <c r="GU631"/>
      <c r="GX631"/>
      <c r="HA631"/>
      <c r="HD631"/>
      <c r="HG631"/>
      <c r="HJ631"/>
      <c r="HM631"/>
    </row>
    <row r="632" spans="2:221" x14ac:dyDescent="0.3">
      <c r="B632"/>
      <c r="E632"/>
      <c r="H632"/>
      <c r="K632"/>
      <c r="N632"/>
      <c r="Q632"/>
      <c r="T632"/>
      <c r="W632"/>
      <c r="Z632"/>
      <c r="AA632"/>
      <c r="AB632"/>
      <c r="AC632"/>
      <c r="AF632"/>
      <c r="AI632"/>
      <c r="AL632"/>
      <c r="AO632"/>
      <c r="AR632"/>
      <c r="AU632"/>
      <c r="AX632"/>
      <c r="BA632"/>
      <c r="BD632"/>
      <c r="BG632"/>
      <c r="BJ632"/>
      <c r="BM632"/>
      <c r="BP632"/>
      <c r="BS632"/>
      <c r="BV632"/>
      <c r="BY632"/>
      <c r="CB632"/>
      <c r="CE632"/>
      <c r="CH632"/>
      <c r="CK632"/>
      <c r="CN632"/>
      <c r="CQ632"/>
      <c r="CT632"/>
      <c r="CW632"/>
      <c r="CZ632"/>
      <c r="DC632"/>
      <c r="DF632"/>
      <c r="DI632"/>
      <c r="DL632"/>
      <c r="DO632"/>
      <c r="DR632"/>
      <c r="DU632"/>
      <c r="DX632"/>
      <c r="EA632"/>
      <c r="ED632"/>
      <c r="EG632"/>
      <c r="EJ632"/>
      <c r="EM632"/>
      <c r="EP632"/>
      <c r="ES632"/>
      <c r="EV632"/>
      <c r="EY632"/>
      <c r="FB632"/>
      <c r="FE632"/>
      <c r="FH632"/>
      <c r="FK632"/>
      <c r="FN632"/>
      <c r="FQ632"/>
      <c r="FT632"/>
      <c r="FW632"/>
      <c r="FZ632"/>
      <c r="GC632"/>
      <c r="GF632"/>
      <c r="GI632"/>
      <c r="GL632"/>
      <c r="GO632"/>
      <c r="GR632"/>
      <c r="GU632"/>
      <c r="GX632"/>
      <c r="HA632"/>
      <c r="HD632"/>
      <c r="HG632"/>
      <c r="HJ632"/>
      <c r="HM632"/>
    </row>
    <row r="633" spans="2:221" x14ac:dyDescent="0.3">
      <c r="B633"/>
      <c r="E633"/>
      <c r="H633"/>
      <c r="K633"/>
      <c r="N633"/>
      <c r="Q633"/>
      <c r="T633"/>
      <c r="W633"/>
      <c r="Z633"/>
      <c r="AA633"/>
      <c r="AB633"/>
      <c r="AC633"/>
      <c r="AF633"/>
      <c r="AI633"/>
      <c r="AL633"/>
      <c r="AO633"/>
      <c r="AR633"/>
      <c r="AU633"/>
      <c r="AX633"/>
      <c r="BA633"/>
      <c r="BD633"/>
      <c r="BG633"/>
      <c r="BJ633"/>
      <c r="BM633"/>
      <c r="BP633"/>
      <c r="BS633"/>
      <c r="BV633"/>
      <c r="BY633"/>
      <c r="CB633"/>
      <c r="CE633"/>
      <c r="CH633"/>
      <c r="CK633"/>
      <c r="CN633"/>
      <c r="CQ633"/>
      <c r="CT633"/>
      <c r="CW633"/>
      <c r="CZ633"/>
      <c r="DC633"/>
      <c r="DF633"/>
      <c r="DI633"/>
      <c r="DL633"/>
      <c r="DO633"/>
      <c r="DR633"/>
      <c r="DU633"/>
      <c r="DX633"/>
      <c r="EA633"/>
      <c r="ED633"/>
      <c r="EG633"/>
      <c r="EJ633"/>
      <c r="EM633"/>
      <c r="EP633"/>
      <c r="ES633"/>
      <c r="EV633"/>
      <c r="EY633"/>
      <c r="FB633"/>
      <c r="FE633"/>
      <c r="FH633"/>
      <c r="FK633"/>
      <c r="FN633"/>
      <c r="FQ633"/>
      <c r="FT633"/>
      <c r="FW633"/>
      <c r="FZ633"/>
      <c r="GC633"/>
      <c r="GF633"/>
      <c r="GI633"/>
      <c r="GL633"/>
      <c r="GO633"/>
      <c r="GR633"/>
      <c r="GU633"/>
      <c r="GX633"/>
      <c r="HA633"/>
      <c r="HD633"/>
      <c r="HG633"/>
      <c r="HJ633"/>
      <c r="HM633"/>
    </row>
    <row r="634" spans="2:221" x14ac:dyDescent="0.3">
      <c r="B634"/>
      <c r="E634"/>
      <c r="H634"/>
      <c r="K634"/>
      <c r="N634"/>
      <c r="Q634"/>
      <c r="T634"/>
      <c r="W634"/>
      <c r="Z634"/>
      <c r="AA634"/>
      <c r="AB634"/>
      <c r="AC634"/>
      <c r="AF634"/>
      <c r="AI634"/>
      <c r="AL634"/>
      <c r="AO634"/>
      <c r="AR634"/>
      <c r="AU634"/>
      <c r="AX634"/>
      <c r="BA634"/>
      <c r="BD634"/>
      <c r="BG634"/>
      <c r="BJ634"/>
      <c r="BM634"/>
      <c r="BP634"/>
      <c r="BS634"/>
      <c r="BV634"/>
      <c r="BY634"/>
      <c r="CB634"/>
      <c r="CE634"/>
      <c r="CH634"/>
      <c r="CK634"/>
      <c r="CN634"/>
      <c r="CQ634"/>
      <c r="CT634"/>
      <c r="CW634"/>
      <c r="CZ634"/>
      <c r="DC634"/>
      <c r="DF634"/>
      <c r="DI634"/>
      <c r="DL634"/>
      <c r="DO634"/>
      <c r="DR634"/>
      <c r="DU634"/>
      <c r="DX634"/>
      <c r="EA634"/>
      <c r="ED634"/>
      <c r="EG634"/>
      <c r="EJ634"/>
      <c r="EM634"/>
      <c r="EP634"/>
      <c r="ES634"/>
      <c r="EV634"/>
      <c r="EY634"/>
      <c r="FB634"/>
      <c r="FE634"/>
      <c r="FH634"/>
      <c r="FK634"/>
      <c r="FN634"/>
      <c r="FQ634"/>
      <c r="FT634"/>
      <c r="FW634"/>
      <c r="FZ634"/>
      <c r="GC634"/>
      <c r="GF634"/>
      <c r="GI634"/>
      <c r="GL634"/>
      <c r="GO634"/>
      <c r="GR634"/>
      <c r="GU634"/>
      <c r="GX634"/>
      <c r="HA634"/>
      <c r="HD634"/>
      <c r="HG634"/>
      <c r="HJ634"/>
      <c r="HM634"/>
    </row>
    <row r="635" spans="2:221" x14ac:dyDescent="0.3">
      <c r="B635"/>
      <c r="E635"/>
      <c r="H635"/>
      <c r="K635"/>
      <c r="N635"/>
      <c r="Q635"/>
      <c r="T635"/>
      <c r="W635"/>
      <c r="Z635"/>
      <c r="AA635"/>
      <c r="AB635"/>
      <c r="AC635"/>
      <c r="AF635"/>
      <c r="AI635"/>
      <c r="AL635"/>
      <c r="AO635"/>
      <c r="AR635"/>
      <c r="AU635"/>
      <c r="AX635"/>
      <c r="BA635"/>
      <c r="BD635"/>
      <c r="BG635"/>
      <c r="BJ635"/>
      <c r="BM635"/>
      <c r="BP635"/>
      <c r="BS635"/>
      <c r="BV635"/>
      <c r="BY635"/>
      <c r="CB635"/>
      <c r="CE635"/>
      <c r="CH635"/>
      <c r="CK635"/>
      <c r="CN635"/>
      <c r="CQ635"/>
      <c r="CT635"/>
      <c r="CW635"/>
      <c r="CZ635"/>
      <c r="DC635"/>
      <c r="DF635"/>
      <c r="DI635"/>
      <c r="DL635"/>
      <c r="DO635"/>
      <c r="DR635"/>
      <c r="DU635"/>
      <c r="DX635"/>
      <c r="EA635"/>
      <c r="ED635"/>
      <c r="EG635"/>
      <c r="EJ635"/>
      <c r="EM635"/>
      <c r="EP635"/>
      <c r="ES635"/>
      <c r="EV635"/>
      <c r="EY635"/>
      <c r="FB635"/>
      <c r="FE635"/>
      <c r="FH635"/>
      <c r="FK635"/>
      <c r="FN635"/>
      <c r="FQ635"/>
      <c r="FT635"/>
      <c r="FW635"/>
      <c r="FZ635"/>
      <c r="GC635"/>
      <c r="GF635"/>
      <c r="GI635"/>
      <c r="GL635"/>
      <c r="GO635"/>
      <c r="GR635"/>
      <c r="GU635"/>
      <c r="GX635"/>
      <c r="HA635"/>
      <c r="HD635"/>
      <c r="HG635"/>
      <c r="HJ635"/>
      <c r="HM635"/>
    </row>
    <row r="636" spans="2:221" x14ac:dyDescent="0.3">
      <c r="B636"/>
      <c r="E636"/>
      <c r="H636"/>
      <c r="K636"/>
      <c r="N636"/>
      <c r="Q636"/>
      <c r="T636"/>
      <c r="W636"/>
      <c r="Z636"/>
      <c r="AA636"/>
      <c r="AB636"/>
      <c r="AC636"/>
      <c r="AF636"/>
      <c r="AI636"/>
      <c r="AL636"/>
      <c r="AO636"/>
      <c r="AR636"/>
      <c r="AU636"/>
      <c r="AX636"/>
      <c r="BA636"/>
      <c r="BD636"/>
      <c r="BG636"/>
      <c r="BJ636"/>
      <c r="BM636"/>
      <c r="BP636"/>
      <c r="BS636"/>
      <c r="BV636"/>
      <c r="BY636"/>
      <c r="CB636"/>
      <c r="CE636"/>
      <c r="CH636"/>
      <c r="CK636"/>
      <c r="CN636"/>
      <c r="CQ636"/>
      <c r="CT636"/>
      <c r="CW636"/>
      <c r="CZ636"/>
      <c r="DC636"/>
      <c r="DF636"/>
      <c r="DI636"/>
      <c r="DL636"/>
      <c r="DO636"/>
      <c r="DR636"/>
      <c r="DU636"/>
      <c r="DX636"/>
      <c r="EA636"/>
      <c r="ED636"/>
      <c r="EG636"/>
      <c r="EJ636"/>
      <c r="EM636"/>
      <c r="EP636"/>
      <c r="ES636"/>
      <c r="EV636"/>
      <c r="EY636"/>
      <c r="FB636"/>
      <c r="FE636"/>
      <c r="FH636"/>
      <c r="FK636"/>
      <c r="FN636"/>
      <c r="FQ636"/>
      <c r="FT636"/>
      <c r="FW636"/>
      <c r="FZ636"/>
      <c r="GC636"/>
      <c r="GF636"/>
      <c r="GI636"/>
      <c r="GL636"/>
      <c r="GO636"/>
      <c r="GR636"/>
      <c r="GU636"/>
      <c r="GX636"/>
      <c r="HA636"/>
      <c r="HD636"/>
      <c r="HG636"/>
      <c r="HJ636"/>
      <c r="HM636"/>
    </row>
    <row r="637" spans="2:221" x14ac:dyDescent="0.3">
      <c r="B637"/>
      <c r="E637"/>
      <c r="H637"/>
      <c r="K637"/>
      <c r="N637"/>
      <c r="Q637"/>
      <c r="T637"/>
      <c r="W637"/>
      <c r="Z637"/>
      <c r="AA637"/>
      <c r="AB637"/>
      <c r="AC637"/>
      <c r="AF637"/>
      <c r="AI637"/>
      <c r="AL637"/>
      <c r="AO637"/>
      <c r="AR637"/>
      <c r="AU637"/>
      <c r="AX637"/>
      <c r="BA637"/>
      <c r="BD637"/>
      <c r="BG637"/>
      <c r="BJ637"/>
      <c r="BM637"/>
      <c r="BP637"/>
      <c r="BS637"/>
      <c r="BV637"/>
      <c r="BY637"/>
      <c r="CB637"/>
      <c r="CE637"/>
      <c r="CH637"/>
      <c r="CK637"/>
      <c r="CN637"/>
      <c r="CQ637"/>
      <c r="CT637"/>
      <c r="CW637"/>
      <c r="CZ637"/>
      <c r="DC637"/>
      <c r="DF637"/>
      <c r="DI637"/>
      <c r="DL637"/>
      <c r="DO637"/>
      <c r="DR637"/>
      <c r="DU637"/>
      <c r="DX637"/>
      <c r="EA637"/>
      <c r="ED637"/>
      <c r="EG637"/>
      <c r="EJ637"/>
      <c r="EM637"/>
      <c r="EP637"/>
      <c r="ES637"/>
      <c r="EV637"/>
      <c r="EY637"/>
      <c r="FB637"/>
      <c r="FE637"/>
      <c r="FH637"/>
      <c r="FK637"/>
      <c r="FN637"/>
      <c r="FQ637"/>
      <c r="FT637"/>
      <c r="FW637"/>
      <c r="FZ637"/>
      <c r="GC637"/>
      <c r="GF637"/>
      <c r="GI637"/>
      <c r="GL637"/>
      <c r="GO637"/>
      <c r="GR637"/>
      <c r="GU637"/>
      <c r="GX637"/>
      <c r="HA637"/>
      <c r="HD637"/>
      <c r="HG637"/>
      <c r="HJ637"/>
      <c r="HM637"/>
    </row>
    <row r="638" spans="2:221" x14ac:dyDescent="0.3">
      <c r="B638"/>
      <c r="E638"/>
      <c r="H638"/>
      <c r="K638"/>
      <c r="N638"/>
      <c r="Q638"/>
      <c r="T638"/>
      <c r="W638"/>
      <c r="Z638"/>
      <c r="AA638"/>
      <c r="AB638"/>
      <c r="AC638"/>
      <c r="AF638"/>
      <c r="AI638"/>
      <c r="AL638"/>
      <c r="AO638"/>
      <c r="AR638"/>
      <c r="AU638"/>
      <c r="AX638"/>
      <c r="BA638"/>
      <c r="BD638"/>
      <c r="BG638"/>
      <c r="BJ638"/>
      <c r="BM638"/>
      <c r="BP638"/>
      <c r="BS638"/>
      <c r="BV638"/>
      <c r="BY638"/>
      <c r="CB638"/>
      <c r="CE638"/>
      <c r="CH638"/>
      <c r="CK638"/>
      <c r="CN638"/>
      <c r="CQ638"/>
      <c r="CT638"/>
      <c r="CW638"/>
      <c r="CZ638"/>
      <c r="DC638"/>
      <c r="DF638"/>
      <c r="DI638"/>
      <c r="DL638"/>
      <c r="DO638"/>
      <c r="DR638"/>
      <c r="DU638"/>
      <c r="DX638"/>
      <c r="EA638"/>
      <c r="ED638"/>
      <c r="EG638"/>
      <c r="EJ638"/>
      <c r="EM638"/>
      <c r="EP638"/>
      <c r="ES638"/>
      <c r="EV638"/>
      <c r="EY638"/>
      <c r="FB638"/>
      <c r="FE638"/>
      <c r="FH638"/>
      <c r="FK638"/>
      <c r="FN638"/>
      <c r="FQ638"/>
      <c r="FT638"/>
      <c r="FW638"/>
      <c r="FZ638"/>
      <c r="GC638"/>
      <c r="GF638"/>
      <c r="GI638"/>
      <c r="GL638"/>
      <c r="GO638"/>
      <c r="GR638"/>
      <c r="GU638"/>
      <c r="GX638"/>
      <c r="HA638"/>
      <c r="HD638"/>
      <c r="HG638"/>
      <c r="HJ638"/>
      <c r="HM638"/>
    </row>
    <row r="639" spans="2:221" x14ac:dyDescent="0.3">
      <c r="B639"/>
      <c r="E639"/>
      <c r="H639"/>
      <c r="K639"/>
      <c r="N639"/>
      <c r="Q639"/>
      <c r="T639"/>
      <c r="W639"/>
      <c r="Z639"/>
      <c r="AA639"/>
      <c r="AB639"/>
      <c r="AC639"/>
      <c r="AF639"/>
      <c r="AI639"/>
      <c r="AL639"/>
      <c r="AO639"/>
      <c r="AR639"/>
      <c r="AU639"/>
      <c r="AX639"/>
      <c r="BA639"/>
      <c r="BD639"/>
      <c r="BG639"/>
      <c r="BJ639"/>
      <c r="BM639"/>
      <c r="BP639"/>
      <c r="BS639"/>
      <c r="BV639"/>
      <c r="BY639"/>
      <c r="CB639"/>
      <c r="CE639"/>
      <c r="CH639"/>
      <c r="CK639"/>
      <c r="CN639"/>
      <c r="CQ639"/>
      <c r="CT639"/>
      <c r="CW639"/>
      <c r="CZ639"/>
      <c r="DC639"/>
      <c r="DF639"/>
      <c r="DI639"/>
      <c r="DL639"/>
      <c r="DO639"/>
      <c r="DR639"/>
      <c r="DU639"/>
      <c r="DX639"/>
      <c r="EA639"/>
      <c r="ED639"/>
      <c r="EG639"/>
      <c r="EJ639"/>
      <c r="EM639"/>
      <c r="EP639"/>
      <c r="ES639"/>
      <c r="EV639"/>
      <c r="EY639"/>
      <c r="FB639"/>
      <c r="FE639"/>
      <c r="FH639"/>
      <c r="FK639"/>
      <c r="FN639"/>
      <c r="FQ639"/>
      <c r="FT639"/>
      <c r="FW639"/>
      <c r="FZ639"/>
      <c r="GC639"/>
      <c r="GF639"/>
      <c r="GI639"/>
      <c r="GL639"/>
      <c r="GO639"/>
      <c r="GR639"/>
      <c r="GU639"/>
      <c r="GX639"/>
      <c r="HA639"/>
      <c r="HD639"/>
      <c r="HG639"/>
      <c r="HJ639"/>
      <c r="HM639"/>
    </row>
    <row r="640" spans="2:221" x14ac:dyDescent="0.3">
      <c r="B640"/>
      <c r="E640"/>
      <c r="H640"/>
      <c r="K640"/>
      <c r="N640"/>
      <c r="Q640"/>
      <c r="T640"/>
      <c r="W640"/>
      <c r="Z640"/>
      <c r="AA640"/>
      <c r="AB640"/>
      <c r="AC640"/>
      <c r="AF640"/>
      <c r="AI640"/>
      <c r="AL640"/>
      <c r="AO640"/>
      <c r="AR640"/>
      <c r="AU640"/>
      <c r="AX640"/>
      <c r="BA640"/>
      <c r="BD640"/>
      <c r="BG640"/>
      <c r="BJ640"/>
      <c r="BM640"/>
      <c r="BP640"/>
      <c r="BS640"/>
      <c r="BV640"/>
      <c r="BY640"/>
      <c r="CB640"/>
      <c r="CE640"/>
      <c r="CH640"/>
      <c r="CK640"/>
      <c r="CN640"/>
      <c r="CQ640"/>
      <c r="CT640"/>
      <c r="CW640"/>
      <c r="CZ640"/>
      <c r="DC640"/>
      <c r="DF640"/>
      <c r="DI640"/>
      <c r="DL640"/>
      <c r="DO640"/>
      <c r="DR640"/>
      <c r="DU640"/>
      <c r="DX640"/>
      <c r="EA640"/>
      <c r="ED640"/>
      <c r="EG640"/>
      <c r="EJ640"/>
      <c r="EM640"/>
      <c r="EP640"/>
      <c r="ES640"/>
      <c r="EV640"/>
      <c r="EY640"/>
      <c r="FB640"/>
      <c r="FE640"/>
      <c r="FH640"/>
      <c r="FK640"/>
      <c r="FN640"/>
      <c r="FQ640"/>
      <c r="FT640"/>
      <c r="FW640"/>
      <c r="FZ640"/>
      <c r="GC640"/>
      <c r="GF640"/>
      <c r="GI640"/>
      <c r="GL640"/>
      <c r="GO640"/>
      <c r="GR640"/>
      <c r="GU640"/>
      <c r="GX640"/>
      <c r="HA640"/>
      <c r="HD640"/>
      <c r="HG640"/>
      <c r="HJ640"/>
      <c r="HM640"/>
    </row>
    <row r="641" spans="2:221" x14ac:dyDescent="0.3">
      <c r="B641"/>
      <c r="E641"/>
      <c r="H641"/>
      <c r="K641"/>
      <c r="N641"/>
      <c r="Q641"/>
      <c r="T641"/>
      <c r="W641"/>
      <c r="Z641"/>
      <c r="AA641"/>
      <c r="AB641"/>
      <c r="AC641"/>
      <c r="AF641"/>
      <c r="AI641"/>
      <c r="AL641"/>
      <c r="AO641"/>
      <c r="AR641"/>
      <c r="AU641"/>
      <c r="AX641"/>
      <c r="BA641"/>
      <c r="BD641"/>
      <c r="BG641"/>
      <c r="BJ641"/>
      <c r="BM641"/>
      <c r="BP641"/>
      <c r="BS641"/>
      <c r="BV641"/>
      <c r="BY641"/>
      <c r="CB641"/>
      <c r="CE641"/>
      <c r="CH641"/>
      <c r="CK641"/>
      <c r="CN641"/>
      <c r="CQ641"/>
      <c r="CT641"/>
      <c r="CW641"/>
      <c r="CZ641"/>
      <c r="DC641"/>
      <c r="DF641"/>
      <c r="DI641"/>
      <c r="DL641"/>
      <c r="DO641"/>
      <c r="DR641"/>
      <c r="DU641"/>
      <c r="DX641"/>
      <c r="EA641"/>
      <c r="ED641"/>
      <c r="EG641"/>
      <c r="EJ641"/>
      <c r="EM641"/>
      <c r="EP641"/>
      <c r="ES641"/>
      <c r="EV641"/>
      <c r="EY641"/>
      <c r="FB641"/>
      <c r="FE641"/>
      <c r="FH641"/>
      <c r="FK641"/>
      <c r="FN641"/>
      <c r="FQ641"/>
      <c r="FT641"/>
      <c r="FW641"/>
      <c r="FZ641"/>
      <c r="GC641"/>
      <c r="GF641"/>
      <c r="GI641"/>
      <c r="GL641"/>
      <c r="GO641"/>
      <c r="GR641"/>
      <c r="GU641"/>
      <c r="GX641"/>
      <c r="HA641"/>
      <c r="HD641"/>
      <c r="HG641"/>
      <c r="HJ641"/>
      <c r="HM641"/>
    </row>
    <row r="642" spans="2:221" x14ac:dyDescent="0.3">
      <c r="B642"/>
      <c r="E642"/>
      <c r="H642"/>
      <c r="K642"/>
      <c r="N642"/>
      <c r="Q642"/>
      <c r="T642"/>
      <c r="W642"/>
      <c r="Z642"/>
      <c r="AA642"/>
      <c r="AB642"/>
      <c r="AC642"/>
      <c r="AF642"/>
      <c r="AI642"/>
      <c r="AL642"/>
      <c r="AO642"/>
      <c r="AR642"/>
      <c r="AU642"/>
      <c r="AX642"/>
      <c r="BA642"/>
      <c r="BD642"/>
      <c r="BG642"/>
      <c r="BJ642"/>
      <c r="BM642"/>
      <c r="BP642"/>
      <c r="BS642"/>
      <c r="BV642"/>
      <c r="BY642"/>
      <c r="CB642"/>
      <c r="CE642"/>
      <c r="CH642"/>
      <c r="CK642"/>
      <c r="CN642"/>
      <c r="CQ642"/>
      <c r="CT642"/>
      <c r="CW642"/>
      <c r="CZ642"/>
      <c r="DC642"/>
      <c r="DF642"/>
      <c r="DI642"/>
      <c r="DL642"/>
      <c r="DO642"/>
      <c r="DR642"/>
      <c r="DU642"/>
      <c r="DX642"/>
      <c r="EA642"/>
      <c r="ED642"/>
      <c r="EG642"/>
      <c r="EJ642"/>
      <c r="EM642"/>
      <c r="EP642"/>
      <c r="ES642"/>
      <c r="EV642"/>
      <c r="EY642"/>
      <c r="FB642"/>
      <c r="FE642"/>
      <c r="FH642"/>
      <c r="FK642"/>
      <c r="FN642"/>
      <c r="FQ642"/>
      <c r="FT642"/>
      <c r="FW642"/>
      <c r="FZ642"/>
      <c r="GC642"/>
      <c r="GF642"/>
      <c r="GI642"/>
      <c r="GL642"/>
      <c r="GO642"/>
      <c r="GR642"/>
      <c r="GU642"/>
      <c r="GX642"/>
      <c r="HA642"/>
      <c r="HD642"/>
      <c r="HG642"/>
      <c r="HJ642"/>
      <c r="HM642"/>
    </row>
    <row r="643" spans="2:221" x14ac:dyDescent="0.3">
      <c r="B643"/>
      <c r="E643"/>
      <c r="H643"/>
      <c r="K643"/>
      <c r="N643"/>
      <c r="Q643"/>
      <c r="T643"/>
      <c r="W643"/>
      <c r="Z643"/>
      <c r="AA643"/>
      <c r="AB643"/>
      <c r="AC643"/>
      <c r="AF643"/>
      <c r="AI643"/>
      <c r="AL643"/>
      <c r="AO643"/>
      <c r="AR643"/>
      <c r="AU643"/>
      <c r="AX643"/>
      <c r="BA643"/>
      <c r="BD643"/>
      <c r="BG643"/>
      <c r="BJ643"/>
      <c r="BM643"/>
      <c r="BP643"/>
      <c r="BS643"/>
      <c r="BV643"/>
      <c r="BY643"/>
      <c r="CB643"/>
      <c r="CE643"/>
      <c r="CH643"/>
      <c r="CK643"/>
      <c r="CN643"/>
      <c r="CQ643"/>
      <c r="CT643"/>
      <c r="CW643"/>
      <c r="CZ643"/>
      <c r="DC643"/>
      <c r="DF643"/>
      <c r="DI643"/>
      <c r="DL643"/>
      <c r="DO643"/>
      <c r="DR643"/>
      <c r="DU643"/>
      <c r="DX643"/>
      <c r="EA643"/>
      <c r="ED643"/>
      <c r="EG643"/>
      <c r="EJ643"/>
      <c r="EM643"/>
      <c r="EP643"/>
      <c r="ES643"/>
      <c r="EV643"/>
      <c r="EY643"/>
      <c r="FB643"/>
      <c r="FE643"/>
      <c r="FH643"/>
      <c r="FK643"/>
      <c r="FN643"/>
      <c r="FQ643"/>
      <c r="FT643"/>
      <c r="FW643"/>
      <c r="FZ643"/>
      <c r="GC643"/>
      <c r="GF643"/>
      <c r="GI643"/>
      <c r="GL643"/>
      <c r="GO643"/>
      <c r="GR643"/>
      <c r="GU643"/>
      <c r="GX643"/>
      <c r="HA643"/>
      <c r="HD643"/>
      <c r="HG643"/>
      <c r="HJ643"/>
      <c r="HM643"/>
    </row>
    <row r="644" spans="2:221" x14ac:dyDescent="0.3">
      <c r="B644"/>
      <c r="E644"/>
      <c r="H644"/>
      <c r="K644"/>
      <c r="N644"/>
      <c r="Q644"/>
      <c r="T644"/>
      <c r="W644"/>
      <c r="Z644"/>
      <c r="AA644"/>
      <c r="AB644"/>
      <c r="AC644"/>
      <c r="AF644"/>
      <c r="AI644"/>
      <c r="AL644"/>
      <c r="AO644"/>
      <c r="AR644"/>
      <c r="AU644"/>
      <c r="AX644"/>
      <c r="BA644"/>
      <c r="BD644"/>
      <c r="BG644"/>
      <c r="BJ644"/>
      <c r="BM644"/>
      <c r="BP644"/>
      <c r="BS644"/>
      <c r="BV644"/>
      <c r="BY644"/>
      <c r="CB644"/>
      <c r="CE644"/>
      <c r="CH644"/>
      <c r="CK644"/>
      <c r="CN644"/>
      <c r="CQ644"/>
      <c r="CT644"/>
      <c r="CW644"/>
      <c r="CZ644"/>
      <c r="DC644"/>
      <c r="DF644"/>
      <c r="DI644"/>
      <c r="DL644"/>
      <c r="DO644"/>
      <c r="DR644"/>
      <c r="DU644"/>
      <c r="DX644"/>
      <c r="EA644"/>
      <c r="ED644"/>
      <c r="EG644"/>
      <c r="EJ644"/>
      <c r="EM644"/>
      <c r="EP644"/>
      <c r="ES644"/>
      <c r="EV644"/>
      <c r="EY644"/>
      <c r="FB644"/>
      <c r="FE644"/>
      <c r="FH644"/>
      <c r="FK644"/>
      <c r="FN644"/>
      <c r="FQ644"/>
      <c r="FT644"/>
      <c r="FW644"/>
      <c r="FZ644"/>
      <c r="GC644"/>
      <c r="GF644"/>
      <c r="GI644"/>
      <c r="GL644"/>
      <c r="GO644"/>
      <c r="GR644"/>
      <c r="GU644"/>
      <c r="GX644"/>
      <c r="HA644"/>
      <c r="HD644"/>
      <c r="HG644"/>
      <c r="HJ644"/>
      <c r="HM644"/>
    </row>
    <row r="645" spans="2:221" x14ac:dyDescent="0.3">
      <c r="B645"/>
      <c r="E645"/>
      <c r="H645"/>
      <c r="K645"/>
      <c r="N645"/>
      <c r="Q645"/>
      <c r="T645"/>
      <c r="W645"/>
      <c r="Z645"/>
      <c r="AA645"/>
      <c r="AB645"/>
      <c r="AC645"/>
      <c r="AF645"/>
      <c r="AI645"/>
      <c r="AL645"/>
      <c r="AO645"/>
      <c r="AR645"/>
      <c r="AU645"/>
      <c r="AX645"/>
      <c r="BA645"/>
      <c r="BD645"/>
      <c r="BG645"/>
      <c r="BJ645"/>
      <c r="BM645"/>
      <c r="BP645"/>
      <c r="BS645"/>
      <c r="BV645"/>
      <c r="BY645"/>
      <c r="CB645"/>
      <c r="CE645"/>
      <c r="CH645"/>
      <c r="CK645"/>
      <c r="CN645"/>
      <c r="CQ645"/>
      <c r="CT645"/>
      <c r="CW645"/>
      <c r="CZ645"/>
      <c r="DC645"/>
      <c r="DF645"/>
      <c r="DI645"/>
      <c r="DL645"/>
      <c r="DO645"/>
      <c r="DR645"/>
      <c r="DU645"/>
      <c r="DX645"/>
      <c r="EA645"/>
      <c r="ED645"/>
      <c r="EG645"/>
      <c r="EJ645"/>
      <c r="EM645"/>
      <c r="EP645"/>
      <c r="ES645"/>
      <c r="EV645"/>
      <c r="EY645"/>
      <c r="FB645"/>
      <c r="FE645"/>
      <c r="FH645"/>
      <c r="FK645"/>
      <c r="FN645"/>
      <c r="FQ645"/>
      <c r="FT645"/>
      <c r="FW645"/>
      <c r="FZ645"/>
      <c r="GC645"/>
      <c r="GF645"/>
      <c r="GI645"/>
      <c r="GL645"/>
      <c r="GO645"/>
      <c r="GR645"/>
      <c r="GU645"/>
      <c r="GX645"/>
      <c r="HA645"/>
      <c r="HD645"/>
      <c r="HG645"/>
      <c r="HJ645"/>
      <c r="HM645"/>
    </row>
    <row r="646" spans="2:221" x14ac:dyDescent="0.3">
      <c r="B646"/>
      <c r="E646"/>
      <c r="H646"/>
      <c r="K646"/>
      <c r="N646"/>
      <c r="Q646"/>
      <c r="T646"/>
      <c r="W646"/>
      <c r="Z646"/>
      <c r="AA646"/>
      <c r="AB646"/>
      <c r="AC646"/>
      <c r="AF646"/>
      <c r="AI646"/>
      <c r="AL646"/>
      <c r="AO646"/>
      <c r="AR646"/>
      <c r="AU646"/>
      <c r="AX646"/>
      <c r="BA646"/>
      <c r="BD646"/>
      <c r="BG646"/>
      <c r="BJ646"/>
      <c r="BM646"/>
      <c r="BP646"/>
      <c r="BS646"/>
      <c r="BV646"/>
      <c r="BY646"/>
      <c r="CB646"/>
      <c r="CE646"/>
      <c r="CH646"/>
      <c r="CK646"/>
      <c r="CN646"/>
      <c r="CQ646"/>
      <c r="CT646"/>
      <c r="CW646"/>
      <c r="CZ646"/>
      <c r="DC646"/>
      <c r="DF646"/>
      <c r="DI646"/>
      <c r="DL646"/>
      <c r="DO646"/>
      <c r="DR646"/>
      <c r="DU646"/>
      <c r="DX646"/>
      <c r="EA646"/>
      <c r="ED646"/>
      <c r="EG646"/>
      <c r="EJ646"/>
      <c r="EM646"/>
      <c r="EP646"/>
      <c r="ES646"/>
      <c r="EV646"/>
      <c r="EY646"/>
      <c r="FB646"/>
      <c r="FE646"/>
      <c r="FH646"/>
      <c r="FK646"/>
      <c r="FN646"/>
      <c r="FQ646"/>
      <c r="FT646"/>
      <c r="FW646"/>
      <c r="FZ646"/>
      <c r="GC646"/>
      <c r="GF646"/>
      <c r="GI646"/>
      <c r="GL646"/>
      <c r="GO646"/>
      <c r="GR646"/>
      <c r="GU646"/>
      <c r="GX646"/>
      <c r="HA646"/>
      <c r="HD646"/>
      <c r="HG646"/>
      <c r="HJ646"/>
      <c r="HM646"/>
    </row>
    <row r="647" spans="2:221" x14ac:dyDescent="0.3">
      <c r="B647"/>
      <c r="E647"/>
      <c r="H647"/>
      <c r="K647"/>
      <c r="N647"/>
      <c r="Q647"/>
      <c r="T647"/>
      <c r="W647"/>
      <c r="Z647"/>
      <c r="AA647"/>
      <c r="AB647"/>
      <c r="AC647"/>
      <c r="AF647"/>
      <c r="AI647"/>
      <c r="AL647"/>
      <c r="AO647"/>
      <c r="AR647"/>
      <c r="AU647"/>
      <c r="AX647"/>
      <c r="BA647"/>
      <c r="BD647"/>
      <c r="BG647"/>
      <c r="BJ647"/>
      <c r="BM647"/>
      <c r="BP647"/>
      <c r="BS647"/>
      <c r="BV647"/>
      <c r="BY647"/>
      <c r="CB647"/>
      <c r="CE647"/>
      <c r="CH647"/>
      <c r="CK647"/>
      <c r="CN647"/>
      <c r="CQ647"/>
      <c r="CT647"/>
      <c r="CW647"/>
      <c r="CZ647"/>
      <c r="DC647"/>
      <c r="DF647"/>
      <c r="DI647"/>
      <c r="DL647"/>
      <c r="DO647"/>
      <c r="DR647"/>
      <c r="DU647"/>
      <c r="DX647"/>
      <c r="EA647"/>
      <c r="ED647"/>
      <c r="EG647"/>
      <c r="EJ647"/>
      <c r="EM647"/>
      <c r="EP647"/>
      <c r="ES647"/>
      <c r="EV647"/>
      <c r="EY647"/>
      <c r="FB647"/>
      <c r="FE647"/>
      <c r="FH647"/>
      <c r="FK647"/>
      <c r="FN647"/>
      <c r="FQ647"/>
      <c r="FT647"/>
      <c r="FW647"/>
      <c r="FZ647"/>
      <c r="GC647"/>
      <c r="GF647"/>
      <c r="GI647"/>
      <c r="GL647"/>
      <c r="GO647"/>
      <c r="GR647"/>
      <c r="GU647"/>
      <c r="GX647"/>
      <c r="HA647"/>
      <c r="HD647"/>
      <c r="HG647"/>
      <c r="HJ647"/>
      <c r="HM647"/>
    </row>
    <row r="648" spans="2:221" x14ac:dyDescent="0.3">
      <c r="B648"/>
      <c r="E648"/>
      <c r="H648"/>
      <c r="K648"/>
      <c r="N648"/>
      <c r="Q648"/>
      <c r="T648"/>
      <c r="W648"/>
      <c r="Z648"/>
      <c r="AA648"/>
      <c r="AB648"/>
      <c r="AC648"/>
      <c r="AF648"/>
      <c r="AI648"/>
      <c r="AL648"/>
      <c r="AO648"/>
      <c r="AR648"/>
      <c r="AU648"/>
      <c r="AX648"/>
      <c r="BA648"/>
      <c r="BD648"/>
      <c r="BG648"/>
      <c r="BJ648"/>
      <c r="BM648"/>
      <c r="BP648"/>
      <c r="BS648"/>
      <c r="BV648"/>
      <c r="BY648"/>
      <c r="CB648"/>
      <c r="CE648"/>
      <c r="CH648"/>
      <c r="CK648"/>
      <c r="CN648"/>
      <c r="CQ648"/>
      <c r="CT648"/>
      <c r="CW648"/>
      <c r="CZ648"/>
      <c r="DC648"/>
      <c r="DF648"/>
      <c r="DI648"/>
      <c r="DL648"/>
      <c r="DO648"/>
      <c r="DR648"/>
      <c r="DU648"/>
      <c r="DX648"/>
      <c r="EA648"/>
      <c r="ED648"/>
      <c r="EG648"/>
      <c r="EJ648"/>
      <c r="EM648"/>
      <c r="EP648"/>
      <c r="ES648"/>
      <c r="EV648"/>
      <c r="EY648"/>
      <c r="FB648"/>
      <c r="FE648"/>
      <c r="FH648"/>
      <c r="FK648"/>
      <c r="FN648"/>
      <c r="FQ648"/>
      <c r="FT648"/>
      <c r="FW648"/>
      <c r="FZ648"/>
      <c r="GC648"/>
      <c r="GF648"/>
      <c r="GI648"/>
      <c r="GL648"/>
      <c r="GO648"/>
      <c r="GR648"/>
      <c r="GU648"/>
      <c r="GX648"/>
      <c r="HA648"/>
      <c r="HD648"/>
      <c r="HG648"/>
      <c r="HJ648"/>
      <c r="HM648"/>
    </row>
    <row r="649" spans="2:221" x14ac:dyDescent="0.3">
      <c r="B649"/>
      <c r="E649"/>
      <c r="H649"/>
      <c r="K649"/>
      <c r="N649"/>
      <c r="Q649"/>
      <c r="T649"/>
      <c r="W649"/>
      <c r="Z649"/>
      <c r="AA649"/>
      <c r="AB649"/>
      <c r="AC649"/>
      <c r="AF649"/>
      <c r="AI649"/>
      <c r="AL649"/>
      <c r="AO649"/>
      <c r="AR649"/>
      <c r="AU649"/>
      <c r="AX649"/>
      <c r="BA649"/>
      <c r="BD649"/>
      <c r="BG649"/>
      <c r="BJ649"/>
      <c r="BM649"/>
      <c r="BP649"/>
      <c r="BS649"/>
      <c r="BV649"/>
      <c r="BY649"/>
      <c r="CB649"/>
      <c r="CE649"/>
      <c r="CH649"/>
      <c r="CK649"/>
      <c r="CN649"/>
      <c r="CQ649"/>
      <c r="CT649"/>
      <c r="CW649"/>
      <c r="CZ649"/>
      <c r="DC649"/>
      <c r="DF649"/>
      <c r="DI649"/>
      <c r="DL649"/>
      <c r="DO649"/>
      <c r="DR649"/>
      <c r="DU649"/>
      <c r="DX649"/>
      <c r="EA649"/>
      <c r="ED649"/>
      <c r="EG649"/>
      <c r="EJ649"/>
      <c r="EM649"/>
      <c r="EP649"/>
      <c r="ES649"/>
      <c r="EV649"/>
      <c r="EY649"/>
      <c r="FB649"/>
      <c r="FE649"/>
      <c r="FH649"/>
      <c r="FK649"/>
      <c r="FN649"/>
      <c r="FQ649"/>
      <c r="FT649"/>
      <c r="FW649"/>
      <c r="FZ649"/>
      <c r="GC649"/>
      <c r="GF649"/>
      <c r="GI649"/>
      <c r="GL649"/>
      <c r="GO649"/>
      <c r="GR649"/>
      <c r="GU649"/>
      <c r="GX649"/>
      <c r="HA649"/>
      <c r="HD649"/>
      <c r="HG649"/>
      <c r="HJ649"/>
      <c r="HM649"/>
    </row>
    <row r="650" spans="2:221" x14ac:dyDescent="0.3">
      <c r="B650"/>
      <c r="E650"/>
      <c r="H650"/>
      <c r="K650"/>
      <c r="N650"/>
      <c r="Q650"/>
      <c r="T650"/>
      <c r="W650"/>
      <c r="Z650"/>
      <c r="AA650"/>
      <c r="AB650"/>
      <c r="AC650"/>
      <c r="AF650"/>
      <c r="AI650"/>
      <c r="AL650"/>
      <c r="AO650"/>
      <c r="AR650"/>
      <c r="AU650"/>
      <c r="AX650"/>
      <c r="BA650"/>
      <c r="BD650"/>
      <c r="BG650"/>
      <c r="BJ650"/>
      <c r="BM650"/>
      <c r="BP650"/>
      <c r="BS650"/>
      <c r="BV650"/>
      <c r="BY650"/>
      <c r="CB650"/>
      <c r="CE650"/>
      <c r="CH650"/>
      <c r="CK650"/>
      <c r="CN650"/>
      <c r="CQ650"/>
      <c r="CT650"/>
      <c r="CW650"/>
      <c r="CZ650"/>
      <c r="DC650"/>
      <c r="DF650"/>
      <c r="DI650"/>
      <c r="DL650"/>
      <c r="DO650"/>
      <c r="DR650"/>
      <c r="DU650"/>
      <c r="DX650"/>
      <c r="EA650"/>
      <c r="ED650"/>
      <c r="EG650"/>
      <c r="EJ650"/>
      <c r="EM650"/>
      <c r="EP650"/>
      <c r="ES650"/>
      <c r="EV650"/>
      <c r="EY650"/>
      <c r="FB650"/>
      <c r="FE650"/>
      <c r="FH650"/>
      <c r="FK650"/>
      <c r="FN650"/>
      <c r="FQ650"/>
      <c r="FT650"/>
      <c r="FW650"/>
      <c r="FZ650"/>
      <c r="GC650"/>
      <c r="GF650"/>
      <c r="GI650"/>
      <c r="GL650"/>
      <c r="GO650"/>
      <c r="GR650"/>
      <c r="GU650"/>
      <c r="GX650"/>
      <c r="HA650"/>
      <c r="HD650"/>
      <c r="HG650"/>
      <c r="HJ650"/>
      <c r="HM650"/>
    </row>
    <row r="651" spans="2:221" x14ac:dyDescent="0.3">
      <c r="B651"/>
      <c r="E651"/>
      <c r="H651"/>
      <c r="K651"/>
      <c r="N651"/>
      <c r="Q651"/>
      <c r="T651"/>
      <c r="W651"/>
      <c r="Z651"/>
      <c r="AA651"/>
      <c r="AB651"/>
      <c r="AC651"/>
      <c r="AF651"/>
      <c r="AI651"/>
      <c r="AL651"/>
      <c r="AO651"/>
      <c r="AR651"/>
      <c r="AU651"/>
      <c r="AX651"/>
      <c r="BA651"/>
      <c r="BD651"/>
      <c r="BG651"/>
      <c r="BJ651"/>
      <c r="BM651"/>
      <c r="BP651"/>
      <c r="BS651"/>
      <c r="BV651"/>
      <c r="BY651"/>
      <c r="CB651"/>
      <c r="CE651"/>
      <c r="CH651"/>
      <c r="CK651"/>
      <c r="CN651"/>
      <c r="CQ651"/>
      <c r="CT651"/>
      <c r="CW651"/>
      <c r="CZ651"/>
      <c r="DC651"/>
      <c r="DF651"/>
      <c r="DI651"/>
      <c r="DL651"/>
      <c r="DO651"/>
      <c r="DR651"/>
      <c r="DU651"/>
      <c r="DX651"/>
      <c r="EA651"/>
      <c r="ED651"/>
      <c r="EG651"/>
      <c r="EJ651"/>
      <c r="EM651"/>
      <c r="EP651"/>
      <c r="ES651"/>
      <c r="EV651"/>
      <c r="EY651"/>
      <c r="FB651"/>
      <c r="FE651"/>
      <c r="FH651"/>
      <c r="FK651"/>
      <c r="FN651"/>
      <c r="FQ651"/>
      <c r="FT651"/>
      <c r="FW651"/>
      <c r="FZ651"/>
      <c r="GC651"/>
      <c r="GF651"/>
      <c r="GI651"/>
      <c r="GL651"/>
      <c r="GO651"/>
      <c r="GR651"/>
      <c r="GU651"/>
      <c r="GX651"/>
      <c r="HA651"/>
      <c r="HD651"/>
      <c r="HG651"/>
      <c r="HJ651"/>
      <c r="HM651"/>
    </row>
    <row r="652" spans="2:221" x14ac:dyDescent="0.3">
      <c r="B652"/>
      <c r="E652"/>
      <c r="H652"/>
      <c r="K652"/>
      <c r="N652"/>
      <c r="Q652"/>
      <c r="T652"/>
      <c r="W652"/>
      <c r="Z652"/>
      <c r="AA652"/>
      <c r="AB652"/>
      <c r="AC652"/>
      <c r="AF652"/>
      <c r="AI652"/>
      <c r="AL652"/>
      <c r="AO652"/>
      <c r="AR652"/>
      <c r="AU652"/>
      <c r="AX652"/>
      <c r="BA652"/>
      <c r="BD652"/>
      <c r="BG652"/>
      <c r="BJ652"/>
      <c r="BM652"/>
      <c r="BP652"/>
      <c r="BS652"/>
      <c r="BV652"/>
      <c r="BY652"/>
      <c r="CB652"/>
      <c r="CE652"/>
      <c r="CH652"/>
      <c r="CK652"/>
      <c r="CN652"/>
      <c r="CQ652"/>
      <c r="CT652"/>
      <c r="CW652"/>
      <c r="CZ652"/>
      <c r="DC652"/>
      <c r="DF652"/>
      <c r="DI652"/>
      <c r="DL652"/>
      <c r="DO652"/>
      <c r="DR652"/>
      <c r="DU652"/>
      <c r="DX652"/>
      <c r="EA652"/>
      <c r="ED652"/>
      <c r="EG652"/>
      <c r="EJ652"/>
      <c r="EM652"/>
      <c r="EP652"/>
      <c r="ES652"/>
      <c r="EV652"/>
      <c r="EY652"/>
      <c r="FB652"/>
      <c r="FE652"/>
      <c r="FH652"/>
      <c r="FK652"/>
      <c r="FN652"/>
      <c r="FQ652"/>
      <c r="FT652"/>
      <c r="FW652"/>
      <c r="FZ652"/>
      <c r="GC652"/>
      <c r="GF652"/>
      <c r="GI652"/>
      <c r="GL652"/>
      <c r="GO652"/>
      <c r="GR652"/>
      <c r="GU652"/>
      <c r="GX652"/>
      <c r="HA652"/>
      <c r="HD652"/>
      <c r="HG652"/>
      <c r="HJ652"/>
      <c r="HM652"/>
    </row>
    <row r="653" spans="2:221" x14ac:dyDescent="0.3">
      <c r="B653"/>
      <c r="E653"/>
      <c r="H653"/>
      <c r="K653"/>
      <c r="N653"/>
      <c r="Q653"/>
      <c r="T653"/>
      <c r="W653"/>
      <c r="Z653"/>
      <c r="AA653"/>
      <c r="AB653"/>
      <c r="AC653"/>
      <c r="AF653"/>
      <c r="AI653"/>
      <c r="AL653"/>
      <c r="AO653"/>
      <c r="AR653"/>
      <c r="AU653"/>
      <c r="AX653"/>
      <c r="BA653"/>
      <c r="BD653"/>
      <c r="BG653"/>
      <c r="BJ653"/>
      <c r="BM653"/>
      <c r="BP653"/>
      <c r="BS653"/>
      <c r="BV653"/>
      <c r="BY653"/>
      <c r="CB653"/>
      <c r="CE653"/>
      <c r="CH653"/>
      <c r="CK653"/>
      <c r="CN653"/>
      <c r="CQ653"/>
      <c r="CT653"/>
      <c r="CW653"/>
      <c r="CZ653"/>
      <c r="DC653"/>
      <c r="DF653"/>
      <c r="DI653"/>
      <c r="DL653"/>
      <c r="DO653"/>
      <c r="DR653"/>
      <c r="DU653"/>
      <c r="DX653"/>
      <c r="EA653"/>
      <c r="ED653"/>
      <c r="EG653"/>
      <c r="EJ653"/>
      <c r="EM653"/>
      <c r="EP653"/>
      <c r="ES653"/>
      <c r="EV653"/>
      <c r="EY653"/>
      <c r="FB653"/>
      <c r="FE653"/>
      <c r="FH653"/>
      <c r="FK653"/>
      <c r="FN653"/>
      <c r="FQ653"/>
      <c r="FT653"/>
      <c r="FW653"/>
      <c r="FZ653"/>
      <c r="GC653"/>
      <c r="GF653"/>
      <c r="GI653"/>
      <c r="GL653"/>
      <c r="GO653"/>
      <c r="GR653"/>
      <c r="GU653"/>
      <c r="GX653"/>
      <c r="HA653"/>
      <c r="HD653"/>
      <c r="HG653"/>
      <c r="HJ653"/>
      <c r="HM653"/>
    </row>
    <row r="654" spans="2:221" x14ac:dyDescent="0.3">
      <c r="B654"/>
      <c r="E654"/>
      <c r="H654"/>
      <c r="K654"/>
      <c r="N654"/>
      <c r="Q654"/>
      <c r="T654"/>
      <c r="W654"/>
      <c r="Z654"/>
      <c r="AA654"/>
      <c r="AB654"/>
      <c r="AC654"/>
      <c r="AF654"/>
      <c r="AI654"/>
      <c r="AL654"/>
      <c r="AO654"/>
      <c r="AR654"/>
      <c r="AU654"/>
      <c r="AX654"/>
      <c r="BA654"/>
      <c r="BD654"/>
      <c r="BG654"/>
      <c r="BJ654"/>
      <c r="BM654"/>
      <c r="BP654"/>
      <c r="BS654"/>
      <c r="BV654"/>
      <c r="BY654"/>
      <c r="CB654"/>
      <c r="CE654"/>
      <c r="CH654"/>
      <c r="CK654"/>
      <c r="CN654"/>
      <c r="CQ654"/>
      <c r="CT654"/>
      <c r="CW654"/>
      <c r="CZ654"/>
      <c r="DC654"/>
      <c r="DF654"/>
      <c r="DI654"/>
      <c r="DL654"/>
      <c r="DO654"/>
      <c r="DR654"/>
      <c r="DU654"/>
      <c r="DX654"/>
      <c r="EA654"/>
      <c r="ED654"/>
      <c r="EG654"/>
      <c r="EJ654"/>
      <c r="EM654"/>
      <c r="EP654"/>
      <c r="ES654"/>
      <c r="EV654"/>
      <c r="EY654"/>
      <c r="FB654"/>
      <c r="FE654"/>
      <c r="FH654"/>
      <c r="FK654"/>
      <c r="FN654"/>
      <c r="FQ654"/>
      <c r="FT654"/>
      <c r="FW654"/>
      <c r="FZ654"/>
      <c r="GC654"/>
      <c r="GF654"/>
      <c r="GI654"/>
      <c r="GL654"/>
      <c r="GO654"/>
      <c r="GR654"/>
      <c r="GU654"/>
      <c r="GX654"/>
      <c r="HA654"/>
      <c r="HD654"/>
      <c r="HG654"/>
      <c r="HJ654"/>
      <c r="HM654"/>
    </row>
    <row r="655" spans="2:221" x14ac:dyDescent="0.3">
      <c r="B655"/>
      <c r="E655"/>
      <c r="H655"/>
      <c r="K655"/>
      <c r="N655"/>
      <c r="Q655"/>
      <c r="T655"/>
      <c r="W655"/>
      <c r="Z655"/>
      <c r="AA655"/>
      <c r="AB655"/>
      <c r="AC655"/>
      <c r="AF655"/>
      <c r="AI655"/>
      <c r="AL655"/>
      <c r="AO655"/>
      <c r="AR655"/>
      <c r="AU655"/>
      <c r="AX655"/>
      <c r="BA655"/>
      <c r="BD655"/>
      <c r="BG655"/>
      <c r="BJ655"/>
      <c r="BM655"/>
      <c r="BP655"/>
      <c r="BS655"/>
      <c r="BV655"/>
      <c r="BY655"/>
      <c r="CB655"/>
      <c r="CE655"/>
      <c r="CH655"/>
      <c r="CK655"/>
      <c r="CN655"/>
      <c r="CQ655"/>
      <c r="CT655"/>
      <c r="CW655"/>
      <c r="CZ655"/>
      <c r="DC655"/>
      <c r="DF655"/>
      <c r="DI655"/>
      <c r="DL655"/>
      <c r="DO655"/>
      <c r="DR655"/>
      <c r="DU655"/>
      <c r="DX655"/>
      <c r="EA655"/>
      <c r="ED655"/>
      <c r="EG655"/>
      <c r="EJ655"/>
      <c r="EM655"/>
      <c r="EP655"/>
      <c r="ES655"/>
      <c r="EV655"/>
      <c r="EY655"/>
      <c r="FB655"/>
      <c r="FE655"/>
      <c r="FH655"/>
      <c r="FK655"/>
      <c r="FN655"/>
      <c r="FQ655"/>
      <c r="FT655"/>
      <c r="FW655"/>
      <c r="FZ655"/>
      <c r="GC655"/>
      <c r="GF655"/>
      <c r="GI655"/>
      <c r="GL655"/>
      <c r="GO655"/>
      <c r="GR655"/>
      <c r="GU655"/>
      <c r="GX655"/>
      <c r="HA655"/>
      <c r="HD655"/>
      <c r="HG655"/>
      <c r="HJ655"/>
      <c r="HM655"/>
    </row>
    <row r="656" spans="2:221" x14ac:dyDescent="0.3">
      <c r="B656"/>
      <c r="E656"/>
      <c r="H656"/>
      <c r="K656"/>
      <c r="N656"/>
      <c r="Q656"/>
      <c r="T656"/>
      <c r="W656"/>
      <c r="Z656"/>
      <c r="AA656"/>
      <c r="AB656"/>
      <c r="AC656"/>
      <c r="AF656"/>
      <c r="AI656"/>
      <c r="AL656"/>
      <c r="AO656"/>
      <c r="AR656"/>
      <c r="AU656"/>
      <c r="AX656"/>
      <c r="BA656"/>
      <c r="BD656"/>
      <c r="BG656"/>
      <c r="BJ656"/>
      <c r="BM656"/>
      <c r="BP656"/>
      <c r="BS656"/>
      <c r="BV656"/>
      <c r="BY656"/>
      <c r="CB656"/>
      <c r="CE656"/>
      <c r="CH656"/>
      <c r="CK656"/>
      <c r="CN656"/>
      <c r="CQ656"/>
      <c r="CT656"/>
      <c r="CW656"/>
      <c r="CZ656"/>
      <c r="DC656"/>
      <c r="DF656"/>
      <c r="DI656"/>
      <c r="DL656"/>
      <c r="DO656"/>
      <c r="DR656"/>
      <c r="DU656"/>
      <c r="DX656"/>
      <c r="EA656"/>
      <c r="ED656"/>
      <c r="EG656"/>
      <c r="EJ656"/>
      <c r="EM656"/>
      <c r="EP656"/>
      <c r="ES656"/>
      <c r="EV656"/>
      <c r="EY656"/>
      <c r="FB656"/>
      <c r="FE656"/>
      <c r="FH656"/>
      <c r="FK656"/>
      <c r="FN656"/>
      <c r="FQ656"/>
      <c r="FT656"/>
      <c r="FW656"/>
      <c r="FZ656"/>
      <c r="GC656"/>
      <c r="GF656"/>
      <c r="GI656"/>
      <c r="GL656"/>
      <c r="GO656"/>
      <c r="GR656"/>
      <c r="GU656"/>
      <c r="GX656"/>
      <c r="HA656"/>
      <c r="HD656"/>
      <c r="HG656"/>
      <c r="HJ656"/>
      <c r="HM656"/>
    </row>
    <row r="657" spans="2:221" x14ac:dyDescent="0.3">
      <c r="B657"/>
      <c r="E657"/>
      <c r="H657"/>
      <c r="K657"/>
      <c r="N657"/>
      <c r="Q657"/>
      <c r="T657"/>
      <c r="W657"/>
      <c r="Z657"/>
      <c r="AA657"/>
      <c r="AB657"/>
      <c r="AC657"/>
      <c r="AF657"/>
      <c r="AI657"/>
      <c r="AL657"/>
      <c r="AO657"/>
      <c r="AR657"/>
      <c r="AU657"/>
      <c r="AX657"/>
      <c r="BA657"/>
      <c r="BD657"/>
      <c r="BG657"/>
      <c r="BJ657"/>
      <c r="BM657"/>
      <c r="BP657"/>
      <c r="BS657"/>
      <c r="BV657"/>
      <c r="BY657"/>
      <c r="CB657"/>
      <c r="CE657"/>
      <c r="CH657"/>
      <c r="CK657"/>
      <c r="CN657"/>
      <c r="CQ657"/>
      <c r="CT657"/>
      <c r="CW657"/>
      <c r="CZ657"/>
      <c r="DC657"/>
      <c r="DF657"/>
      <c r="DI657"/>
      <c r="DL657"/>
      <c r="DO657"/>
      <c r="DR657"/>
      <c r="DU657"/>
      <c r="DX657"/>
      <c r="EA657"/>
      <c r="ED657"/>
      <c r="EG657"/>
      <c r="EJ657"/>
      <c r="EM657"/>
      <c r="EP657"/>
      <c r="ES657"/>
      <c r="EV657"/>
      <c r="EY657"/>
      <c r="FB657"/>
      <c r="FE657"/>
      <c r="FH657"/>
      <c r="FK657"/>
      <c r="FN657"/>
      <c r="FQ657"/>
      <c r="FT657"/>
      <c r="FW657"/>
      <c r="FZ657"/>
      <c r="GC657"/>
      <c r="GF657"/>
      <c r="GI657"/>
      <c r="GL657"/>
      <c r="GO657"/>
      <c r="GR657"/>
      <c r="GU657"/>
      <c r="GX657"/>
      <c r="HA657"/>
      <c r="HD657"/>
      <c r="HG657"/>
      <c r="HJ657"/>
      <c r="HM657"/>
    </row>
    <row r="658" spans="2:221" x14ac:dyDescent="0.3">
      <c r="B658"/>
      <c r="E658"/>
      <c r="H658"/>
      <c r="K658"/>
      <c r="N658"/>
      <c r="Q658"/>
      <c r="T658"/>
      <c r="W658"/>
      <c r="Z658"/>
      <c r="AA658"/>
      <c r="AB658"/>
      <c r="AC658"/>
      <c r="AF658"/>
      <c r="AI658"/>
      <c r="AL658"/>
      <c r="AO658"/>
      <c r="AR658"/>
      <c r="AU658"/>
      <c r="AX658"/>
      <c r="BA658"/>
      <c r="BD658"/>
      <c r="BG658"/>
      <c r="BJ658"/>
      <c r="BM658"/>
      <c r="BP658"/>
      <c r="BS658"/>
      <c r="BV658"/>
      <c r="BY658"/>
      <c r="CB658"/>
      <c r="CE658"/>
      <c r="CH658"/>
      <c r="CK658"/>
      <c r="CN658"/>
      <c r="CQ658"/>
      <c r="CT658"/>
      <c r="CW658"/>
      <c r="CZ658"/>
      <c r="DC658"/>
      <c r="DF658"/>
      <c r="DI658"/>
      <c r="DL658"/>
      <c r="DO658"/>
      <c r="DR658"/>
      <c r="DU658"/>
      <c r="DX658"/>
      <c r="EA658"/>
      <c r="ED658"/>
      <c r="EG658"/>
      <c r="EJ658"/>
      <c r="EM658"/>
      <c r="EP658"/>
      <c r="ES658"/>
      <c r="EV658"/>
      <c r="EY658"/>
      <c r="FB658"/>
      <c r="FE658"/>
      <c r="FH658"/>
      <c r="FK658"/>
      <c r="FN658"/>
      <c r="FQ658"/>
      <c r="FT658"/>
      <c r="FW658"/>
      <c r="FZ658"/>
      <c r="GC658"/>
      <c r="GF658"/>
      <c r="GI658"/>
      <c r="GL658"/>
      <c r="GO658"/>
      <c r="GR658"/>
      <c r="GU658"/>
      <c r="GX658"/>
      <c r="HA658"/>
      <c r="HD658"/>
      <c r="HG658"/>
      <c r="HJ658"/>
      <c r="HM658"/>
    </row>
    <row r="659" spans="2:221" x14ac:dyDescent="0.3">
      <c r="B659"/>
      <c r="E659"/>
      <c r="H659"/>
      <c r="K659"/>
      <c r="N659"/>
      <c r="Q659"/>
      <c r="T659"/>
      <c r="W659"/>
      <c r="Z659"/>
      <c r="AA659"/>
      <c r="AB659"/>
      <c r="AC659"/>
      <c r="AF659"/>
      <c r="AI659"/>
      <c r="AL659"/>
      <c r="AO659"/>
      <c r="AR659"/>
      <c r="AU659"/>
      <c r="AX659"/>
      <c r="BA659"/>
      <c r="BD659"/>
      <c r="BG659"/>
      <c r="BJ659"/>
      <c r="BM659"/>
      <c r="BP659"/>
      <c r="BS659"/>
      <c r="BV659"/>
      <c r="BY659"/>
      <c r="CB659"/>
      <c r="CE659"/>
      <c r="CH659"/>
      <c r="CK659"/>
      <c r="CN659"/>
      <c r="CQ659"/>
      <c r="CT659"/>
      <c r="CW659"/>
      <c r="CZ659"/>
      <c r="DC659"/>
      <c r="DF659"/>
      <c r="DI659"/>
      <c r="DL659"/>
      <c r="DO659"/>
      <c r="DR659"/>
      <c r="DU659"/>
      <c r="DX659"/>
      <c r="EA659"/>
      <c r="ED659"/>
      <c r="EG659"/>
      <c r="EJ659"/>
      <c r="EM659"/>
      <c r="EP659"/>
      <c r="ES659"/>
      <c r="EV659"/>
      <c r="EY659"/>
      <c r="FB659"/>
      <c r="FE659"/>
      <c r="FH659"/>
      <c r="FK659"/>
      <c r="FN659"/>
      <c r="FQ659"/>
      <c r="FT659"/>
      <c r="FW659"/>
      <c r="FZ659"/>
      <c r="GC659"/>
      <c r="GF659"/>
      <c r="GI659"/>
      <c r="GL659"/>
      <c r="GO659"/>
      <c r="GR659"/>
      <c r="GU659"/>
      <c r="GX659"/>
      <c r="HA659"/>
      <c r="HD659"/>
      <c r="HG659"/>
      <c r="HJ659"/>
      <c r="HM659"/>
    </row>
    <row r="660" spans="2:221" x14ac:dyDescent="0.3">
      <c r="B660"/>
      <c r="E660"/>
      <c r="H660"/>
      <c r="K660"/>
      <c r="N660"/>
      <c r="Q660"/>
      <c r="T660"/>
      <c r="W660"/>
      <c r="Z660"/>
      <c r="AA660"/>
      <c r="AB660"/>
      <c r="AC660"/>
      <c r="AF660"/>
      <c r="AI660"/>
      <c r="AL660"/>
      <c r="AO660"/>
      <c r="AR660"/>
      <c r="AU660"/>
      <c r="AX660"/>
      <c r="BA660"/>
      <c r="BD660"/>
      <c r="BG660"/>
      <c r="BJ660"/>
      <c r="BM660"/>
      <c r="BP660"/>
      <c r="BS660"/>
      <c r="BV660"/>
      <c r="BY660"/>
      <c r="CB660"/>
      <c r="CE660"/>
      <c r="CH660"/>
      <c r="CK660"/>
      <c r="CN660"/>
      <c r="CQ660"/>
      <c r="CT660"/>
      <c r="CW660"/>
      <c r="CZ660"/>
      <c r="DC660"/>
      <c r="DF660"/>
      <c r="DI660"/>
      <c r="DL660"/>
      <c r="DO660"/>
      <c r="DR660"/>
      <c r="DU660"/>
      <c r="DX660"/>
      <c r="EA660"/>
      <c r="ED660"/>
      <c r="EG660"/>
      <c r="EJ660"/>
      <c r="EM660"/>
      <c r="EP660"/>
      <c r="ES660"/>
      <c r="EV660"/>
      <c r="EY660"/>
      <c r="FB660"/>
      <c r="FE660"/>
      <c r="FH660"/>
      <c r="FK660"/>
      <c r="FN660"/>
      <c r="FQ660"/>
      <c r="FT660"/>
      <c r="FW660"/>
      <c r="FZ660"/>
      <c r="GC660"/>
      <c r="GF660"/>
      <c r="GI660"/>
      <c r="GL660"/>
      <c r="GO660"/>
      <c r="GR660"/>
      <c r="GU660"/>
      <c r="GX660"/>
      <c r="HA660"/>
      <c r="HD660"/>
      <c r="HG660"/>
      <c r="HJ660"/>
      <c r="HM660"/>
    </row>
    <row r="661" spans="2:221" x14ac:dyDescent="0.3">
      <c r="B661"/>
      <c r="E661"/>
      <c r="H661"/>
      <c r="K661"/>
      <c r="N661"/>
      <c r="Q661"/>
      <c r="T661"/>
      <c r="W661"/>
      <c r="Z661"/>
      <c r="AA661"/>
      <c r="AB661"/>
      <c r="AC661"/>
      <c r="AF661"/>
      <c r="AI661"/>
      <c r="AL661"/>
      <c r="AO661"/>
      <c r="AR661"/>
      <c r="AU661"/>
      <c r="AX661"/>
      <c r="BA661"/>
      <c r="BD661"/>
      <c r="BG661"/>
      <c r="BJ661"/>
      <c r="BM661"/>
      <c r="BP661"/>
      <c r="BS661"/>
      <c r="BV661"/>
      <c r="BY661"/>
      <c r="CB661"/>
      <c r="CE661"/>
      <c r="CH661"/>
      <c r="CK661"/>
      <c r="CN661"/>
      <c r="CQ661"/>
      <c r="CT661"/>
      <c r="CW661"/>
      <c r="CZ661"/>
      <c r="DC661"/>
      <c r="DF661"/>
      <c r="DI661"/>
      <c r="DL661"/>
      <c r="DO661"/>
      <c r="DR661"/>
      <c r="DU661"/>
      <c r="DX661"/>
      <c r="EA661"/>
      <c r="ED661"/>
      <c r="EG661"/>
      <c r="EJ661"/>
      <c r="EM661"/>
      <c r="EP661"/>
      <c r="ES661"/>
      <c r="EV661"/>
      <c r="EY661"/>
      <c r="FB661"/>
      <c r="FE661"/>
      <c r="FH661"/>
      <c r="FK661"/>
      <c r="FN661"/>
      <c r="FQ661"/>
      <c r="FT661"/>
      <c r="FW661"/>
      <c r="FZ661"/>
      <c r="GC661"/>
      <c r="GF661"/>
      <c r="GI661"/>
      <c r="GL661"/>
      <c r="GO661"/>
      <c r="GR661"/>
      <c r="GU661"/>
      <c r="GX661"/>
      <c r="HA661"/>
      <c r="HD661"/>
      <c r="HG661"/>
      <c r="HJ661"/>
      <c r="HM661"/>
    </row>
    <row r="662" spans="2:221" x14ac:dyDescent="0.3">
      <c r="B662"/>
      <c r="E662"/>
      <c r="H662"/>
      <c r="K662"/>
      <c r="N662"/>
      <c r="Q662"/>
      <c r="T662"/>
      <c r="W662"/>
      <c r="Z662"/>
      <c r="AA662"/>
      <c r="AB662"/>
      <c r="AC662"/>
      <c r="AF662"/>
      <c r="AI662"/>
      <c r="AL662"/>
      <c r="AO662"/>
      <c r="AR662"/>
      <c r="AU662"/>
      <c r="AX662"/>
      <c r="BA662"/>
      <c r="BD662"/>
      <c r="BG662"/>
      <c r="BJ662"/>
      <c r="BM662"/>
      <c r="BP662"/>
      <c r="BS662"/>
      <c r="BV662"/>
      <c r="BY662"/>
      <c r="CB662"/>
      <c r="CE662"/>
      <c r="CH662"/>
      <c r="CK662"/>
      <c r="CN662"/>
      <c r="CQ662"/>
      <c r="CT662"/>
      <c r="CW662"/>
      <c r="CZ662"/>
      <c r="DC662"/>
      <c r="DF662"/>
      <c r="DI662"/>
      <c r="DL662"/>
      <c r="DO662"/>
      <c r="DR662"/>
      <c r="DU662"/>
      <c r="DX662"/>
      <c r="EA662"/>
      <c r="ED662"/>
      <c r="EG662"/>
      <c r="EJ662"/>
      <c r="EM662"/>
      <c r="EP662"/>
      <c r="ES662"/>
      <c r="EV662"/>
      <c r="EY662"/>
      <c r="FB662"/>
      <c r="FE662"/>
      <c r="FH662"/>
      <c r="FK662"/>
      <c r="FN662"/>
      <c r="FQ662"/>
      <c r="FT662"/>
      <c r="FW662"/>
      <c r="FZ662"/>
      <c r="GC662"/>
      <c r="GF662"/>
      <c r="GI662"/>
      <c r="GL662"/>
      <c r="GO662"/>
      <c r="GR662"/>
      <c r="GU662"/>
      <c r="GX662"/>
      <c r="HA662"/>
      <c r="HD662"/>
      <c r="HG662"/>
      <c r="HJ662"/>
      <c r="HM662"/>
    </row>
    <row r="663" spans="2:221" x14ac:dyDescent="0.3">
      <c r="B663"/>
      <c r="E663"/>
      <c r="H663"/>
      <c r="K663"/>
      <c r="N663"/>
      <c r="Q663"/>
      <c r="T663"/>
      <c r="W663"/>
      <c r="Z663"/>
      <c r="AA663"/>
      <c r="AB663"/>
      <c r="AC663"/>
      <c r="AF663"/>
      <c r="AI663"/>
      <c r="AL663"/>
      <c r="AO663"/>
      <c r="AR663"/>
      <c r="AU663"/>
      <c r="AX663"/>
      <c r="BA663"/>
      <c r="BD663"/>
      <c r="BG663"/>
      <c r="BJ663"/>
      <c r="BM663"/>
      <c r="BP663"/>
      <c r="BS663"/>
      <c r="BV663"/>
      <c r="BY663"/>
      <c r="CB663"/>
      <c r="CE663"/>
      <c r="CH663"/>
      <c r="CK663"/>
      <c r="CN663"/>
      <c r="CQ663"/>
      <c r="CT663"/>
      <c r="CW663"/>
      <c r="CZ663"/>
      <c r="DC663"/>
      <c r="DF663"/>
      <c r="DI663"/>
      <c r="DL663"/>
      <c r="DO663"/>
      <c r="DR663"/>
      <c r="DU663"/>
      <c r="DX663"/>
      <c r="EA663"/>
      <c r="ED663"/>
      <c r="EG663"/>
      <c r="EJ663"/>
      <c r="EM663"/>
      <c r="EP663"/>
      <c r="ES663"/>
      <c r="EV663"/>
      <c r="EY663"/>
      <c r="FB663"/>
      <c r="FE663"/>
      <c r="FH663"/>
      <c r="FK663"/>
      <c r="FN663"/>
      <c r="FQ663"/>
      <c r="FT663"/>
      <c r="FW663"/>
      <c r="FZ663"/>
      <c r="GC663"/>
      <c r="GF663"/>
      <c r="GI663"/>
      <c r="GL663"/>
      <c r="GO663"/>
      <c r="GR663"/>
      <c r="GU663"/>
      <c r="GX663"/>
      <c r="HA663"/>
      <c r="HD663"/>
      <c r="HG663"/>
      <c r="HJ663"/>
      <c r="HM663"/>
    </row>
    <row r="664" spans="2:221" x14ac:dyDescent="0.3">
      <c r="B664"/>
      <c r="E664"/>
      <c r="H664"/>
      <c r="K664"/>
      <c r="N664"/>
      <c r="Q664"/>
      <c r="T664"/>
      <c r="W664"/>
      <c r="Z664"/>
      <c r="AA664"/>
      <c r="AB664"/>
      <c r="AC664"/>
      <c r="AF664"/>
      <c r="AI664"/>
      <c r="AL664"/>
      <c r="AO664"/>
      <c r="AR664"/>
      <c r="AU664"/>
      <c r="AX664"/>
      <c r="BA664"/>
      <c r="BD664"/>
      <c r="BG664"/>
      <c r="BJ664"/>
      <c r="BM664"/>
      <c r="BP664"/>
      <c r="BS664"/>
      <c r="BV664"/>
      <c r="BY664"/>
      <c r="CB664"/>
      <c r="CE664"/>
      <c r="CH664"/>
      <c r="CK664"/>
      <c r="CN664"/>
      <c r="CQ664"/>
      <c r="CT664"/>
      <c r="CW664"/>
      <c r="CZ664"/>
      <c r="DC664"/>
      <c r="DF664"/>
      <c r="DI664"/>
      <c r="DL664"/>
      <c r="DO664"/>
      <c r="DR664"/>
      <c r="DU664"/>
      <c r="DX664"/>
      <c r="EA664"/>
      <c r="ED664"/>
      <c r="EG664"/>
      <c r="EJ664"/>
      <c r="EM664"/>
      <c r="EP664"/>
      <c r="ES664"/>
      <c r="EV664"/>
      <c r="EY664"/>
      <c r="FB664"/>
      <c r="FE664"/>
      <c r="FH664"/>
      <c r="FK664"/>
      <c r="FN664"/>
      <c r="FQ664"/>
      <c r="FT664"/>
      <c r="FW664"/>
      <c r="FZ664"/>
      <c r="GC664"/>
      <c r="GF664"/>
      <c r="GI664"/>
      <c r="GL664"/>
      <c r="GO664"/>
      <c r="GR664"/>
      <c r="GU664"/>
      <c r="GX664"/>
      <c r="HA664"/>
      <c r="HD664"/>
      <c r="HG664"/>
      <c r="HJ664"/>
      <c r="HM664"/>
    </row>
    <row r="665" spans="2:221" x14ac:dyDescent="0.3">
      <c r="B665"/>
      <c r="E665"/>
      <c r="H665"/>
      <c r="K665"/>
      <c r="N665"/>
      <c r="Q665"/>
      <c r="T665"/>
      <c r="W665"/>
      <c r="Z665"/>
      <c r="AA665"/>
      <c r="AB665"/>
      <c r="AC665"/>
      <c r="AF665"/>
      <c r="AI665"/>
      <c r="AL665"/>
      <c r="AO665"/>
      <c r="AR665"/>
      <c r="AU665"/>
      <c r="AX665"/>
      <c r="BA665"/>
      <c r="BD665"/>
      <c r="BG665"/>
      <c r="BJ665"/>
      <c r="BM665"/>
      <c r="BP665"/>
      <c r="BS665"/>
      <c r="BV665"/>
      <c r="BY665"/>
      <c r="CB665"/>
      <c r="CE665"/>
      <c r="CH665"/>
      <c r="CK665"/>
      <c r="CN665"/>
      <c r="CQ665"/>
      <c r="CT665"/>
      <c r="CW665"/>
      <c r="CZ665"/>
      <c r="DC665"/>
      <c r="DF665"/>
      <c r="DI665"/>
      <c r="DL665"/>
      <c r="DO665"/>
      <c r="DR665"/>
      <c r="DU665"/>
      <c r="DX665"/>
      <c r="EA665"/>
      <c r="ED665"/>
      <c r="EG665"/>
      <c r="EJ665"/>
      <c r="EM665"/>
      <c r="EP665"/>
      <c r="ES665"/>
      <c r="EV665"/>
      <c r="EY665"/>
      <c r="FB665"/>
      <c r="FE665"/>
      <c r="FH665"/>
      <c r="FK665"/>
      <c r="FN665"/>
      <c r="FQ665"/>
      <c r="FT665"/>
      <c r="FW665"/>
      <c r="FZ665"/>
      <c r="GC665"/>
      <c r="GF665"/>
      <c r="GI665"/>
      <c r="GL665"/>
      <c r="GO665"/>
      <c r="GR665"/>
      <c r="GU665"/>
      <c r="GX665"/>
      <c r="HA665"/>
      <c r="HD665"/>
      <c r="HG665"/>
      <c r="HJ665"/>
      <c r="HM665"/>
    </row>
    <row r="666" spans="2:221" x14ac:dyDescent="0.3">
      <c r="B666"/>
      <c r="E666"/>
      <c r="H666"/>
      <c r="K666"/>
      <c r="N666"/>
      <c r="Q666"/>
      <c r="T666"/>
      <c r="W666"/>
      <c r="Z666"/>
      <c r="AA666"/>
      <c r="AB666"/>
      <c r="AC666"/>
      <c r="AF666"/>
      <c r="AI666"/>
      <c r="AL666"/>
      <c r="AO666"/>
      <c r="AR666"/>
      <c r="AU666"/>
      <c r="AX666"/>
      <c r="BA666"/>
      <c r="BD666"/>
      <c r="BG666"/>
      <c r="BJ666"/>
      <c r="BM666"/>
      <c r="BP666"/>
      <c r="BS666"/>
      <c r="BV666"/>
      <c r="BY666"/>
      <c r="CB666"/>
      <c r="CE666"/>
      <c r="CH666"/>
      <c r="CK666"/>
      <c r="CN666"/>
      <c r="CQ666"/>
      <c r="CT666"/>
      <c r="CW666"/>
      <c r="CZ666"/>
      <c r="DC666"/>
      <c r="DF666"/>
      <c r="DI666"/>
      <c r="DL666"/>
      <c r="DO666"/>
      <c r="DR666"/>
      <c r="DU666"/>
      <c r="DX666"/>
      <c r="EA666"/>
      <c r="ED666"/>
      <c r="EG666"/>
      <c r="EJ666"/>
      <c r="EM666"/>
      <c r="EP666"/>
      <c r="ES666"/>
      <c r="EV666"/>
      <c r="EY666"/>
      <c r="FB666"/>
      <c r="FE666"/>
      <c r="FH666"/>
      <c r="FK666"/>
      <c r="FN666"/>
      <c r="FQ666"/>
      <c r="FT666"/>
      <c r="FW666"/>
      <c r="FZ666"/>
      <c r="GC666"/>
      <c r="GF666"/>
      <c r="GI666"/>
      <c r="GL666"/>
      <c r="GO666"/>
      <c r="GR666"/>
      <c r="GU666"/>
      <c r="GX666"/>
      <c r="HA666"/>
      <c r="HD666"/>
      <c r="HG666"/>
      <c r="HJ666"/>
      <c r="HM666"/>
    </row>
    <row r="667" spans="2:221" x14ac:dyDescent="0.3">
      <c r="B667"/>
      <c r="E667"/>
      <c r="H667"/>
      <c r="K667"/>
      <c r="N667"/>
      <c r="Q667"/>
      <c r="T667"/>
      <c r="W667"/>
      <c r="Z667"/>
      <c r="AA667"/>
      <c r="AB667"/>
      <c r="AC667"/>
      <c r="AF667"/>
      <c r="AI667"/>
      <c r="AL667"/>
      <c r="AO667"/>
      <c r="AR667"/>
      <c r="AU667"/>
      <c r="AX667"/>
      <c r="BA667"/>
      <c r="BD667"/>
      <c r="BG667"/>
      <c r="BJ667"/>
      <c r="BM667"/>
      <c r="BP667"/>
      <c r="BS667"/>
      <c r="BV667"/>
      <c r="BY667"/>
      <c r="CB667"/>
      <c r="CE667"/>
      <c r="CH667"/>
      <c r="CK667"/>
      <c r="CN667"/>
      <c r="CQ667"/>
      <c r="CT667"/>
      <c r="CW667"/>
      <c r="CZ667"/>
      <c r="DC667"/>
      <c r="DF667"/>
      <c r="DI667"/>
      <c r="DL667"/>
      <c r="DO667"/>
      <c r="DR667"/>
      <c r="DU667"/>
      <c r="DX667"/>
      <c r="EA667"/>
      <c r="ED667"/>
      <c r="EG667"/>
      <c r="EJ667"/>
      <c r="EM667"/>
      <c r="EP667"/>
      <c r="ES667"/>
      <c r="EV667"/>
      <c r="EY667"/>
      <c r="FB667"/>
      <c r="FE667"/>
      <c r="FH667"/>
      <c r="FK667"/>
      <c r="FN667"/>
      <c r="FQ667"/>
      <c r="FT667"/>
      <c r="FW667"/>
      <c r="FZ667"/>
      <c r="GC667"/>
      <c r="GF667"/>
      <c r="GI667"/>
      <c r="GL667"/>
      <c r="GO667"/>
      <c r="GR667"/>
      <c r="GU667"/>
      <c r="GX667"/>
      <c r="HA667"/>
      <c r="HD667"/>
      <c r="HG667"/>
      <c r="HJ667"/>
      <c r="HM667"/>
    </row>
    <row r="668" spans="2:221" x14ac:dyDescent="0.3">
      <c r="B668"/>
      <c r="E668"/>
      <c r="H668"/>
      <c r="K668"/>
      <c r="N668"/>
      <c r="Q668"/>
      <c r="T668"/>
      <c r="W668"/>
      <c r="Z668"/>
      <c r="AA668"/>
      <c r="AB668"/>
      <c r="AC668"/>
      <c r="AF668"/>
      <c r="AI668"/>
      <c r="AL668"/>
      <c r="AO668"/>
      <c r="AR668"/>
      <c r="AU668"/>
      <c r="AX668"/>
      <c r="BA668"/>
      <c r="BD668"/>
      <c r="BG668"/>
      <c r="BJ668"/>
      <c r="BM668"/>
      <c r="BP668"/>
      <c r="BS668"/>
      <c r="BV668"/>
      <c r="BY668"/>
      <c r="CB668"/>
      <c r="CE668"/>
      <c r="CH668"/>
      <c r="CK668"/>
      <c r="CN668"/>
      <c r="CQ668"/>
      <c r="CT668"/>
      <c r="CW668"/>
      <c r="CZ668"/>
      <c r="DC668"/>
      <c r="DF668"/>
      <c r="DI668"/>
      <c r="DL668"/>
      <c r="DO668"/>
      <c r="DR668"/>
      <c r="DU668"/>
      <c r="DX668"/>
      <c r="EA668"/>
      <c r="ED668"/>
      <c r="EG668"/>
      <c r="EJ668"/>
      <c r="EM668"/>
      <c r="EP668"/>
      <c r="ES668"/>
      <c r="EV668"/>
      <c r="EY668"/>
      <c r="FB668"/>
      <c r="FE668"/>
      <c r="FH668"/>
      <c r="FK668"/>
      <c r="FN668"/>
      <c r="FQ668"/>
      <c r="FT668"/>
      <c r="FW668"/>
      <c r="FZ668"/>
      <c r="GC668"/>
      <c r="GF668"/>
      <c r="GI668"/>
      <c r="GL668"/>
      <c r="GO668"/>
      <c r="GR668"/>
      <c r="GU668"/>
      <c r="GX668"/>
      <c r="HA668"/>
      <c r="HD668"/>
      <c r="HG668"/>
      <c r="HJ668"/>
      <c r="HM668"/>
    </row>
    <row r="669" spans="2:221" x14ac:dyDescent="0.3">
      <c r="B669"/>
      <c r="E669"/>
      <c r="H669"/>
      <c r="K669"/>
      <c r="N669"/>
      <c r="Q669"/>
      <c r="T669"/>
      <c r="W669"/>
      <c r="Z669"/>
      <c r="AA669"/>
      <c r="AB669"/>
      <c r="AC669"/>
      <c r="AF669"/>
      <c r="AI669"/>
      <c r="AL669"/>
      <c r="AO669"/>
      <c r="AR669"/>
      <c r="AU669"/>
      <c r="AX669"/>
      <c r="BA669"/>
      <c r="BD669"/>
      <c r="BG669"/>
      <c r="BJ669"/>
      <c r="BM669"/>
      <c r="BP669"/>
      <c r="BS669"/>
      <c r="BV669"/>
      <c r="BY669"/>
      <c r="CB669"/>
      <c r="CE669"/>
      <c r="CH669"/>
      <c r="CK669"/>
      <c r="CN669"/>
      <c r="CQ669"/>
      <c r="CT669"/>
      <c r="CW669"/>
      <c r="CZ669"/>
      <c r="DC669"/>
      <c r="DF669"/>
      <c r="DI669"/>
      <c r="DL669"/>
      <c r="DO669"/>
      <c r="DR669"/>
      <c r="DU669"/>
      <c r="DX669"/>
      <c r="EA669"/>
      <c r="ED669"/>
      <c r="EG669"/>
      <c r="EJ669"/>
      <c r="EM669"/>
      <c r="EP669"/>
      <c r="ES669"/>
      <c r="EV669"/>
      <c r="EY669"/>
      <c r="FB669"/>
      <c r="FE669"/>
      <c r="FH669"/>
      <c r="FK669"/>
      <c r="FN669"/>
      <c r="FQ669"/>
      <c r="FT669"/>
      <c r="FW669"/>
      <c r="FZ669"/>
      <c r="GC669"/>
      <c r="GF669"/>
      <c r="GI669"/>
      <c r="GL669"/>
      <c r="GO669"/>
      <c r="GR669"/>
      <c r="GU669"/>
      <c r="GX669"/>
      <c r="HA669"/>
      <c r="HD669"/>
      <c r="HG669"/>
      <c r="HJ669"/>
      <c r="HM669"/>
    </row>
    <row r="670" spans="2:221" x14ac:dyDescent="0.3">
      <c r="B670"/>
      <c r="E670"/>
      <c r="H670"/>
      <c r="K670"/>
      <c r="N670"/>
      <c r="Q670"/>
      <c r="T670"/>
      <c r="W670"/>
      <c r="Z670"/>
      <c r="AA670"/>
      <c r="AB670"/>
      <c r="AC670"/>
      <c r="AF670"/>
      <c r="AI670"/>
      <c r="AL670"/>
      <c r="AO670"/>
      <c r="AR670"/>
      <c r="AU670"/>
      <c r="AX670"/>
      <c r="BA670"/>
      <c r="BD670"/>
      <c r="BG670"/>
      <c r="BJ670"/>
      <c r="BM670"/>
      <c r="BP670"/>
      <c r="BS670"/>
      <c r="BV670"/>
      <c r="BY670"/>
      <c r="CB670"/>
      <c r="CE670"/>
      <c r="CH670"/>
      <c r="CK670"/>
      <c r="CN670"/>
      <c r="CQ670"/>
      <c r="CT670"/>
      <c r="CW670"/>
      <c r="CZ670"/>
      <c r="DC670"/>
      <c r="DF670"/>
      <c r="DI670"/>
      <c r="DL670"/>
      <c r="DO670"/>
      <c r="DR670"/>
      <c r="DU670"/>
      <c r="DX670"/>
      <c r="EA670"/>
      <c r="ED670"/>
      <c r="EG670"/>
      <c r="EJ670"/>
      <c r="EM670"/>
      <c r="EP670"/>
      <c r="ES670"/>
      <c r="EV670"/>
      <c r="EY670"/>
      <c r="FB670"/>
      <c r="FE670"/>
      <c r="FH670"/>
      <c r="FK670"/>
      <c r="FN670"/>
      <c r="FQ670"/>
      <c r="FT670"/>
      <c r="FW670"/>
      <c r="FZ670"/>
      <c r="GC670"/>
      <c r="GF670"/>
      <c r="GI670"/>
      <c r="GL670"/>
      <c r="GO670"/>
      <c r="GR670"/>
      <c r="GU670"/>
      <c r="GX670"/>
      <c r="HA670"/>
      <c r="HD670"/>
      <c r="HG670"/>
      <c r="HJ670"/>
      <c r="HM670"/>
    </row>
    <row r="671" spans="2:221" x14ac:dyDescent="0.3">
      <c r="B671"/>
      <c r="E671"/>
      <c r="H671"/>
      <c r="K671"/>
      <c r="N671"/>
      <c r="Q671"/>
      <c r="T671"/>
      <c r="W671"/>
      <c r="Z671"/>
      <c r="AA671"/>
      <c r="AB671"/>
      <c r="AC671"/>
      <c r="AF671"/>
      <c r="AI671"/>
      <c r="AL671"/>
      <c r="AO671"/>
      <c r="AR671"/>
      <c r="AU671"/>
      <c r="AX671"/>
      <c r="BA671"/>
      <c r="BD671"/>
      <c r="BG671"/>
      <c r="BJ671"/>
      <c r="BM671"/>
      <c r="BP671"/>
      <c r="BS671"/>
      <c r="BV671"/>
      <c r="BY671"/>
      <c r="CB671"/>
      <c r="CE671"/>
      <c r="CH671"/>
      <c r="CK671"/>
      <c r="CN671"/>
      <c r="CQ671"/>
      <c r="CT671"/>
      <c r="CW671"/>
      <c r="CZ671"/>
      <c r="DC671"/>
      <c r="DF671"/>
      <c r="DI671"/>
      <c r="DL671"/>
      <c r="DO671"/>
      <c r="DR671"/>
      <c r="DU671"/>
      <c r="DX671"/>
      <c r="EA671"/>
      <c r="ED671"/>
      <c r="EG671"/>
      <c r="EJ671"/>
      <c r="EM671"/>
      <c r="EP671"/>
      <c r="ES671"/>
      <c r="EV671"/>
      <c r="EY671"/>
      <c r="FB671"/>
      <c r="FE671"/>
      <c r="FH671"/>
      <c r="FK671"/>
      <c r="FN671"/>
      <c r="FQ671"/>
      <c r="FT671"/>
      <c r="FW671"/>
      <c r="FZ671"/>
      <c r="GC671"/>
      <c r="GF671"/>
      <c r="GI671"/>
      <c r="GL671"/>
      <c r="GO671"/>
      <c r="GR671"/>
      <c r="GU671"/>
      <c r="GX671"/>
      <c r="HA671"/>
      <c r="HD671"/>
      <c r="HG671"/>
      <c r="HJ671"/>
      <c r="HM671"/>
    </row>
    <row r="672" spans="2:221" x14ac:dyDescent="0.3">
      <c r="B672"/>
      <c r="E672"/>
      <c r="H672"/>
      <c r="K672"/>
      <c r="N672"/>
      <c r="Q672"/>
      <c r="T672"/>
      <c r="W672"/>
      <c r="Z672"/>
      <c r="AA672"/>
      <c r="AB672"/>
      <c r="AC672"/>
      <c r="AF672"/>
      <c r="AI672"/>
      <c r="AL672"/>
      <c r="AO672"/>
      <c r="AR672"/>
      <c r="AU672"/>
      <c r="AX672"/>
      <c r="BA672"/>
      <c r="BD672"/>
      <c r="BG672"/>
      <c r="BJ672"/>
      <c r="BM672"/>
      <c r="BP672"/>
      <c r="BS672"/>
      <c r="BV672"/>
      <c r="BY672"/>
      <c r="CB672"/>
      <c r="CE672"/>
      <c r="CH672"/>
      <c r="CK672"/>
      <c r="CN672"/>
      <c r="CQ672"/>
      <c r="CT672"/>
      <c r="CW672"/>
      <c r="CZ672"/>
      <c r="DC672"/>
      <c r="DF672"/>
      <c r="DI672"/>
      <c r="DL672"/>
      <c r="DO672"/>
      <c r="DR672"/>
      <c r="DU672"/>
      <c r="DX672"/>
      <c r="EA672"/>
      <c r="ED672"/>
      <c r="EG672"/>
      <c r="EJ672"/>
      <c r="EM672"/>
      <c r="EP672"/>
      <c r="ES672"/>
      <c r="EV672"/>
      <c r="EY672"/>
      <c r="FB672"/>
      <c r="FE672"/>
      <c r="FH672"/>
      <c r="FK672"/>
      <c r="FN672"/>
      <c r="FQ672"/>
      <c r="FT672"/>
      <c r="FW672"/>
      <c r="FZ672"/>
      <c r="GC672"/>
      <c r="GF672"/>
      <c r="GI672"/>
      <c r="GL672"/>
      <c r="GO672"/>
      <c r="GR672"/>
      <c r="GU672"/>
      <c r="GX672"/>
      <c r="HA672"/>
      <c r="HD672"/>
      <c r="HG672"/>
      <c r="HJ672"/>
      <c r="HM672"/>
    </row>
    <row r="673" spans="2:221" x14ac:dyDescent="0.3">
      <c r="B673"/>
      <c r="E673"/>
      <c r="H673"/>
      <c r="K673"/>
      <c r="N673"/>
      <c r="Q673"/>
      <c r="T673"/>
      <c r="W673"/>
      <c r="Z673"/>
      <c r="AA673"/>
      <c r="AB673"/>
      <c r="AC673"/>
      <c r="AF673"/>
      <c r="AI673"/>
      <c r="AL673"/>
      <c r="AO673"/>
      <c r="AR673"/>
      <c r="AU673"/>
      <c r="AX673"/>
      <c r="BA673"/>
      <c r="BD673"/>
      <c r="BG673"/>
      <c r="BJ673"/>
      <c r="BM673"/>
      <c r="BP673"/>
      <c r="BS673"/>
      <c r="BV673"/>
      <c r="BY673"/>
      <c r="CB673"/>
      <c r="CE673"/>
      <c r="CH673"/>
      <c r="CK673"/>
      <c r="CN673"/>
      <c r="CQ673"/>
      <c r="CT673"/>
      <c r="CW673"/>
      <c r="CZ673"/>
      <c r="DC673"/>
      <c r="DF673"/>
      <c r="DI673"/>
      <c r="DL673"/>
      <c r="DO673"/>
      <c r="DR673"/>
      <c r="DU673"/>
      <c r="DX673"/>
      <c r="EA673"/>
      <c r="ED673"/>
      <c r="EG673"/>
      <c r="EJ673"/>
      <c r="EM673"/>
      <c r="EP673"/>
      <c r="ES673"/>
      <c r="EV673"/>
      <c r="EY673"/>
      <c r="FB673"/>
      <c r="FE673"/>
      <c r="FH673"/>
      <c r="FK673"/>
      <c r="FN673"/>
      <c r="FQ673"/>
      <c r="FT673"/>
      <c r="FW673"/>
      <c r="FZ673"/>
      <c r="GC673"/>
      <c r="GF673"/>
      <c r="GI673"/>
      <c r="GL673"/>
      <c r="GO673"/>
      <c r="GR673"/>
      <c r="GU673"/>
      <c r="GX673"/>
      <c r="HA673"/>
      <c r="HD673"/>
      <c r="HG673"/>
      <c r="HJ673"/>
      <c r="HM673"/>
    </row>
    <row r="674" spans="2:221" x14ac:dyDescent="0.3">
      <c r="B674"/>
      <c r="E674"/>
      <c r="H674"/>
      <c r="K674"/>
      <c r="N674"/>
      <c r="Q674"/>
      <c r="T674"/>
      <c r="W674"/>
      <c r="Z674"/>
      <c r="AA674"/>
      <c r="AB674"/>
      <c r="AC674"/>
      <c r="AF674"/>
      <c r="AI674"/>
      <c r="AL674"/>
      <c r="AO674"/>
      <c r="AR674"/>
      <c r="AU674"/>
      <c r="AX674"/>
      <c r="BA674"/>
      <c r="BD674"/>
      <c r="BG674"/>
      <c r="BJ674"/>
      <c r="BM674"/>
      <c r="BP674"/>
      <c r="BS674"/>
      <c r="BV674"/>
      <c r="BY674"/>
      <c r="CB674"/>
      <c r="CE674"/>
      <c r="CH674"/>
      <c r="CK674"/>
      <c r="CN674"/>
      <c r="CQ674"/>
      <c r="CT674"/>
      <c r="CW674"/>
      <c r="CZ674"/>
      <c r="DC674"/>
      <c r="DF674"/>
      <c r="DI674"/>
      <c r="DL674"/>
      <c r="DO674"/>
      <c r="DR674"/>
      <c r="DU674"/>
      <c r="DX674"/>
      <c r="EA674"/>
      <c r="ED674"/>
      <c r="EG674"/>
      <c r="EJ674"/>
      <c r="EM674"/>
      <c r="EP674"/>
      <c r="ES674"/>
      <c r="EV674"/>
      <c r="EY674"/>
      <c r="FB674"/>
      <c r="FE674"/>
      <c r="FH674"/>
      <c r="FK674"/>
      <c r="FN674"/>
      <c r="FQ674"/>
      <c r="FT674"/>
      <c r="FW674"/>
      <c r="FZ674"/>
      <c r="GC674"/>
      <c r="GF674"/>
      <c r="GI674"/>
      <c r="GL674"/>
      <c r="GO674"/>
      <c r="GR674"/>
      <c r="GU674"/>
      <c r="GX674"/>
      <c r="HA674"/>
      <c r="HD674"/>
      <c r="HG674"/>
      <c r="HJ674"/>
      <c r="HM674"/>
    </row>
    <row r="675" spans="2:221" x14ac:dyDescent="0.3">
      <c r="B675"/>
      <c r="E675"/>
      <c r="H675"/>
      <c r="K675"/>
      <c r="N675"/>
      <c r="Q675"/>
      <c r="T675"/>
      <c r="W675"/>
      <c r="Z675"/>
      <c r="AA675"/>
      <c r="AB675"/>
      <c r="AC675"/>
      <c r="AF675"/>
      <c r="AI675"/>
      <c r="AL675"/>
      <c r="AO675"/>
      <c r="AR675"/>
      <c r="AU675"/>
      <c r="AX675"/>
      <c r="BA675"/>
      <c r="BD675"/>
      <c r="BG675"/>
      <c r="BJ675"/>
      <c r="BM675"/>
      <c r="BP675"/>
      <c r="BS675"/>
      <c r="BV675"/>
      <c r="BY675"/>
      <c r="CB675"/>
      <c r="CE675"/>
      <c r="CH675"/>
      <c r="CK675"/>
      <c r="CN675"/>
      <c r="CQ675"/>
      <c r="CT675"/>
      <c r="CW675"/>
      <c r="CZ675"/>
      <c r="DC675"/>
      <c r="DF675"/>
      <c r="DI675"/>
      <c r="DL675"/>
      <c r="DO675"/>
      <c r="DR675"/>
      <c r="DU675"/>
      <c r="DX675"/>
      <c r="EA675"/>
      <c r="ED675"/>
      <c r="EG675"/>
      <c r="EJ675"/>
      <c r="EM675"/>
      <c r="EP675"/>
      <c r="ES675"/>
      <c r="EV675"/>
      <c r="EY675"/>
      <c r="FB675"/>
      <c r="FE675"/>
      <c r="FH675"/>
      <c r="FK675"/>
      <c r="FN675"/>
      <c r="FQ675"/>
      <c r="FT675"/>
      <c r="FW675"/>
      <c r="FZ675"/>
      <c r="GC675"/>
      <c r="GF675"/>
      <c r="GI675"/>
      <c r="GL675"/>
      <c r="GO675"/>
      <c r="GR675"/>
      <c r="GU675"/>
      <c r="GX675"/>
      <c r="HA675"/>
      <c r="HD675"/>
      <c r="HG675"/>
      <c r="HJ675"/>
      <c r="HM675"/>
    </row>
    <row r="676" spans="2:221" x14ac:dyDescent="0.3">
      <c r="B676"/>
      <c r="E676"/>
      <c r="H676"/>
      <c r="K676"/>
      <c r="N676"/>
      <c r="Q676"/>
      <c r="T676"/>
      <c r="W676"/>
      <c r="Z676"/>
      <c r="AA676"/>
      <c r="AB676"/>
      <c r="AC676"/>
      <c r="AF676"/>
      <c r="AI676"/>
      <c r="AL676"/>
      <c r="AO676"/>
      <c r="AR676"/>
      <c r="AU676"/>
      <c r="AX676"/>
      <c r="BA676"/>
      <c r="BD676"/>
      <c r="BG676"/>
      <c r="BJ676"/>
      <c r="BM676"/>
      <c r="BP676"/>
      <c r="BS676"/>
      <c r="BV676"/>
      <c r="BY676"/>
      <c r="CB676"/>
      <c r="CE676"/>
      <c r="CH676"/>
      <c r="CK676"/>
      <c r="CN676"/>
      <c r="CQ676"/>
      <c r="CT676"/>
      <c r="CW676"/>
      <c r="CZ676"/>
      <c r="DC676"/>
      <c r="DF676"/>
      <c r="DI676"/>
      <c r="DL676"/>
      <c r="DO676"/>
      <c r="DR676"/>
      <c r="DU676"/>
      <c r="DX676"/>
      <c r="EA676"/>
      <c r="ED676"/>
      <c r="EG676"/>
      <c r="EJ676"/>
      <c r="EM676"/>
      <c r="EP676"/>
      <c r="ES676"/>
      <c r="EV676"/>
      <c r="EY676"/>
      <c r="FB676"/>
      <c r="FE676"/>
      <c r="FH676"/>
      <c r="FK676"/>
      <c r="FN676"/>
      <c r="FQ676"/>
      <c r="FT676"/>
      <c r="FW676"/>
      <c r="FZ676"/>
      <c r="GC676"/>
      <c r="GF676"/>
      <c r="GI676"/>
      <c r="GL676"/>
      <c r="GO676"/>
      <c r="GR676"/>
      <c r="GU676"/>
      <c r="GX676"/>
      <c r="HA676"/>
      <c r="HD676"/>
      <c r="HG676"/>
      <c r="HJ676"/>
      <c r="HM676"/>
    </row>
    <row r="677" spans="2:221" x14ac:dyDescent="0.3">
      <c r="B677"/>
      <c r="E677"/>
      <c r="H677"/>
      <c r="K677"/>
      <c r="N677"/>
      <c r="Q677"/>
      <c r="T677"/>
      <c r="W677"/>
      <c r="Z677"/>
      <c r="AA677"/>
      <c r="AB677"/>
      <c r="AC677"/>
      <c r="AF677"/>
      <c r="AI677"/>
      <c r="AL677"/>
      <c r="AO677"/>
      <c r="AR677"/>
      <c r="AU677"/>
      <c r="AX677"/>
      <c r="BA677"/>
      <c r="BD677"/>
      <c r="BG677"/>
      <c r="BJ677"/>
      <c r="BM677"/>
      <c r="BP677"/>
      <c r="BS677"/>
      <c r="BV677"/>
      <c r="BY677"/>
      <c r="CB677"/>
      <c r="CE677"/>
      <c r="CH677"/>
      <c r="CK677"/>
      <c r="CN677"/>
      <c r="CQ677"/>
      <c r="CT677"/>
      <c r="CW677"/>
      <c r="CZ677"/>
      <c r="DC677"/>
      <c r="DF677"/>
      <c r="DI677"/>
      <c r="DL677"/>
      <c r="DO677"/>
      <c r="DR677"/>
      <c r="DU677"/>
      <c r="DX677"/>
      <c r="EA677"/>
      <c r="ED677"/>
      <c r="EG677"/>
      <c r="EJ677"/>
      <c r="EM677"/>
      <c r="EP677"/>
      <c r="ES677"/>
      <c r="EV677"/>
      <c r="EY677"/>
      <c r="FB677"/>
      <c r="FE677"/>
      <c r="FH677"/>
      <c r="FK677"/>
      <c r="FN677"/>
      <c r="FQ677"/>
      <c r="FT677"/>
      <c r="FW677"/>
      <c r="FZ677"/>
      <c r="GC677"/>
      <c r="GF677"/>
      <c r="GI677"/>
      <c r="GL677"/>
      <c r="GO677"/>
      <c r="GR677"/>
      <c r="GU677"/>
      <c r="GX677"/>
      <c r="HA677"/>
      <c r="HD677"/>
      <c r="HG677"/>
      <c r="HJ677"/>
      <c r="HM677"/>
    </row>
    <row r="678" spans="2:221" x14ac:dyDescent="0.3">
      <c r="B678"/>
      <c r="E678"/>
      <c r="H678"/>
      <c r="K678"/>
      <c r="N678"/>
      <c r="Q678"/>
      <c r="T678"/>
      <c r="W678"/>
      <c r="Z678"/>
      <c r="AA678"/>
      <c r="AB678"/>
      <c r="AC678"/>
      <c r="AF678"/>
      <c r="AI678"/>
      <c r="AL678"/>
      <c r="AO678"/>
      <c r="AR678"/>
      <c r="AU678"/>
      <c r="AX678"/>
      <c r="BA678"/>
      <c r="BD678"/>
      <c r="BG678"/>
      <c r="BJ678"/>
      <c r="BM678"/>
      <c r="BP678"/>
      <c r="BS678"/>
      <c r="BV678"/>
      <c r="BY678"/>
      <c r="CB678"/>
      <c r="CE678"/>
      <c r="CH678"/>
      <c r="CK678"/>
      <c r="CN678"/>
      <c r="CQ678"/>
      <c r="CT678"/>
      <c r="CW678"/>
      <c r="CZ678"/>
      <c r="DC678"/>
      <c r="DF678"/>
      <c r="DI678"/>
      <c r="DL678"/>
      <c r="DO678"/>
      <c r="DR678"/>
      <c r="DU678"/>
      <c r="DX678"/>
      <c r="EA678"/>
      <c r="ED678"/>
      <c r="EG678"/>
      <c r="EJ678"/>
      <c r="EM678"/>
      <c r="EP678"/>
      <c r="ES678"/>
      <c r="EV678"/>
      <c r="EY678"/>
      <c r="FB678"/>
      <c r="FE678"/>
      <c r="FH678"/>
      <c r="FK678"/>
      <c r="FN678"/>
      <c r="FQ678"/>
      <c r="FT678"/>
      <c r="FW678"/>
      <c r="FZ678"/>
      <c r="GC678"/>
      <c r="GF678"/>
      <c r="GI678"/>
      <c r="GL678"/>
      <c r="GO678"/>
      <c r="GR678"/>
      <c r="GU678"/>
      <c r="GX678"/>
      <c r="HA678"/>
      <c r="HD678"/>
      <c r="HG678"/>
      <c r="HJ678"/>
      <c r="HM678"/>
    </row>
    <row r="679" spans="2:221" x14ac:dyDescent="0.3">
      <c r="B679"/>
      <c r="E679"/>
      <c r="H679"/>
      <c r="K679"/>
      <c r="N679"/>
      <c r="Q679"/>
      <c r="T679"/>
      <c r="W679"/>
      <c r="Z679"/>
      <c r="AA679"/>
      <c r="AB679"/>
      <c r="AC679"/>
      <c r="AF679"/>
      <c r="AI679"/>
      <c r="AL679"/>
      <c r="AO679"/>
      <c r="AR679"/>
      <c r="AU679"/>
      <c r="AX679"/>
      <c r="BA679"/>
      <c r="BD679"/>
      <c r="BG679"/>
      <c r="BJ679"/>
      <c r="BM679"/>
      <c r="BP679"/>
      <c r="BS679"/>
      <c r="BV679"/>
      <c r="BY679"/>
      <c r="CB679"/>
      <c r="CE679"/>
      <c r="CH679"/>
      <c r="CK679"/>
      <c r="CN679"/>
      <c r="CQ679"/>
      <c r="CT679"/>
      <c r="CW679"/>
      <c r="CZ679"/>
      <c r="DC679"/>
      <c r="DF679"/>
      <c r="DI679"/>
      <c r="DL679"/>
      <c r="DO679"/>
      <c r="DR679"/>
      <c r="DU679"/>
      <c r="DX679"/>
      <c r="EA679"/>
      <c r="ED679"/>
      <c r="EG679"/>
      <c r="EJ679"/>
      <c r="EM679"/>
      <c r="EP679"/>
      <c r="ES679"/>
      <c r="EV679"/>
      <c r="EY679"/>
      <c r="FB679"/>
      <c r="FE679"/>
      <c r="FH679"/>
      <c r="FK679"/>
      <c r="FN679"/>
      <c r="FQ679"/>
      <c r="FT679"/>
      <c r="FW679"/>
      <c r="FZ679"/>
      <c r="GC679"/>
      <c r="GF679"/>
      <c r="GI679"/>
      <c r="GL679"/>
      <c r="GO679"/>
      <c r="GR679"/>
      <c r="GU679"/>
      <c r="GX679"/>
      <c r="HA679"/>
      <c r="HD679"/>
      <c r="HG679"/>
      <c r="HJ679"/>
      <c r="HM679"/>
    </row>
    <row r="680" spans="2:221" x14ac:dyDescent="0.3">
      <c r="B680"/>
      <c r="E680"/>
      <c r="H680"/>
      <c r="K680"/>
      <c r="N680"/>
      <c r="Q680"/>
      <c r="T680"/>
      <c r="W680"/>
      <c r="Z680"/>
      <c r="AA680"/>
      <c r="AB680"/>
      <c r="AC680"/>
      <c r="AF680"/>
      <c r="AI680"/>
      <c r="AL680"/>
      <c r="AO680"/>
      <c r="AR680"/>
      <c r="AU680"/>
      <c r="AX680"/>
      <c r="BA680"/>
      <c r="BD680"/>
      <c r="BG680"/>
      <c r="BJ680"/>
      <c r="BM680"/>
      <c r="BP680"/>
      <c r="BS680"/>
      <c r="BV680"/>
      <c r="BY680"/>
      <c r="CB680"/>
      <c r="CE680"/>
      <c r="CH680"/>
      <c r="CK680"/>
      <c r="CN680"/>
      <c r="CQ680"/>
      <c r="CT680"/>
      <c r="CW680"/>
      <c r="CZ680"/>
      <c r="DC680"/>
      <c r="DF680"/>
      <c r="DI680"/>
      <c r="DL680"/>
      <c r="DO680"/>
      <c r="DR680"/>
      <c r="DU680"/>
      <c r="DX680"/>
      <c r="EA680"/>
      <c r="ED680"/>
      <c r="EG680"/>
      <c r="EJ680"/>
      <c r="EM680"/>
      <c r="EP680"/>
      <c r="ES680"/>
      <c r="EV680"/>
      <c r="EY680"/>
      <c r="FB680"/>
      <c r="FE680"/>
      <c r="FH680"/>
      <c r="FK680"/>
      <c r="FN680"/>
      <c r="FQ680"/>
      <c r="FT680"/>
      <c r="FW680"/>
      <c r="FZ680"/>
      <c r="GC680"/>
      <c r="GF680"/>
      <c r="GI680"/>
      <c r="GL680"/>
      <c r="GO680"/>
      <c r="GR680"/>
      <c r="GU680"/>
      <c r="GX680"/>
      <c r="HA680"/>
      <c r="HD680"/>
      <c r="HG680"/>
      <c r="HJ680"/>
      <c r="HM680"/>
    </row>
    <row r="681" spans="2:221" x14ac:dyDescent="0.3">
      <c r="B681"/>
      <c r="E681"/>
      <c r="H681"/>
      <c r="K681"/>
      <c r="N681"/>
      <c r="Q681"/>
      <c r="T681"/>
      <c r="W681"/>
      <c r="Z681"/>
      <c r="AA681"/>
      <c r="AB681"/>
      <c r="AC681"/>
      <c r="AF681"/>
      <c r="AI681"/>
      <c r="AL681"/>
      <c r="AO681"/>
      <c r="AR681"/>
      <c r="AU681"/>
      <c r="AX681"/>
      <c r="BA681"/>
      <c r="BD681"/>
      <c r="BG681"/>
      <c r="BJ681"/>
      <c r="BM681"/>
      <c r="BP681"/>
      <c r="BS681"/>
      <c r="BV681"/>
      <c r="BY681"/>
      <c r="CB681"/>
      <c r="CE681"/>
      <c r="CH681"/>
      <c r="CK681"/>
      <c r="CN681"/>
      <c r="CQ681"/>
      <c r="CT681"/>
      <c r="CW681"/>
      <c r="CZ681"/>
      <c r="DC681"/>
      <c r="DF681"/>
      <c r="DI681"/>
      <c r="DL681"/>
      <c r="DO681"/>
      <c r="DR681"/>
      <c r="DU681"/>
      <c r="DX681"/>
      <c r="EA681"/>
      <c r="ED681"/>
      <c r="EG681"/>
      <c r="EJ681"/>
      <c r="EM681"/>
      <c r="EP681"/>
      <c r="ES681"/>
      <c r="EV681"/>
      <c r="EY681"/>
      <c r="FB681"/>
      <c r="FE681"/>
      <c r="FH681"/>
      <c r="FK681"/>
      <c r="FN681"/>
      <c r="FQ681"/>
      <c r="FT681"/>
      <c r="FW681"/>
      <c r="FZ681"/>
      <c r="GC681"/>
      <c r="GF681"/>
      <c r="GI681"/>
      <c r="GL681"/>
      <c r="GO681"/>
      <c r="GR681"/>
      <c r="GU681"/>
      <c r="GX681"/>
      <c r="HA681"/>
      <c r="HD681"/>
      <c r="HG681"/>
      <c r="HJ681"/>
      <c r="HM681"/>
    </row>
    <row r="682" spans="2:221" x14ac:dyDescent="0.3">
      <c r="B682"/>
      <c r="E682"/>
      <c r="H682"/>
      <c r="K682"/>
      <c r="N682"/>
      <c r="Q682"/>
      <c r="T682"/>
      <c r="W682"/>
      <c r="Z682"/>
      <c r="AA682"/>
      <c r="AB682"/>
      <c r="AC682"/>
      <c r="AF682"/>
      <c r="AI682"/>
      <c r="AL682"/>
      <c r="AO682"/>
      <c r="AR682"/>
      <c r="AU682"/>
      <c r="AX682"/>
      <c r="BA682"/>
      <c r="BD682"/>
      <c r="BG682"/>
      <c r="BJ682"/>
      <c r="BM682"/>
      <c r="BP682"/>
      <c r="BS682"/>
      <c r="BV682"/>
      <c r="BY682"/>
      <c r="CB682"/>
      <c r="CE682"/>
      <c r="CH682"/>
      <c r="CK682"/>
      <c r="CN682"/>
      <c r="CQ682"/>
      <c r="CT682"/>
      <c r="CW682"/>
      <c r="CZ682"/>
      <c r="DC682"/>
      <c r="DF682"/>
      <c r="DI682"/>
      <c r="DL682"/>
      <c r="DO682"/>
      <c r="DR682"/>
      <c r="DU682"/>
      <c r="DX682"/>
      <c r="EA682"/>
      <c r="ED682"/>
      <c r="EG682"/>
      <c r="EJ682"/>
      <c r="EM682"/>
      <c r="EP682"/>
      <c r="ES682"/>
      <c r="EV682"/>
      <c r="EY682"/>
      <c r="FB682"/>
      <c r="FE682"/>
      <c r="FH682"/>
      <c r="FK682"/>
      <c r="FN682"/>
      <c r="FQ682"/>
      <c r="FT682"/>
      <c r="FW682"/>
      <c r="FZ682"/>
      <c r="GC682"/>
      <c r="GF682"/>
      <c r="GI682"/>
      <c r="GL682"/>
      <c r="GO682"/>
      <c r="GR682"/>
      <c r="GU682"/>
      <c r="GX682"/>
      <c r="HA682"/>
      <c r="HD682"/>
      <c r="HG682"/>
      <c r="HJ682"/>
      <c r="HM682"/>
    </row>
    <row r="683" spans="2:221" x14ac:dyDescent="0.3">
      <c r="B683"/>
      <c r="E683"/>
      <c r="H683"/>
      <c r="K683"/>
      <c r="N683"/>
      <c r="Q683"/>
      <c r="T683"/>
      <c r="W683"/>
      <c r="Z683"/>
      <c r="AA683"/>
      <c r="AB683"/>
      <c r="AC683"/>
      <c r="AF683"/>
      <c r="AI683"/>
      <c r="AL683"/>
      <c r="AO683"/>
      <c r="AR683"/>
      <c r="AU683"/>
      <c r="AX683"/>
      <c r="BA683"/>
      <c r="BD683"/>
      <c r="BG683"/>
      <c r="BJ683"/>
      <c r="BM683"/>
      <c r="BP683"/>
      <c r="BS683"/>
      <c r="BV683"/>
      <c r="BY683"/>
      <c r="CB683"/>
      <c r="CE683"/>
      <c r="CH683"/>
      <c r="CK683"/>
      <c r="CN683"/>
      <c r="CQ683"/>
      <c r="CT683"/>
      <c r="CW683"/>
      <c r="CZ683"/>
      <c r="DC683"/>
      <c r="DF683"/>
      <c r="DI683"/>
      <c r="DL683"/>
      <c r="DO683"/>
      <c r="DR683"/>
      <c r="DU683"/>
      <c r="DX683"/>
      <c r="EA683"/>
      <c r="ED683"/>
      <c r="EG683"/>
      <c r="EJ683"/>
      <c r="EM683"/>
      <c r="EP683"/>
      <c r="ES683"/>
      <c r="EV683"/>
      <c r="EY683"/>
      <c r="FB683"/>
      <c r="FE683"/>
      <c r="FH683"/>
      <c r="FK683"/>
      <c r="FN683"/>
      <c r="FQ683"/>
      <c r="FT683"/>
      <c r="FW683"/>
      <c r="FZ683"/>
      <c r="GC683"/>
      <c r="GF683"/>
      <c r="GI683"/>
      <c r="GL683"/>
      <c r="GO683"/>
      <c r="GR683"/>
      <c r="GU683"/>
      <c r="GX683"/>
      <c r="HA683"/>
      <c r="HD683"/>
      <c r="HG683"/>
      <c r="HJ683"/>
      <c r="HM683"/>
    </row>
    <row r="684" spans="2:221" x14ac:dyDescent="0.3">
      <c r="B684"/>
      <c r="E684"/>
      <c r="H684"/>
      <c r="K684"/>
      <c r="N684"/>
      <c r="Q684"/>
      <c r="T684"/>
      <c r="W684"/>
      <c r="Z684"/>
      <c r="AA684"/>
      <c r="AB684"/>
      <c r="AC684"/>
      <c r="AF684"/>
      <c r="AI684"/>
      <c r="AL684"/>
      <c r="AO684"/>
      <c r="AR684"/>
      <c r="AU684"/>
      <c r="AX684"/>
      <c r="BA684"/>
      <c r="BD684"/>
      <c r="BG684"/>
      <c r="BJ684"/>
      <c r="BM684"/>
      <c r="BP684"/>
      <c r="BS684"/>
      <c r="BV684"/>
      <c r="BY684"/>
      <c r="CB684"/>
      <c r="CE684"/>
      <c r="CH684"/>
      <c r="CK684"/>
      <c r="CN684"/>
      <c r="CQ684"/>
      <c r="CT684"/>
      <c r="CW684"/>
      <c r="CZ684"/>
      <c r="DC684"/>
      <c r="DF684"/>
      <c r="DI684"/>
      <c r="DL684"/>
      <c r="DO684"/>
      <c r="DR684"/>
      <c r="DU684"/>
      <c r="DX684"/>
      <c r="EA684"/>
      <c r="ED684"/>
      <c r="EG684"/>
      <c r="EJ684"/>
      <c r="EM684"/>
      <c r="EP684"/>
      <c r="ES684"/>
      <c r="EV684"/>
      <c r="EY684"/>
      <c r="FB684"/>
      <c r="FE684"/>
      <c r="FH684"/>
      <c r="FK684"/>
      <c r="FN684"/>
      <c r="FQ684"/>
      <c r="FT684"/>
      <c r="FW684"/>
      <c r="FZ684"/>
      <c r="GC684"/>
      <c r="GF684"/>
      <c r="GI684"/>
      <c r="GL684"/>
      <c r="GO684"/>
      <c r="GR684"/>
      <c r="GU684"/>
      <c r="GX684"/>
      <c r="HA684"/>
      <c r="HD684"/>
      <c r="HG684"/>
      <c r="HJ684"/>
      <c r="HM684"/>
    </row>
    <row r="685" spans="2:221" x14ac:dyDescent="0.3">
      <c r="B685"/>
      <c r="E685"/>
      <c r="H685"/>
      <c r="K685"/>
      <c r="N685"/>
      <c r="Q685"/>
      <c r="T685"/>
      <c r="W685"/>
      <c r="Z685"/>
      <c r="AA685"/>
      <c r="AB685"/>
      <c r="AC685"/>
      <c r="AF685"/>
      <c r="AI685"/>
      <c r="AL685"/>
      <c r="AO685"/>
      <c r="AR685"/>
      <c r="AU685"/>
      <c r="AX685"/>
      <c r="BA685"/>
      <c r="BD685"/>
      <c r="BG685"/>
      <c r="BJ685"/>
      <c r="BM685"/>
      <c r="BP685"/>
      <c r="BS685"/>
      <c r="BV685"/>
      <c r="BY685"/>
      <c r="CB685"/>
      <c r="CE685"/>
      <c r="CH685"/>
      <c r="CK685"/>
      <c r="CN685"/>
      <c r="CQ685"/>
      <c r="CT685"/>
      <c r="CW685"/>
      <c r="CZ685"/>
      <c r="DC685"/>
      <c r="DF685"/>
      <c r="DI685"/>
      <c r="DL685"/>
      <c r="DO685"/>
      <c r="DR685"/>
      <c r="DU685"/>
      <c r="DX685"/>
      <c r="EA685"/>
      <c r="ED685"/>
      <c r="EG685"/>
      <c r="EJ685"/>
      <c r="EM685"/>
      <c r="EP685"/>
      <c r="ES685"/>
      <c r="EV685"/>
      <c r="EY685"/>
      <c r="FB685"/>
      <c r="FE685"/>
      <c r="FH685"/>
      <c r="FK685"/>
      <c r="FN685"/>
      <c r="FQ685"/>
      <c r="FT685"/>
      <c r="FW685"/>
      <c r="FZ685"/>
      <c r="GC685"/>
      <c r="GF685"/>
      <c r="GI685"/>
      <c r="GL685"/>
      <c r="GO685"/>
      <c r="GR685"/>
      <c r="GU685"/>
      <c r="GX685"/>
      <c r="HA685"/>
      <c r="HD685"/>
      <c r="HG685"/>
      <c r="HJ685"/>
      <c r="HM685"/>
    </row>
    <row r="686" spans="2:221" x14ac:dyDescent="0.3">
      <c r="B686"/>
      <c r="E686"/>
      <c r="H686"/>
      <c r="K686"/>
      <c r="N686"/>
      <c r="Q686"/>
      <c r="T686"/>
      <c r="W686"/>
      <c r="Z686"/>
      <c r="AA686"/>
      <c r="AB686"/>
      <c r="AC686"/>
      <c r="AF686"/>
      <c r="AI686"/>
      <c r="AL686"/>
      <c r="AO686"/>
      <c r="AR686"/>
      <c r="AU686"/>
      <c r="AX686"/>
      <c r="BA686"/>
      <c r="BD686"/>
      <c r="BG686"/>
      <c r="BJ686"/>
      <c r="BM686"/>
      <c r="BP686"/>
      <c r="BS686"/>
      <c r="BV686"/>
      <c r="BY686"/>
      <c r="CB686"/>
      <c r="CE686"/>
      <c r="CH686"/>
      <c r="CK686"/>
      <c r="CN686"/>
      <c r="CQ686"/>
      <c r="CT686"/>
      <c r="CW686"/>
      <c r="CZ686"/>
      <c r="DC686"/>
      <c r="DF686"/>
      <c r="DI686"/>
      <c r="DL686"/>
      <c r="DO686"/>
      <c r="DR686"/>
      <c r="DU686"/>
      <c r="DX686"/>
      <c r="EA686"/>
      <c r="ED686"/>
      <c r="EG686"/>
      <c r="EJ686"/>
      <c r="EM686"/>
      <c r="EP686"/>
      <c r="ES686"/>
      <c r="EV686"/>
      <c r="EY686"/>
      <c r="FB686"/>
      <c r="FE686"/>
      <c r="FH686"/>
      <c r="FK686"/>
      <c r="FN686"/>
      <c r="FQ686"/>
      <c r="FT686"/>
      <c r="FW686"/>
      <c r="FZ686"/>
      <c r="GC686"/>
      <c r="GF686"/>
      <c r="GI686"/>
      <c r="GL686"/>
      <c r="GO686"/>
      <c r="GR686"/>
      <c r="GU686"/>
      <c r="GX686"/>
      <c r="HA686"/>
      <c r="HD686"/>
      <c r="HG686"/>
      <c r="HJ686"/>
      <c r="HM686"/>
    </row>
    <row r="687" spans="2:221" x14ac:dyDescent="0.3">
      <c r="B687"/>
      <c r="E687"/>
      <c r="H687"/>
      <c r="K687"/>
      <c r="N687"/>
      <c r="Q687"/>
      <c r="T687"/>
      <c r="W687"/>
      <c r="Z687"/>
      <c r="AA687"/>
      <c r="AB687"/>
      <c r="AC687"/>
      <c r="AF687"/>
      <c r="AI687"/>
      <c r="AL687"/>
      <c r="AO687"/>
      <c r="AR687"/>
      <c r="AU687"/>
      <c r="AX687"/>
      <c r="BA687"/>
      <c r="BD687"/>
      <c r="BG687"/>
      <c r="BJ687"/>
      <c r="BM687"/>
      <c r="BP687"/>
      <c r="BS687"/>
      <c r="BV687"/>
      <c r="BY687"/>
      <c r="CB687"/>
      <c r="CE687"/>
      <c r="CH687"/>
      <c r="CK687"/>
      <c r="CN687"/>
      <c r="CQ687"/>
      <c r="CT687"/>
      <c r="CW687"/>
      <c r="CZ687"/>
      <c r="DC687"/>
      <c r="DF687"/>
      <c r="DI687"/>
      <c r="DL687"/>
      <c r="DO687"/>
      <c r="DR687"/>
      <c r="DU687"/>
      <c r="DX687"/>
      <c r="EA687"/>
      <c r="ED687"/>
      <c r="EG687"/>
      <c r="EJ687"/>
      <c r="EM687"/>
      <c r="EP687"/>
      <c r="ES687"/>
      <c r="EV687"/>
      <c r="EY687"/>
      <c r="FB687"/>
      <c r="FE687"/>
      <c r="FH687"/>
      <c r="FK687"/>
      <c r="FN687"/>
      <c r="FQ687"/>
      <c r="FT687"/>
      <c r="FW687"/>
      <c r="FZ687"/>
      <c r="GC687"/>
      <c r="GF687"/>
      <c r="GI687"/>
      <c r="GL687"/>
      <c r="GO687"/>
      <c r="GR687"/>
      <c r="GU687"/>
      <c r="GX687"/>
      <c r="HA687"/>
      <c r="HD687"/>
      <c r="HG687"/>
      <c r="HJ687"/>
      <c r="HM687"/>
    </row>
    <row r="688" spans="2:221" x14ac:dyDescent="0.3">
      <c r="B688"/>
      <c r="E688"/>
      <c r="H688"/>
      <c r="K688"/>
      <c r="N688"/>
      <c r="Q688"/>
      <c r="T688"/>
      <c r="W688"/>
      <c r="Z688"/>
      <c r="AA688"/>
      <c r="AB688"/>
      <c r="AC688"/>
      <c r="AF688"/>
      <c r="AI688"/>
      <c r="AL688"/>
      <c r="AO688"/>
      <c r="AR688"/>
      <c r="AU688"/>
      <c r="AX688"/>
      <c r="BA688"/>
      <c r="BD688"/>
      <c r="BG688"/>
      <c r="BJ688"/>
      <c r="BM688"/>
      <c r="BP688"/>
      <c r="BS688"/>
      <c r="BV688"/>
      <c r="BY688"/>
      <c r="CB688"/>
      <c r="CE688"/>
      <c r="CH688"/>
      <c r="CK688"/>
      <c r="CN688"/>
      <c r="CQ688"/>
      <c r="CT688"/>
      <c r="CW688"/>
      <c r="CZ688"/>
      <c r="DC688"/>
      <c r="DF688"/>
      <c r="DI688"/>
      <c r="DL688"/>
      <c r="DO688"/>
      <c r="DR688"/>
      <c r="DU688"/>
      <c r="DX688"/>
      <c r="EA688"/>
      <c r="ED688"/>
      <c r="EG688"/>
      <c r="EJ688"/>
      <c r="EM688"/>
      <c r="EP688"/>
      <c r="ES688"/>
      <c r="EV688"/>
      <c r="EY688"/>
      <c r="FB688"/>
      <c r="FE688"/>
      <c r="FH688"/>
      <c r="FK688"/>
      <c r="FN688"/>
      <c r="FQ688"/>
      <c r="FT688"/>
      <c r="FW688"/>
      <c r="FZ688"/>
      <c r="GC688"/>
      <c r="GF688"/>
      <c r="GI688"/>
      <c r="GL688"/>
      <c r="GO688"/>
      <c r="GR688"/>
      <c r="GU688"/>
      <c r="GX688"/>
      <c r="HA688"/>
      <c r="HD688"/>
      <c r="HG688"/>
      <c r="HJ688"/>
      <c r="HM688"/>
    </row>
    <row r="689" spans="2:221" x14ac:dyDescent="0.3">
      <c r="B689"/>
      <c r="E689"/>
      <c r="H689"/>
      <c r="K689"/>
      <c r="N689"/>
      <c r="Q689"/>
      <c r="T689"/>
      <c r="W689"/>
      <c r="Z689"/>
      <c r="AA689"/>
      <c r="AB689"/>
      <c r="AC689"/>
      <c r="AF689"/>
      <c r="AI689"/>
      <c r="AL689"/>
      <c r="AO689"/>
      <c r="AR689"/>
      <c r="AU689"/>
      <c r="AX689"/>
      <c r="BA689"/>
      <c r="BD689"/>
      <c r="BG689"/>
      <c r="BJ689"/>
      <c r="BM689"/>
      <c r="BP689"/>
      <c r="BS689"/>
      <c r="BV689"/>
      <c r="BY689"/>
      <c r="CB689"/>
      <c r="CE689"/>
      <c r="CH689"/>
      <c r="CK689"/>
      <c r="CN689"/>
      <c r="CQ689"/>
      <c r="CT689"/>
      <c r="CW689"/>
      <c r="CZ689"/>
      <c r="DC689"/>
      <c r="DF689"/>
      <c r="DI689"/>
      <c r="DL689"/>
      <c r="DO689"/>
      <c r="DR689"/>
      <c r="DU689"/>
      <c r="DX689"/>
      <c r="EA689"/>
      <c r="ED689"/>
      <c r="EG689"/>
      <c r="EJ689"/>
      <c r="EM689"/>
      <c r="EP689"/>
      <c r="ES689"/>
      <c r="EV689"/>
      <c r="EY689"/>
      <c r="FB689"/>
      <c r="FE689"/>
      <c r="FH689"/>
      <c r="FK689"/>
      <c r="FN689"/>
      <c r="FQ689"/>
      <c r="FT689"/>
      <c r="FW689"/>
      <c r="FZ689"/>
      <c r="GC689"/>
      <c r="GF689"/>
      <c r="GI689"/>
      <c r="GL689"/>
      <c r="GO689"/>
      <c r="GR689"/>
      <c r="GU689"/>
      <c r="GX689"/>
      <c r="HA689"/>
      <c r="HD689"/>
      <c r="HG689"/>
      <c r="HJ689"/>
      <c r="HM689"/>
    </row>
    <row r="690" spans="2:221" x14ac:dyDescent="0.3">
      <c r="B690"/>
      <c r="E690"/>
      <c r="H690"/>
      <c r="K690"/>
      <c r="N690"/>
      <c r="Q690"/>
      <c r="T690"/>
      <c r="W690"/>
      <c r="Z690"/>
      <c r="AA690"/>
      <c r="AB690"/>
      <c r="AC690"/>
      <c r="AF690"/>
      <c r="AI690"/>
      <c r="AL690"/>
      <c r="AO690"/>
      <c r="AR690"/>
      <c r="AU690"/>
      <c r="AX690"/>
      <c r="BA690"/>
      <c r="BD690"/>
      <c r="BG690"/>
      <c r="BJ690"/>
      <c r="BM690"/>
      <c r="BP690"/>
      <c r="BS690"/>
      <c r="BV690"/>
      <c r="BY690"/>
      <c r="CB690"/>
      <c r="CE690"/>
      <c r="CH690"/>
      <c r="CK690"/>
      <c r="CN690"/>
      <c r="CQ690"/>
      <c r="CT690"/>
      <c r="CW690"/>
      <c r="CZ690"/>
      <c r="DC690"/>
      <c r="DF690"/>
      <c r="DI690"/>
      <c r="DL690"/>
      <c r="DO690"/>
      <c r="DR690"/>
      <c r="DU690"/>
      <c r="DX690"/>
      <c r="EA690"/>
      <c r="ED690"/>
      <c r="EG690"/>
      <c r="EJ690"/>
      <c r="EM690"/>
      <c r="EP690"/>
      <c r="ES690"/>
      <c r="EV690"/>
      <c r="EY690"/>
      <c r="FB690"/>
      <c r="FE690"/>
      <c r="FH690"/>
      <c r="FK690"/>
      <c r="FN690"/>
      <c r="FQ690"/>
      <c r="FT690"/>
      <c r="FW690"/>
      <c r="FZ690"/>
      <c r="GC690"/>
      <c r="GF690"/>
      <c r="GI690"/>
      <c r="GL690"/>
      <c r="GO690"/>
      <c r="GR690"/>
      <c r="GU690"/>
      <c r="GX690"/>
      <c r="HA690"/>
      <c r="HD690"/>
      <c r="HG690"/>
      <c r="HJ690"/>
      <c r="HM690"/>
    </row>
    <row r="691" spans="2:221" x14ac:dyDescent="0.3">
      <c r="B691"/>
      <c r="E691"/>
      <c r="H691"/>
      <c r="K691"/>
      <c r="N691"/>
      <c r="Q691"/>
      <c r="T691"/>
      <c r="W691"/>
      <c r="Z691"/>
      <c r="AA691"/>
      <c r="AB691"/>
      <c r="AC691"/>
      <c r="AF691"/>
      <c r="AI691"/>
      <c r="AL691"/>
      <c r="AO691"/>
      <c r="AR691"/>
      <c r="AU691"/>
      <c r="AX691"/>
      <c r="BA691"/>
      <c r="BD691"/>
      <c r="BG691"/>
      <c r="BJ691"/>
      <c r="BM691"/>
      <c r="BP691"/>
      <c r="BS691"/>
      <c r="BV691"/>
      <c r="BY691"/>
      <c r="CB691"/>
      <c r="CE691"/>
      <c r="CH691"/>
      <c r="CK691"/>
      <c r="CN691"/>
      <c r="CQ691"/>
      <c r="CT691"/>
      <c r="CW691"/>
      <c r="CZ691"/>
      <c r="DC691"/>
      <c r="DF691"/>
      <c r="DI691"/>
      <c r="DL691"/>
      <c r="DO691"/>
      <c r="DR691"/>
      <c r="DU691"/>
      <c r="DX691"/>
      <c r="EA691"/>
      <c r="ED691"/>
      <c r="EG691"/>
      <c r="EJ691"/>
      <c r="EM691"/>
      <c r="EP691"/>
      <c r="ES691"/>
      <c r="EV691"/>
      <c r="EY691"/>
      <c r="FB691"/>
      <c r="FE691"/>
      <c r="FH691"/>
      <c r="FK691"/>
      <c r="FN691"/>
      <c r="FQ691"/>
      <c r="FT691"/>
      <c r="FW691"/>
      <c r="FZ691"/>
      <c r="GC691"/>
      <c r="GF691"/>
      <c r="GI691"/>
      <c r="GL691"/>
      <c r="GO691"/>
      <c r="GR691"/>
      <c r="GU691"/>
      <c r="GX691"/>
      <c r="HA691"/>
      <c r="HD691"/>
      <c r="HG691"/>
      <c r="HJ691"/>
      <c r="HM691"/>
    </row>
    <row r="692" spans="2:221" x14ac:dyDescent="0.3">
      <c r="B692"/>
      <c r="E692"/>
      <c r="H692"/>
      <c r="K692"/>
      <c r="N692"/>
      <c r="Q692"/>
      <c r="T692"/>
      <c r="W692"/>
      <c r="Z692"/>
      <c r="AA692"/>
      <c r="AB692"/>
      <c r="AC692"/>
      <c r="AF692"/>
      <c r="AI692"/>
      <c r="AL692"/>
      <c r="AO692"/>
      <c r="AR692"/>
      <c r="AU692"/>
      <c r="AX692"/>
      <c r="BA692"/>
      <c r="BD692"/>
      <c r="BG692"/>
      <c r="BJ692"/>
      <c r="BM692"/>
      <c r="BP692"/>
      <c r="BS692"/>
      <c r="BV692"/>
      <c r="BY692"/>
      <c r="CB692"/>
      <c r="CE692"/>
      <c r="CH692"/>
      <c r="CK692"/>
      <c r="CN692"/>
      <c r="CQ692"/>
      <c r="CT692"/>
      <c r="CW692"/>
      <c r="CZ692"/>
      <c r="DC692"/>
      <c r="DF692"/>
      <c r="DI692"/>
      <c r="DL692"/>
      <c r="DO692"/>
      <c r="DR692"/>
      <c r="DU692"/>
      <c r="DX692"/>
      <c r="EA692"/>
      <c r="ED692"/>
      <c r="EG692"/>
      <c r="EJ692"/>
      <c r="EM692"/>
      <c r="EP692"/>
      <c r="ES692"/>
      <c r="EV692"/>
      <c r="EY692"/>
      <c r="FB692"/>
      <c r="FE692"/>
      <c r="FH692"/>
      <c r="FK692"/>
      <c r="FN692"/>
      <c r="FQ692"/>
      <c r="FT692"/>
      <c r="FW692"/>
      <c r="FZ692"/>
      <c r="GC692"/>
      <c r="GF692"/>
      <c r="GI692"/>
      <c r="GL692"/>
      <c r="GO692"/>
      <c r="GR692"/>
      <c r="GU692"/>
      <c r="GX692"/>
      <c r="HA692"/>
      <c r="HD692"/>
      <c r="HG692"/>
      <c r="HJ692"/>
      <c r="HM692"/>
    </row>
    <row r="693" spans="2:221" x14ac:dyDescent="0.3">
      <c r="B693"/>
      <c r="E693"/>
      <c r="H693"/>
      <c r="K693"/>
      <c r="N693"/>
      <c r="Q693"/>
      <c r="T693"/>
      <c r="W693"/>
      <c r="Z693"/>
      <c r="AA693"/>
      <c r="AB693"/>
      <c r="AC693"/>
      <c r="AF693"/>
      <c r="AI693"/>
      <c r="AL693"/>
      <c r="AO693"/>
      <c r="AR693"/>
      <c r="AU693"/>
      <c r="AX693"/>
      <c r="BA693"/>
      <c r="BD693"/>
      <c r="BG693"/>
      <c r="BJ693"/>
      <c r="BM693"/>
      <c r="BP693"/>
      <c r="BS693"/>
      <c r="BV693"/>
      <c r="BY693"/>
      <c r="CB693"/>
      <c r="CE693"/>
      <c r="CH693"/>
      <c r="CK693"/>
      <c r="CN693"/>
      <c r="CQ693"/>
      <c r="CT693"/>
      <c r="CW693"/>
      <c r="CZ693"/>
      <c r="DC693"/>
      <c r="DF693"/>
      <c r="DI693"/>
      <c r="DL693"/>
      <c r="DO693"/>
      <c r="DR693"/>
      <c r="DU693"/>
      <c r="DX693"/>
      <c r="EA693"/>
      <c r="ED693"/>
      <c r="EG693"/>
      <c r="EJ693"/>
      <c r="EM693"/>
      <c r="EP693"/>
      <c r="ES693"/>
      <c r="EV693"/>
      <c r="EY693"/>
      <c r="FB693"/>
      <c r="FE693"/>
      <c r="FH693"/>
      <c r="FK693"/>
      <c r="FN693"/>
      <c r="FQ693"/>
      <c r="FT693"/>
      <c r="FW693"/>
      <c r="FZ693"/>
      <c r="GC693"/>
      <c r="GF693"/>
      <c r="GI693"/>
      <c r="GL693"/>
      <c r="GO693"/>
      <c r="GR693"/>
      <c r="GU693"/>
      <c r="GX693"/>
      <c r="HA693"/>
      <c r="HD693"/>
      <c r="HG693"/>
      <c r="HJ693"/>
      <c r="HM693"/>
    </row>
    <row r="694" spans="2:221" x14ac:dyDescent="0.3">
      <c r="B694"/>
      <c r="E694"/>
      <c r="H694"/>
      <c r="K694"/>
      <c r="N694"/>
      <c r="Q694"/>
      <c r="T694"/>
      <c r="W694"/>
      <c r="Z694"/>
      <c r="AA694"/>
      <c r="AB694"/>
      <c r="AC694"/>
      <c r="AF694"/>
      <c r="AI694"/>
      <c r="AL694"/>
      <c r="AO694"/>
      <c r="AR694"/>
      <c r="AU694"/>
      <c r="AX694"/>
      <c r="BA694"/>
      <c r="BD694"/>
      <c r="BG694"/>
      <c r="BJ694"/>
      <c r="BM694"/>
      <c r="BP694"/>
      <c r="BS694"/>
      <c r="BV694"/>
      <c r="BY694"/>
      <c r="CB694"/>
      <c r="CE694"/>
      <c r="CH694"/>
      <c r="CK694"/>
      <c r="CN694"/>
      <c r="CQ694"/>
      <c r="CT694"/>
      <c r="CW694"/>
      <c r="CZ694"/>
      <c r="DC694"/>
      <c r="DF694"/>
      <c r="DI694"/>
      <c r="DL694"/>
      <c r="DO694"/>
      <c r="DR694"/>
      <c r="DU694"/>
      <c r="DX694"/>
      <c r="EA694"/>
      <c r="ED694"/>
      <c r="EG694"/>
      <c r="EJ694"/>
      <c r="EM694"/>
      <c r="EP694"/>
      <c r="ES694"/>
      <c r="EV694"/>
      <c r="EY694"/>
      <c r="FB694"/>
      <c r="FE694"/>
      <c r="FH694"/>
      <c r="FK694"/>
      <c r="FN694"/>
      <c r="FQ694"/>
      <c r="FT694"/>
      <c r="FW694"/>
      <c r="FZ694"/>
      <c r="GC694"/>
      <c r="GF694"/>
      <c r="GI694"/>
      <c r="GL694"/>
      <c r="GO694"/>
      <c r="GR694"/>
      <c r="GU694"/>
      <c r="GX694"/>
      <c r="HA694"/>
      <c r="HD694"/>
      <c r="HG694"/>
      <c r="HJ694"/>
      <c r="HM694"/>
    </row>
    <row r="695" spans="2:221" x14ac:dyDescent="0.3">
      <c r="B695"/>
      <c r="E695"/>
      <c r="H695"/>
      <c r="K695"/>
      <c r="N695"/>
      <c r="Q695"/>
      <c r="T695"/>
      <c r="W695"/>
      <c r="Z695"/>
      <c r="AA695"/>
      <c r="AB695"/>
      <c r="AC695"/>
      <c r="AF695"/>
      <c r="AI695"/>
      <c r="AL695"/>
      <c r="AO695"/>
      <c r="AR695"/>
      <c r="AU695"/>
      <c r="AX695"/>
      <c r="BA695"/>
      <c r="BD695"/>
      <c r="BG695"/>
      <c r="BJ695"/>
      <c r="BM695"/>
      <c r="BP695"/>
      <c r="BS695"/>
      <c r="BV695"/>
      <c r="BY695"/>
      <c r="CB695"/>
      <c r="CE695"/>
      <c r="CH695"/>
      <c r="CK695"/>
      <c r="CN695"/>
      <c r="CQ695"/>
      <c r="CT695"/>
      <c r="CW695"/>
      <c r="CZ695"/>
      <c r="DC695"/>
      <c r="DF695"/>
      <c r="DI695"/>
      <c r="DL695"/>
      <c r="DO695"/>
      <c r="DR695"/>
      <c r="DU695"/>
      <c r="DX695"/>
      <c r="EA695"/>
      <c r="ED695"/>
      <c r="EG695"/>
      <c r="EJ695"/>
      <c r="EM695"/>
      <c r="EP695"/>
      <c r="ES695"/>
      <c r="EV695"/>
      <c r="EY695"/>
      <c r="FB695"/>
      <c r="FE695"/>
      <c r="FH695"/>
      <c r="FK695"/>
      <c r="FN695"/>
      <c r="FQ695"/>
      <c r="FT695"/>
      <c r="FW695"/>
      <c r="FZ695"/>
      <c r="GC695"/>
      <c r="GF695"/>
      <c r="GI695"/>
      <c r="GL695"/>
      <c r="GO695"/>
      <c r="GR695"/>
      <c r="GU695"/>
      <c r="GX695"/>
      <c r="HA695"/>
      <c r="HD695"/>
      <c r="HG695"/>
      <c r="HJ695"/>
      <c r="HM695"/>
    </row>
    <row r="696" spans="2:221" x14ac:dyDescent="0.3">
      <c r="B696"/>
      <c r="E696"/>
      <c r="H696"/>
      <c r="K696"/>
      <c r="N696"/>
      <c r="Q696"/>
      <c r="T696"/>
      <c r="W696"/>
      <c r="Z696"/>
      <c r="AA696"/>
      <c r="AB696"/>
      <c r="AC696"/>
      <c r="AF696"/>
      <c r="AI696"/>
      <c r="AL696"/>
      <c r="AO696"/>
      <c r="AR696"/>
      <c r="AU696"/>
      <c r="AX696"/>
      <c r="BA696"/>
      <c r="BD696"/>
      <c r="BG696"/>
      <c r="BJ696"/>
      <c r="BM696"/>
      <c r="BP696"/>
      <c r="BS696"/>
      <c r="BV696"/>
      <c r="BY696"/>
      <c r="CB696"/>
      <c r="CE696"/>
      <c r="CH696"/>
      <c r="CK696"/>
      <c r="CN696"/>
      <c r="CQ696"/>
      <c r="CT696"/>
      <c r="CW696"/>
      <c r="CZ696"/>
      <c r="DC696"/>
      <c r="DF696"/>
      <c r="DI696"/>
      <c r="DL696"/>
      <c r="DO696"/>
      <c r="DR696"/>
      <c r="DU696"/>
      <c r="DX696"/>
      <c r="EA696"/>
      <c r="ED696"/>
      <c r="EG696"/>
      <c r="EJ696"/>
      <c r="EM696"/>
      <c r="EP696"/>
      <c r="ES696"/>
      <c r="EV696"/>
      <c r="EY696"/>
      <c r="FB696"/>
      <c r="FE696"/>
      <c r="FH696"/>
      <c r="FK696"/>
      <c r="FN696"/>
      <c r="FQ696"/>
      <c r="FT696"/>
      <c r="FW696"/>
      <c r="FZ696"/>
      <c r="GC696"/>
      <c r="GF696"/>
      <c r="GI696"/>
      <c r="GL696"/>
      <c r="GO696"/>
      <c r="GR696"/>
      <c r="GU696"/>
      <c r="GX696"/>
      <c r="HA696"/>
      <c r="HD696"/>
      <c r="HG696"/>
      <c r="HJ696"/>
      <c r="HM696"/>
    </row>
    <row r="697" spans="2:221" x14ac:dyDescent="0.3">
      <c r="B697"/>
      <c r="E697"/>
      <c r="H697"/>
      <c r="K697"/>
      <c r="N697"/>
      <c r="Q697"/>
      <c r="T697"/>
      <c r="W697"/>
      <c r="Z697"/>
      <c r="AA697"/>
      <c r="AB697"/>
      <c r="AC697"/>
      <c r="AF697"/>
      <c r="AI697"/>
      <c r="AL697"/>
      <c r="AO697"/>
      <c r="AR697"/>
      <c r="AU697"/>
      <c r="AX697"/>
      <c r="BA697"/>
      <c r="BD697"/>
      <c r="BG697"/>
      <c r="BJ697"/>
      <c r="BM697"/>
      <c r="BP697"/>
      <c r="BS697"/>
      <c r="BV697"/>
      <c r="BY697"/>
      <c r="CB697"/>
      <c r="CE697"/>
      <c r="CH697"/>
      <c r="CK697"/>
      <c r="CN697"/>
      <c r="CQ697"/>
      <c r="CT697"/>
      <c r="CW697"/>
      <c r="CZ697"/>
      <c r="DC697"/>
      <c r="DF697"/>
      <c r="DI697"/>
      <c r="DL697"/>
      <c r="DO697"/>
      <c r="DR697"/>
      <c r="DU697"/>
      <c r="DX697"/>
      <c r="EA697"/>
      <c r="ED697"/>
      <c r="EG697"/>
      <c r="EJ697"/>
      <c r="EM697"/>
      <c r="EP697"/>
      <c r="ES697"/>
      <c r="EV697"/>
      <c r="EY697"/>
      <c r="FB697"/>
      <c r="FE697"/>
      <c r="FH697"/>
      <c r="FK697"/>
      <c r="FN697"/>
      <c r="FQ697"/>
      <c r="FT697"/>
      <c r="FW697"/>
      <c r="FZ697"/>
      <c r="GC697"/>
      <c r="GF697"/>
      <c r="GI697"/>
      <c r="GL697"/>
      <c r="GO697"/>
      <c r="GR697"/>
      <c r="GU697"/>
      <c r="GX697"/>
      <c r="HA697"/>
      <c r="HD697"/>
      <c r="HG697"/>
      <c r="HJ697"/>
      <c r="HM697"/>
    </row>
    <row r="698" spans="2:221" x14ac:dyDescent="0.3">
      <c r="B698"/>
      <c r="E698"/>
      <c r="H698"/>
      <c r="K698"/>
      <c r="N698"/>
      <c r="Q698"/>
      <c r="T698"/>
      <c r="W698"/>
      <c r="Z698"/>
      <c r="AA698"/>
      <c r="AB698"/>
      <c r="AC698"/>
      <c r="AF698"/>
      <c r="AI698"/>
      <c r="AL698"/>
      <c r="AO698"/>
      <c r="AR698"/>
      <c r="AU698"/>
      <c r="AX698"/>
      <c r="BA698"/>
      <c r="BD698"/>
      <c r="BG698"/>
      <c r="BJ698"/>
      <c r="BM698"/>
      <c r="BP698"/>
      <c r="BS698"/>
      <c r="BV698"/>
      <c r="BY698"/>
      <c r="CB698"/>
      <c r="CE698"/>
      <c r="CH698"/>
      <c r="CK698"/>
      <c r="CN698"/>
      <c r="CQ698"/>
      <c r="CT698"/>
      <c r="CW698"/>
      <c r="CZ698"/>
      <c r="DC698"/>
      <c r="DF698"/>
      <c r="DI698"/>
      <c r="DL698"/>
      <c r="DO698"/>
      <c r="DR698"/>
      <c r="DU698"/>
      <c r="DX698"/>
      <c r="EA698"/>
      <c r="ED698"/>
      <c r="EG698"/>
      <c r="EJ698"/>
      <c r="EM698"/>
      <c r="EP698"/>
      <c r="ES698"/>
      <c r="EV698"/>
      <c r="EY698"/>
      <c r="FB698"/>
      <c r="FE698"/>
      <c r="FH698"/>
      <c r="FK698"/>
      <c r="FN698"/>
      <c r="FQ698"/>
      <c r="FT698"/>
      <c r="FW698"/>
      <c r="FZ698"/>
      <c r="GC698"/>
      <c r="GF698"/>
      <c r="GI698"/>
      <c r="GL698"/>
      <c r="GO698"/>
      <c r="GR698"/>
      <c r="GU698"/>
      <c r="GX698"/>
      <c r="HA698"/>
      <c r="HD698"/>
      <c r="HG698"/>
      <c r="HJ698"/>
      <c r="HM698"/>
    </row>
    <row r="699" spans="2:221" x14ac:dyDescent="0.3">
      <c r="B699"/>
      <c r="E699"/>
      <c r="H699"/>
      <c r="K699"/>
      <c r="N699"/>
      <c r="Q699"/>
      <c r="T699"/>
      <c r="W699"/>
      <c r="Z699"/>
      <c r="AA699"/>
      <c r="AB699"/>
      <c r="AC699"/>
      <c r="AF699"/>
      <c r="AI699"/>
      <c r="AL699"/>
      <c r="AO699"/>
      <c r="AR699"/>
      <c r="AU699"/>
      <c r="AX699"/>
      <c r="BA699"/>
      <c r="BD699"/>
      <c r="BG699"/>
      <c r="BJ699"/>
      <c r="BM699"/>
      <c r="BP699"/>
      <c r="BS699"/>
      <c r="BV699"/>
      <c r="BY699"/>
      <c r="CB699"/>
      <c r="CE699"/>
      <c r="CH699"/>
      <c r="CK699"/>
      <c r="CN699"/>
      <c r="CQ699"/>
      <c r="CT699"/>
      <c r="CW699"/>
      <c r="CZ699"/>
      <c r="DC699"/>
      <c r="DF699"/>
      <c r="DI699"/>
      <c r="DL699"/>
      <c r="DO699"/>
      <c r="DR699"/>
      <c r="DU699"/>
      <c r="DX699"/>
      <c r="EA699"/>
      <c r="ED699"/>
      <c r="EG699"/>
      <c r="EJ699"/>
      <c r="EM699"/>
      <c r="EP699"/>
      <c r="ES699"/>
      <c r="EV699"/>
      <c r="EY699"/>
      <c r="FB699"/>
      <c r="FE699"/>
      <c r="FH699"/>
      <c r="FK699"/>
      <c r="FN699"/>
      <c r="FQ699"/>
      <c r="FT699"/>
      <c r="FW699"/>
      <c r="FZ699"/>
      <c r="GC699"/>
      <c r="GF699"/>
      <c r="GI699"/>
      <c r="GL699"/>
      <c r="GO699"/>
      <c r="GR699"/>
      <c r="GU699"/>
      <c r="GX699"/>
      <c r="HA699"/>
      <c r="HD699"/>
      <c r="HG699"/>
      <c r="HJ699"/>
      <c r="HM699"/>
    </row>
    <row r="700" spans="2:221" x14ac:dyDescent="0.3">
      <c r="B700"/>
      <c r="E700"/>
      <c r="H700"/>
      <c r="K700"/>
      <c r="N700"/>
      <c r="Q700"/>
      <c r="T700"/>
      <c r="W700"/>
      <c r="Z700"/>
      <c r="AA700"/>
      <c r="AB700"/>
      <c r="AC700"/>
      <c r="AF700"/>
      <c r="AI700"/>
      <c r="AL700"/>
      <c r="AO700"/>
      <c r="AR700"/>
      <c r="AU700"/>
      <c r="AX700"/>
      <c r="BA700"/>
      <c r="BD700"/>
      <c r="BG700"/>
      <c r="BJ700"/>
      <c r="BM700"/>
      <c r="BP700"/>
      <c r="BS700"/>
      <c r="BV700"/>
      <c r="BY700"/>
      <c r="CB700"/>
      <c r="CE700"/>
      <c r="CH700"/>
      <c r="CK700"/>
      <c r="CN700"/>
      <c r="CQ700"/>
      <c r="CT700"/>
      <c r="CW700"/>
      <c r="CZ700"/>
      <c r="DC700"/>
      <c r="DF700"/>
      <c r="DI700"/>
      <c r="DL700"/>
      <c r="DO700"/>
      <c r="DR700"/>
      <c r="DU700"/>
      <c r="DX700"/>
      <c r="EA700"/>
      <c r="ED700"/>
      <c r="EG700"/>
      <c r="EJ700"/>
      <c r="EM700"/>
      <c r="EP700"/>
      <c r="ES700"/>
      <c r="EV700"/>
      <c r="EY700"/>
      <c r="FB700"/>
      <c r="FE700"/>
      <c r="FH700"/>
      <c r="FK700"/>
      <c r="FN700"/>
      <c r="FQ700"/>
      <c r="FT700"/>
      <c r="FW700"/>
      <c r="FZ700"/>
      <c r="GC700"/>
      <c r="GF700"/>
      <c r="GI700"/>
      <c r="GL700"/>
      <c r="GO700"/>
      <c r="GR700"/>
      <c r="GU700"/>
      <c r="GX700"/>
      <c r="HA700"/>
      <c r="HD700"/>
      <c r="HG700"/>
      <c r="HJ700"/>
      <c r="HM700"/>
    </row>
    <row r="701" spans="2:221" x14ac:dyDescent="0.3">
      <c r="B701"/>
      <c r="E701"/>
      <c r="H701"/>
      <c r="K701"/>
      <c r="N701"/>
      <c r="Q701"/>
      <c r="T701"/>
      <c r="W701"/>
      <c r="Z701"/>
      <c r="AA701"/>
      <c r="AB701"/>
      <c r="AC701"/>
      <c r="AF701"/>
      <c r="AI701"/>
      <c r="AL701"/>
      <c r="AO701"/>
      <c r="AR701"/>
      <c r="AU701"/>
      <c r="AX701"/>
      <c r="BA701"/>
      <c r="BD701"/>
      <c r="BG701"/>
      <c r="BJ701"/>
      <c r="BM701"/>
      <c r="BP701"/>
      <c r="BS701"/>
      <c r="BV701"/>
      <c r="BY701"/>
      <c r="CB701"/>
      <c r="CE701"/>
      <c r="CH701"/>
      <c r="CK701"/>
      <c r="CN701"/>
      <c r="CQ701"/>
      <c r="CT701"/>
      <c r="CW701"/>
      <c r="CZ701"/>
      <c r="DC701"/>
      <c r="DF701"/>
      <c r="DI701"/>
      <c r="DL701"/>
      <c r="DO701"/>
      <c r="DR701"/>
      <c r="DU701"/>
      <c r="DX701"/>
      <c r="EA701"/>
      <c r="ED701"/>
      <c r="EG701"/>
      <c r="EJ701"/>
      <c r="EM701"/>
      <c r="EP701"/>
      <c r="ES701"/>
      <c r="EV701"/>
      <c r="EY701"/>
      <c r="FB701"/>
      <c r="FE701"/>
      <c r="FH701"/>
      <c r="FK701"/>
      <c r="FN701"/>
      <c r="FQ701"/>
      <c r="FT701"/>
      <c r="FW701"/>
      <c r="FZ701"/>
      <c r="GC701"/>
      <c r="GF701"/>
      <c r="GI701"/>
      <c r="GL701"/>
      <c r="GO701"/>
      <c r="GR701"/>
      <c r="GU701"/>
      <c r="GX701"/>
      <c r="HA701"/>
      <c r="HD701"/>
      <c r="HG701"/>
      <c r="HJ701"/>
      <c r="HM701"/>
    </row>
    <row r="702" spans="2:221" x14ac:dyDescent="0.3">
      <c r="B702"/>
      <c r="E702"/>
      <c r="H702"/>
      <c r="K702"/>
      <c r="N702"/>
      <c r="Q702"/>
      <c r="T702"/>
      <c r="W702"/>
      <c r="Z702"/>
      <c r="AA702"/>
      <c r="AB702"/>
      <c r="AC702"/>
      <c r="AF702"/>
      <c r="AI702"/>
      <c r="AL702"/>
      <c r="AO702"/>
      <c r="AR702"/>
      <c r="AU702"/>
      <c r="AX702"/>
      <c r="BA702"/>
      <c r="BD702"/>
      <c r="BG702"/>
      <c r="BJ702"/>
      <c r="BM702"/>
      <c r="BP702"/>
      <c r="BS702"/>
      <c r="BV702"/>
      <c r="BY702"/>
      <c r="CB702"/>
      <c r="CE702"/>
      <c r="CH702"/>
      <c r="CK702"/>
      <c r="CN702"/>
      <c r="CQ702"/>
      <c r="CT702"/>
      <c r="CW702"/>
      <c r="CZ702"/>
      <c r="DC702"/>
      <c r="DF702"/>
      <c r="DI702"/>
      <c r="DL702"/>
      <c r="DO702"/>
      <c r="DR702"/>
      <c r="DU702"/>
      <c r="DX702"/>
      <c r="EA702"/>
      <c r="ED702"/>
      <c r="EG702"/>
      <c r="EJ702"/>
      <c r="EM702"/>
      <c r="EP702"/>
      <c r="ES702"/>
      <c r="EV702"/>
      <c r="EY702"/>
      <c r="FB702"/>
      <c r="FE702"/>
      <c r="FH702"/>
      <c r="FK702"/>
      <c r="FN702"/>
      <c r="FQ702"/>
      <c r="FT702"/>
      <c r="FW702"/>
      <c r="FZ702"/>
      <c r="GC702"/>
      <c r="GF702"/>
      <c r="GI702"/>
      <c r="GL702"/>
      <c r="GO702"/>
      <c r="GR702"/>
      <c r="GU702"/>
      <c r="GX702"/>
      <c r="HA702"/>
      <c r="HD702"/>
      <c r="HG702"/>
      <c r="HJ702"/>
      <c r="HM702"/>
    </row>
    <row r="703" spans="2:221" x14ac:dyDescent="0.3">
      <c r="B703"/>
      <c r="E703"/>
      <c r="H703"/>
      <c r="K703"/>
      <c r="N703"/>
      <c r="Q703"/>
      <c r="T703"/>
      <c r="W703"/>
      <c r="Z703"/>
      <c r="AA703"/>
      <c r="AB703"/>
      <c r="AC703"/>
      <c r="AF703"/>
      <c r="AI703"/>
      <c r="AL703"/>
      <c r="AO703"/>
      <c r="AR703"/>
      <c r="AU703"/>
      <c r="AX703"/>
      <c r="BA703"/>
      <c r="BD703"/>
      <c r="BG703"/>
      <c r="BJ703"/>
      <c r="BM703"/>
      <c r="BP703"/>
      <c r="BS703"/>
      <c r="BV703"/>
      <c r="BY703"/>
      <c r="CB703"/>
      <c r="CE703"/>
      <c r="CH703"/>
      <c r="CK703"/>
      <c r="CN703"/>
      <c r="CQ703"/>
      <c r="CT703"/>
      <c r="CW703"/>
      <c r="CZ703"/>
      <c r="DC703"/>
      <c r="DF703"/>
      <c r="DI703"/>
      <c r="DL703"/>
      <c r="DO703"/>
      <c r="DR703"/>
      <c r="DU703"/>
      <c r="DX703"/>
      <c r="EA703"/>
      <c r="ED703"/>
      <c r="EG703"/>
      <c r="EJ703"/>
      <c r="EM703"/>
      <c r="EP703"/>
      <c r="ES703"/>
      <c r="EV703"/>
      <c r="EY703"/>
      <c r="FB703"/>
      <c r="FE703"/>
      <c r="FH703"/>
      <c r="FK703"/>
      <c r="FN703"/>
      <c r="FQ703"/>
      <c r="FT703"/>
      <c r="FW703"/>
      <c r="FZ703"/>
      <c r="GC703"/>
      <c r="GF703"/>
      <c r="GI703"/>
      <c r="GL703"/>
      <c r="GO703"/>
      <c r="GR703"/>
      <c r="GU703"/>
      <c r="GX703"/>
      <c r="HA703"/>
      <c r="HD703"/>
      <c r="HG703"/>
      <c r="HJ703"/>
      <c r="HM703"/>
    </row>
    <row r="704" spans="2:221" x14ac:dyDescent="0.3">
      <c r="B704"/>
      <c r="E704"/>
      <c r="H704"/>
      <c r="K704"/>
      <c r="N704"/>
      <c r="Q704"/>
      <c r="T704"/>
      <c r="W704"/>
      <c r="Z704"/>
      <c r="AA704"/>
      <c r="AB704"/>
      <c r="AC704"/>
      <c r="AF704"/>
      <c r="AI704"/>
      <c r="AL704"/>
      <c r="AO704"/>
      <c r="AR704"/>
      <c r="AU704"/>
      <c r="AX704"/>
      <c r="BA704"/>
      <c r="BD704"/>
      <c r="BG704"/>
      <c r="BJ704"/>
      <c r="BM704"/>
      <c r="BP704"/>
      <c r="BS704"/>
      <c r="BV704"/>
      <c r="BY704"/>
      <c r="CB704"/>
      <c r="CE704"/>
      <c r="CH704"/>
      <c r="CK704"/>
      <c r="CN704"/>
      <c r="CQ704"/>
      <c r="CT704"/>
      <c r="CW704"/>
      <c r="CZ704"/>
      <c r="DC704"/>
      <c r="DF704"/>
      <c r="DI704"/>
      <c r="DL704"/>
      <c r="DO704"/>
      <c r="DR704"/>
      <c r="DU704"/>
      <c r="DX704"/>
      <c r="EA704"/>
      <c r="ED704"/>
      <c r="EG704"/>
      <c r="EJ704"/>
      <c r="EM704"/>
      <c r="EP704"/>
      <c r="ES704"/>
      <c r="EV704"/>
      <c r="EY704"/>
      <c r="FB704"/>
      <c r="FE704"/>
      <c r="FH704"/>
      <c r="FK704"/>
      <c r="FN704"/>
      <c r="FQ704"/>
      <c r="FT704"/>
      <c r="FW704"/>
      <c r="FZ704"/>
      <c r="GC704"/>
      <c r="GF704"/>
      <c r="GI704"/>
      <c r="GL704"/>
      <c r="GO704"/>
      <c r="GR704"/>
      <c r="GU704"/>
      <c r="GX704"/>
      <c r="HA704"/>
      <c r="HD704"/>
      <c r="HG704"/>
      <c r="HJ704"/>
      <c r="HM704"/>
    </row>
    <row r="705" spans="2:221" x14ac:dyDescent="0.3">
      <c r="B705"/>
      <c r="E705"/>
      <c r="H705"/>
      <c r="K705"/>
      <c r="N705"/>
      <c r="Q705"/>
      <c r="T705"/>
      <c r="W705"/>
      <c r="Z705"/>
      <c r="AA705"/>
      <c r="AB705"/>
      <c r="AC705"/>
      <c r="AF705"/>
      <c r="AI705"/>
      <c r="AL705"/>
      <c r="AO705"/>
      <c r="AR705"/>
      <c r="AU705"/>
      <c r="AX705"/>
      <c r="BA705"/>
      <c r="BD705"/>
      <c r="BG705"/>
      <c r="BJ705"/>
      <c r="BM705"/>
      <c r="BP705"/>
      <c r="BS705"/>
      <c r="BV705"/>
      <c r="BY705"/>
      <c r="CB705"/>
      <c r="CE705"/>
      <c r="CH705"/>
      <c r="CK705"/>
      <c r="CN705"/>
      <c r="CQ705"/>
      <c r="CT705"/>
      <c r="CW705"/>
      <c r="CZ705"/>
      <c r="DC705"/>
      <c r="DF705"/>
      <c r="DI705"/>
      <c r="DL705"/>
      <c r="DO705"/>
      <c r="DR705"/>
      <c r="DU705"/>
      <c r="DX705"/>
      <c r="EA705"/>
      <c r="ED705"/>
      <c r="EG705"/>
      <c r="EJ705"/>
      <c r="EM705"/>
      <c r="EP705"/>
      <c r="ES705"/>
      <c r="EV705"/>
      <c r="EY705"/>
      <c r="FB705"/>
      <c r="FE705"/>
      <c r="FH705"/>
      <c r="FK705"/>
      <c r="FN705"/>
      <c r="FQ705"/>
      <c r="FT705"/>
      <c r="FW705"/>
      <c r="FZ705"/>
      <c r="GC705"/>
      <c r="GF705"/>
      <c r="GI705"/>
      <c r="GL705"/>
      <c r="GO705"/>
      <c r="GR705"/>
      <c r="GU705"/>
      <c r="GX705"/>
      <c r="HA705"/>
      <c r="HD705"/>
      <c r="HG705"/>
      <c r="HJ705"/>
      <c r="HM705"/>
    </row>
    <row r="706" spans="2:221" x14ac:dyDescent="0.3">
      <c r="B706"/>
      <c r="E706"/>
      <c r="H706"/>
      <c r="K706"/>
      <c r="N706"/>
      <c r="Q706"/>
      <c r="T706"/>
      <c r="W706"/>
      <c r="Z706"/>
      <c r="AA706"/>
      <c r="AB706"/>
      <c r="AC706"/>
      <c r="AF706"/>
      <c r="AI706"/>
      <c r="AL706"/>
      <c r="AO706"/>
      <c r="AR706"/>
      <c r="AU706"/>
      <c r="AX706"/>
      <c r="BA706"/>
      <c r="BD706"/>
      <c r="BG706"/>
      <c r="BJ706"/>
      <c r="BM706"/>
      <c r="BP706"/>
      <c r="BS706"/>
      <c r="BV706"/>
      <c r="BY706"/>
      <c r="CB706"/>
      <c r="CE706"/>
      <c r="CH706"/>
      <c r="CK706"/>
      <c r="CN706"/>
      <c r="CQ706"/>
      <c r="CT706"/>
      <c r="CW706"/>
      <c r="CZ706"/>
      <c r="DC706"/>
      <c r="DF706"/>
      <c r="DI706"/>
      <c r="DL706"/>
      <c r="DO706"/>
      <c r="DR706"/>
      <c r="DU706"/>
      <c r="DX706"/>
      <c r="EA706"/>
      <c r="ED706"/>
      <c r="EG706"/>
      <c r="EJ706"/>
      <c r="EM706"/>
      <c r="EP706"/>
      <c r="ES706"/>
      <c r="EV706"/>
      <c r="EY706"/>
      <c r="FB706"/>
      <c r="FE706"/>
      <c r="FH706"/>
      <c r="FK706"/>
      <c r="FN706"/>
      <c r="FQ706"/>
      <c r="FT706"/>
      <c r="FW706"/>
      <c r="FZ706"/>
      <c r="GC706"/>
      <c r="GF706"/>
      <c r="GI706"/>
      <c r="GL706"/>
      <c r="GO706"/>
      <c r="GR706"/>
      <c r="GU706"/>
      <c r="GX706"/>
      <c r="HA706"/>
      <c r="HD706"/>
      <c r="HG706"/>
      <c r="HJ706"/>
      <c r="HM706"/>
    </row>
    <row r="707" spans="2:221" x14ac:dyDescent="0.3">
      <c r="B707"/>
      <c r="E707"/>
      <c r="H707"/>
      <c r="K707"/>
      <c r="N707"/>
      <c r="Q707"/>
      <c r="T707"/>
      <c r="W707"/>
      <c r="Z707"/>
      <c r="AA707"/>
      <c r="AB707"/>
      <c r="AC707"/>
      <c r="AF707"/>
      <c r="AI707"/>
      <c r="AL707"/>
      <c r="AO707"/>
      <c r="AR707"/>
      <c r="AU707"/>
      <c r="AX707"/>
      <c r="BA707"/>
      <c r="BD707"/>
      <c r="BG707"/>
      <c r="BJ707"/>
      <c r="BM707"/>
      <c r="BP707"/>
      <c r="BS707"/>
      <c r="BV707"/>
      <c r="BY707"/>
      <c r="CB707"/>
      <c r="CE707"/>
      <c r="CH707"/>
      <c r="CK707"/>
      <c r="CN707"/>
      <c r="CQ707"/>
      <c r="CT707"/>
      <c r="CW707"/>
      <c r="CZ707"/>
      <c r="DC707"/>
      <c r="DF707"/>
      <c r="DI707"/>
      <c r="DL707"/>
      <c r="DO707"/>
      <c r="DR707"/>
      <c r="DU707"/>
      <c r="DX707"/>
      <c r="EA707"/>
      <c r="ED707"/>
      <c r="EG707"/>
      <c r="EJ707"/>
      <c r="EM707"/>
      <c r="EP707"/>
      <c r="ES707"/>
      <c r="EV707"/>
      <c r="EY707"/>
      <c r="FB707"/>
      <c r="FE707"/>
      <c r="FH707"/>
      <c r="FK707"/>
      <c r="FN707"/>
      <c r="FQ707"/>
      <c r="FT707"/>
      <c r="FW707"/>
      <c r="FZ707"/>
      <c r="GC707"/>
      <c r="GF707"/>
      <c r="GI707"/>
      <c r="GL707"/>
      <c r="GO707"/>
      <c r="GR707"/>
      <c r="GU707"/>
      <c r="GX707"/>
      <c r="HA707"/>
      <c r="HD707"/>
      <c r="HG707"/>
      <c r="HJ707"/>
      <c r="HM707"/>
    </row>
    <row r="708" spans="2:221" x14ac:dyDescent="0.3">
      <c r="B708"/>
      <c r="E708"/>
      <c r="H708"/>
      <c r="K708"/>
      <c r="N708"/>
      <c r="Q708"/>
      <c r="T708"/>
      <c r="W708"/>
      <c r="Z708"/>
      <c r="AA708"/>
      <c r="AB708"/>
      <c r="AC708"/>
      <c r="AF708"/>
      <c r="AI708"/>
      <c r="AL708"/>
      <c r="AO708"/>
      <c r="AR708"/>
      <c r="AU708"/>
      <c r="AX708"/>
      <c r="BA708"/>
      <c r="BD708"/>
      <c r="BG708"/>
      <c r="BJ708"/>
      <c r="BM708"/>
      <c r="BP708"/>
      <c r="BS708"/>
      <c r="BV708"/>
      <c r="BY708"/>
      <c r="CB708"/>
      <c r="CE708"/>
      <c r="CH708"/>
      <c r="CK708"/>
      <c r="CN708"/>
      <c r="CQ708"/>
      <c r="CT708"/>
      <c r="CW708"/>
      <c r="CZ708"/>
      <c r="DC708"/>
      <c r="DF708"/>
      <c r="DI708"/>
      <c r="DL708"/>
      <c r="DO708"/>
      <c r="DR708"/>
      <c r="DU708"/>
      <c r="DX708"/>
      <c r="EA708"/>
      <c r="ED708"/>
      <c r="EG708"/>
      <c r="EJ708"/>
      <c r="EM708"/>
      <c r="EP708"/>
      <c r="ES708"/>
      <c r="EV708"/>
      <c r="EY708"/>
      <c r="FB708"/>
      <c r="FE708"/>
      <c r="FH708"/>
      <c r="FK708"/>
      <c r="FN708"/>
      <c r="FQ708"/>
      <c r="FT708"/>
      <c r="FW708"/>
      <c r="FZ708"/>
      <c r="GC708"/>
      <c r="GF708"/>
      <c r="GI708"/>
      <c r="GL708"/>
      <c r="GO708"/>
      <c r="GR708"/>
      <c r="GU708"/>
      <c r="GX708"/>
      <c r="HA708"/>
      <c r="HD708"/>
      <c r="HG708"/>
      <c r="HJ708"/>
      <c r="HM708"/>
    </row>
    <row r="709" spans="2:221" x14ac:dyDescent="0.3">
      <c r="B709"/>
      <c r="E709"/>
      <c r="H709"/>
      <c r="K709"/>
      <c r="N709"/>
      <c r="Q709"/>
      <c r="T709"/>
      <c r="W709"/>
      <c r="Z709"/>
      <c r="AA709"/>
      <c r="AB709"/>
      <c r="AC709"/>
      <c r="AF709"/>
      <c r="AI709"/>
      <c r="AL709"/>
      <c r="AO709"/>
      <c r="AR709"/>
      <c r="AU709"/>
      <c r="AX709"/>
      <c r="BA709"/>
      <c r="BD709"/>
      <c r="BG709"/>
      <c r="BJ709"/>
      <c r="BM709"/>
      <c r="BP709"/>
      <c r="BS709"/>
      <c r="BV709"/>
      <c r="BY709"/>
      <c r="CB709"/>
      <c r="CE709"/>
      <c r="CH709"/>
      <c r="CK709"/>
      <c r="CN709"/>
      <c r="CQ709"/>
      <c r="CT709"/>
      <c r="CW709"/>
      <c r="CZ709"/>
      <c r="DC709"/>
      <c r="DF709"/>
      <c r="DI709"/>
      <c r="DL709"/>
      <c r="DO709"/>
      <c r="DR709"/>
      <c r="DU709"/>
      <c r="DX709"/>
      <c r="EA709"/>
      <c r="ED709"/>
      <c r="EG709"/>
      <c r="EJ709"/>
      <c r="EM709"/>
      <c r="EP709"/>
      <c r="ES709"/>
      <c r="EV709"/>
      <c r="EY709"/>
      <c r="FB709"/>
      <c r="FE709"/>
      <c r="FH709"/>
      <c r="FK709"/>
      <c r="FN709"/>
      <c r="FQ709"/>
      <c r="FT709"/>
      <c r="FW709"/>
      <c r="FZ709"/>
      <c r="GC709"/>
      <c r="GF709"/>
      <c r="GI709"/>
      <c r="GL709"/>
      <c r="GO709"/>
      <c r="GR709"/>
      <c r="GU709"/>
      <c r="GX709"/>
      <c r="HA709"/>
      <c r="HD709"/>
      <c r="HG709"/>
      <c r="HJ709"/>
      <c r="HM709"/>
    </row>
    <row r="710" spans="2:221" x14ac:dyDescent="0.3">
      <c r="B710"/>
      <c r="E710"/>
      <c r="H710"/>
      <c r="K710"/>
      <c r="N710"/>
      <c r="Q710"/>
      <c r="T710"/>
      <c r="W710"/>
      <c r="Z710"/>
      <c r="AA710"/>
      <c r="AB710"/>
      <c r="AC710"/>
      <c r="AF710"/>
      <c r="AI710"/>
      <c r="AL710"/>
      <c r="AO710"/>
      <c r="AR710"/>
      <c r="AU710"/>
      <c r="AX710"/>
      <c r="BA710"/>
      <c r="BD710"/>
      <c r="BG710"/>
      <c r="BJ710"/>
      <c r="BM710"/>
      <c r="BP710"/>
      <c r="BS710"/>
      <c r="BV710"/>
      <c r="BY710"/>
      <c r="CB710"/>
      <c r="CE710"/>
      <c r="CH710"/>
      <c r="CK710"/>
      <c r="CN710"/>
      <c r="CQ710"/>
      <c r="CT710"/>
      <c r="CW710"/>
      <c r="CZ710"/>
      <c r="DC710"/>
      <c r="DF710"/>
      <c r="DI710"/>
      <c r="DL710"/>
      <c r="DO710"/>
      <c r="DR710"/>
      <c r="DU710"/>
      <c r="DX710"/>
      <c r="EA710"/>
      <c r="ED710"/>
      <c r="EG710"/>
      <c r="EJ710"/>
      <c r="EM710"/>
      <c r="EP710"/>
      <c r="ES710"/>
      <c r="EV710"/>
      <c r="EY710"/>
      <c r="FB710"/>
      <c r="FE710"/>
      <c r="FH710"/>
      <c r="FK710"/>
      <c r="FN710"/>
      <c r="FQ710"/>
      <c r="FT710"/>
      <c r="FW710"/>
      <c r="FZ710"/>
      <c r="GC710"/>
      <c r="GF710"/>
      <c r="GI710"/>
      <c r="GL710"/>
      <c r="GO710"/>
      <c r="GR710"/>
      <c r="GU710"/>
      <c r="GX710"/>
      <c r="HA710"/>
      <c r="HD710"/>
      <c r="HG710"/>
      <c r="HJ710"/>
      <c r="HM710"/>
    </row>
    <row r="711" spans="2:221" x14ac:dyDescent="0.3">
      <c r="B711"/>
      <c r="E711"/>
      <c r="H711"/>
      <c r="K711"/>
      <c r="N711"/>
      <c r="Q711"/>
      <c r="T711"/>
      <c r="W711"/>
      <c r="Z711"/>
      <c r="AA711"/>
      <c r="AB711"/>
      <c r="AC711"/>
      <c r="AF711"/>
      <c r="AI711"/>
      <c r="AL711"/>
      <c r="AO711"/>
      <c r="AR711"/>
      <c r="AU711"/>
      <c r="AX711"/>
      <c r="BA711"/>
      <c r="BD711"/>
      <c r="BG711"/>
      <c r="BJ711"/>
      <c r="BM711"/>
      <c r="BP711"/>
      <c r="BS711"/>
      <c r="BV711"/>
      <c r="BY711"/>
      <c r="CB711"/>
      <c r="CE711"/>
      <c r="CH711"/>
      <c r="CK711"/>
      <c r="CN711"/>
      <c r="CQ711"/>
      <c r="CT711"/>
      <c r="CW711"/>
      <c r="CZ711"/>
      <c r="DC711"/>
      <c r="DF711"/>
      <c r="DI711"/>
      <c r="DL711"/>
      <c r="DO711"/>
      <c r="DR711"/>
      <c r="DU711"/>
      <c r="DX711"/>
      <c r="EA711"/>
      <c r="ED711"/>
      <c r="EG711"/>
      <c r="EJ711"/>
      <c r="EM711"/>
      <c r="EP711"/>
      <c r="ES711"/>
      <c r="EV711"/>
      <c r="EY711"/>
      <c r="FB711"/>
      <c r="FE711"/>
      <c r="FH711"/>
      <c r="FK711"/>
      <c r="FN711"/>
      <c r="FQ711"/>
      <c r="FT711"/>
      <c r="FW711"/>
      <c r="FZ711"/>
      <c r="GC711"/>
      <c r="GF711"/>
      <c r="GI711"/>
      <c r="GL711"/>
      <c r="GO711"/>
      <c r="GR711"/>
      <c r="GU711"/>
      <c r="GX711"/>
      <c r="HA711"/>
      <c r="HD711"/>
      <c r="HG711"/>
      <c r="HJ711"/>
      <c r="HM711"/>
    </row>
    <row r="712" spans="2:221" x14ac:dyDescent="0.3">
      <c r="B712"/>
      <c r="E712"/>
      <c r="H712"/>
      <c r="K712"/>
      <c r="N712"/>
      <c r="Q712"/>
      <c r="T712"/>
      <c r="W712"/>
      <c r="Z712"/>
      <c r="AA712"/>
      <c r="AB712"/>
      <c r="AC712"/>
      <c r="AF712"/>
      <c r="AI712"/>
      <c r="AL712"/>
      <c r="AO712"/>
      <c r="AR712"/>
      <c r="AU712"/>
      <c r="AX712"/>
      <c r="BA712"/>
      <c r="BD712"/>
      <c r="BG712"/>
      <c r="BJ712"/>
      <c r="BM712"/>
      <c r="BP712"/>
      <c r="BS712"/>
      <c r="BV712"/>
      <c r="BY712"/>
      <c r="CB712"/>
      <c r="CE712"/>
      <c r="CH712"/>
      <c r="CK712"/>
      <c r="CN712"/>
      <c r="CQ712"/>
      <c r="CT712"/>
      <c r="CW712"/>
      <c r="CZ712"/>
      <c r="DC712"/>
      <c r="DF712"/>
      <c r="DI712"/>
      <c r="DL712"/>
      <c r="DO712"/>
      <c r="DR712"/>
      <c r="DU712"/>
      <c r="DX712"/>
      <c r="EA712"/>
      <c r="ED712"/>
      <c r="EG712"/>
      <c r="EJ712"/>
      <c r="EM712"/>
      <c r="EP712"/>
      <c r="ES712"/>
      <c r="EV712"/>
      <c r="EY712"/>
      <c r="FB712"/>
      <c r="FE712"/>
      <c r="FH712"/>
      <c r="FK712"/>
      <c r="FN712"/>
      <c r="FQ712"/>
      <c r="FT712"/>
      <c r="FW712"/>
      <c r="FZ712"/>
      <c r="GC712"/>
      <c r="GF712"/>
      <c r="GI712"/>
      <c r="GL712"/>
      <c r="GO712"/>
      <c r="GR712"/>
      <c r="GU712"/>
      <c r="GX712"/>
      <c r="HA712"/>
      <c r="HD712"/>
      <c r="HG712"/>
      <c r="HJ712"/>
      <c r="HM712"/>
    </row>
    <row r="713" spans="2:221" x14ac:dyDescent="0.3">
      <c r="B713"/>
      <c r="E713"/>
      <c r="H713"/>
      <c r="K713"/>
      <c r="N713"/>
      <c r="Q713"/>
      <c r="T713"/>
      <c r="W713"/>
      <c r="Z713"/>
      <c r="AA713"/>
      <c r="AB713"/>
      <c r="AC713"/>
      <c r="AF713"/>
      <c r="AI713"/>
      <c r="AL713"/>
      <c r="AO713"/>
      <c r="AR713"/>
      <c r="AU713"/>
      <c r="AX713"/>
      <c r="BA713"/>
      <c r="BD713"/>
      <c r="BG713"/>
      <c r="BJ713"/>
      <c r="BM713"/>
      <c r="BP713"/>
      <c r="BS713"/>
      <c r="BV713"/>
      <c r="BY713"/>
      <c r="CB713"/>
      <c r="CE713"/>
      <c r="CH713"/>
      <c r="CK713"/>
      <c r="CN713"/>
      <c r="CQ713"/>
      <c r="CT713"/>
      <c r="CW713"/>
      <c r="CZ713"/>
      <c r="DC713"/>
      <c r="DF713"/>
      <c r="DI713"/>
      <c r="DL713"/>
      <c r="DO713"/>
      <c r="DR713"/>
      <c r="DU713"/>
      <c r="DX713"/>
      <c r="EA713"/>
      <c r="ED713"/>
      <c r="EG713"/>
      <c r="EJ713"/>
      <c r="EM713"/>
      <c r="EP713"/>
      <c r="ES713"/>
      <c r="EV713"/>
      <c r="EY713"/>
      <c r="FB713"/>
      <c r="FE713"/>
      <c r="FH713"/>
      <c r="FK713"/>
      <c r="FN713"/>
      <c r="FQ713"/>
      <c r="FT713"/>
      <c r="FW713"/>
      <c r="FZ713"/>
      <c r="GC713"/>
      <c r="GF713"/>
      <c r="GI713"/>
      <c r="GL713"/>
      <c r="GO713"/>
      <c r="GR713"/>
      <c r="GU713"/>
      <c r="GX713"/>
      <c r="HA713"/>
      <c r="HD713"/>
      <c r="HG713"/>
      <c r="HJ713"/>
      <c r="HM713"/>
    </row>
    <row r="714" spans="2:221" x14ac:dyDescent="0.3">
      <c r="B714"/>
      <c r="E714"/>
      <c r="H714"/>
      <c r="K714"/>
      <c r="N714"/>
      <c r="Q714"/>
      <c r="T714"/>
      <c r="W714"/>
      <c r="Z714"/>
      <c r="AA714"/>
      <c r="AB714"/>
      <c r="AC714"/>
      <c r="AF714"/>
      <c r="AI714"/>
      <c r="AL714"/>
      <c r="AO714"/>
      <c r="AR714"/>
      <c r="AU714"/>
      <c r="AX714"/>
      <c r="BA714"/>
      <c r="BD714"/>
      <c r="BG714"/>
      <c r="BJ714"/>
      <c r="BM714"/>
      <c r="BP714"/>
      <c r="BS714"/>
      <c r="BV714"/>
      <c r="BY714"/>
      <c r="CB714"/>
      <c r="CE714"/>
      <c r="CH714"/>
      <c r="CK714"/>
      <c r="CN714"/>
      <c r="CQ714"/>
      <c r="CT714"/>
      <c r="CW714"/>
      <c r="CZ714"/>
      <c r="DC714"/>
      <c r="DF714"/>
      <c r="DI714"/>
      <c r="DL714"/>
      <c r="DO714"/>
      <c r="DR714"/>
      <c r="DU714"/>
      <c r="DX714"/>
      <c r="EA714"/>
      <c r="ED714"/>
      <c r="EG714"/>
      <c r="EJ714"/>
      <c r="EM714"/>
      <c r="EP714"/>
      <c r="ES714"/>
      <c r="EV714"/>
      <c r="EY714"/>
      <c r="FB714"/>
      <c r="FE714"/>
      <c r="FH714"/>
      <c r="FK714"/>
      <c r="FN714"/>
      <c r="FQ714"/>
      <c r="FT714"/>
      <c r="FW714"/>
      <c r="FZ714"/>
      <c r="GC714"/>
      <c r="GF714"/>
      <c r="GI714"/>
      <c r="GL714"/>
      <c r="GO714"/>
      <c r="GR714"/>
      <c r="GU714"/>
      <c r="GX714"/>
      <c r="HA714"/>
      <c r="HD714"/>
      <c r="HG714"/>
      <c r="HJ714"/>
      <c r="HM714"/>
    </row>
    <row r="715" spans="2:221" x14ac:dyDescent="0.3">
      <c r="B715"/>
      <c r="E715"/>
      <c r="H715"/>
      <c r="K715"/>
      <c r="N715"/>
      <c r="Q715"/>
      <c r="T715"/>
      <c r="W715"/>
      <c r="Z715"/>
      <c r="AA715"/>
      <c r="AB715"/>
      <c r="AC715"/>
      <c r="AF715"/>
      <c r="AI715"/>
      <c r="AL715"/>
      <c r="AO715"/>
      <c r="AR715"/>
      <c r="AU715"/>
      <c r="AX715"/>
      <c r="BA715"/>
      <c r="BD715"/>
      <c r="BG715"/>
      <c r="BJ715"/>
      <c r="BM715"/>
      <c r="BP715"/>
      <c r="BS715"/>
      <c r="BV715"/>
      <c r="BY715"/>
      <c r="CB715"/>
      <c r="CE715"/>
      <c r="CH715"/>
      <c r="CK715"/>
      <c r="CN715"/>
      <c r="CQ715"/>
      <c r="CT715"/>
      <c r="CW715"/>
      <c r="CZ715"/>
      <c r="DC715"/>
      <c r="DF715"/>
      <c r="DI715"/>
      <c r="DL715"/>
      <c r="DO715"/>
      <c r="DR715"/>
      <c r="DU715"/>
      <c r="DX715"/>
      <c r="EA715"/>
      <c r="ED715"/>
      <c r="EG715"/>
      <c r="EJ715"/>
      <c r="EM715"/>
      <c r="EP715"/>
      <c r="ES715"/>
      <c r="EV715"/>
      <c r="EY715"/>
      <c r="FB715"/>
      <c r="FE715"/>
      <c r="FH715"/>
      <c r="FK715"/>
      <c r="FN715"/>
      <c r="FQ715"/>
      <c r="FT715"/>
      <c r="FW715"/>
      <c r="FZ715"/>
      <c r="GC715"/>
      <c r="GF715"/>
      <c r="GI715"/>
      <c r="GL715"/>
      <c r="GO715"/>
      <c r="GR715"/>
      <c r="GU715"/>
      <c r="GX715"/>
      <c r="HA715"/>
      <c r="HD715"/>
      <c r="HG715"/>
      <c r="HJ715"/>
      <c r="HM715"/>
    </row>
    <row r="716" spans="2:221" x14ac:dyDescent="0.3">
      <c r="B716"/>
      <c r="E716"/>
      <c r="H716"/>
      <c r="K716"/>
      <c r="N716"/>
      <c r="Q716"/>
      <c r="T716"/>
      <c r="W716"/>
      <c r="Z716"/>
      <c r="AA716"/>
      <c r="AB716"/>
      <c r="AC716"/>
      <c r="AF716"/>
      <c r="AI716"/>
      <c r="AL716"/>
      <c r="AO716"/>
      <c r="AR716"/>
      <c r="AU716"/>
      <c r="AX716"/>
      <c r="BA716"/>
      <c r="BD716"/>
      <c r="BG716"/>
      <c r="BJ716"/>
      <c r="BM716"/>
      <c r="BP716"/>
      <c r="BS716"/>
      <c r="BV716"/>
      <c r="BY716"/>
      <c r="CB716"/>
      <c r="CE716"/>
      <c r="CH716"/>
      <c r="CK716"/>
      <c r="CN716"/>
      <c r="CQ716"/>
      <c r="CT716"/>
      <c r="CW716"/>
      <c r="CZ716"/>
      <c r="DC716"/>
      <c r="DF716"/>
      <c r="DI716"/>
      <c r="DL716"/>
      <c r="DO716"/>
      <c r="DR716"/>
      <c r="DU716"/>
      <c r="DX716"/>
      <c r="EA716"/>
      <c r="ED716"/>
      <c r="EG716"/>
      <c r="EJ716"/>
      <c r="EM716"/>
      <c r="EP716"/>
      <c r="ES716"/>
      <c r="EV716"/>
      <c r="EY716"/>
      <c r="FB716"/>
      <c r="FE716"/>
      <c r="FH716"/>
      <c r="FK716"/>
      <c r="FN716"/>
      <c r="FQ716"/>
      <c r="FT716"/>
      <c r="FW716"/>
      <c r="FZ716"/>
      <c r="GC716"/>
      <c r="GF716"/>
      <c r="GI716"/>
      <c r="GL716"/>
      <c r="GO716"/>
      <c r="GR716"/>
      <c r="GU716"/>
      <c r="GX716"/>
      <c r="HA716"/>
      <c r="HD716"/>
      <c r="HG716"/>
      <c r="HJ716"/>
      <c r="HM716"/>
    </row>
    <row r="717" spans="2:221" x14ac:dyDescent="0.3">
      <c r="B717"/>
      <c r="E717"/>
      <c r="H717"/>
      <c r="K717"/>
      <c r="N717"/>
      <c r="Q717"/>
      <c r="T717"/>
      <c r="W717"/>
      <c r="Z717"/>
      <c r="AA717"/>
      <c r="AB717"/>
      <c r="AC717"/>
      <c r="AF717"/>
      <c r="AI717"/>
      <c r="AL717"/>
      <c r="AO717"/>
      <c r="AR717"/>
      <c r="AU717"/>
      <c r="AX717"/>
      <c r="BA717"/>
      <c r="BD717"/>
      <c r="BG717"/>
      <c r="BJ717"/>
      <c r="BM717"/>
      <c r="BP717"/>
      <c r="BS717"/>
      <c r="BV717"/>
      <c r="BY717"/>
      <c r="CB717"/>
      <c r="CE717"/>
      <c r="CH717"/>
      <c r="CK717"/>
      <c r="CN717"/>
      <c r="CQ717"/>
      <c r="CT717"/>
      <c r="CW717"/>
      <c r="CZ717"/>
      <c r="DC717"/>
      <c r="DF717"/>
      <c r="DI717"/>
      <c r="DL717"/>
      <c r="DO717"/>
      <c r="DR717"/>
      <c r="DU717"/>
      <c r="DX717"/>
      <c r="EA717"/>
      <c r="ED717"/>
      <c r="EG717"/>
      <c r="EJ717"/>
      <c r="EM717"/>
      <c r="EP717"/>
      <c r="ES717"/>
      <c r="EV717"/>
      <c r="EY717"/>
      <c r="FB717"/>
      <c r="FE717"/>
      <c r="FH717"/>
      <c r="FK717"/>
      <c r="FN717"/>
      <c r="FQ717"/>
      <c r="FT717"/>
      <c r="FW717"/>
      <c r="FZ717"/>
      <c r="GC717"/>
      <c r="GF717"/>
      <c r="GI717"/>
      <c r="GL717"/>
      <c r="GO717"/>
      <c r="GR717"/>
      <c r="GU717"/>
      <c r="GX717"/>
      <c r="HA717"/>
      <c r="HD717"/>
      <c r="HG717"/>
      <c r="HJ717"/>
      <c r="HM717"/>
    </row>
    <row r="718" spans="2:221" x14ac:dyDescent="0.3">
      <c r="B718"/>
      <c r="E718"/>
      <c r="H718"/>
      <c r="K718"/>
      <c r="N718"/>
      <c r="Q718"/>
      <c r="T718"/>
      <c r="W718"/>
      <c r="Z718"/>
      <c r="AA718"/>
      <c r="AB718"/>
      <c r="AC718"/>
      <c r="AF718"/>
      <c r="AI718"/>
      <c r="AL718"/>
      <c r="AO718"/>
      <c r="AR718"/>
      <c r="AU718"/>
      <c r="AX718"/>
      <c r="BA718"/>
      <c r="BD718"/>
      <c r="BG718"/>
      <c r="BJ718"/>
      <c r="BM718"/>
      <c r="BP718"/>
      <c r="BS718"/>
      <c r="BV718"/>
      <c r="BY718"/>
      <c r="CB718"/>
      <c r="CE718"/>
      <c r="CH718"/>
      <c r="CK718"/>
      <c r="CN718"/>
      <c r="CQ718"/>
      <c r="CT718"/>
      <c r="CW718"/>
      <c r="CZ718"/>
      <c r="DC718"/>
      <c r="DF718"/>
      <c r="DI718"/>
      <c r="DL718"/>
      <c r="DO718"/>
      <c r="DR718"/>
      <c r="DU718"/>
      <c r="DX718"/>
      <c r="EA718"/>
      <c r="ED718"/>
      <c r="EG718"/>
      <c r="EJ718"/>
      <c r="EM718"/>
      <c r="EP718"/>
      <c r="ES718"/>
      <c r="EV718"/>
      <c r="EY718"/>
      <c r="FB718"/>
      <c r="FE718"/>
      <c r="FH718"/>
      <c r="FK718"/>
      <c r="FN718"/>
      <c r="FQ718"/>
      <c r="FT718"/>
      <c r="FW718"/>
      <c r="FZ718"/>
      <c r="GC718"/>
      <c r="GF718"/>
      <c r="GI718"/>
      <c r="GL718"/>
      <c r="GO718"/>
      <c r="GR718"/>
      <c r="GU718"/>
      <c r="GX718"/>
      <c r="HA718"/>
      <c r="HD718"/>
      <c r="HG718"/>
      <c r="HJ718"/>
      <c r="HM718"/>
    </row>
    <row r="719" spans="2:221" x14ac:dyDescent="0.3">
      <c r="B719"/>
      <c r="E719"/>
      <c r="H719"/>
      <c r="K719"/>
      <c r="N719"/>
      <c r="Q719"/>
      <c r="T719"/>
      <c r="W719"/>
      <c r="Z719"/>
      <c r="AA719"/>
      <c r="AB719"/>
      <c r="AC719"/>
      <c r="AF719"/>
      <c r="AI719"/>
      <c r="AL719"/>
      <c r="AO719"/>
      <c r="AR719"/>
      <c r="AU719"/>
      <c r="AX719"/>
      <c r="BA719"/>
      <c r="BD719"/>
      <c r="BG719"/>
      <c r="BJ719"/>
      <c r="BM719"/>
      <c r="BP719"/>
      <c r="BS719"/>
      <c r="BV719"/>
      <c r="BY719"/>
      <c r="CB719"/>
      <c r="CE719"/>
      <c r="CH719"/>
      <c r="CK719"/>
      <c r="CN719"/>
      <c r="CQ719"/>
      <c r="CT719"/>
      <c r="CW719"/>
      <c r="CZ719"/>
      <c r="DC719"/>
      <c r="DF719"/>
      <c r="DI719"/>
      <c r="DL719"/>
      <c r="DO719"/>
      <c r="DR719"/>
      <c r="DU719"/>
      <c r="DX719"/>
      <c r="EA719"/>
      <c r="ED719"/>
      <c r="EG719"/>
      <c r="EJ719"/>
      <c r="EM719"/>
      <c r="EP719"/>
      <c r="ES719"/>
      <c r="EV719"/>
      <c r="EY719"/>
      <c r="FB719"/>
      <c r="FE719"/>
      <c r="FH719"/>
      <c r="FK719"/>
      <c r="FN719"/>
      <c r="FQ719"/>
      <c r="FT719"/>
      <c r="FW719"/>
      <c r="FZ719"/>
      <c r="GC719"/>
      <c r="GF719"/>
      <c r="GI719"/>
      <c r="GL719"/>
      <c r="GO719"/>
      <c r="GR719"/>
      <c r="GU719"/>
      <c r="GX719"/>
      <c r="HA719"/>
      <c r="HD719"/>
      <c r="HG719"/>
      <c r="HJ719"/>
      <c r="HM719"/>
    </row>
    <row r="720" spans="2:221" x14ac:dyDescent="0.3">
      <c r="B720"/>
      <c r="E720"/>
      <c r="H720"/>
      <c r="K720"/>
      <c r="N720"/>
      <c r="Q720"/>
      <c r="T720"/>
      <c r="W720"/>
      <c r="Z720"/>
      <c r="AA720"/>
      <c r="AB720"/>
      <c r="AC720"/>
      <c r="AF720"/>
      <c r="AI720"/>
      <c r="AL720"/>
      <c r="AO720"/>
      <c r="AR720"/>
      <c r="AU720"/>
      <c r="AX720"/>
      <c r="BA720"/>
      <c r="BD720"/>
      <c r="BG720"/>
      <c r="BJ720"/>
      <c r="BM720"/>
      <c r="BP720"/>
      <c r="BS720"/>
      <c r="BV720"/>
      <c r="BY720"/>
      <c r="CB720"/>
      <c r="CE720"/>
      <c r="CH720"/>
      <c r="CK720"/>
      <c r="CN720"/>
      <c r="CQ720"/>
      <c r="CT720"/>
      <c r="CW720"/>
      <c r="CZ720"/>
      <c r="DC720"/>
      <c r="DF720"/>
      <c r="DI720"/>
      <c r="DL720"/>
      <c r="DO720"/>
      <c r="DR720"/>
      <c r="DU720"/>
      <c r="DX720"/>
      <c r="EA720"/>
      <c r="ED720"/>
      <c r="EG720"/>
      <c r="EJ720"/>
      <c r="EM720"/>
      <c r="EP720"/>
      <c r="ES720"/>
      <c r="EV720"/>
      <c r="EY720"/>
      <c r="FB720"/>
      <c r="FE720"/>
      <c r="FH720"/>
      <c r="FK720"/>
      <c r="FN720"/>
      <c r="FQ720"/>
      <c r="FT720"/>
      <c r="FW720"/>
      <c r="FZ720"/>
      <c r="GC720"/>
      <c r="GF720"/>
      <c r="GI720"/>
      <c r="GL720"/>
      <c r="GO720"/>
      <c r="GR720"/>
      <c r="GU720"/>
      <c r="GX720"/>
      <c r="HA720"/>
      <c r="HD720"/>
      <c r="HG720"/>
      <c r="HJ720"/>
      <c r="HM720"/>
    </row>
    <row r="721" spans="2:221" x14ac:dyDescent="0.3">
      <c r="B721"/>
      <c r="E721"/>
      <c r="H721"/>
      <c r="K721"/>
      <c r="N721"/>
      <c r="Q721"/>
      <c r="T721"/>
      <c r="W721"/>
      <c r="Z721"/>
      <c r="AA721"/>
      <c r="AB721"/>
      <c r="AC721"/>
      <c r="AF721"/>
      <c r="AI721"/>
      <c r="AL721"/>
      <c r="AO721"/>
      <c r="AR721"/>
      <c r="AU721"/>
      <c r="AX721"/>
      <c r="BA721"/>
      <c r="BD721"/>
      <c r="BG721"/>
      <c r="BJ721"/>
      <c r="BM721"/>
      <c r="BP721"/>
      <c r="BS721"/>
      <c r="BV721"/>
      <c r="BY721"/>
      <c r="CB721"/>
      <c r="CE721"/>
      <c r="CH721"/>
      <c r="CK721"/>
      <c r="CN721"/>
      <c r="CQ721"/>
      <c r="CT721"/>
      <c r="CW721"/>
      <c r="CZ721"/>
      <c r="DC721"/>
      <c r="DF721"/>
      <c r="DI721"/>
      <c r="DL721"/>
      <c r="DO721"/>
      <c r="DR721"/>
      <c r="DU721"/>
      <c r="DX721"/>
      <c r="EA721"/>
      <c r="ED721"/>
      <c r="EG721"/>
      <c r="EJ721"/>
      <c r="EM721"/>
      <c r="EP721"/>
      <c r="ES721"/>
      <c r="EV721"/>
      <c r="EY721"/>
      <c r="FB721"/>
      <c r="FE721"/>
      <c r="FH721"/>
      <c r="FK721"/>
      <c r="FN721"/>
      <c r="FQ721"/>
      <c r="FT721"/>
      <c r="FW721"/>
      <c r="FZ721"/>
      <c r="GC721"/>
      <c r="GF721"/>
      <c r="GI721"/>
      <c r="GL721"/>
      <c r="GO721"/>
      <c r="GR721"/>
      <c r="GU721"/>
      <c r="GX721"/>
      <c r="HA721"/>
      <c r="HD721"/>
      <c r="HG721"/>
      <c r="HJ721"/>
      <c r="HM721"/>
    </row>
    <row r="722" spans="2:221" x14ac:dyDescent="0.3">
      <c r="B722"/>
      <c r="E722"/>
      <c r="H722"/>
      <c r="K722"/>
      <c r="N722"/>
      <c r="Q722"/>
      <c r="T722"/>
      <c r="W722"/>
      <c r="Z722"/>
      <c r="AA722"/>
      <c r="AB722"/>
      <c r="AC722"/>
      <c r="AF722"/>
      <c r="AI722"/>
      <c r="AL722"/>
      <c r="AO722"/>
      <c r="AR722"/>
      <c r="AU722"/>
      <c r="AX722"/>
      <c r="BA722"/>
      <c r="BD722"/>
      <c r="BG722"/>
      <c r="BJ722"/>
      <c r="BM722"/>
      <c r="BP722"/>
      <c r="BS722"/>
      <c r="BV722"/>
      <c r="BY722"/>
      <c r="CB722"/>
      <c r="CE722"/>
      <c r="CH722"/>
      <c r="CK722"/>
      <c r="CN722"/>
      <c r="CQ722"/>
      <c r="CT722"/>
      <c r="CW722"/>
      <c r="CZ722"/>
      <c r="DC722"/>
      <c r="DF722"/>
      <c r="DI722"/>
      <c r="DL722"/>
      <c r="DO722"/>
      <c r="DR722"/>
      <c r="DU722"/>
      <c r="DX722"/>
      <c r="EA722"/>
      <c r="ED722"/>
      <c r="EG722"/>
      <c r="EJ722"/>
      <c r="EM722"/>
      <c r="EP722"/>
      <c r="ES722"/>
      <c r="EV722"/>
      <c r="EY722"/>
      <c r="FB722"/>
      <c r="FE722"/>
      <c r="FH722"/>
      <c r="FK722"/>
      <c r="FN722"/>
      <c r="FQ722"/>
      <c r="FT722"/>
      <c r="FW722"/>
      <c r="FZ722"/>
      <c r="GC722"/>
      <c r="GF722"/>
      <c r="GI722"/>
      <c r="GL722"/>
      <c r="GO722"/>
      <c r="GR722"/>
      <c r="GU722"/>
      <c r="GX722"/>
      <c r="HA722"/>
      <c r="HD722"/>
      <c r="HG722"/>
      <c r="HJ722"/>
      <c r="HM722"/>
    </row>
    <row r="723" spans="2:221" x14ac:dyDescent="0.3">
      <c r="B723"/>
      <c r="E723"/>
      <c r="H723"/>
      <c r="K723"/>
      <c r="N723"/>
      <c r="Q723"/>
      <c r="T723"/>
      <c r="W723"/>
      <c r="Z723"/>
      <c r="AA723"/>
      <c r="AB723"/>
      <c r="AC723"/>
      <c r="AF723"/>
      <c r="AI723"/>
      <c r="AL723"/>
      <c r="AO723"/>
      <c r="AR723"/>
      <c r="AU723"/>
      <c r="AX723"/>
      <c r="BA723"/>
      <c r="BD723"/>
      <c r="BG723"/>
      <c r="BJ723"/>
      <c r="BM723"/>
      <c r="BP723"/>
      <c r="BS723"/>
      <c r="BV723"/>
      <c r="BY723"/>
      <c r="CB723"/>
      <c r="CE723"/>
      <c r="CH723"/>
      <c r="CK723"/>
      <c r="CN723"/>
      <c r="CQ723"/>
      <c r="CT723"/>
      <c r="CW723"/>
      <c r="CZ723"/>
      <c r="DC723"/>
      <c r="DF723"/>
      <c r="DI723"/>
      <c r="DL723"/>
      <c r="DO723"/>
      <c r="DR723"/>
      <c r="DU723"/>
      <c r="DX723"/>
      <c r="EA723"/>
      <c r="ED723"/>
      <c r="EG723"/>
      <c r="EJ723"/>
      <c r="EM723"/>
      <c r="EP723"/>
      <c r="ES723"/>
      <c r="EV723"/>
      <c r="EY723"/>
      <c r="FB723"/>
      <c r="FE723"/>
      <c r="FH723"/>
      <c r="FK723"/>
      <c r="FN723"/>
      <c r="FQ723"/>
      <c r="FT723"/>
      <c r="FW723"/>
      <c r="FZ723"/>
      <c r="GC723"/>
      <c r="GF723"/>
      <c r="GI723"/>
      <c r="GL723"/>
      <c r="GO723"/>
      <c r="GR723"/>
      <c r="GU723"/>
      <c r="GX723"/>
      <c r="HA723"/>
      <c r="HD723"/>
      <c r="HG723"/>
      <c r="HJ723"/>
      <c r="HM723"/>
    </row>
    <row r="724" spans="2:221" x14ac:dyDescent="0.3">
      <c r="B724"/>
      <c r="E724"/>
      <c r="H724"/>
      <c r="K724"/>
      <c r="N724"/>
      <c r="Q724"/>
      <c r="T724"/>
      <c r="W724"/>
      <c r="Z724"/>
      <c r="AA724"/>
      <c r="AB724"/>
      <c r="AC724"/>
      <c r="AF724"/>
      <c r="AI724"/>
      <c r="AL724"/>
      <c r="AO724"/>
      <c r="AR724"/>
      <c r="AU724"/>
      <c r="AX724"/>
      <c r="BA724"/>
      <c r="BD724"/>
      <c r="BG724"/>
      <c r="BJ724"/>
      <c r="BM724"/>
      <c r="BP724"/>
      <c r="BS724"/>
      <c r="BV724"/>
      <c r="BY724"/>
      <c r="CB724"/>
      <c r="CE724"/>
      <c r="CH724"/>
      <c r="CK724"/>
      <c r="CN724"/>
      <c r="CQ724"/>
      <c r="CT724"/>
      <c r="CW724"/>
      <c r="CZ724"/>
      <c r="DC724"/>
      <c r="DF724"/>
      <c r="DI724"/>
      <c r="DL724"/>
      <c r="DO724"/>
      <c r="DR724"/>
      <c r="DU724"/>
      <c r="DX724"/>
      <c r="EA724"/>
      <c r="ED724"/>
      <c r="EG724"/>
      <c r="EJ724"/>
      <c r="EM724"/>
      <c r="EP724"/>
      <c r="ES724"/>
      <c r="EV724"/>
      <c r="EY724"/>
      <c r="FB724"/>
      <c r="FE724"/>
      <c r="FH724"/>
      <c r="FK724"/>
      <c r="FN724"/>
      <c r="FQ724"/>
      <c r="FT724"/>
      <c r="FW724"/>
      <c r="FZ724"/>
      <c r="GC724"/>
      <c r="GF724"/>
      <c r="GI724"/>
      <c r="GL724"/>
      <c r="GO724"/>
      <c r="GR724"/>
      <c r="GU724"/>
      <c r="GX724"/>
      <c r="HA724"/>
      <c r="HD724"/>
      <c r="HG724"/>
      <c r="HJ724"/>
      <c r="HM724"/>
    </row>
    <row r="725" spans="2:221" x14ac:dyDescent="0.3">
      <c r="B725"/>
      <c r="E725"/>
      <c r="H725"/>
      <c r="K725"/>
      <c r="N725"/>
      <c r="Q725"/>
      <c r="T725"/>
      <c r="W725"/>
      <c r="Z725"/>
      <c r="AA725"/>
      <c r="AB725"/>
      <c r="AC725"/>
      <c r="AF725"/>
      <c r="AI725"/>
      <c r="AL725"/>
      <c r="AO725"/>
      <c r="AR725"/>
      <c r="AU725"/>
      <c r="AX725"/>
      <c r="BA725"/>
      <c r="BD725"/>
      <c r="BG725"/>
      <c r="BJ725"/>
      <c r="BM725"/>
      <c r="BP725"/>
      <c r="BS725"/>
      <c r="BV725"/>
      <c r="BY725"/>
      <c r="CB725"/>
      <c r="CE725"/>
      <c r="CH725"/>
      <c r="CK725"/>
      <c r="CN725"/>
      <c r="CQ725"/>
      <c r="CT725"/>
      <c r="CW725"/>
      <c r="CZ725"/>
      <c r="DC725"/>
      <c r="DF725"/>
      <c r="DI725"/>
      <c r="DL725"/>
      <c r="DO725"/>
      <c r="DR725"/>
      <c r="DU725"/>
      <c r="DX725"/>
      <c r="EA725"/>
      <c r="ED725"/>
      <c r="EG725"/>
      <c r="EJ725"/>
      <c r="EM725"/>
      <c r="EP725"/>
      <c r="ES725"/>
      <c r="EV725"/>
      <c r="EY725"/>
      <c r="FB725"/>
      <c r="FE725"/>
      <c r="FH725"/>
      <c r="FK725"/>
      <c r="FN725"/>
      <c r="FQ725"/>
      <c r="FT725"/>
      <c r="FW725"/>
      <c r="FZ725"/>
      <c r="GC725"/>
      <c r="GF725"/>
      <c r="GI725"/>
      <c r="GL725"/>
      <c r="GO725"/>
      <c r="GR725"/>
      <c r="GU725"/>
      <c r="GX725"/>
      <c r="HA725"/>
      <c r="HD725"/>
      <c r="HG725"/>
      <c r="HJ725"/>
      <c r="HM725"/>
    </row>
    <row r="726" spans="2:221" x14ac:dyDescent="0.3">
      <c r="B726"/>
      <c r="E726"/>
      <c r="H726"/>
      <c r="K726"/>
      <c r="N726"/>
      <c r="Q726"/>
      <c r="T726"/>
      <c r="W726"/>
      <c r="Z726"/>
      <c r="AA726"/>
      <c r="AB726"/>
      <c r="AC726"/>
      <c r="AF726"/>
      <c r="AI726"/>
      <c r="AL726"/>
      <c r="AO726"/>
      <c r="AR726"/>
      <c r="AU726"/>
      <c r="AX726"/>
      <c r="BA726"/>
      <c r="BD726"/>
      <c r="BG726"/>
      <c r="BJ726"/>
      <c r="BM726"/>
      <c r="BP726"/>
      <c r="BS726"/>
      <c r="BV726"/>
      <c r="BY726"/>
      <c r="CB726"/>
      <c r="CE726"/>
      <c r="CH726"/>
      <c r="CK726"/>
      <c r="CN726"/>
      <c r="CQ726"/>
      <c r="CT726"/>
      <c r="CW726"/>
      <c r="CZ726"/>
      <c r="DC726"/>
      <c r="DF726"/>
      <c r="DI726"/>
      <c r="DL726"/>
      <c r="DO726"/>
      <c r="DR726"/>
      <c r="DU726"/>
      <c r="DX726"/>
      <c r="EA726"/>
      <c r="ED726"/>
      <c r="EG726"/>
      <c r="EJ726"/>
      <c r="EM726"/>
      <c r="EP726"/>
      <c r="ES726"/>
      <c r="EV726"/>
      <c r="EY726"/>
      <c r="FB726"/>
      <c r="FE726"/>
      <c r="FH726"/>
      <c r="FK726"/>
      <c r="FN726"/>
      <c r="FQ726"/>
      <c r="FT726"/>
      <c r="FW726"/>
      <c r="FZ726"/>
      <c r="GC726"/>
      <c r="GF726"/>
      <c r="GI726"/>
      <c r="GL726"/>
      <c r="GO726"/>
      <c r="GR726"/>
      <c r="GU726"/>
      <c r="GX726"/>
      <c r="HA726"/>
      <c r="HD726"/>
      <c r="HG726"/>
      <c r="HJ726"/>
      <c r="HM726"/>
    </row>
    <row r="727" spans="2:221" x14ac:dyDescent="0.3">
      <c r="B727"/>
      <c r="E727"/>
      <c r="H727"/>
      <c r="K727"/>
      <c r="N727"/>
      <c r="Q727"/>
      <c r="T727"/>
      <c r="W727"/>
      <c r="Z727"/>
      <c r="AA727"/>
      <c r="AB727"/>
      <c r="AC727"/>
      <c r="AF727"/>
      <c r="AI727"/>
      <c r="AL727"/>
      <c r="AO727"/>
      <c r="AR727"/>
      <c r="AU727"/>
      <c r="AX727"/>
      <c r="BA727"/>
      <c r="BD727"/>
      <c r="BG727"/>
      <c r="BJ727"/>
      <c r="BM727"/>
      <c r="BP727"/>
      <c r="BS727"/>
      <c r="BV727"/>
      <c r="BY727"/>
      <c r="CB727"/>
      <c r="CE727"/>
      <c r="CH727"/>
      <c r="CK727"/>
      <c r="CN727"/>
      <c r="CQ727"/>
      <c r="CT727"/>
      <c r="CW727"/>
      <c r="CZ727"/>
      <c r="DC727"/>
      <c r="DF727"/>
      <c r="DI727"/>
      <c r="DL727"/>
      <c r="DO727"/>
      <c r="DR727"/>
      <c r="DU727"/>
      <c r="DX727"/>
      <c r="EA727"/>
      <c r="ED727"/>
      <c r="EG727"/>
      <c r="EJ727"/>
      <c r="EM727"/>
      <c r="EP727"/>
      <c r="ES727"/>
      <c r="EV727"/>
      <c r="EY727"/>
      <c r="FB727"/>
      <c r="FE727"/>
      <c r="FH727"/>
      <c r="FK727"/>
      <c r="FN727"/>
      <c r="FQ727"/>
      <c r="FT727"/>
      <c r="FW727"/>
      <c r="FZ727"/>
      <c r="GC727"/>
      <c r="GF727"/>
      <c r="GI727"/>
      <c r="GL727"/>
      <c r="GO727"/>
      <c r="GR727"/>
      <c r="GU727"/>
      <c r="GX727"/>
      <c r="HA727"/>
      <c r="HD727"/>
      <c r="HG727"/>
      <c r="HJ727"/>
      <c r="HM727"/>
    </row>
    <row r="728" spans="2:221" x14ac:dyDescent="0.3">
      <c r="B728"/>
      <c r="E728"/>
      <c r="H728"/>
      <c r="K728"/>
      <c r="N728"/>
      <c r="Q728"/>
      <c r="T728"/>
      <c r="W728"/>
      <c r="Z728"/>
      <c r="AA728"/>
      <c r="AB728"/>
      <c r="AC728"/>
      <c r="AF728"/>
      <c r="AI728"/>
      <c r="AL728"/>
      <c r="AO728"/>
      <c r="AR728"/>
      <c r="AU728"/>
      <c r="AX728"/>
      <c r="BA728"/>
      <c r="BD728"/>
      <c r="BG728"/>
      <c r="BJ728"/>
      <c r="BM728"/>
      <c r="BP728"/>
      <c r="BS728"/>
      <c r="BV728"/>
      <c r="BY728"/>
      <c r="CB728"/>
      <c r="CE728"/>
      <c r="CH728"/>
      <c r="CK728"/>
      <c r="CN728"/>
      <c r="CQ728"/>
      <c r="CT728"/>
      <c r="CW728"/>
      <c r="CZ728"/>
      <c r="DC728"/>
      <c r="DF728"/>
      <c r="DI728"/>
      <c r="DL728"/>
      <c r="DO728"/>
      <c r="DR728"/>
      <c r="DU728"/>
      <c r="DX728"/>
      <c r="EA728"/>
      <c r="ED728"/>
      <c r="EG728"/>
      <c r="EJ728"/>
      <c r="EM728"/>
      <c r="EP728"/>
      <c r="ES728"/>
      <c r="EV728"/>
      <c r="EY728"/>
      <c r="FB728"/>
      <c r="FE728"/>
      <c r="FH728"/>
      <c r="FK728"/>
      <c r="FN728"/>
      <c r="FQ728"/>
      <c r="FT728"/>
      <c r="FW728"/>
      <c r="FZ728"/>
      <c r="GC728"/>
      <c r="GF728"/>
      <c r="GI728"/>
      <c r="GL728"/>
      <c r="GO728"/>
      <c r="GR728"/>
      <c r="GU728"/>
      <c r="GX728"/>
      <c r="HA728"/>
      <c r="HD728"/>
      <c r="HG728"/>
      <c r="HJ728"/>
      <c r="HM728"/>
    </row>
    <row r="729" spans="2:221" x14ac:dyDescent="0.3">
      <c r="B729"/>
      <c r="E729"/>
      <c r="H729"/>
      <c r="K729"/>
      <c r="N729"/>
      <c r="Q729"/>
      <c r="T729"/>
      <c r="W729"/>
      <c r="Z729"/>
      <c r="AA729"/>
      <c r="AB729"/>
      <c r="AC729"/>
      <c r="AF729"/>
      <c r="AI729"/>
      <c r="AL729"/>
      <c r="AO729"/>
      <c r="AR729"/>
      <c r="AU729"/>
      <c r="AX729"/>
      <c r="BA729"/>
      <c r="BD729"/>
      <c r="BG729"/>
      <c r="BJ729"/>
      <c r="BM729"/>
      <c r="BP729"/>
      <c r="BS729"/>
      <c r="BV729"/>
      <c r="BY729"/>
      <c r="CB729"/>
      <c r="CE729"/>
      <c r="CH729"/>
      <c r="CK729"/>
      <c r="CN729"/>
      <c r="CQ729"/>
      <c r="CT729"/>
      <c r="CW729"/>
      <c r="CZ729"/>
      <c r="DC729"/>
      <c r="DF729"/>
      <c r="DI729"/>
      <c r="DL729"/>
      <c r="DO729"/>
      <c r="DR729"/>
      <c r="DU729"/>
      <c r="DX729"/>
      <c r="EA729"/>
      <c r="ED729"/>
      <c r="EG729"/>
      <c r="EJ729"/>
      <c r="EM729"/>
      <c r="EP729"/>
      <c r="ES729"/>
      <c r="EV729"/>
      <c r="EY729"/>
      <c r="FB729"/>
      <c r="FE729"/>
      <c r="FH729"/>
      <c r="FK729"/>
      <c r="FN729"/>
      <c r="FQ729"/>
      <c r="FT729"/>
      <c r="FW729"/>
      <c r="FZ729"/>
      <c r="GC729"/>
      <c r="GF729"/>
      <c r="GI729"/>
      <c r="GL729"/>
      <c r="GO729"/>
      <c r="GR729"/>
      <c r="GU729"/>
      <c r="GX729"/>
      <c r="HA729"/>
      <c r="HD729"/>
      <c r="HG729"/>
      <c r="HJ729"/>
      <c r="HM729"/>
    </row>
    <row r="730" spans="2:221" x14ac:dyDescent="0.3">
      <c r="B730"/>
      <c r="E730"/>
      <c r="H730"/>
      <c r="K730"/>
      <c r="N730"/>
      <c r="Q730"/>
      <c r="T730"/>
      <c r="W730"/>
      <c r="Z730"/>
      <c r="AA730"/>
      <c r="AB730"/>
      <c r="AC730"/>
      <c r="AF730"/>
      <c r="AI730"/>
      <c r="AL730"/>
      <c r="AO730"/>
      <c r="AR730"/>
      <c r="AU730"/>
      <c r="AX730"/>
      <c r="BA730"/>
      <c r="BD730"/>
      <c r="BG730"/>
      <c r="BJ730"/>
      <c r="BM730"/>
      <c r="BP730"/>
      <c r="BS730"/>
      <c r="BV730"/>
      <c r="BY730"/>
      <c r="CB730"/>
      <c r="CE730"/>
      <c r="CH730"/>
      <c r="CK730"/>
      <c r="CN730"/>
      <c r="CQ730"/>
      <c r="CT730"/>
      <c r="CW730"/>
      <c r="CZ730"/>
      <c r="DC730"/>
      <c r="DF730"/>
      <c r="DI730"/>
      <c r="DL730"/>
      <c r="DO730"/>
      <c r="DR730"/>
      <c r="DU730"/>
      <c r="DX730"/>
      <c r="EA730"/>
      <c r="ED730"/>
      <c r="EG730"/>
      <c r="EJ730"/>
      <c r="EM730"/>
      <c r="EP730"/>
      <c r="ES730"/>
      <c r="EV730"/>
      <c r="EY730"/>
      <c r="FB730"/>
      <c r="FE730"/>
      <c r="FH730"/>
      <c r="FK730"/>
      <c r="FN730"/>
      <c r="FQ730"/>
      <c r="FT730"/>
      <c r="FW730"/>
      <c r="FZ730"/>
      <c r="GC730"/>
      <c r="GF730"/>
      <c r="GI730"/>
      <c r="GL730"/>
      <c r="GO730"/>
      <c r="GR730"/>
      <c r="GU730"/>
      <c r="GX730"/>
      <c r="HA730"/>
      <c r="HD730"/>
      <c r="HG730"/>
      <c r="HJ730"/>
      <c r="HM730"/>
    </row>
    <row r="731" spans="2:221" x14ac:dyDescent="0.3">
      <c r="B731"/>
      <c r="E731"/>
      <c r="H731"/>
      <c r="K731"/>
      <c r="N731"/>
      <c r="Q731"/>
      <c r="T731"/>
      <c r="W731"/>
      <c r="Z731"/>
      <c r="AA731"/>
      <c r="AB731"/>
      <c r="AC731"/>
      <c r="AF731"/>
      <c r="AI731"/>
      <c r="AL731"/>
      <c r="AO731"/>
      <c r="AR731"/>
      <c r="AU731"/>
      <c r="AX731"/>
      <c r="BA731"/>
      <c r="BD731"/>
      <c r="BG731"/>
      <c r="BJ731"/>
      <c r="BM731"/>
      <c r="BP731"/>
      <c r="BS731"/>
      <c r="BV731"/>
      <c r="BY731"/>
      <c r="CB731"/>
      <c r="CE731"/>
      <c r="CH731"/>
      <c r="CK731"/>
      <c r="CN731"/>
      <c r="CQ731"/>
      <c r="CT731"/>
      <c r="CW731"/>
      <c r="CZ731"/>
      <c r="DC731"/>
      <c r="DF731"/>
      <c r="DI731"/>
      <c r="DL731"/>
      <c r="DO731"/>
      <c r="DR731"/>
      <c r="DU731"/>
      <c r="DX731"/>
      <c r="EA731"/>
      <c r="ED731"/>
      <c r="EG731"/>
      <c r="EJ731"/>
      <c r="EM731"/>
      <c r="EP731"/>
      <c r="ES731"/>
      <c r="EV731"/>
      <c r="EY731"/>
      <c r="FB731"/>
      <c r="FE731"/>
      <c r="FH731"/>
      <c r="FK731"/>
      <c r="FN731"/>
      <c r="FQ731"/>
      <c r="FT731"/>
      <c r="FW731"/>
      <c r="FZ731"/>
      <c r="GC731"/>
      <c r="GF731"/>
      <c r="GI731"/>
      <c r="GL731"/>
      <c r="GO731"/>
      <c r="GR731"/>
      <c r="GU731"/>
      <c r="GX731"/>
      <c r="HA731"/>
      <c r="HD731"/>
      <c r="HG731"/>
      <c r="HJ731"/>
      <c r="HM731"/>
    </row>
    <row r="732" spans="2:221" x14ac:dyDescent="0.3">
      <c r="B732"/>
      <c r="E732"/>
      <c r="H732"/>
      <c r="K732"/>
      <c r="N732"/>
      <c r="Q732"/>
      <c r="T732"/>
      <c r="W732"/>
      <c r="Z732"/>
      <c r="AA732"/>
      <c r="AB732"/>
      <c r="AC732"/>
      <c r="AF732"/>
      <c r="AI732"/>
      <c r="AL732"/>
      <c r="AO732"/>
      <c r="AR732"/>
      <c r="AU732"/>
      <c r="AX732"/>
      <c r="BA732"/>
      <c r="BD732"/>
      <c r="BG732"/>
      <c r="BJ732"/>
      <c r="BM732"/>
      <c r="BP732"/>
      <c r="BS732"/>
      <c r="BV732"/>
      <c r="BY732"/>
      <c r="CB732"/>
      <c r="CE732"/>
      <c r="CH732"/>
      <c r="CK732"/>
      <c r="CN732"/>
      <c r="CQ732"/>
      <c r="CT732"/>
      <c r="CW732"/>
      <c r="CZ732"/>
      <c r="DC732"/>
      <c r="DF732"/>
      <c r="DI732"/>
      <c r="DL732"/>
      <c r="DO732"/>
      <c r="DR732"/>
      <c r="DU732"/>
      <c r="DX732"/>
      <c r="EA732"/>
      <c r="ED732"/>
      <c r="EG732"/>
      <c r="EJ732"/>
      <c r="EM732"/>
      <c r="EP732"/>
      <c r="ES732"/>
      <c r="EV732"/>
      <c r="EY732"/>
      <c r="FB732"/>
      <c r="FE732"/>
      <c r="FH732"/>
      <c r="FK732"/>
      <c r="FN732"/>
      <c r="FQ732"/>
      <c r="FT732"/>
      <c r="FW732"/>
      <c r="FZ732"/>
      <c r="GC732"/>
      <c r="GF732"/>
      <c r="GI732"/>
      <c r="GL732"/>
      <c r="GO732"/>
      <c r="GR732"/>
      <c r="GU732"/>
      <c r="GX732"/>
      <c r="HA732"/>
      <c r="HD732"/>
      <c r="HG732"/>
      <c r="HJ732"/>
      <c r="HM732"/>
    </row>
    <row r="733" spans="2:221" x14ac:dyDescent="0.3">
      <c r="B733"/>
      <c r="E733"/>
      <c r="H733"/>
      <c r="K733"/>
      <c r="N733"/>
      <c r="Q733"/>
      <c r="T733"/>
      <c r="W733"/>
      <c r="Z733"/>
      <c r="AA733"/>
      <c r="AB733"/>
      <c r="AC733"/>
      <c r="AF733"/>
      <c r="AI733"/>
      <c r="AL733"/>
      <c r="AO733"/>
      <c r="AR733"/>
      <c r="AU733"/>
      <c r="AX733"/>
      <c r="BA733"/>
      <c r="BD733"/>
      <c r="BG733"/>
      <c r="BJ733"/>
      <c r="BM733"/>
      <c r="BP733"/>
      <c r="BS733"/>
      <c r="BV733"/>
      <c r="BY733"/>
      <c r="CB733"/>
      <c r="CE733"/>
      <c r="CH733"/>
      <c r="CK733"/>
      <c r="CN733"/>
      <c r="CQ733"/>
      <c r="CT733"/>
      <c r="CW733"/>
      <c r="CZ733"/>
      <c r="DC733"/>
      <c r="DF733"/>
      <c r="DI733"/>
      <c r="DL733"/>
      <c r="DO733"/>
      <c r="DR733"/>
      <c r="DU733"/>
      <c r="DX733"/>
      <c r="EA733"/>
      <c r="ED733"/>
      <c r="EG733"/>
      <c r="EJ733"/>
      <c r="EM733"/>
      <c r="EP733"/>
      <c r="ES733"/>
      <c r="EV733"/>
      <c r="EY733"/>
      <c r="FB733"/>
      <c r="FE733"/>
      <c r="FH733"/>
      <c r="FK733"/>
      <c r="FN733"/>
      <c r="FQ733"/>
      <c r="FT733"/>
      <c r="FW733"/>
      <c r="FZ733"/>
      <c r="GC733"/>
      <c r="GF733"/>
      <c r="GI733"/>
      <c r="GL733"/>
      <c r="GO733"/>
      <c r="GR733"/>
      <c r="GU733"/>
      <c r="GX733"/>
      <c r="HA733"/>
      <c r="HD733"/>
      <c r="HG733"/>
      <c r="HJ733"/>
      <c r="HM733"/>
    </row>
    <row r="734" spans="2:221" x14ac:dyDescent="0.3">
      <c r="B734"/>
      <c r="E734"/>
      <c r="H734"/>
      <c r="K734"/>
      <c r="N734"/>
      <c r="Q734"/>
      <c r="T734"/>
      <c r="W734"/>
      <c r="Z734"/>
      <c r="AA734"/>
      <c r="AB734"/>
      <c r="AC734"/>
      <c r="AF734"/>
      <c r="AI734"/>
      <c r="AL734"/>
      <c r="AO734"/>
      <c r="AR734"/>
      <c r="AU734"/>
      <c r="AX734"/>
      <c r="BA734"/>
      <c r="BD734"/>
      <c r="BG734"/>
      <c r="BJ734"/>
      <c r="BM734"/>
      <c r="BP734"/>
      <c r="BS734"/>
      <c r="BV734"/>
      <c r="BY734"/>
      <c r="CB734"/>
      <c r="CE734"/>
      <c r="CH734"/>
      <c r="CK734"/>
      <c r="CN734"/>
      <c r="CQ734"/>
      <c r="CT734"/>
      <c r="CW734"/>
      <c r="CZ734"/>
      <c r="DC734"/>
      <c r="DF734"/>
      <c r="DI734"/>
      <c r="DL734"/>
      <c r="DO734"/>
      <c r="DR734"/>
      <c r="DU734"/>
      <c r="DX734"/>
      <c r="EA734"/>
      <c r="ED734"/>
      <c r="EG734"/>
      <c r="EJ734"/>
      <c r="EM734"/>
      <c r="EP734"/>
      <c r="ES734"/>
      <c r="EV734"/>
      <c r="EY734"/>
      <c r="FB734"/>
      <c r="FE734"/>
      <c r="FH734"/>
      <c r="FK734"/>
      <c r="FN734"/>
      <c r="FQ734"/>
      <c r="FT734"/>
      <c r="FW734"/>
      <c r="FZ734"/>
      <c r="GC734"/>
      <c r="GF734"/>
      <c r="GI734"/>
      <c r="GL734"/>
      <c r="GO734"/>
      <c r="GR734"/>
      <c r="GU734"/>
      <c r="GX734"/>
      <c r="HA734"/>
      <c r="HD734"/>
      <c r="HG734"/>
      <c r="HJ734"/>
      <c r="HM734"/>
    </row>
    <row r="735" spans="2:221" x14ac:dyDescent="0.3">
      <c r="B735"/>
      <c r="E735"/>
      <c r="H735"/>
      <c r="K735"/>
      <c r="N735"/>
      <c r="Q735"/>
      <c r="T735"/>
      <c r="W735"/>
      <c r="Z735"/>
      <c r="AA735"/>
      <c r="AB735"/>
      <c r="AC735"/>
      <c r="AF735"/>
      <c r="AI735"/>
      <c r="AL735"/>
      <c r="AO735"/>
      <c r="AR735"/>
      <c r="AU735"/>
      <c r="AX735"/>
      <c r="BA735"/>
      <c r="BD735"/>
      <c r="BG735"/>
      <c r="BJ735"/>
      <c r="BM735"/>
      <c r="BP735"/>
      <c r="BS735"/>
      <c r="BV735"/>
      <c r="BY735"/>
      <c r="CB735"/>
      <c r="CE735"/>
      <c r="CH735"/>
      <c r="CK735"/>
      <c r="CN735"/>
      <c r="CQ735"/>
      <c r="CT735"/>
      <c r="CW735"/>
      <c r="CZ735"/>
      <c r="DC735"/>
      <c r="DF735"/>
      <c r="DI735"/>
      <c r="DL735"/>
      <c r="DO735"/>
      <c r="DR735"/>
      <c r="DU735"/>
      <c r="DX735"/>
      <c r="EA735"/>
      <c r="ED735"/>
      <c r="EG735"/>
      <c r="EJ735"/>
      <c r="EM735"/>
      <c r="EP735"/>
      <c r="ES735"/>
      <c r="EV735"/>
      <c r="EY735"/>
      <c r="FB735"/>
      <c r="FE735"/>
      <c r="FH735"/>
      <c r="FK735"/>
      <c r="FN735"/>
      <c r="FQ735"/>
      <c r="FT735"/>
      <c r="FW735"/>
      <c r="FZ735"/>
      <c r="GC735"/>
      <c r="GF735"/>
      <c r="GI735"/>
      <c r="GL735"/>
      <c r="GO735"/>
      <c r="GR735"/>
      <c r="GU735"/>
      <c r="GX735"/>
      <c r="HA735"/>
      <c r="HD735"/>
      <c r="HG735"/>
      <c r="HJ735"/>
      <c r="HM735"/>
    </row>
    <row r="736" spans="2:221" x14ac:dyDescent="0.3">
      <c r="B736"/>
      <c r="E736"/>
      <c r="H736"/>
      <c r="K736"/>
      <c r="N736"/>
      <c r="Q736"/>
      <c r="T736"/>
      <c r="W736"/>
      <c r="Z736"/>
      <c r="AA736"/>
      <c r="AB736"/>
      <c r="AC736"/>
      <c r="AF736"/>
      <c r="AI736"/>
      <c r="AL736"/>
      <c r="AO736"/>
      <c r="AR736"/>
      <c r="AU736"/>
      <c r="AX736"/>
      <c r="BA736"/>
      <c r="BD736"/>
      <c r="BG736"/>
      <c r="BJ736"/>
      <c r="BM736"/>
      <c r="BP736"/>
      <c r="BS736"/>
      <c r="BV736"/>
      <c r="BY736"/>
      <c r="CB736"/>
      <c r="CE736"/>
      <c r="CH736"/>
      <c r="CK736"/>
      <c r="CN736"/>
      <c r="CQ736"/>
      <c r="CT736"/>
      <c r="CW736"/>
      <c r="CZ736"/>
      <c r="DC736"/>
      <c r="DF736"/>
      <c r="DI736"/>
      <c r="DL736"/>
      <c r="DO736"/>
      <c r="DR736"/>
      <c r="DU736"/>
      <c r="DX736"/>
      <c r="EA736"/>
      <c r="ED736"/>
      <c r="EG736"/>
      <c r="EJ736"/>
      <c r="EM736"/>
      <c r="EP736"/>
      <c r="ES736"/>
      <c r="EV736"/>
      <c r="EY736"/>
      <c r="FB736"/>
      <c r="FE736"/>
      <c r="FH736"/>
      <c r="FK736"/>
      <c r="FN736"/>
      <c r="FQ736"/>
      <c r="FT736"/>
      <c r="FW736"/>
      <c r="FZ736"/>
      <c r="GC736"/>
      <c r="GF736"/>
      <c r="GI736"/>
      <c r="GL736"/>
      <c r="GO736"/>
      <c r="GR736"/>
      <c r="GU736"/>
      <c r="GX736"/>
      <c r="HA736"/>
      <c r="HD736"/>
      <c r="HG736"/>
      <c r="HJ736"/>
      <c r="HM736"/>
    </row>
    <row r="737" spans="2:221" x14ac:dyDescent="0.3">
      <c r="B737"/>
      <c r="E737"/>
      <c r="H737"/>
      <c r="K737"/>
      <c r="N737"/>
      <c r="Q737"/>
      <c r="T737"/>
      <c r="W737"/>
      <c r="Z737"/>
      <c r="AA737"/>
      <c r="AB737"/>
      <c r="AC737"/>
      <c r="AF737"/>
      <c r="AI737"/>
      <c r="AL737"/>
      <c r="AO737"/>
      <c r="AR737"/>
      <c r="AU737"/>
      <c r="AX737"/>
      <c r="BA737"/>
      <c r="BD737"/>
      <c r="BG737"/>
      <c r="BJ737"/>
      <c r="BM737"/>
      <c r="BP737"/>
      <c r="BS737"/>
      <c r="BV737"/>
      <c r="BY737"/>
      <c r="CB737"/>
      <c r="CE737"/>
      <c r="CH737"/>
      <c r="CK737"/>
      <c r="CN737"/>
      <c r="CQ737"/>
      <c r="CT737"/>
      <c r="CW737"/>
      <c r="CZ737"/>
      <c r="DC737"/>
      <c r="DF737"/>
      <c r="DI737"/>
      <c r="DL737"/>
      <c r="DO737"/>
      <c r="DR737"/>
      <c r="DU737"/>
      <c r="DX737"/>
      <c r="EA737"/>
      <c r="ED737"/>
      <c r="EG737"/>
      <c r="EJ737"/>
      <c r="EM737"/>
      <c r="EP737"/>
      <c r="ES737"/>
      <c r="EV737"/>
      <c r="EY737"/>
      <c r="FB737"/>
      <c r="FE737"/>
      <c r="FH737"/>
      <c r="FK737"/>
      <c r="FN737"/>
      <c r="FQ737"/>
      <c r="FT737"/>
      <c r="FW737"/>
      <c r="FZ737"/>
      <c r="GC737"/>
      <c r="GF737"/>
      <c r="GI737"/>
      <c r="GL737"/>
      <c r="GO737"/>
      <c r="GR737"/>
      <c r="GU737"/>
      <c r="GX737"/>
      <c r="HA737"/>
      <c r="HD737"/>
      <c r="HG737"/>
      <c r="HJ737"/>
      <c r="HM737"/>
    </row>
    <row r="738" spans="2:221" x14ac:dyDescent="0.3">
      <c r="B738"/>
      <c r="E738"/>
      <c r="H738"/>
      <c r="K738"/>
      <c r="N738"/>
      <c r="Q738"/>
      <c r="T738"/>
      <c r="W738"/>
      <c r="Z738"/>
      <c r="AA738"/>
      <c r="AB738"/>
      <c r="AC738"/>
      <c r="AF738"/>
      <c r="AI738"/>
      <c r="AL738"/>
      <c r="AO738"/>
      <c r="AR738"/>
      <c r="AU738"/>
      <c r="AX738"/>
      <c r="BA738"/>
      <c r="BD738"/>
      <c r="BG738"/>
      <c r="BJ738"/>
      <c r="BM738"/>
      <c r="BP738"/>
      <c r="BS738"/>
      <c r="BV738"/>
      <c r="BY738"/>
      <c r="CB738"/>
      <c r="CE738"/>
      <c r="CH738"/>
      <c r="CK738"/>
      <c r="CN738"/>
      <c r="CQ738"/>
      <c r="CT738"/>
      <c r="CW738"/>
      <c r="CZ738"/>
      <c r="DC738"/>
      <c r="DF738"/>
      <c r="DI738"/>
      <c r="DL738"/>
      <c r="DO738"/>
      <c r="DR738"/>
      <c r="DU738"/>
      <c r="DX738"/>
      <c r="EA738"/>
      <c r="ED738"/>
      <c r="EG738"/>
      <c r="EJ738"/>
      <c r="EM738"/>
      <c r="EP738"/>
      <c r="ES738"/>
      <c r="EV738"/>
      <c r="EY738"/>
      <c r="FB738"/>
      <c r="FE738"/>
      <c r="FH738"/>
      <c r="FK738"/>
      <c r="FN738"/>
      <c r="FQ738"/>
      <c r="FT738"/>
      <c r="FW738"/>
      <c r="FZ738"/>
      <c r="GC738"/>
      <c r="GF738"/>
      <c r="GI738"/>
      <c r="GL738"/>
      <c r="GO738"/>
      <c r="GR738"/>
      <c r="GU738"/>
      <c r="GX738"/>
      <c r="HA738"/>
      <c r="HD738"/>
      <c r="HG738"/>
      <c r="HJ738"/>
      <c r="HM738"/>
    </row>
    <row r="739" spans="2:221" x14ac:dyDescent="0.3">
      <c r="B739"/>
      <c r="E739"/>
      <c r="H739"/>
      <c r="K739"/>
      <c r="N739"/>
      <c r="Q739"/>
      <c r="T739"/>
      <c r="W739"/>
      <c r="Z739"/>
      <c r="AA739"/>
      <c r="AB739"/>
      <c r="AC739"/>
      <c r="AF739"/>
      <c r="AI739"/>
      <c r="AL739"/>
      <c r="AO739"/>
      <c r="AR739"/>
      <c r="AU739"/>
      <c r="AX739"/>
      <c r="BA739"/>
      <c r="BD739"/>
      <c r="BG739"/>
      <c r="BJ739"/>
      <c r="BM739"/>
      <c r="BP739"/>
      <c r="BS739"/>
      <c r="BV739"/>
      <c r="BY739"/>
      <c r="CB739"/>
      <c r="CE739"/>
      <c r="CH739"/>
      <c r="CK739"/>
      <c r="CN739"/>
      <c r="CQ739"/>
      <c r="CT739"/>
      <c r="CW739"/>
      <c r="CZ739"/>
      <c r="DC739"/>
      <c r="DF739"/>
      <c r="DI739"/>
      <c r="DL739"/>
      <c r="DO739"/>
      <c r="DR739"/>
      <c r="DU739"/>
      <c r="DX739"/>
      <c r="EA739"/>
      <c r="ED739"/>
      <c r="EG739"/>
      <c r="EJ739"/>
      <c r="EM739"/>
      <c r="EP739"/>
      <c r="ES739"/>
      <c r="EV739"/>
      <c r="EY739"/>
      <c r="FB739"/>
      <c r="FE739"/>
      <c r="FH739"/>
      <c r="FK739"/>
      <c r="FN739"/>
      <c r="FQ739"/>
      <c r="FT739"/>
      <c r="FW739"/>
      <c r="FZ739"/>
      <c r="GC739"/>
      <c r="GF739"/>
      <c r="GI739"/>
      <c r="GL739"/>
      <c r="GO739"/>
      <c r="GR739"/>
      <c r="GU739"/>
      <c r="GX739"/>
      <c r="HA739"/>
      <c r="HD739"/>
      <c r="HG739"/>
      <c r="HJ739"/>
      <c r="HM739"/>
    </row>
    <row r="740" spans="2:221" x14ac:dyDescent="0.3">
      <c r="B740"/>
      <c r="E740"/>
      <c r="H740"/>
      <c r="K740"/>
      <c r="N740"/>
      <c r="Q740"/>
      <c r="T740"/>
      <c r="W740"/>
      <c r="Z740"/>
      <c r="AA740"/>
      <c r="AB740"/>
      <c r="AC740"/>
      <c r="AF740"/>
      <c r="AI740"/>
      <c r="AL740"/>
      <c r="AO740"/>
      <c r="AR740"/>
      <c r="AU740"/>
      <c r="AX740"/>
      <c r="BA740"/>
      <c r="BD740"/>
      <c r="BG740"/>
      <c r="BJ740"/>
      <c r="BM740"/>
      <c r="BP740"/>
      <c r="BS740"/>
      <c r="BV740"/>
      <c r="BY740"/>
      <c r="CB740"/>
      <c r="CE740"/>
      <c r="CH740"/>
      <c r="CK740"/>
      <c r="CN740"/>
      <c r="CQ740"/>
      <c r="CT740"/>
      <c r="CW740"/>
      <c r="CZ740"/>
      <c r="DC740"/>
      <c r="DF740"/>
      <c r="DI740"/>
      <c r="DL740"/>
      <c r="DO740"/>
      <c r="DR740"/>
      <c r="DU740"/>
      <c r="DX740"/>
      <c r="EA740"/>
      <c r="ED740"/>
      <c r="EG740"/>
      <c r="EJ740"/>
      <c r="EM740"/>
      <c r="EP740"/>
      <c r="ES740"/>
      <c r="EV740"/>
      <c r="EY740"/>
      <c r="FB740"/>
      <c r="FE740"/>
      <c r="FH740"/>
      <c r="FK740"/>
      <c r="FN740"/>
      <c r="FQ740"/>
      <c r="FT740"/>
      <c r="FW740"/>
      <c r="FZ740"/>
      <c r="GC740"/>
      <c r="GF740"/>
      <c r="GI740"/>
      <c r="GL740"/>
      <c r="GO740"/>
      <c r="GR740"/>
      <c r="GU740"/>
      <c r="GX740"/>
      <c r="HA740"/>
      <c r="HD740"/>
      <c r="HG740"/>
      <c r="HJ740"/>
      <c r="HM740"/>
    </row>
    <row r="741" spans="2:221" x14ac:dyDescent="0.3">
      <c r="B741"/>
      <c r="E741"/>
      <c r="H741"/>
      <c r="K741"/>
      <c r="N741"/>
      <c r="Q741"/>
      <c r="T741"/>
      <c r="W741"/>
      <c r="Z741"/>
      <c r="AA741"/>
      <c r="AB741"/>
      <c r="AC741"/>
      <c r="AF741"/>
      <c r="AI741"/>
      <c r="AL741"/>
      <c r="AO741"/>
      <c r="AR741"/>
      <c r="AU741"/>
      <c r="AX741"/>
      <c r="BA741"/>
      <c r="BD741"/>
      <c r="BG741"/>
      <c r="BJ741"/>
      <c r="BM741"/>
      <c r="BP741"/>
      <c r="BS741"/>
      <c r="BV741"/>
      <c r="BY741"/>
      <c r="CB741"/>
      <c r="CE741"/>
      <c r="CH741"/>
      <c r="CK741"/>
      <c r="CN741"/>
      <c r="CQ741"/>
      <c r="CT741"/>
      <c r="CW741"/>
      <c r="CZ741"/>
      <c r="DC741"/>
      <c r="DF741"/>
      <c r="DI741"/>
      <c r="DL741"/>
      <c r="DO741"/>
      <c r="DR741"/>
      <c r="DU741"/>
      <c r="DX741"/>
      <c r="EA741"/>
      <c r="ED741"/>
      <c r="EG741"/>
      <c r="EJ741"/>
      <c r="EM741"/>
      <c r="EP741"/>
      <c r="ES741"/>
      <c r="EV741"/>
      <c r="EY741"/>
      <c r="FB741"/>
      <c r="FE741"/>
      <c r="FH741"/>
      <c r="FK741"/>
      <c r="FN741"/>
      <c r="FQ741"/>
      <c r="FT741"/>
      <c r="FW741"/>
      <c r="FZ741"/>
      <c r="GC741"/>
      <c r="GF741"/>
      <c r="GI741"/>
      <c r="GL741"/>
      <c r="GO741"/>
      <c r="GR741"/>
      <c r="GU741"/>
      <c r="GX741"/>
      <c r="HA741"/>
      <c r="HD741"/>
      <c r="HG741"/>
      <c r="HJ741"/>
      <c r="HM741"/>
    </row>
    <row r="742" spans="2:221" x14ac:dyDescent="0.3">
      <c r="B742"/>
      <c r="E742"/>
      <c r="H742"/>
      <c r="K742"/>
      <c r="N742"/>
      <c r="Q742"/>
      <c r="T742"/>
      <c r="W742"/>
      <c r="Z742"/>
      <c r="AA742"/>
      <c r="AB742"/>
      <c r="AC742"/>
      <c r="AF742"/>
      <c r="AI742"/>
      <c r="AL742"/>
      <c r="AO742"/>
      <c r="AR742"/>
      <c r="AU742"/>
      <c r="AX742"/>
      <c r="BA742"/>
      <c r="BD742"/>
      <c r="BG742"/>
      <c r="BJ742"/>
      <c r="BM742"/>
      <c r="BP742"/>
      <c r="BS742"/>
      <c r="BV742"/>
      <c r="BY742"/>
      <c r="CB742"/>
      <c r="CE742"/>
      <c r="CH742"/>
      <c r="CK742"/>
      <c r="CN742"/>
      <c r="CQ742"/>
      <c r="CT742"/>
      <c r="CW742"/>
      <c r="CZ742"/>
      <c r="DC742"/>
      <c r="DF742"/>
      <c r="DI742"/>
      <c r="DL742"/>
      <c r="DO742"/>
      <c r="DR742"/>
      <c r="DU742"/>
      <c r="DX742"/>
      <c r="EA742"/>
      <c r="ED742"/>
      <c r="EG742"/>
      <c r="EJ742"/>
      <c r="EM742"/>
      <c r="EP742"/>
      <c r="ES742"/>
      <c r="EV742"/>
      <c r="EY742"/>
      <c r="FB742"/>
      <c r="FE742"/>
      <c r="FH742"/>
      <c r="FK742"/>
      <c r="FN742"/>
      <c r="FQ742"/>
      <c r="FT742"/>
      <c r="FW742"/>
      <c r="FZ742"/>
      <c r="GC742"/>
      <c r="GF742"/>
      <c r="GI742"/>
      <c r="GL742"/>
      <c r="GO742"/>
      <c r="GR742"/>
      <c r="GU742"/>
      <c r="GX742"/>
      <c r="HA742"/>
      <c r="HD742"/>
      <c r="HG742"/>
      <c r="HJ742"/>
      <c r="HM742"/>
    </row>
    <row r="743" spans="2:221" x14ac:dyDescent="0.3">
      <c r="B743"/>
      <c r="E743"/>
      <c r="H743"/>
      <c r="K743"/>
      <c r="N743"/>
      <c r="Q743"/>
      <c r="T743"/>
      <c r="W743"/>
      <c r="Z743"/>
      <c r="AA743"/>
      <c r="AB743"/>
      <c r="AC743"/>
      <c r="AF743"/>
      <c r="AI743"/>
      <c r="AL743"/>
      <c r="AO743"/>
      <c r="AR743"/>
      <c r="AU743"/>
      <c r="AX743"/>
      <c r="BA743"/>
      <c r="BD743"/>
      <c r="BG743"/>
      <c r="BJ743"/>
      <c r="BM743"/>
      <c r="BP743"/>
      <c r="BS743"/>
      <c r="BV743"/>
      <c r="BY743"/>
      <c r="CB743"/>
      <c r="CE743"/>
      <c r="CH743"/>
      <c r="CK743"/>
      <c r="CN743"/>
      <c r="CQ743"/>
      <c r="CT743"/>
      <c r="CW743"/>
      <c r="CZ743"/>
      <c r="DC743"/>
      <c r="DF743"/>
      <c r="DI743"/>
      <c r="DL743"/>
      <c r="DO743"/>
      <c r="DR743"/>
      <c r="DU743"/>
      <c r="DX743"/>
      <c r="EA743"/>
      <c r="ED743"/>
      <c r="EG743"/>
      <c r="EJ743"/>
      <c r="EM743"/>
      <c r="EP743"/>
      <c r="ES743"/>
      <c r="EV743"/>
      <c r="EY743"/>
      <c r="FB743"/>
      <c r="FE743"/>
      <c r="FH743"/>
      <c r="FK743"/>
      <c r="FN743"/>
      <c r="FQ743"/>
      <c r="FT743"/>
      <c r="FW743"/>
      <c r="FZ743"/>
      <c r="GC743"/>
      <c r="GF743"/>
      <c r="GI743"/>
      <c r="GL743"/>
      <c r="GO743"/>
      <c r="GR743"/>
      <c r="GU743"/>
      <c r="GX743"/>
      <c r="HA743"/>
      <c r="HD743"/>
      <c r="HG743"/>
      <c r="HJ743"/>
      <c r="HM743"/>
    </row>
    <row r="744" spans="2:221" x14ac:dyDescent="0.3">
      <c r="B744"/>
      <c r="E744"/>
      <c r="H744"/>
      <c r="K744"/>
      <c r="N744"/>
      <c r="Q744"/>
      <c r="T744"/>
      <c r="W744"/>
      <c r="Z744"/>
      <c r="AA744"/>
      <c r="AB744"/>
      <c r="AC744"/>
      <c r="AF744"/>
      <c r="AI744"/>
      <c r="AL744"/>
      <c r="AO744"/>
      <c r="AR744"/>
      <c r="AU744"/>
      <c r="AX744"/>
      <c r="BA744"/>
      <c r="BD744"/>
      <c r="BG744"/>
      <c r="BJ744"/>
      <c r="BM744"/>
      <c r="BP744"/>
      <c r="BS744"/>
      <c r="BV744"/>
      <c r="BY744"/>
      <c r="CB744"/>
      <c r="CE744"/>
      <c r="CH744"/>
      <c r="CK744"/>
      <c r="CN744"/>
      <c r="CQ744"/>
      <c r="CT744"/>
      <c r="CW744"/>
      <c r="CZ744"/>
      <c r="DC744"/>
      <c r="DF744"/>
      <c r="DI744"/>
      <c r="DL744"/>
      <c r="DO744"/>
      <c r="DR744"/>
      <c r="DU744"/>
      <c r="DX744"/>
      <c r="EA744"/>
      <c r="ED744"/>
      <c r="EG744"/>
      <c r="EJ744"/>
      <c r="EM744"/>
      <c r="EP744"/>
      <c r="ES744"/>
      <c r="EV744"/>
      <c r="EY744"/>
      <c r="FB744"/>
      <c r="FE744"/>
      <c r="FH744"/>
      <c r="FK744"/>
      <c r="FN744"/>
      <c r="FQ744"/>
      <c r="FT744"/>
      <c r="FW744"/>
      <c r="FZ744"/>
      <c r="GC744"/>
      <c r="GF744"/>
      <c r="GI744"/>
      <c r="GL744"/>
      <c r="GO744"/>
      <c r="GR744"/>
      <c r="GU744"/>
      <c r="GX744"/>
      <c r="HA744"/>
      <c r="HD744"/>
      <c r="HG744"/>
      <c r="HJ744"/>
      <c r="HM744"/>
    </row>
    <row r="745" spans="2:221" x14ac:dyDescent="0.3">
      <c r="B745"/>
      <c r="E745"/>
      <c r="H745"/>
      <c r="K745"/>
      <c r="N745"/>
      <c r="Q745"/>
      <c r="T745"/>
      <c r="W745"/>
      <c r="Z745"/>
      <c r="AA745"/>
      <c r="AB745"/>
      <c r="AC745"/>
      <c r="AF745"/>
      <c r="AI745"/>
      <c r="AL745"/>
      <c r="AO745"/>
      <c r="AR745"/>
      <c r="AU745"/>
      <c r="AX745"/>
      <c r="BA745"/>
      <c r="BD745"/>
      <c r="BG745"/>
      <c r="BJ745"/>
      <c r="BM745"/>
      <c r="BP745"/>
      <c r="BS745"/>
      <c r="BV745"/>
      <c r="BY745"/>
      <c r="CB745"/>
      <c r="CE745"/>
      <c r="CH745"/>
      <c r="CK745"/>
      <c r="CN745"/>
      <c r="CQ745"/>
      <c r="CT745"/>
      <c r="CW745"/>
      <c r="CZ745"/>
      <c r="DC745"/>
      <c r="DF745"/>
      <c r="DI745"/>
      <c r="DL745"/>
      <c r="DO745"/>
      <c r="DR745"/>
      <c r="DU745"/>
      <c r="DX745"/>
      <c r="EA745"/>
      <c r="ED745"/>
      <c r="EG745"/>
      <c r="EJ745"/>
      <c r="EM745"/>
      <c r="EP745"/>
      <c r="ES745"/>
      <c r="EV745"/>
      <c r="EY745"/>
      <c r="FB745"/>
      <c r="FE745"/>
      <c r="FH745"/>
      <c r="FK745"/>
      <c r="FN745"/>
      <c r="FQ745"/>
      <c r="FT745"/>
      <c r="FW745"/>
      <c r="FZ745"/>
      <c r="GC745"/>
      <c r="GF745"/>
      <c r="GI745"/>
      <c r="GL745"/>
      <c r="GO745"/>
      <c r="GR745"/>
      <c r="GU745"/>
      <c r="GX745"/>
      <c r="HA745"/>
      <c r="HD745"/>
      <c r="HG745"/>
      <c r="HJ745"/>
      <c r="HM745"/>
    </row>
    <row r="746" spans="2:221" x14ac:dyDescent="0.3">
      <c r="B746"/>
      <c r="E746"/>
      <c r="H746"/>
      <c r="K746"/>
      <c r="N746"/>
      <c r="Q746"/>
      <c r="T746"/>
      <c r="W746"/>
      <c r="Z746"/>
      <c r="AA746"/>
      <c r="AB746"/>
      <c r="AC746"/>
      <c r="AF746"/>
      <c r="AI746"/>
      <c r="AL746"/>
      <c r="AO746"/>
      <c r="AR746"/>
      <c r="AU746"/>
      <c r="AX746"/>
      <c r="BA746"/>
      <c r="BD746"/>
      <c r="BG746"/>
      <c r="BJ746"/>
      <c r="BM746"/>
      <c r="BP746"/>
      <c r="BS746"/>
      <c r="BV746"/>
      <c r="BY746"/>
      <c r="CB746"/>
      <c r="CE746"/>
      <c r="CH746"/>
      <c r="CK746"/>
      <c r="CN746"/>
      <c r="CQ746"/>
      <c r="CT746"/>
      <c r="CW746"/>
      <c r="CZ746"/>
      <c r="DC746"/>
      <c r="DF746"/>
      <c r="DI746"/>
      <c r="DL746"/>
      <c r="DO746"/>
      <c r="DR746"/>
      <c r="DU746"/>
      <c r="DX746"/>
      <c r="EA746"/>
      <c r="ED746"/>
      <c r="EG746"/>
      <c r="EJ746"/>
      <c r="EM746"/>
      <c r="EP746"/>
      <c r="ES746"/>
      <c r="EV746"/>
      <c r="EY746"/>
      <c r="FB746"/>
      <c r="FE746"/>
      <c r="FH746"/>
      <c r="FK746"/>
      <c r="FN746"/>
      <c r="FQ746"/>
      <c r="FT746"/>
      <c r="FW746"/>
      <c r="FZ746"/>
      <c r="GC746"/>
      <c r="GF746"/>
      <c r="GI746"/>
      <c r="GL746"/>
      <c r="GO746"/>
      <c r="GR746"/>
      <c r="GU746"/>
      <c r="GX746"/>
      <c r="HA746"/>
      <c r="HD746"/>
      <c r="HG746"/>
      <c r="HJ746"/>
      <c r="HM746"/>
    </row>
    <row r="747" spans="2:221" x14ac:dyDescent="0.3">
      <c r="B747"/>
      <c r="E747"/>
      <c r="H747"/>
      <c r="K747"/>
      <c r="N747"/>
      <c r="Q747"/>
      <c r="T747"/>
      <c r="W747"/>
      <c r="Z747"/>
      <c r="AA747"/>
      <c r="AB747"/>
      <c r="AC747"/>
      <c r="AF747"/>
      <c r="AI747"/>
      <c r="AL747"/>
      <c r="AO747"/>
      <c r="AR747"/>
      <c r="AU747"/>
      <c r="AX747"/>
      <c r="BA747"/>
      <c r="BD747"/>
      <c r="BG747"/>
      <c r="BJ747"/>
      <c r="BM747"/>
      <c r="BP747"/>
      <c r="BS747"/>
      <c r="BV747"/>
      <c r="BY747"/>
      <c r="CB747"/>
      <c r="CE747"/>
      <c r="CH747"/>
      <c r="CK747"/>
      <c r="CN747"/>
      <c r="CQ747"/>
      <c r="CT747"/>
      <c r="CW747"/>
      <c r="CZ747"/>
      <c r="DC747"/>
      <c r="DF747"/>
      <c r="DI747"/>
      <c r="DL747"/>
      <c r="DO747"/>
      <c r="DR747"/>
      <c r="DU747"/>
      <c r="DX747"/>
      <c r="EA747"/>
      <c r="ED747"/>
      <c r="EG747"/>
      <c r="EJ747"/>
      <c r="EM747"/>
      <c r="EP747"/>
      <c r="ES747"/>
      <c r="EV747"/>
      <c r="EY747"/>
      <c r="FB747"/>
      <c r="FE747"/>
      <c r="FH747"/>
      <c r="FK747"/>
      <c r="FN747"/>
      <c r="FQ747"/>
      <c r="FT747"/>
      <c r="FW747"/>
      <c r="FZ747"/>
      <c r="GC747"/>
      <c r="GF747"/>
      <c r="GI747"/>
      <c r="GL747"/>
      <c r="GO747"/>
      <c r="GR747"/>
      <c r="GU747"/>
      <c r="GX747"/>
      <c r="HA747"/>
      <c r="HD747"/>
      <c r="HG747"/>
      <c r="HJ747"/>
      <c r="HM747"/>
    </row>
    <row r="748" spans="2:221" x14ac:dyDescent="0.3">
      <c r="B748"/>
      <c r="E748"/>
      <c r="H748"/>
      <c r="K748"/>
      <c r="N748"/>
      <c r="Q748"/>
      <c r="T748"/>
      <c r="W748"/>
      <c r="Z748"/>
      <c r="AA748"/>
      <c r="AB748"/>
      <c r="AC748"/>
      <c r="AF748"/>
      <c r="AI748"/>
      <c r="AL748"/>
      <c r="AO748"/>
      <c r="AR748"/>
      <c r="AU748"/>
      <c r="AX748"/>
      <c r="BA748"/>
      <c r="BD748"/>
      <c r="BG748"/>
      <c r="BJ748"/>
      <c r="BM748"/>
      <c r="BP748"/>
      <c r="BS748"/>
      <c r="BV748"/>
      <c r="BY748"/>
      <c r="CB748"/>
      <c r="CE748"/>
      <c r="CH748"/>
      <c r="CK748"/>
      <c r="CN748"/>
      <c r="CQ748"/>
      <c r="CT748"/>
      <c r="CW748"/>
      <c r="CZ748"/>
      <c r="DC748"/>
      <c r="DF748"/>
      <c r="DI748"/>
      <c r="DL748"/>
      <c r="DO748"/>
      <c r="DR748"/>
      <c r="DU748"/>
      <c r="DX748"/>
      <c r="EA748"/>
      <c r="ED748"/>
      <c r="EG748"/>
      <c r="EJ748"/>
      <c r="EM748"/>
      <c r="EP748"/>
      <c r="ES748"/>
      <c r="EV748"/>
      <c r="EY748"/>
      <c r="FB748"/>
      <c r="FE748"/>
      <c r="FH748"/>
      <c r="FK748"/>
      <c r="FN748"/>
      <c r="FQ748"/>
      <c r="FT748"/>
      <c r="FW748"/>
      <c r="FZ748"/>
      <c r="GC748"/>
      <c r="GF748"/>
      <c r="GI748"/>
      <c r="GL748"/>
      <c r="GO748"/>
      <c r="GR748"/>
      <c r="GU748"/>
      <c r="GX748"/>
      <c r="HA748"/>
      <c r="HD748"/>
      <c r="HG748"/>
      <c r="HJ748"/>
      <c r="HM748"/>
    </row>
    <row r="749" spans="2:221" x14ac:dyDescent="0.3">
      <c r="B749"/>
      <c r="E749"/>
      <c r="H749"/>
      <c r="K749"/>
      <c r="N749"/>
      <c r="Q749"/>
      <c r="T749"/>
      <c r="W749"/>
      <c r="Z749"/>
      <c r="AA749"/>
      <c r="AB749"/>
      <c r="AC749"/>
      <c r="AF749"/>
      <c r="AI749"/>
      <c r="AL749"/>
      <c r="AO749"/>
      <c r="AR749"/>
      <c r="AU749"/>
      <c r="AX749"/>
      <c r="BA749"/>
      <c r="BD749"/>
      <c r="BG749"/>
      <c r="BJ749"/>
      <c r="BM749"/>
      <c r="BP749"/>
      <c r="BS749"/>
      <c r="BV749"/>
      <c r="BY749"/>
      <c r="CB749"/>
      <c r="CE749"/>
      <c r="CH749"/>
      <c r="CK749"/>
      <c r="CN749"/>
      <c r="CQ749"/>
      <c r="CT749"/>
      <c r="CW749"/>
      <c r="CZ749"/>
      <c r="DC749"/>
      <c r="DF749"/>
      <c r="DI749"/>
      <c r="DL749"/>
      <c r="DO749"/>
      <c r="DR749"/>
      <c r="DU749"/>
      <c r="DX749"/>
      <c r="EA749"/>
      <c r="ED749"/>
      <c r="EG749"/>
      <c r="EJ749"/>
      <c r="EM749"/>
      <c r="EP749"/>
      <c r="ES749"/>
      <c r="EV749"/>
      <c r="EY749"/>
      <c r="FB749"/>
      <c r="FE749"/>
      <c r="FH749"/>
      <c r="FK749"/>
      <c r="FN749"/>
      <c r="FQ749"/>
      <c r="FT749"/>
      <c r="FW749"/>
      <c r="FZ749"/>
      <c r="GC749"/>
      <c r="GF749"/>
      <c r="GI749"/>
      <c r="GL749"/>
      <c r="GO749"/>
      <c r="GR749"/>
      <c r="GU749"/>
      <c r="GX749"/>
      <c r="HA749"/>
      <c r="HD749"/>
      <c r="HG749"/>
      <c r="HJ749"/>
      <c r="HM749"/>
    </row>
    <row r="750" spans="2:221" x14ac:dyDescent="0.3">
      <c r="B750"/>
      <c r="E750"/>
      <c r="H750"/>
      <c r="K750"/>
      <c r="N750"/>
      <c r="Q750"/>
      <c r="T750"/>
      <c r="W750"/>
      <c r="Z750"/>
      <c r="AA750"/>
      <c r="AB750"/>
      <c r="AC750"/>
      <c r="AF750"/>
      <c r="AI750"/>
      <c r="AL750"/>
      <c r="AO750"/>
      <c r="AR750"/>
      <c r="AU750"/>
      <c r="AX750"/>
      <c r="BA750"/>
      <c r="BD750"/>
      <c r="BG750"/>
      <c r="BJ750"/>
      <c r="BM750"/>
      <c r="BP750"/>
      <c r="BS750"/>
      <c r="BV750"/>
      <c r="BY750"/>
      <c r="CB750"/>
      <c r="CE750"/>
      <c r="CH750"/>
      <c r="CK750"/>
      <c r="CN750"/>
      <c r="CQ750"/>
      <c r="CT750"/>
      <c r="CW750"/>
      <c r="CZ750"/>
      <c r="DC750"/>
      <c r="DF750"/>
      <c r="DI750"/>
      <c r="DL750"/>
      <c r="DO750"/>
      <c r="DR750"/>
      <c r="DU750"/>
      <c r="DX750"/>
      <c r="EA750"/>
      <c r="ED750"/>
      <c r="EG750"/>
      <c r="EJ750"/>
      <c r="EM750"/>
      <c r="EP750"/>
      <c r="ES750"/>
      <c r="EV750"/>
      <c r="EY750"/>
      <c r="FB750"/>
      <c r="FE750"/>
      <c r="FH750"/>
      <c r="FK750"/>
      <c r="FN750"/>
      <c r="FQ750"/>
      <c r="FT750"/>
      <c r="FW750"/>
      <c r="FZ750"/>
      <c r="GC750"/>
      <c r="GF750"/>
      <c r="GI750"/>
      <c r="GL750"/>
      <c r="GO750"/>
      <c r="GR750"/>
      <c r="GU750"/>
      <c r="GX750"/>
      <c r="HA750"/>
      <c r="HD750"/>
      <c r="HG750"/>
      <c r="HJ750"/>
      <c r="HM750"/>
    </row>
    <row r="751" spans="2:221" x14ac:dyDescent="0.3">
      <c r="B751"/>
      <c r="E751"/>
      <c r="H751"/>
      <c r="K751"/>
      <c r="N751"/>
      <c r="Q751"/>
      <c r="T751"/>
      <c r="W751"/>
      <c r="Z751"/>
      <c r="AA751"/>
      <c r="AB751"/>
      <c r="AC751"/>
      <c r="AF751"/>
      <c r="AI751"/>
      <c r="AL751"/>
      <c r="AO751"/>
      <c r="AR751"/>
      <c r="AU751"/>
      <c r="AX751"/>
      <c r="BA751"/>
      <c r="BD751"/>
      <c r="BG751"/>
      <c r="BJ751"/>
      <c r="BM751"/>
      <c r="BP751"/>
      <c r="BS751"/>
      <c r="BV751"/>
      <c r="BY751"/>
      <c r="CB751"/>
      <c r="CE751"/>
      <c r="CH751"/>
      <c r="CK751"/>
      <c r="CN751"/>
      <c r="CQ751"/>
      <c r="CT751"/>
      <c r="CW751"/>
      <c r="CZ751"/>
      <c r="DC751"/>
      <c r="DF751"/>
      <c r="DI751"/>
      <c r="DL751"/>
      <c r="DO751"/>
      <c r="DR751"/>
      <c r="DU751"/>
      <c r="DX751"/>
      <c r="EA751"/>
      <c r="ED751"/>
      <c r="EG751"/>
      <c r="EJ751"/>
      <c r="EM751"/>
      <c r="EP751"/>
      <c r="ES751"/>
      <c r="EV751"/>
      <c r="EY751"/>
      <c r="FB751"/>
      <c r="FE751"/>
      <c r="FH751"/>
      <c r="FK751"/>
      <c r="FN751"/>
      <c r="FQ751"/>
      <c r="FT751"/>
      <c r="FW751"/>
      <c r="FZ751"/>
      <c r="GC751"/>
      <c r="GF751"/>
      <c r="GI751"/>
      <c r="GL751"/>
      <c r="GO751"/>
      <c r="GR751"/>
      <c r="GU751"/>
      <c r="GX751"/>
      <c r="HA751"/>
      <c r="HD751"/>
      <c r="HG751"/>
      <c r="HJ751"/>
      <c r="HM751"/>
    </row>
    <row r="752" spans="2:221" x14ac:dyDescent="0.3">
      <c r="B752"/>
      <c r="E752"/>
      <c r="H752"/>
      <c r="K752"/>
      <c r="N752"/>
      <c r="Q752"/>
      <c r="T752"/>
      <c r="W752"/>
      <c r="Z752"/>
      <c r="AA752"/>
      <c r="AB752"/>
      <c r="AC752"/>
      <c r="AF752"/>
      <c r="AI752"/>
      <c r="AL752"/>
      <c r="AO752"/>
      <c r="AR752"/>
      <c r="AU752"/>
      <c r="AX752"/>
      <c r="BA752"/>
      <c r="BD752"/>
      <c r="BG752"/>
      <c r="BJ752"/>
      <c r="BM752"/>
      <c r="BP752"/>
      <c r="BS752"/>
      <c r="BV752"/>
      <c r="BY752"/>
      <c r="CB752"/>
      <c r="CE752"/>
      <c r="CH752"/>
      <c r="CK752"/>
      <c r="CN752"/>
      <c r="CQ752"/>
      <c r="CT752"/>
      <c r="CW752"/>
      <c r="CZ752"/>
      <c r="DC752"/>
      <c r="DF752"/>
      <c r="DI752"/>
      <c r="DL752"/>
      <c r="DO752"/>
      <c r="DR752"/>
      <c r="DU752"/>
      <c r="DX752"/>
      <c r="EA752"/>
      <c r="ED752"/>
      <c r="EG752"/>
      <c r="EJ752"/>
      <c r="EM752"/>
      <c r="EP752"/>
      <c r="ES752"/>
      <c r="EV752"/>
      <c r="EY752"/>
      <c r="FB752"/>
      <c r="FE752"/>
      <c r="FH752"/>
      <c r="FK752"/>
      <c r="FN752"/>
      <c r="FQ752"/>
      <c r="FT752"/>
      <c r="FW752"/>
      <c r="FZ752"/>
      <c r="GC752"/>
      <c r="GF752"/>
      <c r="GI752"/>
      <c r="GL752"/>
      <c r="GO752"/>
      <c r="GR752"/>
      <c r="GU752"/>
      <c r="GX752"/>
      <c r="HA752"/>
      <c r="HD752"/>
      <c r="HG752"/>
      <c r="HJ752"/>
      <c r="HM752"/>
    </row>
    <row r="753" spans="2:221" x14ac:dyDescent="0.3">
      <c r="B753"/>
      <c r="E753"/>
      <c r="H753"/>
      <c r="K753"/>
      <c r="N753"/>
      <c r="Q753"/>
      <c r="T753"/>
      <c r="W753"/>
      <c r="Z753"/>
      <c r="AA753"/>
      <c r="AB753"/>
      <c r="AC753"/>
      <c r="AF753"/>
      <c r="AI753"/>
      <c r="AL753"/>
      <c r="AO753"/>
      <c r="AR753"/>
      <c r="AU753"/>
      <c r="AX753"/>
      <c r="BA753"/>
      <c r="BD753"/>
      <c r="BG753"/>
      <c r="BJ753"/>
      <c r="BM753"/>
      <c r="BP753"/>
      <c r="BS753"/>
      <c r="BV753"/>
      <c r="BY753"/>
      <c r="CB753"/>
      <c r="CE753"/>
      <c r="CH753"/>
      <c r="CK753"/>
      <c r="CN753"/>
      <c r="CQ753"/>
      <c r="CT753"/>
      <c r="CW753"/>
      <c r="CZ753"/>
      <c r="DC753"/>
      <c r="DF753"/>
      <c r="DI753"/>
      <c r="DL753"/>
      <c r="DO753"/>
      <c r="DR753"/>
      <c r="DU753"/>
      <c r="DX753"/>
      <c r="EA753"/>
      <c r="ED753"/>
      <c r="EG753"/>
      <c r="EJ753"/>
      <c r="EM753"/>
      <c r="EP753"/>
      <c r="ES753"/>
      <c r="EV753"/>
      <c r="EY753"/>
      <c r="FB753"/>
      <c r="FE753"/>
      <c r="FH753"/>
      <c r="FK753"/>
      <c r="FN753"/>
      <c r="FQ753"/>
      <c r="FT753"/>
      <c r="FW753"/>
      <c r="FZ753"/>
      <c r="GC753"/>
      <c r="GF753"/>
      <c r="GI753"/>
      <c r="GL753"/>
      <c r="GO753"/>
      <c r="GR753"/>
      <c r="GU753"/>
      <c r="GX753"/>
      <c r="HA753"/>
      <c r="HD753"/>
      <c r="HG753"/>
      <c r="HJ753"/>
      <c r="HM753"/>
    </row>
    <row r="754" spans="2:221" x14ac:dyDescent="0.3">
      <c r="B754"/>
      <c r="E754"/>
      <c r="H754"/>
      <c r="K754"/>
      <c r="N754"/>
      <c r="Q754"/>
      <c r="T754"/>
      <c r="W754"/>
      <c r="Z754"/>
      <c r="AA754"/>
      <c r="AB754"/>
      <c r="AC754"/>
      <c r="AF754"/>
      <c r="AI754"/>
      <c r="AL754"/>
      <c r="AO754"/>
      <c r="AR754"/>
      <c r="AU754"/>
      <c r="AX754"/>
      <c r="BA754"/>
      <c r="BD754"/>
      <c r="BG754"/>
      <c r="BJ754"/>
      <c r="BM754"/>
      <c r="BP754"/>
      <c r="BS754"/>
      <c r="BV754"/>
      <c r="BY754"/>
      <c r="CB754"/>
      <c r="CE754"/>
      <c r="CH754"/>
      <c r="CK754"/>
      <c r="CN754"/>
      <c r="CQ754"/>
      <c r="CT754"/>
      <c r="CW754"/>
      <c r="CZ754"/>
      <c r="DC754"/>
      <c r="DF754"/>
      <c r="DI754"/>
      <c r="DL754"/>
      <c r="DO754"/>
      <c r="DR754"/>
      <c r="DU754"/>
      <c r="DX754"/>
      <c r="EA754"/>
      <c r="ED754"/>
      <c r="EG754"/>
      <c r="EJ754"/>
      <c r="EM754"/>
      <c r="EP754"/>
      <c r="ES754"/>
      <c r="EV754"/>
      <c r="EY754"/>
      <c r="FB754"/>
      <c r="FE754"/>
      <c r="FH754"/>
      <c r="FK754"/>
      <c r="FN754"/>
      <c r="FQ754"/>
      <c r="FT754"/>
      <c r="FW754"/>
      <c r="FZ754"/>
      <c r="GC754"/>
      <c r="GF754"/>
      <c r="GI754"/>
      <c r="GL754"/>
      <c r="GO754"/>
      <c r="GR754"/>
      <c r="GU754"/>
      <c r="GX754"/>
      <c r="HA754"/>
      <c r="HD754"/>
      <c r="HG754"/>
      <c r="HJ754"/>
      <c r="HM754"/>
    </row>
    <row r="755" spans="2:221" x14ac:dyDescent="0.3">
      <c r="B755"/>
      <c r="E755"/>
      <c r="H755"/>
      <c r="K755"/>
      <c r="N755"/>
      <c r="Q755"/>
      <c r="T755"/>
      <c r="W755"/>
      <c r="Z755"/>
      <c r="AA755"/>
      <c r="AB755"/>
      <c r="AC755"/>
      <c r="AF755"/>
      <c r="AI755"/>
      <c r="AL755"/>
      <c r="AO755"/>
      <c r="AR755"/>
      <c r="AU755"/>
      <c r="AX755"/>
      <c r="BA755"/>
      <c r="BD755"/>
      <c r="BG755"/>
      <c r="BJ755"/>
      <c r="BM755"/>
      <c r="BP755"/>
      <c r="BS755"/>
      <c r="BV755"/>
      <c r="BY755"/>
      <c r="CB755"/>
      <c r="CE755"/>
      <c r="CH755"/>
      <c r="CK755"/>
      <c r="CN755"/>
      <c r="CQ755"/>
      <c r="CT755"/>
      <c r="CW755"/>
      <c r="CZ755"/>
      <c r="DC755"/>
      <c r="DF755"/>
      <c r="DI755"/>
      <c r="DL755"/>
      <c r="DO755"/>
      <c r="DR755"/>
      <c r="DU755"/>
      <c r="DX755"/>
      <c r="EA755"/>
      <c r="ED755"/>
      <c r="EG755"/>
      <c r="EJ755"/>
      <c r="EM755"/>
      <c r="EP755"/>
      <c r="ES755"/>
      <c r="EV755"/>
      <c r="EY755"/>
      <c r="FB755"/>
      <c r="FE755"/>
      <c r="FH755"/>
      <c r="FK755"/>
      <c r="FN755"/>
      <c r="FQ755"/>
      <c r="FT755"/>
      <c r="FW755"/>
      <c r="FZ755"/>
      <c r="GC755"/>
      <c r="GF755"/>
      <c r="GI755"/>
      <c r="GL755"/>
      <c r="GO755"/>
      <c r="GR755"/>
      <c r="GU755"/>
      <c r="GX755"/>
      <c r="HA755"/>
      <c r="HD755"/>
      <c r="HG755"/>
      <c r="HJ755"/>
      <c r="HM755"/>
    </row>
    <row r="756" spans="2:221" x14ac:dyDescent="0.3">
      <c r="B756"/>
      <c r="E756"/>
      <c r="H756"/>
      <c r="K756"/>
      <c r="N756"/>
      <c r="Q756"/>
      <c r="T756"/>
      <c r="W756"/>
      <c r="Z756"/>
      <c r="AA756"/>
      <c r="AB756"/>
      <c r="AC756"/>
      <c r="AF756"/>
      <c r="AI756"/>
      <c r="AL756"/>
      <c r="AO756"/>
      <c r="AR756"/>
      <c r="AU756"/>
      <c r="AX756"/>
      <c r="BA756"/>
      <c r="BD756"/>
      <c r="BG756"/>
      <c r="BJ756"/>
      <c r="BM756"/>
      <c r="BP756"/>
      <c r="BS756"/>
      <c r="BV756"/>
      <c r="BY756"/>
      <c r="CB756"/>
      <c r="CE756"/>
      <c r="CH756"/>
      <c r="CK756"/>
      <c r="CN756"/>
      <c r="CQ756"/>
      <c r="CT756"/>
      <c r="CW756"/>
      <c r="CZ756"/>
      <c r="DC756"/>
      <c r="DF756"/>
      <c r="DI756"/>
      <c r="DL756"/>
      <c r="DO756"/>
      <c r="DR756"/>
      <c r="DU756"/>
      <c r="DX756"/>
      <c r="EA756"/>
      <c r="ED756"/>
      <c r="EG756"/>
      <c r="EJ756"/>
      <c r="EM756"/>
      <c r="EP756"/>
      <c r="ES756"/>
      <c r="EV756"/>
      <c r="EY756"/>
      <c r="FB756"/>
      <c r="FE756"/>
      <c r="FH756"/>
      <c r="FK756"/>
      <c r="FN756"/>
      <c r="FQ756"/>
      <c r="FT756"/>
      <c r="FW756"/>
      <c r="FZ756"/>
      <c r="GC756"/>
      <c r="GF756"/>
      <c r="GI756"/>
      <c r="GL756"/>
      <c r="GO756"/>
      <c r="GR756"/>
      <c r="GU756"/>
      <c r="GX756"/>
      <c r="HA756"/>
      <c r="HD756"/>
      <c r="HG756"/>
      <c r="HJ756"/>
      <c r="HM756"/>
    </row>
    <row r="757" spans="2:221" x14ac:dyDescent="0.3">
      <c r="B757"/>
      <c r="E757"/>
      <c r="H757"/>
      <c r="K757"/>
      <c r="N757"/>
      <c r="Q757"/>
      <c r="T757"/>
      <c r="W757"/>
      <c r="Z757"/>
      <c r="AA757"/>
      <c r="AB757"/>
      <c r="AC757"/>
      <c r="AF757"/>
      <c r="AI757"/>
      <c r="AL757"/>
      <c r="AO757"/>
      <c r="AR757"/>
      <c r="AU757"/>
      <c r="AX757"/>
      <c r="BA757"/>
      <c r="BD757"/>
      <c r="BG757"/>
      <c r="BJ757"/>
      <c r="BM757"/>
      <c r="BP757"/>
      <c r="BS757"/>
      <c r="BV757"/>
      <c r="BY757"/>
      <c r="CB757"/>
      <c r="CE757"/>
      <c r="CH757"/>
      <c r="CK757"/>
      <c r="CN757"/>
      <c r="CQ757"/>
      <c r="CT757"/>
      <c r="CW757"/>
      <c r="CZ757"/>
      <c r="DC757"/>
      <c r="DF757"/>
      <c r="DI757"/>
      <c r="DL757"/>
      <c r="DO757"/>
      <c r="DR757"/>
      <c r="DU757"/>
      <c r="DX757"/>
      <c r="EA757"/>
      <c r="ED757"/>
      <c r="EG757"/>
      <c r="EJ757"/>
      <c r="EM757"/>
      <c r="EP757"/>
      <c r="ES757"/>
      <c r="EV757"/>
      <c r="EY757"/>
      <c r="FB757"/>
      <c r="FE757"/>
      <c r="FH757"/>
      <c r="FK757"/>
      <c r="FN757"/>
      <c r="FQ757"/>
      <c r="FT757"/>
      <c r="FW757"/>
      <c r="FZ757"/>
      <c r="GC757"/>
      <c r="GF757"/>
      <c r="GI757"/>
      <c r="GL757"/>
      <c r="GO757"/>
      <c r="GR757"/>
      <c r="GU757"/>
      <c r="GX757"/>
      <c r="HA757"/>
      <c r="HD757"/>
      <c r="HG757"/>
      <c r="HJ757"/>
      <c r="HM757"/>
    </row>
    <row r="758" spans="2:221" x14ac:dyDescent="0.3">
      <c r="B758"/>
      <c r="E758"/>
      <c r="H758"/>
      <c r="K758"/>
      <c r="N758"/>
      <c r="Q758"/>
      <c r="T758"/>
      <c r="W758"/>
      <c r="Z758"/>
      <c r="AA758"/>
      <c r="AB758"/>
      <c r="AC758"/>
      <c r="AF758"/>
      <c r="AI758"/>
      <c r="AL758"/>
      <c r="AO758"/>
      <c r="AR758"/>
      <c r="AU758"/>
      <c r="AX758"/>
      <c r="BA758"/>
      <c r="BD758"/>
      <c r="BG758"/>
      <c r="BJ758"/>
      <c r="BM758"/>
      <c r="BP758"/>
      <c r="BS758"/>
      <c r="BV758"/>
      <c r="BY758"/>
      <c r="CB758"/>
      <c r="CE758"/>
      <c r="CH758"/>
      <c r="CK758"/>
      <c r="CN758"/>
      <c r="CQ758"/>
      <c r="CT758"/>
      <c r="CW758"/>
      <c r="CZ758"/>
      <c r="DC758"/>
      <c r="DF758"/>
      <c r="DI758"/>
      <c r="DL758"/>
      <c r="DO758"/>
      <c r="DR758"/>
      <c r="DU758"/>
      <c r="DX758"/>
      <c r="EA758"/>
      <c r="ED758"/>
      <c r="EG758"/>
      <c r="EJ758"/>
      <c r="EM758"/>
      <c r="EP758"/>
      <c r="ES758"/>
      <c r="EV758"/>
      <c r="EY758"/>
      <c r="FB758"/>
      <c r="FE758"/>
      <c r="FH758"/>
      <c r="FK758"/>
      <c r="FN758"/>
      <c r="FQ758"/>
      <c r="FT758"/>
      <c r="FW758"/>
      <c r="FZ758"/>
      <c r="GC758"/>
      <c r="GF758"/>
      <c r="GI758"/>
      <c r="GL758"/>
      <c r="GO758"/>
      <c r="GR758"/>
      <c r="GU758"/>
      <c r="GX758"/>
      <c r="HA758"/>
      <c r="HD758"/>
      <c r="HG758"/>
      <c r="HJ758"/>
      <c r="HM758"/>
    </row>
    <row r="759" spans="2:221" x14ac:dyDescent="0.3">
      <c r="B759"/>
      <c r="E759"/>
      <c r="H759"/>
      <c r="K759"/>
      <c r="N759"/>
      <c r="Q759"/>
      <c r="T759"/>
      <c r="W759"/>
      <c r="Z759"/>
      <c r="AA759"/>
      <c r="AB759"/>
      <c r="AC759"/>
      <c r="AF759"/>
      <c r="AI759"/>
      <c r="AL759"/>
      <c r="AO759"/>
      <c r="AR759"/>
      <c r="AU759"/>
      <c r="AX759"/>
      <c r="BA759"/>
      <c r="BD759"/>
      <c r="BG759"/>
      <c r="BJ759"/>
      <c r="BM759"/>
      <c r="BP759"/>
      <c r="BS759"/>
      <c r="BV759"/>
      <c r="BY759"/>
      <c r="CB759"/>
      <c r="CE759"/>
      <c r="CH759"/>
      <c r="CK759"/>
      <c r="CN759"/>
      <c r="CQ759"/>
      <c r="CT759"/>
      <c r="CW759"/>
      <c r="CZ759"/>
      <c r="DC759"/>
      <c r="DF759"/>
      <c r="DI759"/>
      <c r="DL759"/>
      <c r="DO759"/>
      <c r="DR759"/>
      <c r="DU759"/>
      <c r="DX759"/>
      <c r="EA759"/>
      <c r="ED759"/>
      <c r="EG759"/>
      <c r="EJ759"/>
      <c r="EM759"/>
      <c r="EP759"/>
      <c r="ES759"/>
      <c r="EV759"/>
      <c r="EY759"/>
      <c r="FB759"/>
      <c r="FE759"/>
      <c r="FH759"/>
      <c r="FK759"/>
      <c r="FN759"/>
      <c r="FQ759"/>
      <c r="FT759"/>
      <c r="FW759"/>
      <c r="FZ759"/>
      <c r="GC759"/>
      <c r="GF759"/>
      <c r="GI759"/>
      <c r="GL759"/>
      <c r="GO759"/>
      <c r="GR759"/>
      <c r="GU759"/>
      <c r="GX759"/>
      <c r="HA759"/>
      <c r="HD759"/>
      <c r="HG759"/>
      <c r="HJ759"/>
      <c r="HM759"/>
    </row>
    <row r="760" spans="2:221" x14ac:dyDescent="0.3">
      <c r="B760"/>
      <c r="E760"/>
      <c r="H760"/>
      <c r="K760"/>
      <c r="N760"/>
      <c r="Q760"/>
      <c r="T760"/>
      <c r="W760"/>
      <c r="Z760"/>
      <c r="AA760"/>
      <c r="AB760"/>
      <c r="AC760"/>
      <c r="AF760"/>
      <c r="AI760"/>
      <c r="AL760"/>
      <c r="AO760"/>
      <c r="AR760"/>
      <c r="AU760"/>
      <c r="AX760"/>
      <c r="BA760"/>
      <c r="BD760"/>
      <c r="BG760"/>
      <c r="BJ760"/>
      <c r="BM760"/>
      <c r="BP760"/>
      <c r="BS760"/>
      <c r="BV760"/>
      <c r="BY760"/>
      <c r="CB760"/>
      <c r="CE760"/>
      <c r="CH760"/>
      <c r="CK760"/>
      <c r="CN760"/>
      <c r="CQ760"/>
      <c r="CT760"/>
      <c r="CW760"/>
      <c r="CZ760"/>
      <c r="DC760"/>
      <c r="DF760"/>
      <c r="DI760"/>
      <c r="DL760"/>
      <c r="DO760"/>
      <c r="DR760"/>
      <c r="DU760"/>
      <c r="DX760"/>
      <c r="EA760"/>
      <c r="ED760"/>
      <c r="EG760"/>
      <c r="EJ760"/>
      <c r="EM760"/>
      <c r="EP760"/>
      <c r="ES760"/>
      <c r="EV760"/>
      <c r="EY760"/>
      <c r="FB760"/>
      <c r="FE760"/>
      <c r="FH760"/>
      <c r="FK760"/>
      <c r="FN760"/>
      <c r="FQ760"/>
      <c r="FT760"/>
      <c r="FW760"/>
      <c r="FZ760"/>
      <c r="GC760"/>
      <c r="GF760"/>
      <c r="GI760"/>
      <c r="GL760"/>
      <c r="GO760"/>
      <c r="GR760"/>
      <c r="GU760"/>
      <c r="GX760"/>
      <c r="HA760"/>
      <c r="HD760"/>
      <c r="HG760"/>
      <c r="HJ760"/>
      <c r="HM760"/>
    </row>
    <row r="761" spans="2:221" x14ac:dyDescent="0.3">
      <c r="B761"/>
      <c r="E761"/>
      <c r="H761"/>
      <c r="K761"/>
      <c r="N761"/>
      <c r="Q761"/>
      <c r="T761"/>
      <c r="W761"/>
      <c r="Z761"/>
      <c r="AA761"/>
      <c r="AB761"/>
      <c r="AC761"/>
      <c r="AF761"/>
      <c r="AI761"/>
      <c r="AL761"/>
      <c r="AO761"/>
      <c r="AR761"/>
      <c r="AU761"/>
      <c r="AX761"/>
      <c r="BA761"/>
      <c r="BD761"/>
      <c r="BG761"/>
      <c r="BJ761"/>
      <c r="BM761"/>
      <c r="BP761"/>
      <c r="BS761"/>
      <c r="BV761"/>
      <c r="BY761"/>
      <c r="CB761"/>
      <c r="CE761"/>
      <c r="CH761"/>
      <c r="CK761"/>
      <c r="CN761"/>
      <c r="CQ761"/>
      <c r="CT761"/>
      <c r="CW761"/>
      <c r="CZ761"/>
      <c r="DC761"/>
      <c r="DF761"/>
      <c r="DI761"/>
      <c r="DL761"/>
      <c r="DO761"/>
      <c r="DR761"/>
      <c r="DU761"/>
      <c r="DX761"/>
      <c r="EA761"/>
      <c r="ED761"/>
      <c r="EG761"/>
      <c r="EJ761"/>
      <c r="EM761"/>
      <c r="EP761"/>
      <c r="ES761"/>
      <c r="EV761"/>
      <c r="EY761"/>
      <c r="FB761"/>
      <c r="FE761"/>
      <c r="FH761"/>
      <c r="FK761"/>
      <c r="FN761"/>
      <c r="FQ761"/>
      <c r="FT761"/>
      <c r="FW761"/>
      <c r="FZ761"/>
      <c r="GC761"/>
      <c r="GF761"/>
      <c r="GI761"/>
      <c r="GL761"/>
      <c r="GO761"/>
      <c r="GR761"/>
      <c r="GU761"/>
      <c r="GX761"/>
      <c r="HA761"/>
      <c r="HD761"/>
      <c r="HG761"/>
      <c r="HJ761"/>
      <c r="HM761"/>
    </row>
    <row r="762" spans="2:221" x14ac:dyDescent="0.3">
      <c r="B762"/>
      <c r="E762"/>
      <c r="H762"/>
      <c r="K762"/>
      <c r="N762"/>
      <c r="Q762"/>
      <c r="T762"/>
      <c r="W762"/>
      <c r="Z762"/>
      <c r="AA762"/>
      <c r="AB762"/>
      <c r="AC762"/>
      <c r="AF762"/>
      <c r="AI762"/>
      <c r="AL762"/>
      <c r="AO762"/>
      <c r="AR762"/>
      <c r="AU762"/>
      <c r="AX762"/>
      <c r="BA762"/>
      <c r="BD762"/>
      <c r="BG762"/>
      <c r="BJ762"/>
      <c r="BM762"/>
      <c r="BP762"/>
      <c r="BS762"/>
      <c r="BV762"/>
      <c r="BY762"/>
      <c r="CB762"/>
      <c r="CE762"/>
      <c r="CH762"/>
      <c r="CK762"/>
      <c r="CN762"/>
      <c r="CQ762"/>
      <c r="CT762"/>
      <c r="CW762"/>
      <c r="CZ762"/>
      <c r="DC762"/>
      <c r="DF762"/>
      <c r="DI762"/>
      <c r="DL762"/>
      <c r="DO762"/>
      <c r="DR762"/>
      <c r="DU762"/>
      <c r="DX762"/>
      <c r="EA762"/>
      <c r="ED762"/>
      <c r="EG762"/>
      <c r="EJ762"/>
      <c r="EM762"/>
      <c r="EP762"/>
      <c r="ES762"/>
      <c r="EV762"/>
      <c r="EY762"/>
      <c r="FB762"/>
      <c r="FE762"/>
      <c r="FH762"/>
      <c r="FK762"/>
      <c r="FN762"/>
      <c r="FQ762"/>
      <c r="FT762"/>
      <c r="FW762"/>
      <c r="FZ762"/>
      <c r="GC762"/>
      <c r="GF762"/>
      <c r="GI762"/>
      <c r="GL762"/>
      <c r="GO762"/>
      <c r="GR762"/>
      <c r="GU762"/>
      <c r="GX762"/>
      <c r="HA762"/>
      <c r="HD762"/>
      <c r="HG762"/>
      <c r="HJ762"/>
      <c r="HM762"/>
    </row>
    <row r="763" spans="2:221" x14ac:dyDescent="0.3">
      <c r="B763"/>
      <c r="E763"/>
      <c r="H763"/>
      <c r="K763"/>
      <c r="N763"/>
      <c r="Q763"/>
      <c r="T763"/>
      <c r="W763"/>
      <c r="Z763"/>
      <c r="AA763"/>
      <c r="AB763"/>
      <c r="AC763"/>
      <c r="AF763"/>
      <c r="AI763"/>
      <c r="AL763"/>
      <c r="AO763"/>
      <c r="AR763"/>
      <c r="AU763"/>
      <c r="AX763"/>
      <c r="BA763"/>
      <c r="BD763"/>
      <c r="BG763"/>
      <c r="BJ763"/>
      <c r="BM763"/>
      <c r="BP763"/>
      <c r="BS763"/>
      <c r="BV763"/>
      <c r="BY763"/>
      <c r="CB763"/>
      <c r="CE763"/>
      <c r="CH763"/>
      <c r="CK763"/>
      <c r="CN763"/>
      <c r="CQ763"/>
      <c r="CT763"/>
      <c r="CW763"/>
      <c r="CZ763"/>
      <c r="DC763"/>
      <c r="DF763"/>
      <c r="DI763"/>
      <c r="DL763"/>
      <c r="DO763"/>
      <c r="DR763"/>
      <c r="DU763"/>
      <c r="DX763"/>
      <c r="EA763"/>
      <c r="ED763"/>
      <c r="EG763"/>
      <c r="EJ763"/>
      <c r="EM763"/>
      <c r="EP763"/>
      <c r="ES763"/>
      <c r="EV763"/>
      <c r="EY763"/>
      <c r="FB763"/>
      <c r="FE763"/>
      <c r="FH763"/>
      <c r="FK763"/>
      <c r="FN763"/>
      <c r="FQ763"/>
      <c r="FT763"/>
      <c r="FW763"/>
      <c r="FZ763"/>
      <c r="GC763"/>
      <c r="GF763"/>
      <c r="GI763"/>
      <c r="GL763"/>
      <c r="GO763"/>
      <c r="GR763"/>
      <c r="GU763"/>
      <c r="GX763"/>
      <c r="HA763"/>
      <c r="HD763"/>
      <c r="HG763"/>
      <c r="HJ763"/>
      <c r="HM763"/>
    </row>
    <row r="764" spans="2:221" x14ac:dyDescent="0.3">
      <c r="B764"/>
      <c r="E764"/>
      <c r="H764"/>
      <c r="K764"/>
      <c r="N764"/>
      <c r="Q764"/>
      <c r="T764"/>
      <c r="W764"/>
      <c r="Z764"/>
      <c r="AA764"/>
      <c r="AB764"/>
      <c r="AC764"/>
      <c r="AF764"/>
      <c r="AI764"/>
      <c r="AL764"/>
      <c r="AO764"/>
      <c r="AR764"/>
      <c r="AU764"/>
      <c r="AX764"/>
      <c r="BA764"/>
      <c r="BD764"/>
      <c r="BG764"/>
      <c r="BJ764"/>
      <c r="BM764"/>
      <c r="BP764"/>
      <c r="BS764"/>
      <c r="BV764"/>
      <c r="BY764"/>
      <c r="CB764"/>
      <c r="CE764"/>
      <c r="CH764"/>
      <c r="CK764"/>
      <c r="CN764"/>
      <c r="CQ764"/>
      <c r="CT764"/>
      <c r="CW764"/>
      <c r="CZ764"/>
      <c r="DC764"/>
      <c r="DF764"/>
      <c r="DI764"/>
      <c r="DL764"/>
      <c r="DO764"/>
      <c r="DR764"/>
      <c r="DU764"/>
      <c r="DX764"/>
      <c r="EA764"/>
      <c r="ED764"/>
      <c r="EG764"/>
      <c r="EJ764"/>
      <c r="EM764"/>
      <c r="EP764"/>
      <c r="ES764"/>
      <c r="EV764"/>
      <c r="EY764"/>
      <c r="FB764"/>
      <c r="FE764"/>
      <c r="FH764"/>
      <c r="FK764"/>
      <c r="FN764"/>
      <c r="FQ764"/>
      <c r="FT764"/>
      <c r="FW764"/>
      <c r="FZ764"/>
      <c r="GC764"/>
      <c r="GF764"/>
      <c r="GI764"/>
      <c r="GL764"/>
      <c r="GO764"/>
      <c r="GR764"/>
      <c r="GU764"/>
      <c r="GX764"/>
      <c r="HA764"/>
      <c r="HD764"/>
      <c r="HG764"/>
      <c r="HJ764"/>
      <c r="HM764"/>
    </row>
    <row r="765" spans="2:221" x14ac:dyDescent="0.3">
      <c r="B765"/>
      <c r="E765"/>
      <c r="H765"/>
      <c r="K765"/>
      <c r="N765"/>
      <c r="Q765"/>
      <c r="T765"/>
      <c r="W765"/>
      <c r="Z765"/>
      <c r="AA765"/>
      <c r="AB765"/>
      <c r="AC765"/>
      <c r="AF765"/>
      <c r="AI765"/>
      <c r="AL765"/>
      <c r="AO765"/>
      <c r="AR765"/>
      <c r="AU765"/>
      <c r="AX765"/>
      <c r="BA765"/>
      <c r="BD765"/>
      <c r="BG765"/>
      <c r="BJ765"/>
      <c r="BM765"/>
      <c r="BP765"/>
      <c r="BS765"/>
      <c r="BV765"/>
      <c r="BY765"/>
      <c r="CB765"/>
      <c r="CE765"/>
      <c r="CH765"/>
      <c r="CK765"/>
      <c r="CN765"/>
      <c r="CQ765"/>
      <c r="CT765"/>
      <c r="CW765"/>
      <c r="CZ765"/>
      <c r="DC765"/>
      <c r="DF765"/>
      <c r="DI765"/>
      <c r="DL765"/>
      <c r="DO765"/>
      <c r="DR765"/>
      <c r="DU765"/>
      <c r="DX765"/>
      <c r="EA765"/>
      <c r="ED765"/>
      <c r="EG765"/>
      <c r="EJ765"/>
      <c r="EM765"/>
      <c r="EP765"/>
      <c r="ES765"/>
      <c r="EV765"/>
      <c r="EY765"/>
      <c r="FB765"/>
      <c r="FE765"/>
      <c r="FH765"/>
      <c r="FK765"/>
      <c r="FN765"/>
      <c r="FQ765"/>
      <c r="FT765"/>
      <c r="FW765"/>
      <c r="FZ765"/>
      <c r="GC765"/>
      <c r="GF765"/>
      <c r="GI765"/>
      <c r="GL765"/>
      <c r="GO765"/>
      <c r="GR765"/>
      <c r="GU765"/>
      <c r="GX765"/>
      <c r="HA765"/>
      <c r="HD765"/>
      <c r="HG765"/>
      <c r="HJ765"/>
      <c r="HM765"/>
    </row>
    <row r="766" spans="2:221" x14ac:dyDescent="0.3">
      <c r="B766"/>
      <c r="E766"/>
      <c r="H766"/>
      <c r="K766"/>
      <c r="N766"/>
      <c r="Q766"/>
      <c r="T766"/>
      <c r="W766"/>
      <c r="Z766"/>
      <c r="AA766"/>
      <c r="AB766"/>
      <c r="AC766"/>
      <c r="AF766"/>
      <c r="AI766"/>
      <c r="AL766"/>
      <c r="AO766"/>
      <c r="AR766"/>
      <c r="AU766"/>
      <c r="AX766"/>
      <c r="BA766"/>
      <c r="BD766"/>
      <c r="BG766"/>
      <c r="BJ766"/>
      <c r="BM766"/>
      <c r="BP766"/>
      <c r="BS766"/>
      <c r="BV766"/>
      <c r="BY766"/>
      <c r="CB766"/>
      <c r="CE766"/>
      <c r="CH766"/>
      <c r="CK766"/>
      <c r="CN766"/>
      <c r="CQ766"/>
      <c r="CT766"/>
      <c r="CW766"/>
      <c r="CZ766"/>
      <c r="DC766"/>
      <c r="DF766"/>
      <c r="DI766"/>
      <c r="DL766"/>
      <c r="DO766"/>
      <c r="DR766"/>
      <c r="DU766"/>
      <c r="DX766"/>
      <c r="EA766"/>
      <c r="ED766"/>
      <c r="EG766"/>
      <c r="EJ766"/>
      <c r="EM766"/>
      <c r="EP766"/>
      <c r="ES766"/>
      <c r="EV766"/>
      <c r="EY766"/>
      <c r="FB766"/>
      <c r="FE766"/>
      <c r="FH766"/>
      <c r="FK766"/>
      <c r="FN766"/>
      <c r="FQ766"/>
      <c r="FT766"/>
      <c r="FW766"/>
      <c r="FZ766"/>
      <c r="GC766"/>
      <c r="GF766"/>
      <c r="GI766"/>
      <c r="GL766"/>
      <c r="GO766"/>
      <c r="GR766"/>
      <c r="GU766"/>
      <c r="GX766"/>
      <c r="HA766"/>
      <c r="HD766"/>
      <c r="HG766"/>
      <c r="HJ766"/>
      <c r="HM766"/>
    </row>
    <row r="767" spans="2:221" x14ac:dyDescent="0.3">
      <c r="B767"/>
      <c r="E767"/>
      <c r="H767"/>
      <c r="K767"/>
      <c r="N767"/>
      <c r="Q767"/>
      <c r="T767"/>
      <c r="W767"/>
      <c r="Z767"/>
      <c r="AA767"/>
      <c r="AB767"/>
      <c r="AC767"/>
      <c r="AF767"/>
      <c r="AI767"/>
      <c r="AL767"/>
      <c r="AO767"/>
      <c r="AR767"/>
      <c r="AU767"/>
      <c r="AX767"/>
      <c r="BA767"/>
      <c r="BD767"/>
      <c r="BG767"/>
      <c r="BJ767"/>
      <c r="BM767"/>
      <c r="BP767"/>
      <c r="BS767"/>
      <c r="BV767"/>
      <c r="BY767"/>
      <c r="CB767"/>
      <c r="CE767"/>
      <c r="CH767"/>
      <c r="CK767"/>
      <c r="CN767"/>
      <c r="CQ767"/>
      <c r="CT767"/>
      <c r="CW767"/>
      <c r="CZ767"/>
      <c r="DC767"/>
      <c r="DF767"/>
      <c r="DI767"/>
      <c r="DL767"/>
      <c r="DO767"/>
      <c r="DR767"/>
      <c r="DU767"/>
      <c r="DX767"/>
      <c r="EA767"/>
      <c r="ED767"/>
      <c r="EG767"/>
      <c r="EJ767"/>
      <c r="EM767"/>
      <c r="EP767"/>
      <c r="ES767"/>
      <c r="EV767"/>
      <c r="EY767"/>
      <c r="FB767"/>
      <c r="FE767"/>
      <c r="FH767"/>
      <c r="FK767"/>
      <c r="FN767"/>
      <c r="FQ767"/>
      <c r="FT767"/>
      <c r="FW767"/>
      <c r="FZ767"/>
      <c r="GC767"/>
      <c r="GF767"/>
      <c r="GI767"/>
      <c r="GL767"/>
      <c r="GO767"/>
      <c r="GR767"/>
      <c r="GU767"/>
      <c r="GX767"/>
      <c r="HA767"/>
      <c r="HD767"/>
      <c r="HG767"/>
      <c r="HJ767"/>
      <c r="HM767"/>
    </row>
    <row r="768" spans="2:221" x14ac:dyDescent="0.3">
      <c r="B768"/>
      <c r="E768"/>
      <c r="H768"/>
      <c r="K768"/>
      <c r="N768"/>
      <c r="Q768"/>
      <c r="T768"/>
      <c r="W768"/>
      <c r="Z768"/>
      <c r="AA768"/>
      <c r="AB768"/>
      <c r="AC768"/>
      <c r="AF768"/>
      <c r="AI768"/>
      <c r="AL768"/>
      <c r="AO768"/>
      <c r="AR768"/>
      <c r="AU768"/>
      <c r="AX768"/>
      <c r="BA768"/>
      <c r="BD768"/>
      <c r="BG768"/>
      <c r="BJ768"/>
      <c r="BM768"/>
      <c r="BP768"/>
      <c r="BS768"/>
      <c r="BV768"/>
      <c r="BY768"/>
      <c r="CB768"/>
      <c r="CE768"/>
      <c r="CH768"/>
      <c r="CK768"/>
      <c r="CN768"/>
      <c r="CQ768"/>
      <c r="CT768"/>
      <c r="CW768"/>
      <c r="CZ768"/>
      <c r="DC768"/>
      <c r="DF768"/>
      <c r="DI768"/>
      <c r="DL768"/>
      <c r="DO768"/>
      <c r="DR768"/>
      <c r="DU768"/>
      <c r="DX768"/>
      <c r="EA768"/>
      <c r="ED768"/>
      <c r="EG768"/>
      <c r="EJ768"/>
      <c r="EM768"/>
      <c r="EP768"/>
      <c r="ES768"/>
      <c r="EV768"/>
      <c r="EY768"/>
      <c r="FB768"/>
      <c r="FE768"/>
      <c r="FH768"/>
      <c r="FK768"/>
      <c r="FN768"/>
      <c r="FQ768"/>
      <c r="FT768"/>
      <c r="FW768"/>
      <c r="FZ768"/>
      <c r="GC768"/>
      <c r="GF768"/>
      <c r="GI768"/>
      <c r="GL768"/>
      <c r="GO768"/>
      <c r="GR768"/>
      <c r="GU768"/>
      <c r="GX768"/>
      <c r="HA768"/>
      <c r="HD768"/>
      <c r="HG768"/>
      <c r="HJ768"/>
      <c r="HM768"/>
    </row>
    <row r="769" spans="2:221" x14ac:dyDescent="0.3">
      <c r="B769"/>
      <c r="E769"/>
      <c r="H769"/>
      <c r="K769"/>
      <c r="N769"/>
      <c r="Q769"/>
      <c r="T769"/>
      <c r="W769"/>
      <c r="Z769"/>
      <c r="AA769"/>
      <c r="AB769"/>
      <c r="AC769"/>
      <c r="AF769"/>
      <c r="AI769"/>
      <c r="AL769"/>
      <c r="AO769"/>
      <c r="AR769"/>
      <c r="AU769"/>
      <c r="AX769"/>
      <c r="BA769"/>
      <c r="BD769"/>
      <c r="BG769"/>
      <c r="BJ769"/>
      <c r="BM769"/>
      <c r="BP769"/>
      <c r="BS769"/>
      <c r="BV769"/>
      <c r="BY769"/>
      <c r="CB769"/>
      <c r="CE769"/>
      <c r="CH769"/>
      <c r="CK769"/>
      <c r="CN769"/>
      <c r="CQ769"/>
      <c r="CT769"/>
      <c r="CW769"/>
      <c r="CZ769"/>
      <c r="DC769"/>
      <c r="DF769"/>
      <c r="DI769"/>
      <c r="DL769"/>
      <c r="DO769"/>
      <c r="DR769"/>
      <c r="DU769"/>
      <c r="DX769"/>
      <c r="EA769"/>
      <c r="ED769"/>
      <c r="EG769"/>
      <c r="EJ769"/>
      <c r="EM769"/>
      <c r="EP769"/>
      <c r="ES769"/>
      <c r="EV769"/>
      <c r="EY769"/>
      <c r="FB769"/>
      <c r="FE769"/>
      <c r="FH769"/>
      <c r="FK769"/>
      <c r="FN769"/>
      <c r="FQ769"/>
      <c r="FT769"/>
      <c r="FW769"/>
      <c r="FZ769"/>
      <c r="GC769"/>
      <c r="GF769"/>
      <c r="GI769"/>
      <c r="GL769"/>
      <c r="GO769"/>
      <c r="GR769"/>
      <c r="GU769"/>
      <c r="GX769"/>
      <c r="HA769"/>
      <c r="HD769"/>
      <c r="HG769"/>
      <c r="HJ769"/>
      <c r="HM769"/>
    </row>
    <row r="770" spans="2:221" x14ac:dyDescent="0.3">
      <c r="B770"/>
      <c r="E770"/>
      <c r="H770"/>
      <c r="K770"/>
      <c r="N770"/>
      <c r="Q770"/>
      <c r="T770"/>
      <c r="W770"/>
      <c r="Z770"/>
      <c r="AA770"/>
      <c r="AB770"/>
      <c r="AC770"/>
      <c r="AF770"/>
      <c r="AI770"/>
      <c r="AL770"/>
      <c r="AO770"/>
      <c r="AR770"/>
      <c r="AU770"/>
      <c r="AX770"/>
      <c r="BA770"/>
      <c r="BD770"/>
      <c r="BG770"/>
      <c r="BJ770"/>
      <c r="BM770"/>
      <c r="BP770"/>
      <c r="BS770"/>
      <c r="BV770"/>
      <c r="BY770"/>
      <c r="CB770"/>
      <c r="CE770"/>
      <c r="CH770"/>
      <c r="CK770"/>
      <c r="CN770"/>
      <c r="CQ770"/>
      <c r="CT770"/>
      <c r="CW770"/>
      <c r="CZ770"/>
      <c r="DC770"/>
      <c r="DF770"/>
      <c r="DI770"/>
      <c r="DL770"/>
      <c r="DO770"/>
      <c r="DR770"/>
      <c r="DU770"/>
      <c r="DX770"/>
      <c r="EA770"/>
      <c r="ED770"/>
      <c r="EG770"/>
      <c r="EJ770"/>
      <c r="EM770"/>
      <c r="EP770"/>
      <c r="ES770"/>
      <c r="EV770"/>
      <c r="EY770"/>
      <c r="FB770"/>
      <c r="FE770"/>
      <c r="FH770"/>
      <c r="FK770"/>
      <c r="FN770"/>
      <c r="FQ770"/>
      <c r="FT770"/>
      <c r="FW770"/>
      <c r="FZ770"/>
      <c r="GC770"/>
      <c r="GF770"/>
      <c r="GI770"/>
      <c r="GL770"/>
      <c r="GO770"/>
      <c r="GR770"/>
      <c r="GU770"/>
      <c r="GX770"/>
      <c r="HA770"/>
      <c r="HD770"/>
      <c r="HG770"/>
      <c r="HJ770"/>
      <c r="HM770"/>
    </row>
    <row r="771" spans="2:221" x14ac:dyDescent="0.3">
      <c r="B771"/>
      <c r="E771"/>
      <c r="H771"/>
      <c r="K771"/>
      <c r="N771"/>
      <c r="Q771"/>
      <c r="T771"/>
      <c r="W771"/>
      <c r="Z771"/>
      <c r="AA771"/>
      <c r="AB771"/>
      <c r="AC771"/>
      <c r="AF771"/>
      <c r="AI771"/>
      <c r="AL771"/>
      <c r="AO771"/>
      <c r="AR771"/>
      <c r="AU771"/>
      <c r="AX771"/>
      <c r="BA771"/>
      <c r="BD771"/>
      <c r="BG771"/>
      <c r="BJ771"/>
      <c r="BM771"/>
      <c r="BP771"/>
      <c r="BS771"/>
      <c r="BV771"/>
      <c r="BY771"/>
      <c r="CB771"/>
      <c r="CE771"/>
      <c r="CH771"/>
      <c r="CK771"/>
      <c r="CN771"/>
      <c r="CQ771"/>
      <c r="CT771"/>
      <c r="CW771"/>
      <c r="CZ771"/>
      <c r="DC771"/>
      <c r="DF771"/>
      <c r="DI771"/>
      <c r="DL771"/>
      <c r="DO771"/>
      <c r="DR771"/>
      <c r="DU771"/>
      <c r="DX771"/>
      <c r="EA771"/>
      <c r="ED771"/>
      <c r="EG771"/>
      <c r="EJ771"/>
      <c r="EM771"/>
      <c r="EP771"/>
      <c r="ES771"/>
      <c r="EV771"/>
      <c r="EY771"/>
      <c r="FB771"/>
      <c r="FE771"/>
      <c r="FH771"/>
      <c r="FK771"/>
      <c r="FN771"/>
      <c r="FQ771"/>
      <c r="FT771"/>
      <c r="FW771"/>
      <c r="FZ771"/>
      <c r="GC771"/>
      <c r="GF771"/>
      <c r="GI771"/>
      <c r="GL771"/>
      <c r="GO771"/>
      <c r="GR771"/>
      <c r="GU771"/>
      <c r="GX771"/>
      <c r="HA771"/>
      <c r="HD771"/>
      <c r="HG771"/>
      <c r="HJ771"/>
      <c r="HM771"/>
    </row>
    <row r="772" spans="2:221" x14ac:dyDescent="0.3">
      <c r="B772"/>
      <c r="E772"/>
      <c r="H772"/>
      <c r="K772"/>
      <c r="N772"/>
      <c r="Q772"/>
      <c r="T772"/>
      <c r="W772"/>
      <c r="Z772"/>
      <c r="AA772"/>
      <c r="AB772"/>
      <c r="AC772"/>
      <c r="AF772"/>
      <c r="AI772"/>
      <c r="AL772"/>
      <c r="AO772"/>
      <c r="AR772"/>
      <c r="AU772"/>
      <c r="AX772"/>
      <c r="BA772"/>
      <c r="BD772"/>
      <c r="BG772"/>
      <c r="BJ772"/>
      <c r="BM772"/>
      <c r="BP772"/>
      <c r="BS772"/>
      <c r="BV772"/>
      <c r="BY772"/>
      <c r="CB772"/>
      <c r="CE772"/>
      <c r="CH772"/>
      <c r="CK772"/>
      <c r="CN772"/>
      <c r="CQ772"/>
      <c r="CT772"/>
      <c r="CW772"/>
      <c r="CZ772"/>
      <c r="DC772"/>
      <c r="DF772"/>
      <c r="DI772"/>
      <c r="DL772"/>
      <c r="DO772"/>
      <c r="DR772"/>
      <c r="DU772"/>
      <c r="DX772"/>
      <c r="EA772"/>
      <c r="ED772"/>
      <c r="EG772"/>
      <c r="EJ772"/>
      <c r="EM772"/>
      <c r="EP772"/>
      <c r="ES772"/>
      <c r="EV772"/>
      <c r="EY772"/>
      <c r="FB772"/>
      <c r="FE772"/>
      <c r="FH772"/>
      <c r="FK772"/>
      <c r="FN772"/>
      <c r="FQ772"/>
      <c r="FT772"/>
      <c r="FW772"/>
      <c r="FZ772"/>
      <c r="GC772"/>
      <c r="GF772"/>
      <c r="GI772"/>
      <c r="GL772"/>
      <c r="GO772"/>
      <c r="GR772"/>
      <c r="GU772"/>
      <c r="GX772"/>
      <c r="HA772"/>
      <c r="HD772"/>
      <c r="HG772"/>
      <c r="HJ772"/>
      <c r="HM772"/>
    </row>
    <row r="773" spans="2:221" x14ac:dyDescent="0.3">
      <c r="B773"/>
      <c r="E773"/>
      <c r="H773"/>
      <c r="K773"/>
      <c r="N773"/>
      <c r="Q773"/>
      <c r="T773"/>
      <c r="W773"/>
      <c r="Z773"/>
      <c r="AA773"/>
      <c r="AB773"/>
      <c r="AC773"/>
      <c r="AF773"/>
      <c r="AI773"/>
      <c r="AL773"/>
      <c r="AO773"/>
      <c r="AR773"/>
      <c r="AU773"/>
      <c r="AX773"/>
      <c r="BA773"/>
      <c r="BD773"/>
      <c r="BG773"/>
      <c r="BJ773"/>
      <c r="BM773"/>
      <c r="BP773"/>
      <c r="BS773"/>
      <c r="BV773"/>
      <c r="BY773"/>
      <c r="CB773"/>
      <c r="CE773"/>
      <c r="CH773"/>
      <c r="CK773"/>
      <c r="CN773"/>
      <c r="CQ773"/>
      <c r="CT773"/>
      <c r="CW773"/>
      <c r="CZ773"/>
      <c r="DC773"/>
      <c r="DF773"/>
      <c r="DI773"/>
      <c r="DL773"/>
      <c r="DO773"/>
      <c r="DR773"/>
      <c r="DU773"/>
      <c r="DX773"/>
      <c r="EA773"/>
      <c r="ED773"/>
      <c r="EG773"/>
      <c r="EJ773"/>
      <c r="EM773"/>
      <c r="EP773"/>
      <c r="ES773"/>
      <c r="EV773"/>
      <c r="EY773"/>
      <c r="FB773"/>
      <c r="FE773"/>
      <c r="FH773"/>
      <c r="FK773"/>
      <c r="FN773"/>
      <c r="FQ773"/>
      <c r="FT773"/>
      <c r="FW773"/>
      <c r="FZ773"/>
      <c r="GC773"/>
      <c r="GF773"/>
      <c r="GI773"/>
      <c r="GL773"/>
      <c r="GO773"/>
      <c r="GR773"/>
      <c r="GU773"/>
      <c r="GX773"/>
      <c r="HA773"/>
      <c r="HD773"/>
      <c r="HG773"/>
      <c r="HJ773"/>
      <c r="HM773"/>
    </row>
    <row r="774" spans="2:221" x14ac:dyDescent="0.3">
      <c r="B774"/>
      <c r="E774"/>
      <c r="H774"/>
      <c r="K774"/>
      <c r="N774"/>
      <c r="Q774"/>
      <c r="T774"/>
      <c r="W774"/>
      <c r="Z774"/>
      <c r="AA774"/>
      <c r="AB774"/>
      <c r="AC774"/>
      <c r="AF774"/>
      <c r="AI774"/>
      <c r="AL774"/>
      <c r="AO774"/>
      <c r="AR774"/>
      <c r="AU774"/>
      <c r="AX774"/>
      <c r="BA774"/>
      <c r="BD774"/>
      <c r="BG774"/>
      <c r="BJ774"/>
      <c r="BM774"/>
      <c r="BP774"/>
      <c r="BS774"/>
      <c r="BV774"/>
      <c r="BY774"/>
      <c r="CB774"/>
      <c r="CE774"/>
      <c r="CH774"/>
      <c r="CK774"/>
      <c r="CN774"/>
      <c r="CQ774"/>
      <c r="CT774"/>
      <c r="CW774"/>
      <c r="CZ774"/>
      <c r="DC774"/>
      <c r="DF774"/>
      <c r="DI774"/>
      <c r="DL774"/>
      <c r="DO774"/>
      <c r="DR774"/>
      <c r="DU774"/>
      <c r="DX774"/>
      <c r="EA774"/>
      <c r="ED774"/>
      <c r="EG774"/>
      <c r="EJ774"/>
      <c r="EM774"/>
      <c r="EP774"/>
      <c r="ES774"/>
      <c r="EV774"/>
      <c r="EY774"/>
      <c r="FB774"/>
      <c r="FE774"/>
      <c r="FH774"/>
      <c r="FK774"/>
      <c r="FN774"/>
      <c r="FQ774"/>
      <c r="FT774"/>
      <c r="FW774"/>
      <c r="FZ774"/>
      <c r="GC774"/>
      <c r="GF774"/>
      <c r="GI774"/>
      <c r="GL774"/>
      <c r="GO774"/>
      <c r="GR774"/>
      <c r="GU774"/>
      <c r="GX774"/>
      <c r="HA774"/>
      <c r="HD774"/>
      <c r="HG774"/>
      <c r="HJ774"/>
      <c r="HM774"/>
    </row>
    <row r="775" spans="2:221" x14ac:dyDescent="0.3">
      <c r="B775"/>
      <c r="E775"/>
      <c r="H775"/>
      <c r="K775"/>
      <c r="N775"/>
      <c r="Q775"/>
      <c r="T775"/>
      <c r="W775"/>
      <c r="Z775"/>
      <c r="AA775"/>
      <c r="AB775"/>
      <c r="AC775"/>
      <c r="AF775"/>
      <c r="AI775"/>
      <c r="AL775"/>
      <c r="AO775"/>
      <c r="AR775"/>
      <c r="AU775"/>
      <c r="AX775"/>
      <c r="BA775"/>
      <c r="BD775"/>
      <c r="BG775"/>
      <c r="BJ775"/>
      <c r="BM775"/>
      <c r="BP775"/>
      <c r="BS775"/>
      <c r="BV775"/>
      <c r="BY775"/>
      <c r="CB775"/>
      <c r="CE775"/>
      <c r="CH775"/>
      <c r="CK775"/>
      <c r="CN775"/>
      <c r="CQ775"/>
      <c r="CT775"/>
      <c r="CW775"/>
      <c r="CZ775"/>
      <c r="DC775"/>
      <c r="DF775"/>
      <c r="DI775"/>
      <c r="DL775"/>
      <c r="DO775"/>
      <c r="DR775"/>
      <c r="DU775"/>
      <c r="DX775"/>
      <c r="EA775"/>
      <c r="ED775"/>
      <c r="EG775"/>
      <c r="EJ775"/>
      <c r="EM775"/>
      <c r="EP775"/>
      <c r="ES775"/>
      <c r="EV775"/>
      <c r="EY775"/>
      <c r="FB775"/>
      <c r="FE775"/>
      <c r="FH775"/>
      <c r="FK775"/>
      <c r="FN775"/>
      <c r="FQ775"/>
      <c r="FT775"/>
      <c r="FW775"/>
      <c r="FZ775"/>
      <c r="GC775"/>
      <c r="GF775"/>
      <c r="GI775"/>
      <c r="GL775"/>
      <c r="GO775"/>
      <c r="GR775"/>
      <c r="GU775"/>
      <c r="GX775"/>
      <c r="HA775"/>
      <c r="HD775"/>
      <c r="HG775"/>
      <c r="HJ775"/>
      <c r="HM775"/>
    </row>
    <row r="776" spans="2:221" x14ac:dyDescent="0.3">
      <c r="B776"/>
      <c r="E776"/>
      <c r="H776"/>
      <c r="K776"/>
      <c r="N776"/>
      <c r="Q776"/>
      <c r="T776"/>
      <c r="W776"/>
      <c r="Z776"/>
      <c r="AA776"/>
      <c r="AB776"/>
      <c r="AC776"/>
      <c r="AF776"/>
      <c r="AI776"/>
      <c r="AL776"/>
      <c r="AO776"/>
      <c r="AR776"/>
      <c r="AU776"/>
      <c r="AX776"/>
      <c r="BA776"/>
      <c r="BD776"/>
      <c r="BG776"/>
      <c r="BJ776"/>
      <c r="BM776"/>
      <c r="BP776"/>
      <c r="BS776"/>
      <c r="BV776"/>
      <c r="BY776"/>
      <c r="CB776"/>
      <c r="CE776"/>
      <c r="CH776"/>
      <c r="CK776"/>
      <c r="CN776"/>
      <c r="CQ776"/>
      <c r="CT776"/>
      <c r="CW776"/>
      <c r="CZ776"/>
      <c r="DC776"/>
      <c r="DF776"/>
      <c r="DI776"/>
      <c r="DL776"/>
      <c r="DO776"/>
      <c r="DR776"/>
      <c r="DU776"/>
      <c r="DX776"/>
      <c r="EA776"/>
      <c r="ED776"/>
      <c r="EG776"/>
      <c r="EJ776"/>
      <c r="EM776"/>
      <c r="EP776"/>
      <c r="ES776"/>
      <c r="EV776"/>
      <c r="EY776"/>
      <c r="FB776"/>
      <c r="FE776"/>
      <c r="FH776"/>
      <c r="FK776"/>
      <c r="FN776"/>
      <c r="FQ776"/>
      <c r="FT776"/>
      <c r="FW776"/>
      <c r="FZ776"/>
      <c r="GC776"/>
      <c r="GF776"/>
      <c r="GI776"/>
      <c r="GL776"/>
      <c r="GO776"/>
      <c r="GR776"/>
      <c r="GU776"/>
      <c r="GX776"/>
      <c r="HA776"/>
      <c r="HD776"/>
      <c r="HG776"/>
      <c r="HJ776"/>
      <c r="HM776"/>
    </row>
    <row r="777" spans="2:221" x14ac:dyDescent="0.3">
      <c r="B777"/>
      <c r="E777"/>
      <c r="H777"/>
      <c r="K777"/>
      <c r="N777"/>
      <c r="Q777"/>
      <c r="T777"/>
      <c r="W777"/>
      <c r="Z777"/>
      <c r="AA777"/>
      <c r="AB777"/>
      <c r="AC777"/>
      <c r="AF777"/>
      <c r="AI777"/>
      <c r="AL777"/>
      <c r="AO777"/>
      <c r="AR777"/>
      <c r="AU777"/>
      <c r="AX777"/>
      <c r="BA777"/>
      <c r="BD777"/>
      <c r="BG777"/>
      <c r="BJ777"/>
      <c r="BM777"/>
      <c r="BP777"/>
      <c r="BS777"/>
      <c r="BV777"/>
      <c r="BY777"/>
      <c r="CB777"/>
      <c r="CE777"/>
      <c r="CH777"/>
      <c r="CK777"/>
      <c r="CN777"/>
      <c r="CQ777"/>
      <c r="CT777"/>
      <c r="CW777"/>
      <c r="CZ777"/>
      <c r="DC777"/>
      <c r="DF777"/>
      <c r="DI777"/>
      <c r="DL777"/>
      <c r="DO777"/>
      <c r="DR777"/>
      <c r="DU777"/>
      <c r="DX777"/>
      <c r="EA777"/>
      <c r="ED777"/>
      <c r="EG777"/>
      <c r="EJ777"/>
      <c r="EM777"/>
      <c r="EP777"/>
      <c r="ES777"/>
      <c r="EV777"/>
      <c r="EY777"/>
      <c r="FB777"/>
      <c r="FE777"/>
      <c r="FH777"/>
      <c r="FK777"/>
      <c r="FN777"/>
      <c r="FQ777"/>
      <c r="FT777"/>
      <c r="FW777"/>
      <c r="FZ777"/>
      <c r="GC777"/>
      <c r="GF777"/>
      <c r="GI777"/>
      <c r="GL777"/>
      <c r="GO777"/>
      <c r="GR777"/>
      <c r="GU777"/>
      <c r="GX777"/>
      <c r="HA777"/>
      <c r="HD777"/>
      <c r="HG777"/>
      <c r="HJ777"/>
      <c r="HM777"/>
    </row>
    <row r="778" spans="2:221" x14ac:dyDescent="0.3">
      <c r="B778"/>
      <c r="E778"/>
      <c r="H778"/>
      <c r="K778"/>
      <c r="N778"/>
      <c r="Q778"/>
      <c r="T778"/>
      <c r="W778"/>
      <c r="Z778"/>
      <c r="AA778"/>
      <c r="AB778"/>
      <c r="AC778"/>
      <c r="AF778"/>
      <c r="AI778"/>
      <c r="AL778"/>
      <c r="AO778"/>
      <c r="AR778"/>
      <c r="AU778"/>
      <c r="AX778"/>
      <c r="BA778"/>
      <c r="BD778"/>
      <c r="BG778"/>
      <c r="BJ778"/>
      <c r="BM778"/>
      <c r="BP778"/>
      <c r="BS778"/>
      <c r="BV778"/>
      <c r="BY778"/>
      <c r="CB778"/>
      <c r="CE778"/>
      <c r="CH778"/>
      <c r="CK778"/>
      <c r="CN778"/>
      <c r="CQ778"/>
      <c r="CT778"/>
      <c r="CW778"/>
      <c r="CZ778"/>
      <c r="DC778"/>
      <c r="DF778"/>
      <c r="DI778"/>
      <c r="DL778"/>
      <c r="DO778"/>
      <c r="DR778"/>
      <c r="DU778"/>
      <c r="DX778"/>
      <c r="EA778"/>
      <c r="ED778"/>
      <c r="EG778"/>
      <c r="EJ778"/>
      <c r="EM778"/>
      <c r="EP778"/>
      <c r="ES778"/>
      <c r="EV778"/>
      <c r="EY778"/>
      <c r="FB778"/>
      <c r="FE778"/>
      <c r="FH778"/>
      <c r="FK778"/>
      <c r="FN778"/>
      <c r="FQ778"/>
      <c r="FT778"/>
      <c r="FW778"/>
      <c r="FZ778"/>
      <c r="GC778"/>
      <c r="GF778"/>
      <c r="GI778"/>
      <c r="GL778"/>
      <c r="GO778"/>
      <c r="GR778"/>
      <c r="GU778"/>
      <c r="GX778"/>
      <c r="HA778"/>
      <c r="HD778"/>
      <c r="HG778"/>
      <c r="HJ778"/>
      <c r="HM778"/>
    </row>
    <row r="779" spans="2:221" x14ac:dyDescent="0.3">
      <c r="B779"/>
      <c r="E779"/>
      <c r="H779"/>
      <c r="K779"/>
      <c r="N779"/>
      <c r="Q779"/>
      <c r="T779"/>
      <c r="W779"/>
      <c r="Z779"/>
      <c r="AA779"/>
      <c r="AB779"/>
      <c r="AC779"/>
      <c r="AF779"/>
      <c r="AI779"/>
      <c r="AL779"/>
      <c r="AO779"/>
      <c r="AR779"/>
      <c r="AU779"/>
      <c r="AX779"/>
      <c r="BA779"/>
      <c r="BD779"/>
      <c r="BG779"/>
      <c r="BJ779"/>
      <c r="BM779"/>
      <c r="BP779"/>
      <c r="BS779"/>
      <c r="BV779"/>
      <c r="BY779"/>
      <c r="CB779"/>
      <c r="CE779"/>
      <c r="CH779"/>
      <c r="CK779"/>
      <c r="CN779"/>
      <c r="CQ779"/>
      <c r="CT779"/>
      <c r="CW779"/>
      <c r="CZ779"/>
      <c r="DC779"/>
      <c r="DF779"/>
      <c r="DI779"/>
      <c r="DL779"/>
      <c r="DO779"/>
      <c r="DR779"/>
      <c r="DU779"/>
      <c r="DX779"/>
      <c r="EA779"/>
      <c r="ED779"/>
      <c r="EG779"/>
      <c r="EJ779"/>
      <c r="EM779"/>
      <c r="EP779"/>
      <c r="ES779"/>
      <c r="EV779"/>
      <c r="EY779"/>
      <c r="FB779"/>
      <c r="FE779"/>
      <c r="FH779"/>
      <c r="FK779"/>
      <c r="FN779"/>
      <c r="FQ779"/>
      <c r="FT779"/>
      <c r="FW779"/>
      <c r="FZ779"/>
      <c r="GC779"/>
      <c r="GF779"/>
      <c r="GI779"/>
      <c r="GL779"/>
      <c r="GO779"/>
      <c r="GR779"/>
      <c r="GU779"/>
      <c r="GX779"/>
      <c r="HA779"/>
      <c r="HD779"/>
      <c r="HG779"/>
      <c r="HJ779"/>
      <c r="HM779"/>
    </row>
    <row r="780" spans="2:221" x14ac:dyDescent="0.3">
      <c r="B780"/>
      <c r="E780"/>
      <c r="H780"/>
      <c r="K780"/>
      <c r="N780"/>
      <c r="Q780"/>
      <c r="T780"/>
      <c r="W780"/>
      <c r="Z780"/>
      <c r="AA780"/>
      <c r="AB780"/>
      <c r="AC780"/>
      <c r="AF780"/>
      <c r="AI780"/>
      <c r="AL780"/>
      <c r="AO780"/>
      <c r="AR780"/>
      <c r="AU780"/>
      <c r="AX780"/>
      <c r="BA780"/>
      <c r="BD780"/>
      <c r="BG780"/>
      <c r="BJ780"/>
      <c r="BM780"/>
      <c r="BP780"/>
      <c r="BS780"/>
      <c r="BV780"/>
      <c r="BY780"/>
      <c r="CB780"/>
      <c r="CE780"/>
      <c r="CH780"/>
      <c r="CK780"/>
      <c r="CN780"/>
      <c r="CQ780"/>
      <c r="CT780"/>
      <c r="CW780"/>
      <c r="CZ780"/>
      <c r="DC780"/>
      <c r="DF780"/>
      <c r="DI780"/>
      <c r="DL780"/>
      <c r="DO780"/>
      <c r="DR780"/>
      <c r="DU780"/>
      <c r="DX780"/>
      <c r="EA780"/>
      <c r="ED780"/>
      <c r="EG780"/>
      <c r="EJ780"/>
      <c r="EM780"/>
      <c r="EP780"/>
      <c r="ES780"/>
      <c r="EV780"/>
      <c r="EY780"/>
      <c r="FB780"/>
      <c r="FE780"/>
      <c r="FH780"/>
      <c r="FK780"/>
      <c r="FN780"/>
      <c r="FQ780"/>
      <c r="FT780"/>
      <c r="FW780"/>
      <c r="FZ780"/>
      <c r="GC780"/>
      <c r="GF780"/>
      <c r="GI780"/>
      <c r="GL780"/>
      <c r="GO780"/>
      <c r="GR780"/>
      <c r="GU780"/>
      <c r="GX780"/>
      <c r="HA780"/>
      <c r="HD780"/>
      <c r="HG780"/>
      <c r="HJ780"/>
      <c r="HM780"/>
    </row>
    <row r="781" spans="2:221" x14ac:dyDescent="0.3">
      <c r="B781"/>
      <c r="E781"/>
      <c r="H781"/>
      <c r="K781"/>
      <c r="N781"/>
      <c r="Q781"/>
      <c r="T781"/>
      <c r="W781"/>
      <c r="Z781"/>
      <c r="AA781"/>
      <c r="AB781"/>
      <c r="AC781"/>
      <c r="AF781"/>
      <c r="AI781"/>
      <c r="AL781"/>
      <c r="AO781"/>
      <c r="AR781"/>
      <c r="AU781"/>
      <c r="AX781"/>
      <c r="BA781"/>
      <c r="BD781"/>
      <c r="BG781"/>
      <c r="BJ781"/>
      <c r="BM781"/>
      <c r="BP781"/>
      <c r="BS781"/>
      <c r="BV781"/>
      <c r="BY781"/>
      <c r="CB781"/>
      <c r="CE781"/>
      <c r="CH781"/>
      <c r="CK781"/>
      <c r="CN781"/>
      <c r="CQ781"/>
      <c r="CT781"/>
      <c r="CW781"/>
      <c r="CZ781"/>
      <c r="DC781"/>
      <c r="DF781"/>
      <c r="DI781"/>
      <c r="DL781"/>
      <c r="DO781"/>
      <c r="DR781"/>
      <c r="DU781"/>
      <c r="DX781"/>
      <c r="EA781"/>
      <c r="ED781"/>
      <c r="EG781"/>
      <c r="EJ781"/>
      <c r="EM781"/>
      <c r="EP781"/>
      <c r="ES781"/>
      <c r="EV781"/>
      <c r="EY781"/>
      <c r="FB781"/>
      <c r="FE781"/>
      <c r="FH781"/>
      <c r="FK781"/>
      <c r="FN781"/>
      <c r="FQ781"/>
      <c r="FT781"/>
      <c r="FW781"/>
      <c r="FZ781"/>
      <c r="GC781"/>
      <c r="GF781"/>
      <c r="GI781"/>
      <c r="GL781"/>
      <c r="GO781"/>
      <c r="GR781"/>
      <c r="GU781"/>
      <c r="GX781"/>
      <c r="HA781"/>
      <c r="HD781"/>
      <c r="HG781"/>
      <c r="HJ781"/>
      <c r="HM781"/>
    </row>
    <row r="782" spans="2:221" x14ac:dyDescent="0.3">
      <c r="B782"/>
      <c r="E782"/>
      <c r="H782"/>
      <c r="K782"/>
      <c r="N782"/>
      <c r="Q782"/>
      <c r="T782"/>
      <c r="W782"/>
      <c r="Z782"/>
      <c r="AA782"/>
      <c r="AB782"/>
      <c r="AC782"/>
      <c r="AF782"/>
      <c r="AI782"/>
      <c r="AL782"/>
      <c r="AO782"/>
      <c r="AR782"/>
      <c r="AU782"/>
      <c r="AX782"/>
      <c r="BA782"/>
      <c r="BD782"/>
      <c r="BG782"/>
      <c r="BJ782"/>
      <c r="BM782"/>
      <c r="BP782"/>
      <c r="BS782"/>
      <c r="BV782"/>
      <c r="BY782"/>
      <c r="CB782"/>
      <c r="CE782"/>
      <c r="CH782"/>
      <c r="CK782"/>
      <c r="CN782"/>
      <c r="CQ782"/>
      <c r="CT782"/>
      <c r="CW782"/>
      <c r="CZ782"/>
      <c r="DC782"/>
      <c r="DF782"/>
      <c r="DI782"/>
      <c r="DL782"/>
      <c r="DO782"/>
      <c r="DR782"/>
      <c r="DU782"/>
      <c r="DX782"/>
      <c r="EA782"/>
      <c r="ED782"/>
      <c r="EG782"/>
      <c r="EJ782"/>
      <c r="EM782"/>
      <c r="EP782"/>
      <c r="ES782"/>
      <c r="EV782"/>
      <c r="EY782"/>
      <c r="FB782"/>
      <c r="FE782"/>
      <c r="FH782"/>
      <c r="FK782"/>
      <c r="FN782"/>
      <c r="FQ782"/>
      <c r="FT782"/>
      <c r="FW782"/>
      <c r="FZ782"/>
      <c r="GC782"/>
      <c r="GF782"/>
      <c r="GI782"/>
      <c r="GL782"/>
      <c r="GO782"/>
      <c r="GR782"/>
      <c r="GU782"/>
      <c r="GX782"/>
      <c r="HA782"/>
      <c r="HD782"/>
      <c r="HG782"/>
      <c r="HJ782"/>
      <c r="HM782"/>
    </row>
    <row r="783" spans="2:221" x14ac:dyDescent="0.3">
      <c r="B783"/>
      <c r="E783"/>
      <c r="H783"/>
      <c r="K783"/>
      <c r="N783"/>
      <c r="Q783"/>
      <c r="T783"/>
      <c r="W783"/>
      <c r="Z783"/>
      <c r="AA783"/>
      <c r="AB783"/>
      <c r="AC783"/>
      <c r="AF783"/>
      <c r="AI783"/>
      <c r="AL783"/>
      <c r="AO783"/>
      <c r="AR783"/>
      <c r="AU783"/>
      <c r="AX783"/>
      <c r="BA783"/>
      <c r="BD783"/>
      <c r="BG783"/>
      <c r="BJ783"/>
      <c r="BM783"/>
      <c r="BP783"/>
      <c r="BS783"/>
      <c r="BV783"/>
      <c r="BY783"/>
      <c r="CB783"/>
      <c r="CE783"/>
      <c r="CH783"/>
      <c r="CK783"/>
      <c r="CN783"/>
      <c r="CQ783"/>
      <c r="CT783"/>
      <c r="CW783"/>
      <c r="CZ783"/>
      <c r="DC783"/>
      <c r="DF783"/>
      <c r="DI783"/>
      <c r="DL783"/>
      <c r="DO783"/>
      <c r="DR783"/>
      <c r="DU783"/>
      <c r="DX783"/>
      <c r="EA783"/>
      <c r="ED783"/>
      <c r="EG783"/>
      <c r="EJ783"/>
      <c r="EM783"/>
      <c r="EP783"/>
      <c r="ES783"/>
      <c r="EV783"/>
      <c r="EY783"/>
      <c r="FB783"/>
      <c r="FE783"/>
      <c r="FH783"/>
      <c r="FK783"/>
      <c r="FN783"/>
      <c r="FQ783"/>
      <c r="FT783"/>
      <c r="FW783"/>
      <c r="FZ783"/>
      <c r="GC783"/>
      <c r="GF783"/>
      <c r="GI783"/>
      <c r="GL783"/>
      <c r="GO783"/>
      <c r="GR783"/>
      <c r="GU783"/>
      <c r="GX783"/>
      <c r="HA783"/>
      <c r="HD783"/>
      <c r="HG783"/>
      <c r="HJ783"/>
      <c r="HM783"/>
    </row>
    <row r="784" spans="2:221" x14ac:dyDescent="0.3">
      <c r="B784"/>
      <c r="E784"/>
      <c r="H784"/>
      <c r="K784"/>
      <c r="N784"/>
      <c r="Q784"/>
      <c r="T784"/>
      <c r="W784"/>
      <c r="Z784"/>
      <c r="AA784"/>
      <c r="AB784"/>
      <c r="AC784"/>
      <c r="AF784"/>
      <c r="AI784"/>
      <c r="AL784"/>
      <c r="AO784"/>
      <c r="AR784"/>
      <c r="AU784"/>
      <c r="AX784"/>
      <c r="BA784"/>
      <c r="BD784"/>
      <c r="BG784"/>
      <c r="BJ784"/>
      <c r="BM784"/>
      <c r="BP784"/>
      <c r="BS784"/>
      <c r="BV784"/>
      <c r="BY784"/>
      <c r="CB784"/>
      <c r="CE784"/>
      <c r="CH784"/>
      <c r="CK784"/>
      <c r="CN784"/>
      <c r="CQ784"/>
      <c r="CT784"/>
      <c r="CW784"/>
      <c r="CZ784"/>
      <c r="DC784"/>
      <c r="DF784"/>
      <c r="DI784"/>
      <c r="DL784"/>
      <c r="DO784"/>
      <c r="DR784"/>
      <c r="DU784"/>
      <c r="DX784"/>
      <c r="EA784"/>
      <c r="ED784"/>
      <c r="EG784"/>
      <c r="EJ784"/>
      <c r="EM784"/>
      <c r="EP784"/>
      <c r="ES784"/>
      <c r="EV784"/>
      <c r="EY784"/>
      <c r="FB784"/>
      <c r="FE784"/>
      <c r="FH784"/>
      <c r="FK784"/>
      <c r="FN784"/>
      <c r="FQ784"/>
      <c r="FT784"/>
      <c r="FW784"/>
      <c r="FZ784"/>
      <c r="GC784"/>
      <c r="GF784"/>
      <c r="GI784"/>
      <c r="GL784"/>
      <c r="GO784"/>
      <c r="GR784"/>
      <c r="GU784"/>
      <c r="GX784"/>
      <c r="HA784"/>
      <c r="HD784"/>
      <c r="HG784"/>
      <c r="HJ784"/>
      <c r="HM784"/>
    </row>
    <row r="785" spans="2:221" x14ac:dyDescent="0.3">
      <c r="B785"/>
      <c r="E785"/>
      <c r="H785"/>
      <c r="K785"/>
      <c r="N785"/>
      <c r="Q785"/>
      <c r="T785"/>
      <c r="W785"/>
      <c r="Z785"/>
      <c r="AA785"/>
      <c r="AB785"/>
      <c r="AC785"/>
      <c r="AF785"/>
      <c r="AI785"/>
      <c r="AL785"/>
      <c r="AO785"/>
      <c r="AR785"/>
      <c r="AU785"/>
      <c r="AX785"/>
      <c r="BA785"/>
      <c r="BD785"/>
      <c r="BG785"/>
      <c r="BJ785"/>
      <c r="BM785"/>
      <c r="BP785"/>
      <c r="BS785"/>
      <c r="BV785"/>
      <c r="BY785"/>
      <c r="CB785"/>
      <c r="CE785"/>
      <c r="CH785"/>
      <c r="CK785"/>
      <c r="CN785"/>
      <c r="CQ785"/>
      <c r="CT785"/>
      <c r="CW785"/>
      <c r="CZ785"/>
      <c r="DC785"/>
      <c r="DF785"/>
      <c r="DI785"/>
      <c r="DL785"/>
      <c r="DO785"/>
      <c r="DR785"/>
      <c r="DU785"/>
      <c r="DX785"/>
      <c r="EA785"/>
      <c r="ED785"/>
      <c r="EG785"/>
      <c r="EJ785"/>
      <c r="EM785"/>
      <c r="EP785"/>
      <c r="ES785"/>
      <c r="EV785"/>
      <c r="EY785"/>
      <c r="FB785"/>
      <c r="FE785"/>
      <c r="FH785"/>
      <c r="FK785"/>
      <c r="FN785"/>
      <c r="FQ785"/>
      <c r="FT785"/>
      <c r="FW785"/>
      <c r="FZ785"/>
      <c r="GC785"/>
      <c r="GF785"/>
      <c r="GI785"/>
      <c r="GL785"/>
      <c r="GO785"/>
      <c r="GR785"/>
      <c r="GU785"/>
      <c r="GX785"/>
      <c r="HA785"/>
      <c r="HD785"/>
      <c r="HG785"/>
      <c r="HJ785"/>
      <c r="HM785"/>
    </row>
    <row r="786" spans="2:221" x14ac:dyDescent="0.3">
      <c r="B786"/>
      <c r="E786"/>
      <c r="H786"/>
      <c r="K786"/>
      <c r="N786"/>
      <c r="Q786"/>
      <c r="T786"/>
      <c r="W786"/>
      <c r="Z786"/>
      <c r="AA786"/>
      <c r="AB786"/>
      <c r="AC786"/>
      <c r="AF786"/>
      <c r="AI786"/>
      <c r="AL786"/>
      <c r="AO786"/>
      <c r="AR786"/>
      <c r="AU786"/>
      <c r="AX786"/>
      <c r="BA786"/>
      <c r="BD786"/>
      <c r="BG786"/>
      <c r="BJ786"/>
      <c r="BM786"/>
      <c r="BP786"/>
      <c r="BS786"/>
      <c r="BV786"/>
      <c r="BY786"/>
      <c r="CB786"/>
      <c r="CE786"/>
      <c r="CH786"/>
      <c r="CK786"/>
      <c r="CN786"/>
      <c r="CQ786"/>
      <c r="CT786"/>
      <c r="CW786"/>
      <c r="CZ786"/>
      <c r="DC786"/>
      <c r="DF786"/>
      <c r="DI786"/>
      <c r="DL786"/>
      <c r="DO786"/>
      <c r="DR786"/>
      <c r="DU786"/>
      <c r="DX786"/>
      <c r="EA786"/>
      <c r="ED786"/>
      <c r="EG786"/>
      <c r="EJ786"/>
      <c r="EM786"/>
      <c r="EP786"/>
      <c r="ES786"/>
      <c r="EV786"/>
      <c r="EY786"/>
      <c r="FB786"/>
      <c r="FE786"/>
      <c r="FH786"/>
      <c r="FK786"/>
      <c r="FN786"/>
      <c r="FQ786"/>
      <c r="FT786"/>
      <c r="FW786"/>
      <c r="FZ786"/>
      <c r="GC786"/>
      <c r="GF786"/>
      <c r="GI786"/>
      <c r="GL786"/>
      <c r="GO786"/>
      <c r="GR786"/>
      <c r="GU786"/>
      <c r="GX786"/>
      <c r="HA786"/>
      <c r="HD786"/>
      <c r="HG786"/>
      <c r="HJ786"/>
      <c r="HM786"/>
    </row>
    <row r="787" spans="2:221" x14ac:dyDescent="0.3">
      <c r="B787"/>
      <c r="E787"/>
      <c r="H787"/>
      <c r="K787"/>
      <c r="N787"/>
      <c r="Q787"/>
      <c r="T787"/>
      <c r="W787"/>
      <c r="Z787"/>
      <c r="AA787"/>
      <c r="AB787"/>
      <c r="AC787"/>
      <c r="AF787"/>
      <c r="AI787"/>
      <c r="AL787"/>
      <c r="AO787"/>
      <c r="AR787"/>
      <c r="AU787"/>
      <c r="AX787"/>
      <c r="BA787"/>
      <c r="BD787"/>
      <c r="BG787"/>
      <c r="BJ787"/>
      <c r="BM787"/>
      <c r="BP787"/>
      <c r="BS787"/>
      <c r="BV787"/>
      <c r="BY787"/>
      <c r="CB787"/>
      <c r="CE787"/>
      <c r="CH787"/>
      <c r="CK787"/>
      <c r="CN787"/>
      <c r="CQ787"/>
      <c r="CT787"/>
      <c r="CW787"/>
      <c r="CZ787"/>
      <c r="DC787"/>
      <c r="DF787"/>
      <c r="DI787"/>
      <c r="DL787"/>
      <c r="DO787"/>
      <c r="DR787"/>
      <c r="DU787"/>
      <c r="DX787"/>
      <c r="EA787"/>
      <c r="ED787"/>
      <c r="EG787"/>
      <c r="EJ787"/>
      <c r="EM787"/>
      <c r="EP787"/>
      <c r="ES787"/>
      <c r="EV787"/>
      <c r="EY787"/>
      <c r="FB787"/>
      <c r="FE787"/>
      <c r="FH787"/>
      <c r="FK787"/>
      <c r="FN787"/>
      <c r="FQ787"/>
      <c r="FT787"/>
      <c r="FW787"/>
      <c r="FZ787"/>
      <c r="GC787"/>
      <c r="GF787"/>
      <c r="GI787"/>
      <c r="GL787"/>
      <c r="GO787"/>
      <c r="GR787"/>
      <c r="GU787"/>
      <c r="GX787"/>
      <c r="HA787"/>
      <c r="HD787"/>
      <c r="HG787"/>
      <c r="HJ787"/>
      <c r="HM787"/>
    </row>
    <row r="788" spans="2:221" x14ac:dyDescent="0.3">
      <c r="B788"/>
      <c r="E788"/>
      <c r="H788"/>
      <c r="K788"/>
      <c r="N788"/>
      <c r="Q788"/>
      <c r="T788"/>
      <c r="W788"/>
      <c r="Z788"/>
      <c r="AA788"/>
      <c r="AB788"/>
      <c r="AC788"/>
      <c r="AF788"/>
      <c r="AI788"/>
      <c r="AL788"/>
      <c r="AO788"/>
      <c r="AR788"/>
      <c r="AU788"/>
      <c r="AX788"/>
      <c r="BA788"/>
      <c r="BD788"/>
      <c r="BG788"/>
      <c r="BJ788"/>
      <c r="BM788"/>
      <c r="BP788"/>
      <c r="BS788"/>
      <c r="BV788"/>
      <c r="BY788"/>
      <c r="CB788"/>
      <c r="CE788"/>
      <c r="CH788"/>
      <c r="CK788"/>
      <c r="CN788"/>
      <c r="CQ788"/>
      <c r="CT788"/>
      <c r="CW788"/>
      <c r="CZ788"/>
      <c r="DC788"/>
      <c r="DF788"/>
      <c r="DI788"/>
      <c r="DL788"/>
      <c r="DO788"/>
      <c r="DR788"/>
      <c r="DU788"/>
      <c r="DX788"/>
      <c r="EA788"/>
      <c r="ED788"/>
      <c r="EG788"/>
      <c r="EJ788"/>
      <c r="EM788"/>
      <c r="EP788"/>
      <c r="ES788"/>
      <c r="EV788"/>
      <c r="EY788"/>
      <c r="FB788"/>
      <c r="FE788"/>
      <c r="FH788"/>
      <c r="FK788"/>
      <c r="FN788"/>
      <c r="FQ788"/>
      <c r="FT788"/>
      <c r="FW788"/>
      <c r="FZ788"/>
      <c r="GC788"/>
      <c r="GF788"/>
      <c r="GI788"/>
      <c r="GL788"/>
      <c r="GO788"/>
      <c r="GR788"/>
      <c r="GU788"/>
      <c r="GX788"/>
      <c r="HA788"/>
      <c r="HD788"/>
      <c r="HG788"/>
      <c r="HJ788"/>
      <c r="HM788"/>
    </row>
    <row r="789" spans="2:221" x14ac:dyDescent="0.3">
      <c r="B789"/>
      <c r="E789"/>
      <c r="H789"/>
      <c r="K789"/>
      <c r="N789"/>
      <c r="Q789"/>
      <c r="T789"/>
      <c r="W789"/>
      <c r="Z789"/>
      <c r="AA789"/>
      <c r="AB789"/>
      <c r="AC789"/>
      <c r="AF789"/>
      <c r="AI789"/>
      <c r="AL789"/>
      <c r="AO789"/>
      <c r="AR789"/>
      <c r="AU789"/>
      <c r="AX789"/>
      <c r="BA789"/>
      <c r="BD789"/>
      <c r="BG789"/>
      <c r="BJ789"/>
      <c r="BM789"/>
      <c r="BP789"/>
      <c r="BS789"/>
      <c r="BV789"/>
      <c r="BY789"/>
      <c r="CB789"/>
      <c r="CE789"/>
      <c r="CH789"/>
      <c r="CK789"/>
      <c r="CN789"/>
      <c r="CQ789"/>
      <c r="CT789"/>
      <c r="CW789"/>
      <c r="CZ789"/>
      <c r="DC789"/>
      <c r="DF789"/>
      <c r="DI789"/>
      <c r="DL789"/>
      <c r="DO789"/>
      <c r="DR789"/>
      <c r="DU789"/>
      <c r="DX789"/>
      <c r="EA789"/>
      <c r="ED789"/>
      <c r="EG789"/>
      <c r="EJ789"/>
      <c r="EM789"/>
      <c r="EP789"/>
      <c r="ES789"/>
      <c r="EV789"/>
      <c r="EY789"/>
      <c r="FB789"/>
      <c r="FE789"/>
      <c r="FH789"/>
      <c r="FK789"/>
      <c r="FN789"/>
      <c r="FQ789"/>
      <c r="FT789"/>
      <c r="FW789"/>
      <c r="FZ789"/>
      <c r="GC789"/>
      <c r="GF789"/>
      <c r="GI789"/>
      <c r="GL789"/>
      <c r="GO789"/>
      <c r="GR789"/>
      <c r="GU789"/>
      <c r="GX789"/>
      <c r="HA789"/>
      <c r="HD789"/>
      <c r="HG789"/>
      <c r="HJ789"/>
      <c r="HM789"/>
    </row>
    <row r="790" spans="2:221" x14ac:dyDescent="0.3">
      <c r="B790"/>
      <c r="E790"/>
      <c r="H790"/>
      <c r="K790"/>
      <c r="N790"/>
      <c r="Q790"/>
      <c r="T790"/>
      <c r="W790"/>
      <c r="Z790"/>
      <c r="AA790"/>
      <c r="AB790"/>
      <c r="AC790"/>
      <c r="AF790"/>
      <c r="AI790"/>
      <c r="AL790"/>
      <c r="AO790"/>
      <c r="AR790"/>
      <c r="AU790"/>
      <c r="AX790"/>
      <c r="BA790"/>
      <c r="BD790"/>
      <c r="BG790"/>
      <c r="BJ790"/>
      <c r="BM790"/>
      <c r="BP790"/>
      <c r="BS790"/>
      <c r="BV790"/>
      <c r="BY790"/>
      <c r="CB790"/>
      <c r="CE790"/>
      <c r="CH790"/>
      <c r="CK790"/>
      <c r="CN790"/>
      <c r="CQ790"/>
      <c r="CT790"/>
      <c r="CW790"/>
      <c r="CZ790"/>
      <c r="DC790"/>
      <c r="DF790"/>
      <c r="DI790"/>
      <c r="DL790"/>
      <c r="DO790"/>
      <c r="DR790"/>
      <c r="DU790"/>
      <c r="DX790"/>
      <c r="EA790"/>
      <c r="ED790"/>
      <c r="EG790"/>
      <c r="EJ790"/>
      <c r="EM790"/>
      <c r="EP790"/>
      <c r="ES790"/>
      <c r="EV790"/>
      <c r="EY790"/>
      <c r="FB790"/>
      <c r="FE790"/>
      <c r="FH790"/>
      <c r="FK790"/>
      <c r="FN790"/>
      <c r="FQ790"/>
      <c r="FT790"/>
      <c r="FW790"/>
      <c r="FZ790"/>
      <c r="GC790"/>
      <c r="GF790"/>
      <c r="GI790"/>
      <c r="GL790"/>
      <c r="GO790"/>
      <c r="GR790"/>
      <c r="GU790"/>
      <c r="GX790"/>
      <c r="HA790"/>
      <c r="HD790"/>
      <c r="HG790"/>
      <c r="HJ790"/>
      <c r="HM790"/>
    </row>
    <row r="791" spans="2:221" x14ac:dyDescent="0.3">
      <c r="B791"/>
      <c r="E791"/>
      <c r="H791"/>
      <c r="K791"/>
      <c r="N791"/>
      <c r="Q791"/>
      <c r="T791"/>
      <c r="W791"/>
      <c r="Z791"/>
      <c r="AA791"/>
      <c r="AB791"/>
      <c r="AC791"/>
      <c r="AF791"/>
      <c r="AI791"/>
      <c r="AL791"/>
      <c r="AO791"/>
      <c r="AR791"/>
      <c r="AU791"/>
      <c r="AX791"/>
      <c r="BA791"/>
      <c r="BD791"/>
      <c r="BG791"/>
      <c r="BJ791"/>
      <c r="BM791"/>
      <c r="BP791"/>
      <c r="BS791"/>
      <c r="BV791"/>
      <c r="BY791"/>
      <c r="CB791"/>
      <c r="CE791"/>
      <c r="CH791"/>
      <c r="CK791"/>
      <c r="CN791"/>
      <c r="CQ791"/>
      <c r="CT791"/>
      <c r="CW791"/>
      <c r="CZ791"/>
      <c r="DC791"/>
      <c r="DF791"/>
      <c r="DI791"/>
      <c r="DL791"/>
      <c r="DO791"/>
      <c r="DR791"/>
      <c r="DU791"/>
      <c r="DX791"/>
      <c r="EA791"/>
      <c r="ED791"/>
      <c r="EG791"/>
      <c r="EJ791"/>
      <c r="EM791"/>
      <c r="EP791"/>
      <c r="ES791"/>
      <c r="EV791"/>
      <c r="EY791"/>
      <c r="FB791"/>
      <c r="FE791"/>
      <c r="FH791"/>
      <c r="FK791"/>
      <c r="FN791"/>
      <c r="FQ791"/>
      <c r="FT791"/>
      <c r="FW791"/>
      <c r="FZ791"/>
      <c r="GC791"/>
      <c r="GF791"/>
      <c r="GI791"/>
      <c r="GL791"/>
      <c r="GO791"/>
      <c r="GR791"/>
      <c r="GU791"/>
      <c r="GX791"/>
      <c r="HA791"/>
      <c r="HD791"/>
      <c r="HG791"/>
      <c r="HJ791"/>
      <c r="HM791"/>
    </row>
    <row r="792" spans="2:221" x14ac:dyDescent="0.3">
      <c r="B792"/>
      <c r="E792"/>
      <c r="H792"/>
      <c r="K792"/>
      <c r="N792"/>
      <c r="Q792"/>
      <c r="T792"/>
      <c r="W792"/>
      <c r="Z792"/>
      <c r="AA792"/>
      <c r="AB792"/>
      <c r="AC792"/>
      <c r="AF792"/>
      <c r="AI792"/>
      <c r="AL792"/>
      <c r="AO792"/>
      <c r="AR792"/>
      <c r="AU792"/>
      <c r="AX792"/>
      <c r="BA792"/>
      <c r="BD792"/>
      <c r="BG792"/>
      <c r="BJ792"/>
      <c r="BM792"/>
      <c r="BP792"/>
      <c r="BS792"/>
      <c r="BV792"/>
      <c r="BY792"/>
      <c r="CB792"/>
      <c r="CE792"/>
      <c r="CH792"/>
      <c r="CK792"/>
      <c r="CN792"/>
      <c r="CQ792"/>
      <c r="CT792"/>
      <c r="CW792"/>
      <c r="CZ792"/>
      <c r="DC792"/>
      <c r="DF792"/>
      <c r="DI792"/>
      <c r="DL792"/>
      <c r="DO792"/>
      <c r="DR792"/>
      <c r="DU792"/>
      <c r="DX792"/>
      <c r="EA792"/>
      <c r="ED792"/>
      <c r="EG792"/>
      <c r="EJ792"/>
      <c r="EM792"/>
      <c r="EP792"/>
      <c r="ES792"/>
      <c r="EV792"/>
      <c r="EY792"/>
      <c r="FB792"/>
      <c r="FE792"/>
      <c r="FH792"/>
      <c r="FK792"/>
      <c r="FN792"/>
      <c r="FQ792"/>
      <c r="FT792"/>
      <c r="FW792"/>
      <c r="FZ792"/>
      <c r="GC792"/>
      <c r="GF792"/>
      <c r="GI792"/>
      <c r="GL792"/>
      <c r="GO792"/>
      <c r="GR792"/>
      <c r="GU792"/>
      <c r="GX792"/>
      <c r="HA792"/>
      <c r="HD792"/>
      <c r="HG792"/>
      <c r="HJ792"/>
      <c r="HM792"/>
    </row>
    <row r="793" spans="2:221" x14ac:dyDescent="0.3">
      <c r="B793"/>
      <c r="E793"/>
      <c r="H793"/>
      <c r="K793"/>
      <c r="N793"/>
      <c r="Q793"/>
      <c r="T793"/>
      <c r="W793"/>
      <c r="Z793"/>
      <c r="AA793"/>
      <c r="AB793"/>
      <c r="AC793"/>
      <c r="AF793"/>
      <c r="AI793"/>
      <c r="AL793"/>
      <c r="AO793"/>
      <c r="AR793"/>
      <c r="AU793"/>
      <c r="AX793"/>
      <c r="BA793"/>
      <c r="BD793"/>
      <c r="BG793"/>
      <c r="BJ793"/>
      <c r="BM793"/>
      <c r="BP793"/>
      <c r="BS793"/>
      <c r="BV793"/>
      <c r="BY793"/>
      <c r="CB793"/>
      <c r="CE793"/>
      <c r="CH793"/>
      <c r="CK793"/>
      <c r="CN793"/>
      <c r="CQ793"/>
      <c r="CT793"/>
      <c r="CW793"/>
      <c r="CZ793"/>
      <c r="DC793"/>
      <c r="DF793"/>
      <c r="DI793"/>
      <c r="DL793"/>
      <c r="DO793"/>
      <c r="DR793"/>
      <c r="DU793"/>
      <c r="DX793"/>
      <c r="EA793"/>
      <c r="ED793"/>
      <c r="EG793"/>
      <c r="EJ793"/>
      <c r="EM793"/>
      <c r="EP793"/>
      <c r="ES793"/>
      <c r="EV793"/>
      <c r="EY793"/>
      <c r="FB793"/>
      <c r="FE793"/>
      <c r="FH793"/>
      <c r="FK793"/>
      <c r="FN793"/>
      <c r="FQ793"/>
      <c r="FT793"/>
      <c r="FW793"/>
      <c r="FZ793"/>
      <c r="GC793"/>
      <c r="GF793"/>
      <c r="GI793"/>
      <c r="GL793"/>
      <c r="GO793"/>
      <c r="GR793"/>
      <c r="GU793"/>
      <c r="GX793"/>
      <c r="HA793"/>
      <c r="HD793"/>
      <c r="HG793"/>
      <c r="HJ793"/>
      <c r="HM793"/>
    </row>
    <row r="794" spans="2:221" x14ac:dyDescent="0.3">
      <c r="B794"/>
      <c r="E794"/>
      <c r="H794"/>
      <c r="K794"/>
      <c r="N794"/>
      <c r="Q794"/>
      <c r="T794"/>
      <c r="W794"/>
      <c r="Z794"/>
      <c r="AA794"/>
      <c r="AB794"/>
      <c r="AC794"/>
      <c r="AF794"/>
      <c r="AI794"/>
      <c r="AL794"/>
      <c r="AO794"/>
      <c r="AR794"/>
      <c r="AU794"/>
      <c r="AX794"/>
      <c r="BA794"/>
      <c r="BD794"/>
      <c r="BG794"/>
      <c r="BJ794"/>
      <c r="BM794"/>
      <c r="BP794"/>
      <c r="BS794"/>
      <c r="BV794"/>
      <c r="BY794"/>
      <c r="CB794"/>
      <c r="CE794"/>
      <c r="CH794"/>
      <c r="CK794"/>
      <c r="CN794"/>
      <c r="CQ794"/>
      <c r="CT794"/>
      <c r="CW794"/>
      <c r="CZ794"/>
      <c r="DC794"/>
      <c r="DF794"/>
      <c r="DI794"/>
      <c r="DL794"/>
      <c r="DO794"/>
      <c r="DR794"/>
      <c r="DU794"/>
      <c r="DX794"/>
      <c r="EA794"/>
      <c r="ED794"/>
      <c r="EG794"/>
      <c r="EJ794"/>
      <c r="EM794"/>
      <c r="EP794"/>
      <c r="ES794"/>
      <c r="EV794"/>
      <c r="EY794"/>
      <c r="FB794"/>
      <c r="FE794"/>
      <c r="FH794"/>
      <c r="FK794"/>
      <c r="FN794"/>
      <c r="FQ794"/>
      <c r="FT794"/>
      <c r="FW794"/>
      <c r="FZ794"/>
      <c r="GC794"/>
      <c r="GF794"/>
      <c r="GI794"/>
      <c r="GL794"/>
      <c r="GO794"/>
      <c r="GR794"/>
      <c r="GU794"/>
      <c r="GX794"/>
      <c r="HA794"/>
      <c r="HD794"/>
      <c r="HG794"/>
      <c r="HJ794"/>
      <c r="HM794"/>
    </row>
    <row r="795" spans="2:221" x14ac:dyDescent="0.3">
      <c r="B795"/>
      <c r="E795"/>
      <c r="H795"/>
      <c r="K795"/>
      <c r="N795"/>
      <c r="Q795"/>
      <c r="T795"/>
      <c r="W795"/>
      <c r="Z795"/>
      <c r="AA795"/>
      <c r="AB795"/>
      <c r="AC795"/>
      <c r="AF795"/>
      <c r="AI795"/>
      <c r="AL795"/>
      <c r="AO795"/>
      <c r="AR795"/>
      <c r="AU795"/>
      <c r="AX795"/>
      <c r="BA795"/>
      <c r="BD795"/>
      <c r="BG795"/>
      <c r="BJ795"/>
      <c r="BM795"/>
      <c r="BP795"/>
      <c r="BS795"/>
      <c r="BV795"/>
      <c r="BY795"/>
      <c r="CB795"/>
      <c r="CE795"/>
      <c r="CH795"/>
      <c r="CK795"/>
      <c r="CN795"/>
      <c r="CQ795"/>
      <c r="CT795"/>
      <c r="CW795"/>
      <c r="CZ795"/>
      <c r="DC795"/>
      <c r="DF795"/>
      <c r="DI795"/>
      <c r="DL795"/>
      <c r="DO795"/>
      <c r="DR795"/>
      <c r="DU795"/>
      <c r="DX795"/>
      <c r="EA795"/>
      <c r="ED795"/>
      <c r="EG795"/>
      <c r="EJ795"/>
      <c r="EM795"/>
      <c r="EP795"/>
      <c r="ES795"/>
      <c r="EV795"/>
      <c r="EY795"/>
      <c r="FB795"/>
      <c r="FE795"/>
      <c r="FH795"/>
      <c r="FK795"/>
      <c r="FN795"/>
      <c r="FQ795"/>
      <c r="FT795"/>
      <c r="FW795"/>
      <c r="FZ795"/>
      <c r="GC795"/>
      <c r="GF795"/>
      <c r="GI795"/>
      <c r="GL795"/>
      <c r="GO795"/>
      <c r="GR795"/>
      <c r="GU795"/>
      <c r="GX795"/>
      <c r="HA795"/>
      <c r="HD795"/>
      <c r="HG795"/>
      <c r="HJ795"/>
      <c r="HM795"/>
    </row>
    <row r="796" spans="2:221" x14ac:dyDescent="0.3">
      <c r="B796"/>
      <c r="E796"/>
      <c r="H796"/>
      <c r="K796"/>
      <c r="N796"/>
      <c r="Q796"/>
      <c r="T796"/>
      <c r="W796"/>
      <c r="Z796"/>
      <c r="AA796"/>
      <c r="AB796"/>
      <c r="AC796"/>
      <c r="AF796"/>
      <c r="AI796"/>
      <c r="AL796"/>
      <c r="AO796"/>
      <c r="AR796"/>
      <c r="AU796"/>
      <c r="AX796"/>
      <c r="BA796"/>
      <c r="BD796"/>
      <c r="BG796"/>
      <c r="BJ796"/>
      <c r="BM796"/>
      <c r="BP796"/>
      <c r="BS796"/>
      <c r="BV796"/>
      <c r="BY796"/>
      <c r="CB796"/>
      <c r="CE796"/>
      <c r="CH796"/>
      <c r="CK796"/>
      <c r="CN796"/>
      <c r="CQ796"/>
      <c r="CT796"/>
      <c r="CW796"/>
      <c r="CZ796"/>
      <c r="DC796"/>
      <c r="DF796"/>
      <c r="DI796"/>
      <c r="DL796"/>
      <c r="DO796"/>
      <c r="DR796"/>
      <c r="DU796"/>
      <c r="DX796"/>
      <c r="EA796"/>
      <c r="ED796"/>
      <c r="EG796"/>
      <c r="EJ796"/>
      <c r="EM796"/>
      <c r="EP796"/>
      <c r="ES796"/>
      <c r="EV796"/>
      <c r="EY796"/>
      <c r="FB796"/>
      <c r="FE796"/>
      <c r="FH796"/>
      <c r="FK796"/>
      <c r="FN796"/>
      <c r="FQ796"/>
      <c r="FT796"/>
      <c r="FW796"/>
      <c r="FZ796"/>
      <c r="GC796"/>
      <c r="GF796"/>
      <c r="GI796"/>
      <c r="GL796"/>
      <c r="GO796"/>
      <c r="GR796"/>
      <c r="GU796"/>
      <c r="GX796"/>
      <c r="HA796"/>
      <c r="HD796"/>
      <c r="HG796"/>
      <c r="HJ796"/>
      <c r="HM796"/>
    </row>
    <row r="797" spans="2:221" x14ac:dyDescent="0.3">
      <c r="B797"/>
      <c r="E797"/>
      <c r="H797"/>
      <c r="K797"/>
      <c r="N797"/>
      <c r="Q797"/>
      <c r="T797"/>
      <c r="W797"/>
      <c r="Z797"/>
      <c r="AA797"/>
      <c r="AB797"/>
      <c r="AC797"/>
      <c r="AF797"/>
      <c r="AI797"/>
      <c r="AL797"/>
      <c r="AO797"/>
      <c r="AR797"/>
      <c r="AU797"/>
      <c r="AX797"/>
      <c r="BA797"/>
      <c r="BD797"/>
      <c r="BG797"/>
      <c r="BJ797"/>
      <c r="BM797"/>
      <c r="BP797"/>
      <c r="BS797"/>
      <c r="BV797"/>
      <c r="BY797"/>
      <c r="CB797"/>
      <c r="CE797"/>
      <c r="CH797"/>
      <c r="CK797"/>
      <c r="CN797"/>
      <c r="CQ797"/>
      <c r="CT797"/>
      <c r="CW797"/>
      <c r="CZ797"/>
      <c r="DC797"/>
      <c r="DF797"/>
      <c r="DI797"/>
      <c r="DL797"/>
      <c r="DO797"/>
      <c r="DR797"/>
      <c r="DU797"/>
      <c r="DX797"/>
      <c r="EA797"/>
      <c r="ED797"/>
      <c r="EG797"/>
      <c r="EJ797"/>
      <c r="EM797"/>
      <c r="EP797"/>
      <c r="ES797"/>
      <c r="EV797"/>
      <c r="EY797"/>
      <c r="FB797"/>
      <c r="FE797"/>
      <c r="FH797"/>
      <c r="FK797"/>
      <c r="FN797"/>
      <c r="FQ797"/>
      <c r="FT797"/>
      <c r="FW797"/>
      <c r="FZ797"/>
      <c r="GC797"/>
      <c r="GF797"/>
      <c r="GI797"/>
      <c r="GL797"/>
      <c r="GO797"/>
      <c r="GR797"/>
      <c r="GU797"/>
      <c r="GX797"/>
      <c r="HA797"/>
      <c r="HD797"/>
      <c r="HG797"/>
      <c r="HJ797"/>
      <c r="HM797"/>
    </row>
    <row r="798" spans="2:221" x14ac:dyDescent="0.3">
      <c r="B798"/>
      <c r="E798"/>
      <c r="H798"/>
      <c r="K798"/>
      <c r="N798"/>
      <c r="Q798"/>
      <c r="T798"/>
      <c r="W798"/>
      <c r="Z798"/>
      <c r="AA798"/>
      <c r="AB798"/>
      <c r="AC798"/>
      <c r="AF798"/>
      <c r="AI798"/>
      <c r="AL798"/>
      <c r="AO798"/>
      <c r="AR798"/>
      <c r="AU798"/>
      <c r="AX798"/>
      <c r="BA798"/>
      <c r="BD798"/>
      <c r="BG798"/>
      <c r="BJ798"/>
      <c r="BM798"/>
      <c r="BP798"/>
      <c r="BS798"/>
      <c r="BV798"/>
      <c r="BY798"/>
      <c r="CB798"/>
      <c r="CE798"/>
      <c r="CH798"/>
      <c r="CK798"/>
      <c r="CN798"/>
      <c r="CQ798"/>
      <c r="CT798"/>
      <c r="CW798"/>
      <c r="CZ798"/>
      <c r="DC798"/>
      <c r="DF798"/>
      <c r="DI798"/>
      <c r="DL798"/>
      <c r="DO798"/>
      <c r="DR798"/>
      <c r="DU798"/>
      <c r="DX798"/>
      <c r="EA798"/>
      <c r="ED798"/>
      <c r="EG798"/>
      <c r="EJ798"/>
      <c r="EM798"/>
      <c r="EP798"/>
      <c r="ES798"/>
      <c r="EV798"/>
      <c r="EY798"/>
      <c r="FB798"/>
      <c r="FE798"/>
      <c r="FH798"/>
      <c r="FK798"/>
      <c r="FN798"/>
      <c r="FQ798"/>
      <c r="FT798"/>
      <c r="FW798"/>
      <c r="FZ798"/>
      <c r="GC798"/>
      <c r="GF798"/>
      <c r="GI798"/>
      <c r="GL798"/>
      <c r="GO798"/>
      <c r="GR798"/>
      <c r="GU798"/>
      <c r="GX798"/>
      <c r="HA798"/>
      <c r="HD798"/>
      <c r="HG798"/>
      <c r="HJ798"/>
      <c r="HM798"/>
    </row>
    <row r="799" spans="2:221" x14ac:dyDescent="0.3">
      <c r="B799"/>
      <c r="E799"/>
      <c r="H799"/>
      <c r="K799"/>
      <c r="N799"/>
      <c r="Q799"/>
      <c r="T799"/>
      <c r="W799"/>
      <c r="Z799"/>
      <c r="AA799"/>
      <c r="AB799"/>
      <c r="AC799"/>
      <c r="AF799"/>
      <c r="AI799"/>
      <c r="AL799"/>
      <c r="AO799"/>
      <c r="AR799"/>
      <c r="AU799"/>
      <c r="AX799"/>
      <c r="BA799"/>
      <c r="BD799"/>
      <c r="BG799"/>
      <c r="BJ799"/>
      <c r="BM799"/>
      <c r="BP799"/>
      <c r="BS799"/>
      <c r="BV799"/>
      <c r="BY799"/>
      <c r="CB799"/>
      <c r="CE799"/>
      <c r="CH799"/>
      <c r="CK799"/>
      <c r="CN799"/>
      <c r="CQ799"/>
      <c r="CT799"/>
      <c r="CW799"/>
      <c r="CZ799"/>
      <c r="DC799"/>
      <c r="DF799"/>
      <c r="DI799"/>
      <c r="DL799"/>
      <c r="DO799"/>
      <c r="DR799"/>
      <c r="DU799"/>
      <c r="DX799"/>
      <c r="EA799"/>
      <c r="ED799"/>
      <c r="EG799"/>
      <c r="EJ799"/>
      <c r="EM799"/>
      <c r="EP799"/>
      <c r="ES799"/>
      <c r="EV799"/>
      <c r="EY799"/>
      <c r="FB799"/>
      <c r="FE799"/>
      <c r="FH799"/>
      <c r="FK799"/>
      <c r="FN799"/>
      <c r="FQ799"/>
      <c r="FT799"/>
      <c r="FW799"/>
      <c r="FZ799"/>
      <c r="GC799"/>
      <c r="GF799"/>
      <c r="GI799"/>
      <c r="GL799"/>
      <c r="GO799"/>
      <c r="GR799"/>
      <c r="GU799"/>
      <c r="GX799"/>
      <c r="HA799"/>
      <c r="HD799"/>
      <c r="HG799"/>
      <c r="HJ799"/>
      <c r="HM799"/>
    </row>
    <row r="800" spans="2:221" x14ac:dyDescent="0.3">
      <c r="B800"/>
      <c r="E800"/>
      <c r="H800"/>
      <c r="K800"/>
      <c r="N800"/>
      <c r="Q800"/>
      <c r="T800"/>
      <c r="W800"/>
      <c r="Z800"/>
      <c r="AA800"/>
      <c r="AB800"/>
      <c r="AC800"/>
      <c r="AF800"/>
      <c r="AI800"/>
      <c r="AL800"/>
      <c r="AO800"/>
      <c r="AR800"/>
      <c r="AU800"/>
      <c r="AX800"/>
      <c r="BA800"/>
      <c r="BD800"/>
      <c r="BG800"/>
      <c r="BJ800"/>
      <c r="BM800"/>
      <c r="BP800"/>
      <c r="BS800"/>
      <c r="BV800"/>
      <c r="BY800"/>
      <c r="CB800"/>
      <c r="CE800"/>
      <c r="CH800"/>
      <c r="CK800"/>
      <c r="CN800"/>
      <c r="CQ800"/>
      <c r="CT800"/>
      <c r="CW800"/>
      <c r="CZ800"/>
      <c r="DC800"/>
      <c r="DF800"/>
      <c r="DI800"/>
      <c r="DL800"/>
      <c r="DO800"/>
      <c r="DR800"/>
      <c r="DU800"/>
      <c r="DX800"/>
      <c r="EA800"/>
      <c r="ED800"/>
      <c r="EG800"/>
      <c r="EJ800"/>
      <c r="EM800"/>
      <c r="EP800"/>
      <c r="ES800"/>
      <c r="EV800"/>
      <c r="EY800"/>
      <c r="FB800"/>
      <c r="FE800"/>
      <c r="FH800"/>
      <c r="FK800"/>
      <c r="FN800"/>
      <c r="FQ800"/>
      <c r="FT800"/>
      <c r="FW800"/>
      <c r="FZ800"/>
      <c r="GC800"/>
      <c r="GF800"/>
      <c r="GI800"/>
      <c r="GL800"/>
      <c r="GO800"/>
      <c r="GR800"/>
      <c r="GU800"/>
      <c r="GX800"/>
      <c r="HA800"/>
      <c r="HD800"/>
      <c r="HG800"/>
      <c r="HJ800"/>
      <c r="HM800"/>
    </row>
    <row r="801" spans="2:221" x14ac:dyDescent="0.3">
      <c r="B801"/>
      <c r="E801"/>
      <c r="H801"/>
      <c r="K801"/>
      <c r="N801"/>
      <c r="Q801"/>
      <c r="T801"/>
      <c r="W801"/>
      <c r="Z801"/>
      <c r="AA801"/>
      <c r="AB801"/>
      <c r="AC801"/>
      <c r="AF801"/>
      <c r="AI801"/>
      <c r="AL801"/>
      <c r="AO801"/>
      <c r="AR801"/>
      <c r="AU801"/>
      <c r="AX801"/>
      <c r="BA801"/>
      <c r="BD801"/>
      <c r="BG801"/>
      <c r="BJ801"/>
      <c r="BM801"/>
      <c r="BP801"/>
      <c r="BS801"/>
      <c r="BV801"/>
      <c r="BY801"/>
      <c r="CB801"/>
      <c r="CE801"/>
      <c r="CH801"/>
      <c r="CK801"/>
      <c r="CN801"/>
      <c r="CQ801"/>
      <c r="CT801"/>
      <c r="CW801"/>
      <c r="CZ801"/>
      <c r="DC801"/>
      <c r="DF801"/>
      <c r="DI801"/>
      <c r="DL801"/>
      <c r="DO801"/>
      <c r="DR801"/>
      <c r="DU801"/>
      <c r="DX801"/>
      <c r="EA801"/>
      <c r="ED801"/>
      <c r="EG801"/>
      <c r="EJ801"/>
      <c r="EM801"/>
      <c r="EP801"/>
      <c r="ES801"/>
      <c r="EV801"/>
      <c r="EY801"/>
      <c r="FB801"/>
      <c r="FE801"/>
      <c r="FH801"/>
      <c r="FK801"/>
      <c r="FN801"/>
      <c r="FQ801"/>
      <c r="FT801"/>
      <c r="FW801"/>
      <c r="FZ801"/>
      <c r="GC801"/>
      <c r="GF801"/>
      <c r="GI801"/>
      <c r="GL801"/>
      <c r="GO801"/>
      <c r="GR801"/>
      <c r="GU801"/>
      <c r="GX801"/>
      <c r="HA801"/>
      <c r="HD801"/>
      <c r="HG801"/>
      <c r="HJ801"/>
      <c r="HM801"/>
    </row>
    <row r="802" spans="2:221" x14ac:dyDescent="0.3">
      <c r="B802"/>
      <c r="E802"/>
      <c r="H802"/>
      <c r="K802"/>
      <c r="N802"/>
      <c r="Q802"/>
      <c r="T802"/>
      <c r="W802"/>
      <c r="Z802"/>
      <c r="AA802"/>
      <c r="AB802"/>
      <c r="AC802"/>
      <c r="AF802"/>
      <c r="AI802"/>
      <c r="AL802"/>
      <c r="AO802"/>
      <c r="AR802"/>
      <c r="AU802"/>
      <c r="AX802"/>
      <c r="BA802"/>
      <c r="BD802"/>
      <c r="BG802"/>
      <c r="BJ802"/>
      <c r="BM802"/>
      <c r="BP802"/>
      <c r="BS802"/>
      <c r="BV802"/>
      <c r="BY802"/>
      <c r="CB802"/>
      <c r="CE802"/>
      <c r="CH802"/>
      <c r="CK802"/>
      <c r="CN802"/>
      <c r="CQ802"/>
      <c r="CT802"/>
      <c r="CW802"/>
      <c r="CZ802"/>
      <c r="DC802"/>
      <c r="DF802"/>
      <c r="DI802"/>
      <c r="DL802"/>
      <c r="DO802"/>
      <c r="DR802"/>
      <c r="DU802"/>
      <c r="DX802"/>
      <c r="EA802"/>
      <c r="ED802"/>
      <c r="EG802"/>
      <c r="EJ802"/>
      <c r="EM802"/>
      <c r="EP802"/>
      <c r="ES802"/>
      <c r="EV802"/>
      <c r="EY802"/>
      <c r="FB802"/>
      <c r="FE802"/>
      <c r="FH802"/>
      <c r="FK802"/>
      <c r="FN802"/>
      <c r="FQ802"/>
      <c r="FT802"/>
      <c r="FW802"/>
      <c r="FZ802"/>
      <c r="GC802"/>
      <c r="GF802"/>
      <c r="GI802"/>
      <c r="GL802"/>
      <c r="GO802"/>
      <c r="GR802"/>
      <c r="GU802"/>
      <c r="GX802"/>
      <c r="HA802"/>
      <c r="HD802"/>
      <c r="HG802"/>
      <c r="HJ802"/>
      <c r="HM802"/>
    </row>
    <row r="803" spans="2:221" x14ac:dyDescent="0.3">
      <c r="B803"/>
      <c r="E803"/>
      <c r="H803"/>
      <c r="K803"/>
      <c r="N803"/>
      <c r="Q803"/>
      <c r="T803"/>
      <c r="W803"/>
      <c r="Z803"/>
      <c r="AA803"/>
      <c r="AB803"/>
      <c r="AC803"/>
      <c r="AF803"/>
      <c r="AI803"/>
      <c r="AL803"/>
      <c r="AO803"/>
      <c r="AR803"/>
      <c r="AU803"/>
      <c r="AX803"/>
      <c r="BA803"/>
      <c r="BD803"/>
      <c r="BG803"/>
      <c r="BJ803"/>
      <c r="BM803"/>
      <c r="BP803"/>
      <c r="BS803"/>
      <c r="BV803"/>
      <c r="BY803"/>
      <c r="CB803"/>
      <c r="CE803"/>
      <c r="CH803"/>
      <c r="CK803"/>
      <c r="CN803"/>
      <c r="CQ803"/>
      <c r="CT803"/>
      <c r="CW803"/>
      <c r="CZ803"/>
      <c r="DC803"/>
      <c r="DF803"/>
      <c r="DI803"/>
      <c r="DL803"/>
      <c r="DO803"/>
      <c r="DR803"/>
      <c r="DU803"/>
      <c r="DX803"/>
      <c r="EA803"/>
      <c r="ED803"/>
      <c r="EG803"/>
      <c r="EJ803"/>
      <c r="EM803"/>
      <c r="EP803"/>
      <c r="ES803"/>
      <c r="EV803"/>
      <c r="EY803"/>
      <c r="FB803"/>
      <c r="FE803"/>
      <c r="FH803"/>
      <c r="FK803"/>
      <c r="FN803"/>
      <c r="FQ803"/>
      <c r="FT803"/>
      <c r="FW803"/>
      <c r="FZ803"/>
      <c r="GC803"/>
      <c r="GF803"/>
      <c r="GI803"/>
      <c r="GL803"/>
      <c r="GO803"/>
      <c r="GR803"/>
      <c r="GU803"/>
      <c r="GX803"/>
      <c r="HA803"/>
      <c r="HD803"/>
      <c r="HG803"/>
      <c r="HJ803"/>
      <c r="HM803"/>
    </row>
    <row r="804" spans="2:221" x14ac:dyDescent="0.3">
      <c r="B804"/>
      <c r="E804"/>
      <c r="H804"/>
      <c r="K804"/>
      <c r="N804"/>
      <c r="Q804"/>
      <c r="T804"/>
      <c r="W804"/>
      <c r="Z804"/>
      <c r="AA804"/>
      <c r="AB804"/>
      <c r="AC804"/>
      <c r="AF804"/>
      <c r="AI804"/>
      <c r="AL804"/>
      <c r="AO804"/>
      <c r="AR804"/>
      <c r="AU804"/>
      <c r="AX804"/>
      <c r="BA804"/>
      <c r="BD804"/>
      <c r="BG804"/>
      <c r="BJ804"/>
      <c r="BM804"/>
      <c r="BP804"/>
      <c r="BS804"/>
      <c r="BV804"/>
      <c r="BY804"/>
      <c r="CB804"/>
      <c r="CE804"/>
      <c r="CH804"/>
      <c r="CK804"/>
      <c r="CN804"/>
      <c r="CQ804"/>
      <c r="CT804"/>
      <c r="CW804"/>
      <c r="CZ804"/>
      <c r="DC804"/>
      <c r="DF804"/>
      <c r="DI804"/>
      <c r="DL804"/>
      <c r="DO804"/>
      <c r="DR804"/>
      <c r="DU804"/>
      <c r="DX804"/>
      <c r="EA804"/>
      <c r="ED804"/>
      <c r="EG804"/>
      <c r="EJ804"/>
      <c r="EM804"/>
      <c r="EP804"/>
      <c r="ES804"/>
      <c r="EV804"/>
      <c r="EY804"/>
      <c r="FB804"/>
      <c r="FE804"/>
      <c r="FH804"/>
      <c r="FK804"/>
      <c r="FN804"/>
      <c r="FQ804"/>
      <c r="FT804"/>
      <c r="FW804"/>
      <c r="FZ804"/>
      <c r="GC804"/>
      <c r="GF804"/>
      <c r="GI804"/>
      <c r="GL804"/>
      <c r="GO804"/>
      <c r="GR804"/>
      <c r="GU804"/>
      <c r="GX804"/>
      <c r="HA804"/>
      <c r="HD804"/>
      <c r="HG804"/>
      <c r="HJ804"/>
      <c r="HM804"/>
    </row>
    <row r="805" spans="2:221" x14ac:dyDescent="0.3">
      <c r="B805"/>
      <c r="E805"/>
      <c r="H805"/>
      <c r="K805"/>
      <c r="N805"/>
      <c r="Q805"/>
      <c r="T805"/>
      <c r="W805"/>
      <c r="Z805"/>
      <c r="AA805"/>
      <c r="AB805"/>
      <c r="AC805"/>
      <c r="AF805"/>
      <c r="AI805"/>
      <c r="AL805"/>
      <c r="AO805"/>
      <c r="AR805"/>
      <c r="AU805"/>
      <c r="AX805"/>
      <c r="BA805"/>
      <c r="BD805"/>
      <c r="BG805"/>
      <c r="BJ805"/>
      <c r="BM805"/>
      <c r="BP805"/>
      <c r="BS805"/>
      <c r="BV805"/>
      <c r="BY805"/>
      <c r="CB805"/>
      <c r="CE805"/>
      <c r="CH805"/>
      <c r="CK805"/>
      <c r="CN805"/>
      <c r="CQ805"/>
      <c r="CT805"/>
      <c r="CW805"/>
      <c r="CZ805"/>
      <c r="DC805"/>
      <c r="DF805"/>
      <c r="DI805"/>
      <c r="DL805"/>
      <c r="DO805"/>
      <c r="DR805"/>
      <c r="DU805"/>
      <c r="DX805"/>
      <c r="EA805"/>
      <c r="ED805"/>
      <c r="EG805"/>
      <c r="EJ805"/>
      <c r="EM805"/>
      <c r="EP805"/>
      <c r="ES805"/>
      <c r="EV805"/>
      <c r="EY805"/>
      <c r="FB805"/>
      <c r="FE805"/>
      <c r="FH805"/>
      <c r="FK805"/>
      <c r="FN805"/>
      <c r="FQ805"/>
      <c r="FT805"/>
      <c r="FW805"/>
      <c r="FZ805"/>
      <c r="GC805"/>
      <c r="GF805"/>
      <c r="GI805"/>
      <c r="GL805"/>
      <c r="GO805"/>
      <c r="GR805"/>
      <c r="GU805"/>
      <c r="GX805"/>
      <c r="HA805"/>
      <c r="HD805"/>
      <c r="HG805"/>
      <c r="HJ805"/>
      <c r="HM805"/>
    </row>
    <row r="806" spans="2:221" x14ac:dyDescent="0.3">
      <c r="B806"/>
      <c r="E806"/>
      <c r="H806"/>
      <c r="K806"/>
      <c r="N806"/>
      <c r="Q806"/>
      <c r="T806"/>
      <c r="W806"/>
      <c r="Z806"/>
      <c r="AA806"/>
      <c r="AB806"/>
      <c r="AC806"/>
      <c r="AF806"/>
      <c r="AI806"/>
      <c r="AL806"/>
      <c r="AO806"/>
      <c r="AR806"/>
      <c r="AU806"/>
      <c r="AX806"/>
      <c r="BA806"/>
      <c r="BD806"/>
      <c r="BG806"/>
      <c r="BJ806"/>
      <c r="BM806"/>
      <c r="BP806"/>
      <c r="BS806"/>
      <c r="BV806"/>
      <c r="BY806"/>
      <c r="CB806"/>
      <c r="CE806"/>
      <c r="CH806"/>
      <c r="CK806"/>
      <c r="CN806"/>
      <c r="CQ806"/>
      <c r="CT806"/>
      <c r="CW806"/>
      <c r="CZ806"/>
      <c r="DC806"/>
      <c r="DF806"/>
      <c r="DI806"/>
      <c r="DL806"/>
      <c r="DO806"/>
      <c r="DR806"/>
      <c r="DU806"/>
      <c r="DX806"/>
      <c r="EA806"/>
      <c r="ED806"/>
      <c r="EG806"/>
      <c r="EJ806"/>
      <c r="EM806"/>
      <c r="EP806"/>
      <c r="ES806"/>
      <c r="EV806"/>
      <c r="EY806"/>
      <c r="FB806"/>
      <c r="FE806"/>
      <c r="FH806"/>
      <c r="FK806"/>
      <c r="FN806"/>
      <c r="FQ806"/>
      <c r="FT806"/>
      <c r="FW806"/>
      <c r="FZ806"/>
      <c r="GC806"/>
      <c r="GF806"/>
      <c r="GI806"/>
      <c r="GL806"/>
      <c r="GO806"/>
      <c r="GR806"/>
      <c r="GU806"/>
      <c r="GX806"/>
      <c r="HA806"/>
      <c r="HD806"/>
      <c r="HG806"/>
      <c r="HJ806"/>
      <c r="HM806"/>
    </row>
    <row r="807" spans="2:221" x14ac:dyDescent="0.3">
      <c r="B807"/>
      <c r="E807"/>
      <c r="H807"/>
      <c r="K807"/>
      <c r="N807"/>
      <c r="Q807"/>
      <c r="T807"/>
      <c r="W807"/>
      <c r="Z807"/>
      <c r="AA807"/>
      <c r="AB807"/>
      <c r="AC807"/>
      <c r="AF807"/>
      <c r="AI807"/>
      <c r="AL807"/>
      <c r="AO807"/>
      <c r="AR807"/>
      <c r="AU807"/>
      <c r="AX807"/>
      <c r="BA807"/>
      <c r="BD807"/>
      <c r="BG807"/>
      <c r="BJ807"/>
      <c r="BM807"/>
      <c r="BP807"/>
      <c r="BS807"/>
      <c r="BV807"/>
      <c r="BY807"/>
      <c r="CB807"/>
      <c r="CE807"/>
      <c r="CH807"/>
      <c r="CK807"/>
      <c r="CN807"/>
      <c r="CQ807"/>
      <c r="CT807"/>
      <c r="CW807"/>
      <c r="CZ807"/>
      <c r="DC807"/>
      <c r="DF807"/>
      <c r="DI807"/>
      <c r="DL807"/>
      <c r="DO807"/>
      <c r="DR807"/>
      <c r="DU807"/>
      <c r="DX807"/>
      <c r="EA807"/>
      <c r="ED807"/>
      <c r="EG807"/>
      <c r="EJ807"/>
      <c r="EM807"/>
      <c r="EP807"/>
      <c r="ES807"/>
      <c r="EV807"/>
      <c r="EY807"/>
      <c r="FB807"/>
      <c r="FE807"/>
      <c r="FH807"/>
      <c r="FK807"/>
      <c r="FN807"/>
      <c r="FQ807"/>
      <c r="FT807"/>
      <c r="FW807"/>
      <c r="FZ807"/>
      <c r="GC807"/>
      <c r="GF807"/>
      <c r="GI807"/>
      <c r="GL807"/>
      <c r="GO807"/>
      <c r="GR807"/>
      <c r="GU807"/>
      <c r="GX807"/>
      <c r="HA807"/>
      <c r="HD807"/>
      <c r="HG807"/>
      <c r="HJ807"/>
      <c r="HM807"/>
    </row>
    <row r="808" spans="2:221" x14ac:dyDescent="0.3">
      <c r="B808"/>
      <c r="E808"/>
      <c r="H808"/>
      <c r="K808"/>
      <c r="N808"/>
      <c r="Q808"/>
      <c r="T808"/>
      <c r="W808"/>
      <c r="Z808"/>
      <c r="AA808"/>
      <c r="AB808"/>
      <c r="AC808"/>
      <c r="AF808"/>
      <c r="AI808"/>
      <c r="AL808"/>
      <c r="AO808"/>
      <c r="AR808"/>
      <c r="AU808"/>
      <c r="AX808"/>
      <c r="BA808"/>
      <c r="BD808"/>
      <c r="BG808"/>
      <c r="BJ808"/>
      <c r="BM808"/>
      <c r="BP808"/>
      <c r="BS808"/>
      <c r="BV808"/>
      <c r="BY808"/>
      <c r="CB808"/>
      <c r="CE808"/>
      <c r="CH808"/>
      <c r="CK808"/>
      <c r="CN808"/>
      <c r="CQ808"/>
      <c r="CT808"/>
      <c r="CW808"/>
      <c r="CZ808"/>
      <c r="DC808"/>
      <c r="DF808"/>
      <c r="DI808"/>
      <c r="DL808"/>
      <c r="DO808"/>
      <c r="DR808"/>
      <c r="DU808"/>
      <c r="DX808"/>
      <c r="EA808"/>
      <c r="ED808"/>
      <c r="EG808"/>
      <c r="EJ808"/>
      <c r="EM808"/>
      <c r="EP808"/>
      <c r="ES808"/>
      <c r="EV808"/>
      <c r="EY808"/>
      <c r="FB808"/>
      <c r="FE808"/>
      <c r="FH808"/>
      <c r="FK808"/>
      <c r="FN808"/>
      <c r="FQ808"/>
      <c r="FT808"/>
      <c r="FW808"/>
      <c r="FZ808"/>
      <c r="GC808"/>
      <c r="GF808"/>
      <c r="GI808"/>
      <c r="GL808"/>
      <c r="GO808"/>
      <c r="GR808"/>
      <c r="GU808"/>
      <c r="GX808"/>
      <c r="HA808"/>
      <c r="HD808"/>
      <c r="HG808"/>
      <c r="HJ808"/>
      <c r="HM808"/>
    </row>
    <row r="809" spans="2:221" x14ac:dyDescent="0.3">
      <c r="B809"/>
      <c r="E809"/>
      <c r="H809"/>
      <c r="K809"/>
      <c r="N809"/>
      <c r="Q809"/>
      <c r="T809"/>
      <c r="W809"/>
      <c r="Z809"/>
      <c r="AA809"/>
      <c r="AB809"/>
      <c r="AC809"/>
      <c r="AF809"/>
      <c r="AI809"/>
      <c r="AL809"/>
      <c r="AO809"/>
      <c r="AR809"/>
      <c r="AU809"/>
      <c r="AX809"/>
      <c r="BA809"/>
      <c r="BD809"/>
      <c r="BG809"/>
      <c r="BJ809"/>
      <c r="BM809"/>
      <c r="BP809"/>
      <c r="BS809"/>
      <c r="BV809"/>
      <c r="BY809"/>
      <c r="CB809"/>
      <c r="CE809"/>
      <c r="CH809"/>
      <c r="CK809"/>
      <c r="CN809"/>
      <c r="CQ809"/>
      <c r="CT809"/>
      <c r="CW809"/>
      <c r="CZ809"/>
      <c r="DC809"/>
      <c r="DF809"/>
      <c r="DI809"/>
      <c r="DL809"/>
      <c r="DO809"/>
      <c r="DR809"/>
      <c r="DU809"/>
      <c r="DX809"/>
      <c r="EA809"/>
      <c r="ED809"/>
      <c r="EG809"/>
      <c r="EJ809"/>
      <c r="EM809"/>
      <c r="EP809"/>
      <c r="ES809"/>
      <c r="EV809"/>
      <c r="EY809"/>
      <c r="FB809"/>
      <c r="FE809"/>
      <c r="FH809"/>
      <c r="FK809"/>
      <c r="FN809"/>
      <c r="FQ809"/>
      <c r="FT809"/>
      <c r="FW809"/>
      <c r="FZ809"/>
      <c r="GC809"/>
      <c r="GF809"/>
      <c r="GI809"/>
      <c r="GL809"/>
      <c r="GO809"/>
      <c r="GR809"/>
      <c r="GU809"/>
      <c r="GX809"/>
      <c r="HA809"/>
      <c r="HD809"/>
      <c r="HG809"/>
      <c r="HJ809"/>
      <c r="HM809"/>
    </row>
    <row r="810" spans="2:221" x14ac:dyDescent="0.3">
      <c r="B810"/>
      <c r="E810"/>
      <c r="H810"/>
      <c r="K810"/>
      <c r="N810"/>
      <c r="Q810"/>
      <c r="T810"/>
      <c r="W810"/>
      <c r="Z810"/>
      <c r="AA810"/>
      <c r="AB810"/>
      <c r="AC810"/>
      <c r="AF810"/>
      <c r="AI810"/>
      <c r="AL810"/>
      <c r="AO810"/>
      <c r="AR810"/>
      <c r="AU810"/>
      <c r="AX810"/>
      <c r="BA810"/>
      <c r="BD810"/>
      <c r="BG810"/>
      <c r="BJ810"/>
      <c r="BM810"/>
      <c r="BP810"/>
      <c r="BS810"/>
      <c r="BV810"/>
      <c r="BY810"/>
      <c r="CB810"/>
      <c r="CE810"/>
      <c r="CH810"/>
      <c r="CK810"/>
      <c r="CN810"/>
      <c r="CQ810"/>
      <c r="CT810"/>
      <c r="CW810"/>
      <c r="CZ810"/>
      <c r="DC810"/>
      <c r="DF810"/>
      <c r="DI810"/>
      <c r="DL810"/>
      <c r="DO810"/>
      <c r="DR810"/>
      <c r="DU810"/>
      <c r="DX810"/>
      <c r="EA810"/>
      <c r="ED810"/>
      <c r="EG810"/>
      <c r="EJ810"/>
      <c r="EM810"/>
      <c r="EP810"/>
      <c r="ES810"/>
      <c r="EV810"/>
      <c r="EY810"/>
      <c r="FB810"/>
      <c r="FE810"/>
      <c r="FH810"/>
      <c r="FK810"/>
      <c r="FN810"/>
      <c r="FQ810"/>
      <c r="FT810"/>
      <c r="FW810"/>
      <c r="FZ810"/>
      <c r="GC810"/>
      <c r="GF810"/>
      <c r="GI810"/>
      <c r="GL810"/>
      <c r="GO810"/>
      <c r="GR810"/>
      <c r="GU810"/>
      <c r="GX810"/>
      <c r="HA810"/>
      <c r="HD810"/>
      <c r="HG810"/>
      <c r="HJ810"/>
      <c r="HM810"/>
    </row>
    <row r="811" spans="2:221" x14ac:dyDescent="0.3">
      <c r="B811"/>
      <c r="E811"/>
      <c r="H811"/>
      <c r="K811"/>
      <c r="N811"/>
      <c r="Q811"/>
      <c r="T811"/>
      <c r="W811"/>
      <c r="Z811"/>
      <c r="AA811"/>
      <c r="AB811"/>
      <c r="AC811"/>
      <c r="AF811"/>
      <c r="AI811"/>
      <c r="AL811"/>
      <c r="AO811"/>
      <c r="AR811"/>
      <c r="AU811"/>
      <c r="AX811"/>
      <c r="BA811"/>
      <c r="BD811"/>
      <c r="BG811"/>
      <c r="BJ811"/>
      <c r="BM811"/>
      <c r="BP811"/>
      <c r="BS811"/>
      <c r="BV811"/>
      <c r="BY811"/>
      <c r="CB811"/>
      <c r="CE811"/>
      <c r="CH811"/>
      <c r="CK811"/>
      <c r="CN811"/>
      <c r="CQ811"/>
      <c r="CT811"/>
      <c r="CW811"/>
      <c r="CZ811"/>
      <c r="DC811"/>
      <c r="DF811"/>
      <c r="DI811"/>
      <c r="DL811"/>
      <c r="DO811"/>
      <c r="DR811"/>
      <c r="DU811"/>
      <c r="DX811"/>
      <c r="EA811"/>
      <c r="ED811"/>
      <c r="EG811"/>
      <c r="EJ811"/>
      <c r="EM811"/>
      <c r="EP811"/>
      <c r="ES811"/>
      <c r="EV811"/>
      <c r="EY811"/>
      <c r="FB811"/>
      <c r="FE811"/>
      <c r="FH811"/>
      <c r="FK811"/>
      <c r="FN811"/>
      <c r="FQ811"/>
      <c r="FT811"/>
      <c r="FW811"/>
      <c r="FZ811"/>
      <c r="GC811"/>
      <c r="GF811"/>
      <c r="GI811"/>
      <c r="GL811"/>
      <c r="GO811"/>
      <c r="GR811"/>
      <c r="GU811"/>
      <c r="GX811"/>
      <c r="HA811"/>
      <c r="HD811"/>
      <c r="HG811"/>
      <c r="HJ811"/>
      <c r="HM811"/>
    </row>
    <row r="812" spans="2:221" x14ac:dyDescent="0.3">
      <c r="B812"/>
      <c r="E812"/>
      <c r="H812"/>
      <c r="K812"/>
      <c r="N812"/>
      <c r="Q812"/>
      <c r="T812"/>
      <c r="W812"/>
      <c r="Z812"/>
      <c r="AA812"/>
      <c r="AB812"/>
      <c r="AC812"/>
      <c r="AF812"/>
      <c r="AI812"/>
      <c r="AL812"/>
      <c r="AO812"/>
      <c r="AR812"/>
      <c r="AU812"/>
      <c r="AX812"/>
      <c r="BA812"/>
      <c r="BD812"/>
      <c r="BG812"/>
      <c r="BJ812"/>
      <c r="BM812"/>
      <c r="BP812"/>
      <c r="BS812"/>
      <c r="BV812"/>
      <c r="BY812"/>
      <c r="CB812"/>
      <c r="CE812"/>
      <c r="CH812"/>
      <c r="CK812"/>
      <c r="CN812"/>
      <c r="CQ812"/>
      <c r="CT812"/>
      <c r="CW812"/>
      <c r="CZ812"/>
      <c r="DC812"/>
      <c r="DF812"/>
      <c r="DI812"/>
      <c r="DL812"/>
      <c r="DO812"/>
      <c r="DR812"/>
      <c r="DU812"/>
      <c r="DX812"/>
      <c r="EA812"/>
      <c r="ED812"/>
      <c r="EG812"/>
      <c r="EJ812"/>
      <c r="EM812"/>
      <c r="EP812"/>
      <c r="ES812"/>
      <c r="EV812"/>
      <c r="EY812"/>
      <c r="FB812"/>
      <c r="FE812"/>
      <c r="FH812"/>
      <c r="FK812"/>
      <c r="FN812"/>
      <c r="FQ812"/>
      <c r="FT812"/>
      <c r="FW812"/>
      <c r="FZ812"/>
      <c r="GC812"/>
      <c r="GF812"/>
      <c r="GI812"/>
      <c r="GL812"/>
      <c r="GO812"/>
      <c r="GR812"/>
      <c r="GU812"/>
      <c r="GX812"/>
      <c r="HA812"/>
      <c r="HD812"/>
      <c r="HG812"/>
      <c r="HJ812"/>
      <c r="HM812"/>
    </row>
    <row r="813" spans="2:221" x14ac:dyDescent="0.3">
      <c r="B813"/>
      <c r="E813"/>
      <c r="H813"/>
      <c r="K813"/>
      <c r="N813"/>
      <c r="Q813"/>
      <c r="T813"/>
      <c r="W813"/>
      <c r="Z813"/>
      <c r="AA813"/>
      <c r="AB813"/>
      <c r="AC813"/>
      <c r="AF813"/>
      <c r="AI813"/>
      <c r="AL813"/>
      <c r="AO813"/>
      <c r="AR813"/>
      <c r="AU813"/>
      <c r="AX813"/>
      <c r="BA813"/>
      <c r="BD813"/>
      <c r="BG813"/>
      <c r="BJ813"/>
      <c r="BM813"/>
      <c r="BP813"/>
      <c r="BS813"/>
      <c r="BV813"/>
      <c r="BY813"/>
      <c r="CB813"/>
      <c r="CE813"/>
      <c r="CH813"/>
      <c r="CK813"/>
      <c r="CN813"/>
      <c r="CQ813"/>
      <c r="CT813"/>
      <c r="CW813"/>
      <c r="CZ813"/>
      <c r="DC813"/>
      <c r="DF813"/>
      <c r="DI813"/>
      <c r="DL813"/>
      <c r="DO813"/>
      <c r="DR813"/>
      <c r="DU813"/>
      <c r="DX813"/>
      <c r="EA813"/>
      <c r="ED813"/>
      <c r="EG813"/>
      <c r="EJ813"/>
      <c r="EM813"/>
      <c r="EP813"/>
      <c r="ES813"/>
      <c r="EV813"/>
      <c r="EY813"/>
      <c r="FB813"/>
      <c r="FE813"/>
      <c r="FH813"/>
      <c r="FK813"/>
      <c r="FN813"/>
      <c r="FQ813"/>
      <c r="FT813"/>
      <c r="FW813"/>
      <c r="FZ813"/>
      <c r="GC813"/>
      <c r="GF813"/>
      <c r="GI813"/>
      <c r="GL813"/>
      <c r="GO813"/>
      <c r="GR813"/>
      <c r="GU813"/>
      <c r="GX813"/>
      <c r="HA813"/>
      <c r="HD813"/>
      <c r="HG813"/>
      <c r="HJ813"/>
      <c r="HM813"/>
    </row>
    <row r="814" spans="2:221" x14ac:dyDescent="0.3">
      <c r="B814"/>
      <c r="E814"/>
      <c r="H814"/>
      <c r="K814"/>
      <c r="N814"/>
      <c r="Q814"/>
      <c r="T814"/>
      <c r="W814"/>
      <c r="Z814"/>
      <c r="AA814"/>
      <c r="AB814"/>
      <c r="AC814"/>
      <c r="AF814"/>
      <c r="AI814"/>
      <c r="AL814"/>
      <c r="AO814"/>
      <c r="AR814"/>
      <c r="AU814"/>
      <c r="AX814"/>
      <c r="BA814"/>
      <c r="BD814"/>
      <c r="BG814"/>
      <c r="BJ814"/>
      <c r="BM814"/>
      <c r="BP814"/>
      <c r="BS814"/>
      <c r="BV814"/>
      <c r="BY814"/>
      <c r="CB814"/>
      <c r="CE814"/>
      <c r="CH814"/>
      <c r="CK814"/>
      <c r="CN814"/>
      <c r="CQ814"/>
      <c r="CT814"/>
      <c r="CW814"/>
      <c r="CZ814"/>
      <c r="DC814"/>
      <c r="DF814"/>
      <c r="DI814"/>
      <c r="DL814"/>
      <c r="DO814"/>
      <c r="DR814"/>
      <c r="DU814"/>
      <c r="DX814"/>
      <c r="EA814"/>
      <c r="ED814"/>
      <c r="EG814"/>
      <c r="EJ814"/>
      <c r="EM814"/>
      <c r="EP814"/>
      <c r="ES814"/>
      <c r="EV814"/>
      <c r="EY814"/>
      <c r="FB814"/>
      <c r="FE814"/>
      <c r="FH814"/>
      <c r="FK814"/>
      <c r="FN814"/>
      <c r="FQ814"/>
      <c r="FT814"/>
      <c r="FW814"/>
      <c r="FZ814"/>
      <c r="GC814"/>
      <c r="GF814"/>
      <c r="GI814"/>
      <c r="GL814"/>
      <c r="GO814"/>
      <c r="GR814"/>
      <c r="GU814"/>
      <c r="GX814"/>
      <c r="HA814"/>
      <c r="HD814"/>
      <c r="HG814"/>
      <c r="HJ814"/>
      <c r="HM814"/>
    </row>
    <row r="815" spans="2:221" x14ac:dyDescent="0.3">
      <c r="B815"/>
      <c r="E815"/>
      <c r="H815"/>
      <c r="K815"/>
      <c r="N815"/>
      <c r="Q815"/>
      <c r="T815"/>
      <c r="W815"/>
      <c r="Z815"/>
      <c r="AA815"/>
      <c r="AB815"/>
      <c r="AC815"/>
      <c r="AF815"/>
      <c r="AI815"/>
      <c r="AL815"/>
      <c r="AO815"/>
      <c r="AR815"/>
      <c r="AU815"/>
      <c r="AX815"/>
      <c r="BA815"/>
      <c r="BD815"/>
      <c r="BG815"/>
      <c r="BJ815"/>
      <c r="BM815"/>
      <c r="BP815"/>
      <c r="BS815"/>
      <c r="BV815"/>
      <c r="BY815"/>
      <c r="CB815"/>
      <c r="CE815"/>
      <c r="CH815"/>
      <c r="CK815"/>
      <c r="CN815"/>
      <c r="CQ815"/>
      <c r="CT815"/>
      <c r="CW815"/>
      <c r="CZ815"/>
      <c r="DC815"/>
      <c r="DF815"/>
      <c r="DI815"/>
      <c r="DL815"/>
      <c r="DO815"/>
      <c r="DR815"/>
      <c r="DU815"/>
      <c r="DX815"/>
      <c r="EA815"/>
      <c r="ED815"/>
      <c r="EG815"/>
      <c r="EJ815"/>
      <c r="EM815"/>
      <c r="EP815"/>
      <c r="ES815"/>
      <c r="EV815"/>
      <c r="EY815"/>
      <c r="FB815"/>
      <c r="FE815"/>
      <c r="FH815"/>
      <c r="FK815"/>
      <c r="FN815"/>
      <c r="FQ815"/>
      <c r="FT815"/>
      <c r="FW815"/>
      <c r="FZ815"/>
      <c r="GC815"/>
      <c r="GF815"/>
      <c r="GI815"/>
      <c r="GL815"/>
      <c r="GO815"/>
      <c r="GR815"/>
      <c r="GU815"/>
      <c r="GX815"/>
      <c r="HA815"/>
      <c r="HD815"/>
      <c r="HG815"/>
      <c r="HJ815"/>
      <c r="HM815"/>
    </row>
    <row r="816" spans="2:221" x14ac:dyDescent="0.3">
      <c r="B816"/>
      <c r="E816"/>
      <c r="H816"/>
      <c r="K816"/>
      <c r="N816"/>
      <c r="Q816"/>
      <c r="T816"/>
      <c r="W816"/>
      <c r="Z816"/>
      <c r="AA816"/>
      <c r="AB816"/>
      <c r="AC816"/>
      <c r="AF816"/>
      <c r="AI816"/>
      <c r="AL816"/>
      <c r="AO816"/>
      <c r="AR816"/>
      <c r="AU816"/>
      <c r="AX816"/>
      <c r="BA816"/>
      <c r="BD816"/>
      <c r="BG816"/>
      <c r="BJ816"/>
      <c r="BM816"/>
      <c r="BP816"/>
      <c r="BS816"/>
      <c r="BV816"/>
      <c r="BY816"/>
      <c r="CB816"/>
      <c r="CE816"/>
      <c r="CH816"/>
      <c r="CK816"/>
      <c r="CN816"/>
      <c r="CQ816"/>
      <c r="CT816"/>
      <c r="CW816"/>
      <c r="CZ816"/>
      <c r="DC816"/>
      <c r="DF816"/>
      <c r="DI816"/>
      <c r="DL816"/>
      <c r="DO816"/>
      <c r="DR816"/>
      <c r="DU816"/>
      <c r="DX816"/>
      <c r="EA816"/>
      <c r="ED816"/>
      <c r="EG816"/>
      <c r="EJ816"/>
      <c r="EM816"/>
      <c r="EP816"/>
      <c r="ES816"/>
      <c r="EV816"/>
      <c r="EY816"/>
      <c r="FB816"/>
      <c r="FE816"/>
      <c r="FH816"/>
      <c r="FK816"/>
      <c r="FN816"/>
      <c r="FQ816"/>
      <c r="FT816"/>
      <c r="FW816"/>
      <c r="FZ816"/>
      <c r="GC816"/>
      <c r="GF816"/>
      <c r="GI816"/>
      <c r="GL816"/>
      <c r="GO816"/>
      <c r="GR816"/>
      <c r="GU816"/>
      <c r="GX816"/>
      <c r="HA816"/>
      <c r="HD816"/>
      <c r="HG816"/>
      <c r="HJ816"/>
      <c r="HM816"/>
    </row>
    <row r="817" spans="2:221" x14ac:dyDescent="0.3">
      <c r="B817"/>
      <c r="E817"/>
      <c r="H817"/>
      <c r="K817"/>
      <c r="N817"/>
      <c r="Q817"/>
      <c r="T817"/>
      <c r="W817"/>
      <c r="Z817"/>
      <c r="AA817"/>
      <c r="AB817"/>
      <c r="AC817"/>
      <c r="AF817"/>
      <c r="AI817"/>
      <c r="AL817"/>
      <c r="AO817"/>
      <c r="AR817"/>
      <c r="AU817"/>
      <c r="AX817"/>
      <c r="BA817"/>
      <c r="BD817"/>
      <c r="BG817"/>
      <c r="BJ817"/>
      <c r="BM817"/>
      <c r="BP817"/>
      <c r="BS817"/>
      <c r="BV817"/>
      <c r="BY817"/>
      <c r="CB817"/>
      <c r="CE817"/>
      <c r="CH817"/>
      <c r="CK817"/>
      <c r="CN817"/>
      <c r="CQ817"/>
      <c r="CT817"/>
      <c r="CW817"/>
      <c r="CZ817"/>
      <c r="DC817"/>
      <c r="DF817"/>
      <c r="DI817"/>
      <c r="DL817"/>
      <c r="DO817"/>
      <c r="DR817"/>
      <c r="DU817"/>
      <c r="DX817"/>
      <c r="EA817"/>
      <c r="ED817"/>
      <c r="EG817"/>
      <c r="EJ817"/>
      <c r="EM817"/>
      <c r="EP817"/>
      <c r="ES817"/>
      <c r="EV817"/>
      <c r="EY817"/>
      <c r="FB817"/>
      <c r="FE817"/>
      <c r="FH817"/>
      <c r="FK817"/>
      <c r="FN817"/>
      <c r="FQ817"/>
      <c r="FT817"/>
      <c r="FW817"/>
      <c r="FZ817"/>
      <c r="GC817"/>
      <c r="GF817"/>
      <c r="GI817"/>
      <c r="GL817"/>
      <c r="GO817"/>
      <c r="GR817"/>
      <c r="GU817"/>
      <c r="GX817"/>
      <c r="HA817"/>
      <c r="HD817"/>
      <c r="HG817"/>
      <c r="HJ817"/>
      <c r="HM817"/>
    </row>
    <row r="818" spans="2:221" x14ac:dyDescent="0.3">
      <c r="B818"/>
      <c r="E818"/>
      <c r="H818"/>
      <c r="K818"/>
      <c r="N818"/>
      <c r="Q818"/>
      <c r="T818"/>
      <c r="W818"/>
      <c r="Z818"/>
      <c r="AA818"/>
      <c r="AB818"/>
      <c r="AC818"/>
      <c r="AF818"/>
      <c r="AI818"/>
      <c r="AL818"/>
      <c r="AO818"/>
      <c r="AR818"/>
      <c r="AU818"/>
      <c r="AX818"/>
      <c r="BA818"/>
      <c r="BD818"/>
      <c r="BG818"/>
      <c r="BJ818"/>
      <c r="BM818"/>
      <c r="BP818"/>
      <c r="BS818"/>
      <c r="BV818"/>
      <c r="BY818"/>
      <c r="CB818"/>
      <c r="CE818"/>
      <c r="CH818"/>
      <c r="CK818"/>
      <c r="CN818"/>
      <c r="CQ818"/>
      <c r="CT818"/>
      <c r="CW818"/>
      <c r="CZ818"/>
      <c r="DC818"/>
      <c r="DF818"/>
      <c r="DI818"/>
      <c r="DL818"/>
      <c r="DO818"/>
      <c r="DR818"/>
      <c r="DU818"/>
      <c r="DX818"/>
      <c r="EA818"/>
      <c r="ED818"/>
      <c r="EG818"/>
      <c r="EJ818"/>
      <c r="EM818"/>
      <c r="EP818"/>
      <c r="ES818"/>
      <c r="EV818"/>
      <c r="EY818"/>
      <c r="FB818"/>
      <c r="FE818"/>
      <c r="FH818"/>
      <c r="FK818"/>
      <c r="FN818"/>
      <c r="FQ818"/>
      <c r="FT818"/>
      <c r="FW818"/>
      <c r="FZ818"/>
      <c r="GC818"/>
      <c r="GF818"/>
      <c r="GI818"/>
      <c r="GL818"/>
      <c r="GO818"/>
      <c r="GR818"/>
      <c r="GU818"/>
      <c r="GX818"/>
      <c r="HA818"/>
      <c r="HD818"/>
      <c r="HG818"/>
      <c r="HJ818"/>
      <c r="HM818"/>
    </row>
    <row r="819" spans="2:221" x14ac:dyDescent="0.3">
      <c r="B819"/>
      <c r="E819"/>
      <c r="H819"/>
      <c r="K819"/>
      <c r="N819"/>
      <c r="Q819"/>
      <c r="T819"/>
      <c r="W819"/>
      <c r="Z819"/>
      <c r="AA819"/>
      <c r="AB819"/>
      <c r="AC819"/>
      <c r="AF819"/>
      <c r="AI819"/>
      <c r="AL819"/>
      <c r="AO819"/>
      <c r="AR819"/>
      <c r="AU819"/>
      <c r="AX819"/>
      <c r="BA819"/>
      <c r="BD819"/>
      <c r="BG819"/>
      <c r="BJ819"/>
      <c r="BM819"/>
      <c r="BP819"/>
      <c r="BS819"/>
      <c r="BV819"/>
      <c r="BY819"/>
      <c r="CB819"/>
      <c r="CE819"/>
      <c r="CH819"/>
      <c r="CK819"/>
      <c r="CN819"/>
      <c r="CQ819"/>
      <c r="CT819"/>
      <c r="CW819"/>
      <c r="CZ819"/>
      <c r="DC819"/>
      <c r="DF819"/>
      <c r="DI819"/>
      <c r="DL819"/>
      <c r="DO819"/>
      <c r="DR819"/>
      <c r="DU819"/>
      <c r="DX819"/>
      <c r="EA819"/>
      <c r="ED819"/>
      <c r="EG819"/>
      <c r="EJ819"/>
      <c r="EM819"/>
      <c r="EP819"/>
      <c r="ES819"/>
      <c r="EV819"/>
      <c r="EY819"/>
      <c r="FB819"/>
      <c r="FE819"/>
      <c r="FH819"/>
      <c r="FK819"/>
      <c r="FN819"/>
      <c r="FQ819"/>
      <c r="FT819"/>
      <c r="FW819"/>
      <c r="FZ819"/>
      <c r="GC819"/>
      <c r="GF819"/>
      <c r="GI819"/>
      <c r="GL819"/>
      <c r="GO819"/>
      <c r="GR819"/>
      <c r="GU819"/>
      <c r="GX819"/>
      <c r="HA819"/>
      <c r="HD819"/>
      <c r="HG819"/>
      <c r="HJ819"/>
      <c r="HM819"/>
    </row>
    <row r="820" spans="2:221" x14ac:dyDescent="0.3">
      <c r="B820"/>
      <c r="E820"/>
      <c r="H820"/>
      <c r="K820"/>
      <c r="N820"/>
      <c r="Q820"/>
      <c r="T820"/>
      <c r="W820"/>
      <c r="Z820"/>
      <c r="AA820"/>
      <c r="AB820"/>
      <c r="AC820"/>
      <c r="AF820"/>
      <c r="AI820"/>
      <c r="AL820"/>
      <c r="AO820"/>
      <c r="AR820"/>
      <c r="AU820"/>
      <c r="AX820"/>
      <c r="BA820"/>
      <c r="BD820"/>
      <c r="BG820"/>
      <c r="BJ820"/>
      <c r="BM820"/>
      <c r="BP820"/>
      <c r="BS820"/>
      <c r="BV820"/>
      <c r="BY820"/>
      <c r="CB820"/>
      <c r="CE820"/>
      <c r="CH820"/>
      <c r="CK820"/>
      <c r="CN820"/>
      <c r="CQ820"/>
      <c r="CT820"/>
      <c r="CW820"/>
      <c r="CZ820"/>
      <c r="DC820"/>
      <c r="DF820"/>
      <c r="DI820"/>
      <c r="DL820"/>
      <c r="DO820"/>
      <c r="DR820"/>
      <c r="DU820"/>
      <c r="DX820"/>
      <c r="EA820"/>
      <c r="ED820"/>
      <c r="EG820"/>
      <c r="EJ820"/>
      <c r="EM820"/>
      <c r="EP820"/>
      <c r="ES820"/>
      <c r="EV820"/>
      <c r="EY820"/>
      <c r="FB820"/>
      <c r="FE820"/>
      <c r="FH820"/>
      <c r="FK820"/>
      <c r="FN820"/>
      <c r="FQ820"/>
      <c r="FT820"/>
      <c r="FW820"/>
      <c r="FZ820"/>
      <c r="GC820"/>
      <c r="GF820"/>
      <c r="GI820"/>
      <c r="GL820"/>
      <c r="GO820"/>
      <c r="GR820"/>
      <c r="GU820"/>
      <c r="GX820"/>
      <c r="HA820"/>
      <c r="HD820"/>
      <c r="HG820"/>
      <c r="HJ820"/>
      <c r="HM820"/>
    </row>
    <row r="821" spans="2:221" x14ac:dyDescent="0.3">
      <c r="B821"/>
      <c r="E821"/>
      <c r="H821"/>
      <c r="K821"/>
      <c r="N821"/>
      <c r="Q821"/>
      <c r="T821"/>
      <c r="W821"/>
      <c r="Z821"/>
      <c r="AA821"/>
      <c r="AB821"/>
      <c r="AC821"/>
      <c r="AF821"/>
      <c r="AI821"/>
      <c r="AL821"/>
      <c r="AO821"/>
      <c r="AR821"/>
      <c r="AU821"/>
      <c r="AX821"/>
      <c r="BA821"/>
      <c r="BD821"/>
      <c r="BG821"/>
      <c r="BJ821"/>
      <c r="BM821"/>
      <c r="BP821"/>
      <c r="BS821"/>
      <c r="BV821"/>
      <c r="BY821"/>
      <c r="CB821"/>
      <c r="CE821"/>
      <c r="CH821"/>
      <c r="CK821"/>
      <c r="CN821"/>
      <c r="CQ821"/>
      <c r="CT821"/>
      <c r="CW821"/>
      <c r="CZ821"/>
      <c r="DC821"/>
      <c r="DF821"/>
      <c r="DI821"/>
      <c r="DL821"/>
      <c r="DO821"/>
      <c r="DR821"/>
      <c r="DU821"/>
      <c r="DX821"/>
      <c r="EA821"/>
      <c r="ED821"/>
      <c r="EG821"/>
      <c r="EJ821"/>
      <c r="EM821"/>
      <c r="EP821"/>
      <c r="ES821"/>
      <c r="EV821"/>
      <c r="EY821"/>
      <c r="FB821"/>
      <c r="FE821"/>
      <c r="FH821"/>
      <c r="FK821"/>
      <c r="FN821"/>
      <c r="FQ821"/>
      <c r="FT821"/>
      <c r="FW821"/>
      <c r="FZ821"/>
      <c r="GC821"/>
      <c r="GF821"/>
      <c r="GI821"/>
      <c r="GL821"/>
      <c r="GO821"/>
      <c r="GR821"/>
      <c r="GU821"/>
      <c r="GX821"/>
      <c r="HA821"/>
      <c r="HD821"/>
      <c r="HG821"/>
      <c r="HJ821"/>
      <c r="HM821"/>
    </row>
    <row r="822" spans="2:221" x14ac:dyDescent="0.3">
      <c r="B822"/>
      <c r="E822"/>
      <c r="H822"/>
      <c r="K822"/>
      <c r="N822"/>
      <c r="Q822"/>
      <c r="T822"/>
      <c r="W822"/>
      <c r="Z822"/>
      <c r="AA822"/>
      <c r="AB822"/>
      <c r="AC822"/>
      <c r="AF822"/>
      <c r="AI822"/>
      <c r="AL822"/>
      <c r="AO822"/>
      <c r="AR822"/>
      <c r="AU822"/>
      <c r="AX822"/>
      <c r="BA822"/>
      <c r="BD822"/>
      <c r="BG822"/>
      <c r="BJ822"/>
      <c r="BM822"/>
      <c r="BP822"/>
      <c r="BS822"/>
      <c r="BV822"/>
      <c r="BY822"/>
      <c r="CB822"/>
      <c r="CE822"/>
      <c r="CH822"/>
      <c r="CK822"/>
      <c r="CN822"/>
      <c r="CQ822"/>
      <c r="CT822"/>
      <c r="CW822"/>
      <c r="CZ822"/>
      <c r="DC822"/>
      <c r="DF822"/>
      <c r="DI822"/>
      <c r="DL822"/>
      <c r="DO822"/>
      <c r="DR822"/>
      <c r="DU822"/>
      <c r="DX822"/>
      <c r="EA822"/>
      <c r="ED822"/>
      <c r="EG822"/>
      <c r="EJ822"/>
      <c r="EM822"/>
      <c r="EP822"/>
      <c r="ES822"/>
      <c r="EV822"/>
      <c r="EY822"/>
      <c r="FB822"/>
      <c r="FE822"/>
      <c r="FH822"/>
      <c r="FK822"/>
      <c r="FN822"/>
      <c r="FQ822"/>
      <c r="FT822"/>
      <c r="FW822"/>
      <c r="FZ822"/>
      <c r="GC822"/>
      <c r="GF822"/>
      <c r="GI822"/>
      <c r="GL822"/>
      <c r="GO822"/>
      <c r="GR822"/>
      <c r="GU822"/>
      <c r="GX822"/>
      <c r="HA822"/>
      <c r="HD822"/>
      <c r="HG822"/>
      <c r="HJ822"/>
      <c r="HM822"/>
    </row>
    <row r="823" spans="2:221" x14ac:dyDescent="0.3">
      <c r="B823"/>
      <c r="E823"/>
      <c r="H823"/>
      <c r="K823"/>
      <c r="N823"/>
      <c r="Q823"/>
      <c r="T823"/>
      <c r="W823"/>
      <c r="Z823"/>
      <c r="AA823"/>
      <c r="AB823"/>
      <c r="AC823"/>
      <c r="AF823"/>
      <c r="AI823"/>
      <c r="AL823"/>
      <c r="AO823"/>
      <c r="AR823"/>
      <c r="AU823"/>
      <c r="AX823"/>
      <c r="BA823"/>
      <c r="BD823"/>
      <c r="BG823"/>
      <c r="BJ823"/>
      <c r="BM823"/>
      <c r="BP823"/>
      <c r="BS823"/>
      <c r="BV823"/>
      <c r="BY823"/>
      <c r="CB823"/>
      <c r="CE823"/>
      <c r="CH823"/>
      <c r="CK823"/>
      <c r="CN823"/>
      <c r="CQ823"/>
      <c r="CT823"/>
      <c r="CW823"/>
      <c r="CZ823"/>
      <c r="DC823"/>
      <c r="DF823"/>
      <c r="DI823"/>
      <c r="DL823"/>
      <c r="DO823"/>
      <c r="DR823"/>
      <c r="DU823"/>
      <c r="DX823"/>
      <c r="EA823"/>
      <c r="ED823"/>
      <c r="EG823"/>
      <c r="EJ823"/>
      <c r="EM823"/>
      <c r="EP823"/>
      <c r="ES823"/>
      <c r="EV823"/>
      <c r="EY823"/>
      <c r="FB823"/>
      <c r="FE823"/>
      <c r="FH823"/>
      <c r="FK823"/>
      <c r="FN823"/>
      <c r="FQ823"/>
      <c r="FT823"/>
      <c r="FW823"/>
      <c r="FZ823"/>
      <c r="GC823"/>
      <c r="GF823"/>
      <c r="GI823"/>
      <c r="GL823"/>
      <c r="GO823"/>
      <c r="GR823"/>
      <c r="GU823"/>
      <c r="GX823"/>
      <c r="HA823"/>
      <c r="HD823"/>
      <c r="HG823"/>
      <c r="HJ823"/>
      <c r="HM823"/>
    </row>
    <row r="824" spans="2:221" x14ac:dyDescent="0.3">
      <c r="B824"/>
      <c r="E824"/>
      <c r="H824"/>
      <c r="K824"/>
      <c r="N824"/>
      <c r="Q824"/>
      <c r="T824"/>
      <c r="W824"/>
      <c r="Z824"/>
      <c r="AA824"/>
      <c r="AB824"/>
      <c r="AC824"/>
      <c r="AF824"/>
      <c r="AI824"/>
      <c r="AL824"/>
      <c r="AO824"/>
      <c r="AR824"/>
      <c r="AU824"/>
      <c r="AX824"/>
      <c r="BA824"/>
      <c r="BD824"/>
      <c r="BG824"/>
      <c r="BJ824"/>
      <c r="BM824"/>
      <c r="BP824"/>
      <c r="BS824"/>
      <c r="BV824"/>
      <c r="BY824"/>
      <c r="CB824"/>
      <c r="CE824"/>
      <c r="CH824"/>
      <c r="CK824"/>
      <c r="CN824"/>
      <c r="CQ824"/>
      <c r="CT824"/>
      <c r="CW824"/>
      <c r="CZ824"/>
      <c r="DC824"/>
      <c r="DF824"/>
      <c r="DI824"/>
      <c r="DL824"/>
      <c r="DO824"/>
      <c r="DR824"/>
      <c r="DU824"/>
      <c r="DX824"/>
      <c r="EA824"/>
      <c r="ED824"/>
      <c r="EG824"/>
      <c r="EJ824"/>
      <c r="EM824"/>
      <c r="EP824"/>
      <c r="ES824"/>
      <c r="EV824"/>
      <c r="EY824"/>
      <c r="FB824"/>
      <c r="FE824"/>
      <c r="FH824"/>
      <c r="FK824"/>
      <c r="FN824"/>
      <c r="FQ824"/>
      <c r="FT824"/>
      <c r="FW824"/>
      <c r="FZ824"/>
      <c r="GC824"/>
      <c r="GF824"/>
      <c r="GI824"/>
      <c r="GL824"/>
      <c r="GO824"/>
      <c r="GR824"/>
      <c r="GU824"/>
      <c r="GX824"/>
      <c r="HA824"/>
      <c r="HD824"/>
      <c r="HG824"/>
      <c r="HJ824"/>
      <c r="HM824"/>
    </row>
    <row r="825" spans="2:221" x14ac:dyDescent="0.3">
      <c r="B825"/>
      <c r="E825"/>
      <c r="H825"/>
      <c r="K825"/>
      <c r="N825"/>
      <c r="Q825"/>
      <c r="T825"/>
      <c r="W825"/>
      <c r="Z825"/>
      <c r="AA825"/>
      <c r="AB825"/>
      <c r="AC825"/>
      <c r="AF825"/>
      <c r="AI825"/>
      <c r="AL825"/>
      <c r="AO825"/>
      <c r="AR825"/>
      <c r="AU825"/>
      <c r="AX825"/>
      <c r="BA825"/>
      <c r="BD825"/>
      <c r="BG825"/>
      <c r="BJ825"/>
      <c r="BM825"/>
      <c r="BP825"/>
      <c r="BS825"/>
      <c r="BV825"/>
      <c r="BY825"/>
      <c r="CB825"/>
      <c r="CE825"/>
      <c r="CH825"/>
      <c r="CK825"/>
      <c r="CN825"/>
      <c r="CQ825"/>
      <c r="CT825"/>
      <c r="CW825"/>
      <c r="CZ825"/>
      <c r="DC825"/>
      <c r="DF825"/>
      <c r="DI825"/>
      <c r="DL825"/>
      <c r="DO825"/>
      <c r="DR825"/>
      <c r="DU825"/>
      <c r="DX825"/>
      <c r="EA825"/>
      <c r="ED825"/>
      <c r="EG825"/>
      <c r="EJ825"/>
      <c r="EM825"/>
      <c r="EP825"/>
      <c r="ES825"/>
      <c r="EV825"/>
      <c r="EY825"/>
      <c r="FB825"/>
      <c r="FE825"/>
      <c r="FH825"/>
      <c r="FK825"/>
      <c r="FN825"/>
      <c r="FQ825"/>
      <c r="FT825"/>
      <c r="FW825"/>
      <c r="FZ825"/>
      <c r="GC825"/>
      <c r="GF825"/>
      <c r="GI825"/>
      <c r="GL825"/>
      <c r="GO825"/>
      <c r="GR825"/>
      <c r="GU825"/>
      <c r="GX825"/>
      <c r="HA825"/>
      <c r="HD825"/>
      <c r="HG825"/>
      <c r="HJ825"/>
      <c r="HM825"/>
    </row>
    <row r="826" spans="2:221" x14ac:dyDescent="0.3">
      <c r="B826"/>
      <c r="E826"/>
      <c r="H826"/>
      <c r="K826"/>
      <c r="N826"/>
      <c r="Q826"/>
      <c r="T826"/>
      <c r="W826"/>
      <c r="Z826"/>
      <c r="AA826"/>
      <c r="AB826"/>
      <c r="AC826"/>
      <c r="AF826"/>
      <c r="AI826"/>
      <c r="AL826"/>
      <c r="AO826"/>
      <c r="AR826"/>
      <c r="AU826"/>
      <c r="AX826"/>
      <c r="BA826"/>
      <c r="BD826"/>
      <c r="BG826"/>
      <c r="BJ826"/>
      <c r="BM826"/>
      <c r="BP826"/>
      <c r="BS826"/>
      <c r="BV826"/>
      <c r="BY826"/>
      <c r="CB826"/>
      <c r="CE826"/>
      <c r="CH826"/>
      <c r="CK826"/>
      <c r="CN826"/>
      <c r="CQ826"/>
      <c r="CT826"/>
      <c r="CW826"/>
      <c r="CZ826"/>
      <c r="DC826"/>
      <c r="DF826"/>
      <c r="DI826"/>
      <c r="DL826"/>
      <c r="DO826"/>
      <c r="DR826"/>
      <c r="DU826"/>
      <c r="DX826"/>
      <c r="EA826"/>
      <c r="ED826"/>
      <c r="EG826"/>
      <c r="EJ826"/>
      <c r="EM826"/>
      <c r="EP826"/>
      <c r="ES826"/>
      <c r="EV826"/>
      <c r="EY826"/>
      <c r="FB826"/>
      <c r="FE826"/>
      <c r="FH826"/>
      <c r="FK826"/>
      <c r="FN826"/>
      <c r="FQ826"/>
      <c r="FT826"/>
      <c r="FW826"/>
      <c r="FZ826"/>
      <c r="GC826"/>
      <c r="GF826"/>
      <c r="GI826"/>
      <c r="GL826"/>
      <c r="GO826"/>
      <c r="GR826"/>
      <c r="GU826"/>
      <c r="GX826"/>
      <c r="HA826"/>
      <c r="HD826"/>
      <c r="HG826"/>
      <c r="HJ826"/>
      <c r="HM826"/>
    </row>
    <row r="827" spans="2:221" x14ac:dyDescent="0.3">
      <c r="B827"/>
      <c r="E827"/>
      <c r="H827"/>
      <c r="K827"/>
      <c r="N827"/>
      <c r="Q827"/>
      <c r="T827"/>
      <c r="W827"/>
      <c r="Z827"/>
      <c r="AA827"/>
      <c r="AB827"/>
      <c r="AC827"/>
      <c r="AF827"/>
      <c r="AI827"/>
      <c r="AL827"/>
      <c r="AO827"/>
      <c r="AR827"/>
      <c r="AU827"/>
      <c r="AX827"/>
      <c r="BA827"/>
      <c r="BD827"/>
      <c r="BG827"/>
      <c r="BJ827"/>
      <c r="BM827"/>
      <c r="BP827"/>
      <c r="BS827"/>
      <c r="BV827"/>
      <c r="BY827"/>
      <c r="CB827"/>
      <c r="CE827"/>
      <c r="CH827"/>
      <c r="CK827"/>
      <c r="CN827"/>
      <c r="CQ827"/>
      <c r="CT827"/>
      <c r="CW827"/>
      <c r="CZ827"/>
      <c r="DC827"/>
      <c r="DF827"/>
      <c r="DI827"/>
      <c r="DL827"/>
      <c r="DO827"/>
      <c r="DR827"/>
      <c r="DU827"/>
      <c r="DX827"/>
      <c r="EA827"/>
      <c r="ED827"/>
      <c r="EG827"/>
      <c r="EJ827"/>
      <c r="EM827"/>
      <c r="EP827"/>
      <c r="ES827"/>
      <c r="EV827"/>
      <c r="EY827"/>
      <c r="FB827"/>
      <c r="FE827"/>
      <c r="FH827"/>
      <c r="FK827"/>
      <c r="FN827"/>
      <c r="FQ827"/>
      <c r="FT827"/>
      <c r="FW827"/>
      <c r="FZ827"/>
      <c r="GC827"/>
      <c r="GF827"/>
      <c r="GI827"/>
      <c r="GL827"/>
      <c r="GO827"/>
      <c r="GR827"/>
      <c r="GU827"/>
      <c r="GX827"/>
      <c r="HA827"/>
      <c r="HD827"/>
      <c r="HG827"/>
      <c r="HJ827"/>
      <c r="HM827"/>
    </row>
    <row r="828" spans="2:221" x14ac:dyDescent="0.3">
      <c r="B828"/>
      <c r="E828"/>
      <c r="H828"/>
      <c r="K828"/>
      <c r="N828"/>
      <c r="Q828"/>
      <c r="T828"/>
      <c r="W828"/>
      <c r="Z828"/>
      <c r="AA828"/>
      <c r="AB828"/>
      <c r="AC828"/>
      <c r="AF828"/>
      <c r="AI828"/>
      <c r="AL828"/>
      <c r="AO828"/>
      <c r="AR828"/>
      <c r="AU828"/>
      <c r="AX828"/>
      <c r="BA828"/>
      <c r="BD828"/>
      <c r="BG828"/>
      <c r="BJ828"/>
      <c r="BM828"/>
      <c r="BP828"/>
      <c r="BS828"/>
      <c r="BV828"/>
      <c r="BY828"/>
      <c r="CB828"/>
      <c r="CE828"/>
      <c r="CH828"/>
      <c r="CK828"/>
      <c r="CN828"/>
      <c r="CQ828"/>
      <c r="CT828"/>
      <c r="CW828"/>
      <c r="CZ828"/>
      <c r="DC828"/>
      <c r="DF828"/>
      <c r="DI828"/>
      <c r="DL828"/>
      <c r="DO828"/>
      <c r="DR828"/>
      <c r="DU828"/>
      <c r="DX828"/>
      <c r="EA828"/>
      <c r="ED828"/>
      <c r="EG828"/>
      <c r="EJ828"/>
      <c r="EM828"/>
      <c r="EP828"/>
      <c r="ES828"/>
      <c r="EV828"/>
      <c r="EY828"/>
      <c r="FB828"/>
      <c r="FE828"/>
      <c r="FH828"/>
      <c r="FK828"/>
      <c r="FN828"/>
      <c r="FQ828"/>
      <c r="FT828"/>
      <c r="FW828"/>
      <c r="FZ828"/>
      <c r="GC828"/>
      <c r="GF828"/>
      <c r="GI828"/>
      <c r="GL828"/>
      <c r="GO828"/>
      <c r="GR828"/>
      <c r="GU828"/>
      <c r="GX828"/>
      <c r="HA828"/>
      <c r="HD828"/>
      <c r="HG828"/>
      <c r="HJ828"/>
      <c r="HM828"/>
    </row>
    <row r="829" spans="2:221" x14ac:dyDescent="0.3">
      <c r="B829"/>
      <c r="E829"/>
      <c r="H829"/>
      <c r="K829"/>
      <c r="N829"/>
      <c r="Q829"/>
      <c r="T829"/>
      <c r="W829"/>
      <c r="Z829"/>
      <c r="AA829"/>
      <c r="AB829"/>
      <c r="AC829"/>
      <c r="AF829"/>
      <c r="AI829"/>
      <c r="AL829"/>
      <c r="AO829"/>
      <c r="AR829"/>
      <c r="AU829"/>
      <c r="AX829"/>
      <c r="BA829"/>
      <c r="BD829"/>
      <c r="BG829"/>
      <c r="BJ829"/>
      <c r="BM829"/>
      <c r="BP829"/>
      <c r="BS829"/>
      <c r="BV829"/>
      <c r="BY829"/>
      <c r="CB829"/>
      <c r="CE829"/>
      <c r="CH829"/>
      <c r="CK829"/>
      <c r="CN829"/>
      <c r="CQ829"/>
      <c r="CT829"/>
      <c r="CW829"/>
      <c r="CZ829"/>
      <c r="DC829"/>
      <c r="DF829"/>
      <c r="DI829"/>
      <c r="DL829"/>
      <c r="DO829"/>
      <c r="DR829"/>
      <c r="DU829"/>
      <c r="DX829"/>
      <c r="EA829"/>
      <c r="ED829"/>
      <c r="EG829"/>
      <c r="EJ829"/>
      <c r="EM829"/>
      <c r="EP829"/>
      <c r="ES829"/>
      <c r="EV829"/>
      <c r="EY829"/>
      <c r="FB829"/>
      <c r="FE829"/>
      <c r="FH829"/>
      <c r="FK829"/>
      <c r="FN829"/>
      <c r="FQ829"/>
      <c r="FT829"/>
      <c r="FW829"/>
      <c r="FZ829"/>
      <c r="GC829"/>
      <c r="GF829"/>
      <c r="GI829"/>
      <c r="GL829"/>
      <c r="GO829"/>
      <c r="GR829"/>
      <c r="GU829"/>
      <c r="GX829"/>
      <c r="HA829"/>
      <c r="HD829"/>
      <c r="HG829"/>
      <c r="HJ829"/>
      <c r="HM829"/>
    </row>
    <row r="830" spans="2:221" x14ac:dyDescent="0.3">
      <c r="B830"/>
      <c r="E830"/>
      <c r="H830"/>
      <c r="K830"/>
      <c r="N830"/>
      <c r="Q830"/>
      <c r="T830"/>
      <c r="W830"/>
      <c r="Z830"/>
      <c r="AA830"/>
      <c r="AB830"/>
      <c r="AC830"/>
      <c r="AF830"/>
      <c r="AI830"/>
      <c r="AL830"/>
      <c r="AO830"/>
      <c r="AR830"/>
      <c r="AU830"/>
      <c r="AX830"/>
      <c r="BA830"/>
      <c r="BD830"/>
      <c r="BG830"/>
      <c r="BJ830"/>
      <c r="BM830"/>
      <c r="BP830"/>
      <c r="BS830"/>
      <c r="BV830"/>
      <c r="BY830"/>
      <c r="CB830"/>
      <c r="CE830"/>
      <c r="CH830"/>
      <c r="CK830"/>
      <c r="CN830"/>
      <c r="CQ830"/>
      <c r="CT830"/>
      <c r="CW830"/>
      <c r="CZ830"/>
      <c r="DC830"/>
      <c r="DF830"/>
      <c r="DI830"/>
      <c r="DL830"/>
      <c r="DO830"/>
      <c r="DR830"/>
      <c r="DU830"/>
      <c r="DX830"/>
      <c r="EA830"/>
      <c r="ED830"/>
      <c r="EG830"/>
      <c r="EJ830"/>
      <c r="EM830"/>
      <c r="EP830"/>
      <c r="ES830"/>
      <c r="EV830"/>
      <c r="EY830"/>
      <c r="FB830"/>
      <c r="FE830"/>
      <c r="FH830"/>
      <c r="FK830"/>
      <c r="FN830"/>
      <c r="FQ830"/>
      <c r="FT830"/>
      <c r="FW830"/>
      <c r="FZ830"/>
      <c r="GC830"/>
      <c r="GF830"/>
      <c r="GI830"/>
      <c r="GL830"/>
      <c r="GO830"/>
      <c r="GR830"/>
      <c r="GU830"/>
      <c r="GX830"/>
      <c r="HA830"/>
      <c r="HD830"/>
      <c r="HG830"/>
      <c r="HJ830"/>
      <c r="HM830"/>
    </row>
    <row r="831" spans="2:221" x14ac:dyDescent="0.3">
      <c r="B831"/>
      <c r="E831"/>
      <c r="H831"/>
      <c r="K831"/>
      <c r="N831"/>
      <c r="Q831"/>
      <c r="T831"/>
      <c r="W831"/>
      <c r="Z831"/>
      <c r="AA831"/>
      <c r="AB831"/>
      <c r="AC831"/>
      <c r="AF831"/>
      <c r="AI831"/>
      <c r="AL831"/>
      <c r="AO831"/>
      <c r="AR831"/>
      <c r="AU831"/>
      <c r="AX831"/>
      <c r="BA831"/>
      <c r="BD831"/>
      <c r="BG831"/>
      <c r="BJ831"/>
      <c r="BM831"/>
      <c r="BP831"/>
      <c r="BS831"/>
      <c r="BV831"/>
      <c r="BY831"/>
      <c r="CB831"/>
      <c r="CE831"/>
      <c r="CH831"/>
      <c r="CK831"/>
      <c r="CN831"/>
      <c r="CQ831"/>
      <c r="CT831"/>
      <c r="CW831"/>
      <c r="CZ831"/>
      <c r="DC831"/>
      <c r="DF831"/>
      <c r="DI831"/>
      <c r="DL831"/>
      <c r="DO831"/>
      <c r="DR831"/>
      <c r="DU831"/>
      <c r="DX831"/>
      <c r="EA831"/>
      <c r="ED831"/>
      <c r="EG831"/>
      <c r="EJ831"/>
      <c r="EM831"/>
      <c r="EP831"/>
      <c r="ES831"/>
      <c r="EV831"/>
      <c r="EY831"/>
      <c r="FB831"/>
      <c r="FE831"/>
      <c r="FH831"/>
      <c r="FK831"/>
      <c r="FN831"/>
      <c r="FQ831"/>
      <c r="FT831"/>
      <c r="FW831"/>
      <c r="FZ831"/>
      <c r="GC831"/>
      <c r="GF831"/>
      <c r="GI831"/>
      <c r="GL831"/>
      <c r="GO831"/>
      <c r="GR831"/>
      <c r="GU831"/>
      <c r="GX831"/>
      <c r="HA831"/>
      <c r="HD831"/>
      <c r="HG831"/>
      <c r="HJ831"/>
      <c r="HM831"/>
    </row>
    <row r="832" spans="2:221" x14ac:dyDescent="0.3">
      <c r="B832"/>
      <c r="E832"/>
      <c r="H832"/>
      <c r="K832"/>
      <c r="N832"/>
      <c r="Q832"/>
      <c r="T832"/>
      <c r="W832"/>
      <c r="Z832"/>
      <c r="AA832"/>
      <c r="AB832"/>
      <c r="AC832"/>
      <c r="AF832"/>
      <c r="AI832"/>
      <c r="AL832"/>
      <c r="AO832"/>
      <c r="AR832"/>
      <c r="AU832"/>
      <c r="AX832"/>
      <c r="BA832"/>
      <c r="BD832"/>
      <c r="BG832"/>
      <c r="BJ832"/>
      <c r="BM832"/>
      <c r="BP832"/>
      <c r="BS832"/>
      <c r="BV832"/>
      <c r="BY832"/>
      <c r="CB832"/>
      <c r="CE832"/>
      <c r="CH832"/>
      <c r="CK832"/>
      <c r="CN832"/>
      <c r="CQ832"/>
      <c r="CT832"/>
      <c r="CW832"/>
      <c r="CZ832"/>
      <c r="DC832"/>
      <c r="DF832"/>
      <c r="DI832"/>
      <c r="DL832"/>
      <c r="DO832"/>
      <c r="DR832"/>
      <c r="DU832"/>
      <c r="DX832"/>
      <c r="EA832"/>
      <c r="ED832"/>
      <c r="EG832"/>
      <c r="EJ832"/>
      <c r="EM832"/>
      <c r="EP832"/>
      <c r="ES832"/>
      <c r="EV832"/>
      <c r="EY832"/>
      <c r="FB832"/>
      <c r="FE832"/>
      <c r="FH832"/>
      <c r="FK832"/>
      <c r="FN832"/>
      <c r="FQ832"/>
      <c r="FT832"/>
      <c r="FW832"/>
      <c r="FZ832"/>
      <c r="GC832"/>
      <c r="GF832"/>
      <c r="GI832"/>
      <c r="GL832"/>
      <c r="GO832"/>
      <c r="GR832"/>
      <c r="GU832"/>
      <c r="GX832"/>
      <c r="HA832"/>
      <c r="HD832"/>
      <c r="HG832"/>
      <c r="HJ832"/>
      <c r="HM832"/>
    </row>
    <row r="833" spans="2:221" x14ac:dyDescent="0.3">
      <c r="B833"/>
      <c r="E833"/>
      <c r="H833"/>
      <c r="K833"/>
      <c r="N833"/>
      <c r="Q833"/>
      <c r="T833"/>
      <c r="W833"/>
      <c r="Z833"/>
      <c r="AA833"/>
      <c r="AB833"/>
      <c r="AC833"/>
      <c r="AF833"/>
      <c r="AI833"/>
      <c r="AL833"/>
      <c r="AO833"/>
      <c r="AR833"/>
      <c r="AU833"/>
      <c r="AX833"/>
      <c r="BA833"/>
      <c r="BD833"/>
      <c r="BG833"/>
      <c r="BJ833"/>
      <c r="BM833"/>
      <c r="BP833"/>
      <c r="BS833"/>
      <c r="BV833"/>
      <c r="BY833"/>
      <c r="CB833"/>
      <c r="CE833"/>
      <c r="CH833"/>
      <c r="CK833"/>
      <c r="CN833"/>
      <c r="CQ833"/>
      <c r="CT833"/>
      <c r="CW833"/>
      <c r="CZ833"/>
      <c r="DC833"/>
      <c r="DF833"/>
      <c r="DI833"/>
      <c r="DL833"/>
      <c r="DO833"/>
      <c r="DR833"/>
      <c r="DU833"/>
      <c r="DX833"/>
      <c r="EA833"/>
      <c r="ED833"/>
      <c r="EG833"/>
      <c r="EJ833"/>
      <c r="EM833"/>
      <c r="EP833"/>
      <c r="ES833"/>
      <c r="EV833"/>
      <c r="EY833"/>
      <c r="FB833"/>
      <c r="FE833"/>
      <c r="FH833"/>
      <c r="FK833"/>
      <c r="FN833"/>
      <c r="FQ833"/>
      <c r="FT833"/>
      <c r="FW833"/>
      <c r="FZ833"/>
      <c r="GC833"/>
      <c r="GF833"/>
      <c r="GI833"/>
      <c r="GL833"/>
      <c r="GO833"/>
      <c r="GR833"/>
      <c r="GU833"/>
      <c r="GX833"/>
      <c r="HA833"/>
      <c r="HD833"/>
      <c r="HG833"/>
      <c r="HJ833"/>
      <c r="HM833"/>
    </row>
    <row r="834" spans="2:221" x14ac:dyDescent="0.3">
      <c r="B834"/>
      <c r="E834"/>
      <c r="H834"/>
      <c r="K834"/>
      <c r="N834"/>
      <c r="Q834"/>
      <c r="T834"/>
      <c r="W834"/>
      <c r="Z834"/>
      <c r="AA834"/>
      <c r="AB834"/>
      <c r="AC834"/>
      <c r="AF834"/>
      <c r="AI834"/>
      <c r="AL834"/>
      <c r="AO834"/>
      <c r="AR834"/>
      <c r="AU834"/>
      <c r="AX834"/>
      <c r="BA834"/>
      <c r="BD834"/>
      <c r="BG834"/>
      <c r="BJ834"/>
      <c r="BM834"/>
      <c r="BP834"/>
      <c r="BS834"/>
      <c r="BV834"/>
      <c r="BY834"/>
      <c r="CB834"/>
      <c r="CE834"/>
      <c r="CH834"/>
      <c r="CK834"/>
      <c r="CN834"/>
      <c r="CQ834"/>
      <c r="CT834"/>
      <c r="CW834"/>
      <c r="CZ834"/>
      <c r="DC834"/>
      <c r="DF834"/>
      <c r="DI834"/>
      <c r="DL834"/>
      <c r="DO834"/>
      <c r="DR834"/>
      <c r="DU834"/>
      <c r="DX834"/>
      <c r="EA834"/>
      <c r="ED834"/>
      <c r="EG834"/>
      <c r="EJ834"/>
      <c r="EM834"/>
      <c r="EP834"/>
      <c r="ES834"/>
      <c r="EV834"/>
      <c r="EY834"/>
      <c r="FB834"/>
      <c r="FE834"/>
      <c r="FH834"/>
      <c r="FK834"/>
      <c r="FN834"/>
      <c r="FQ834"/>
      <c r="FT834"/>
      <c r="FW834"/>
      <c r="FZ834"/>
      <c r="GC834"/>
      <c r="GF834"/>
      <c r="GI834"/>
      <c r="GL834"/>
      <c r="GO834"/>
      <c r="GR834"/>
      <c r="GU834"/>
      <c r="GX834"/>
      <c r="HA834"/>
      <c r="HD834"/>
      <c r="HG834"/>
      <c r="HJ834"/>
      <c r="HM834"/>
    </row>
    <row r="835" spans="2:221" x14ac:dyDescent="0.3">
      <c r="B835"/>
      <c r="E835"/>
      <c r="H835"/>
      <c r="K835"/>
      <c r="N835"/>
      <c r="Q835"/>
      <c r="T835"/>
      <c r="W835"/>
      <c r="Z835"/>
      <c r="AA835"/>
      <c r="AB835"/>
      <c r="AC835"/>
      <c r="AF835"/>
      <c r="AI835"/>
      <c r="AL835"/>
      <c r="AO835"/>
      <c r="AR835"/>
      <c r="AU835"/>
      <c r="AX835"/>
      <c r="BA835"/>
      <c r="BD835"/>
      <c r="BG835"/>
      <c r="BJ835"/>
      <c r="BM835"/>
      <c r="BP835"/>
      <c r="BS835"/>
      <c r="BV835"/>
      <c r="BY835"/>
      <c r="CB835"/>
      <c r="CE835"/>
      <c r="CH835"/>
      <c r="CK835"/>
      <c r="CN835"/>
      <c r="CQ835"/>
      <c r="CT835"/>
      <c r="CW835"/>
      <c r="CZ835"/>
      <c r="DC835"/>
      <c r="DF835"/>
      <c r="DI835"/>
      <c r="DL835"/>
      <c r="DO835"/>
      <c r="DR835"/>
      <c r="DU835"/>
      <c r="DX835"/>
      <c r="EA835"/>
      <c r="ED835"/>
      <c r="EG835"/>
      <c r="EJ835"/>
      <c r="EM835"/>
      <c r="EP835"/>
      <c r="ES835"/>
      <c r="EV835"/>
      <c r="EY835"/>
      <c r="FB835"/>
      <c r="FE835"/>
      <c r="FH835"/>
      <c r="FK835"/>
      <c r="FN835"/>
      <c r="FQ835"/>
      <c r="FT835"/>
      <c r="FW835"/>
      <c r="FZ835"/>
      <c r="GC835"/>
      <c r="GF835"/>
      <c r="GI835"/>
      <c r="GL835"/>
      <c r="GO835"/>
      <c r="GR835"/>
      <c r="GU835"/>
      <c r="GX835"/>
      <c r="HA835"/>
      <c r="HD835"/>
      <c r="HG835"/>
      <c r="HJ835"/>
      <c r="HM835"/>
    </row>
    <row r="836" spans="2:221" x14ac:dyDescent="0.3">
      <c r="B836"/>
      <c r="E836"/>
      <c r="H836"/>
      <c r="K836"/>
      <c r="N836"/>
      <c r="Q836"/>
      <c r="T836"/>
      <c r="W836"/>
      <c r="Z836"/>
      <c r="AA836"/>
      <c r="AB836"/>
      <c r="AC836"/>
      <c r="AF836"/>
      <c r="AI836"/>
      <c r="AL836"/>
      <c r="AO836"/>
      <c r="AR836"/>
      <c r="AU836"/>
      <c r="AX836"/>
      <c r="BA836"/>
      <c r="BD836"/>
      <c r="BG836"/>
      <c r="BJ836"/>
      <c r="BM836"/>
      <c r="BP836"/>
      <c r="BS836"/>
      <c r="BV836"/>
      <c r="BY836"/>
      <c r="CB836"/>
      <c r="CE836"/>
      <c r="CH836"/>
      <c r="CK836"/>
      <c r="CN836"/>
      <c r="CQ836"/>
      <c r="CT836"/>
      <c r="CW836"/>
      <c r="CZ836"/>
      <c r="DC836"/>
      <c r="DF836"/>
      <c r="DI836"/>
      <c r="DL836"/>
      <c r="DO836"/>
      <c r="DR836"/>
      <c r="DU836"/>
      <c r="DX836"/>
      <c r="EA836"/>
      <c r="ED836"/>
      <c r="EG836"/>
      <c r="EJ836"/>
      <c r="EM836"/>
      <c r="EP836"/>
      <c r="ES836"/>
      <c r="EV836"/>
      <c r="EY836"/>
      <c r="FB836"/>
      <c r="FE836"/>
      <c r="FH836"/>
      <c r="FK836"/>
      <c r="FN836"/>
      <c r="FQ836"/>
      <c r="FT836"/>
      <c r="FW836"/>
      <c r="FZ836"/>
      <c r="GC836"/>
      <c r="GF836"/>
      <c r="GI836"/>
      <c r="GL836"/>
      <c r="GO836"/>
      <c r="GR836"/>
      <c r="GU836"/>
      <c r="GX836"/>
      <c r="HA836"/>
      <c r="HD836"/>
      <c r="HG836"/>
      <c r="HJ836"/>
      <c r="HM836"/>
    </row>
    <row r="837" spans="2:221" x14ac:dyDescent="0.3">
      <c r="B837"/>
      <c r="E837"/>
      <c r="H837"/>
      <c r="K837"/>
      <c r="N837"/>
      <c r="Q837"/>
      <c r="T837"/>
      <c r="W837"/>
      <c r="Z837"/>
      <c r="AA837"/>
      <c r="AB837"/>
      <c r="AC837"/>
      <c r="AF837"/>
      <c r="AI837"/>
      <c r="AL837"/>
      <c r="AO837"/>
      <c r="AR837"/>
      <c r="AU837"/>
      <c r="AX837"/>
      <c r="BA837"/>
      <c r="BD837"/>
      <c r="BG837"/>
      <c r="BJ837"/>
      <c r="BM837"/>
      <c r="BP837"/>
      <c r="BS837"/>
      <c r="BV837"/>
      <c r="BY837"/>
      <c r="CB837"/>
      <c r="CE837"/>
      <c r="CH837"/>
      <c r="CK837"/>
      <c r="CN837"/>
      <c r="CQ837"/>
      <c r="CT837"/>
      <c r="CW837"/>
      <c r="CZ837"/>
      <c r="DC837"/>
      <c r="DF837"/>
      <c r="DI837"/>
      <c r="DL837"/>
      <c r="DO837"/>
      <c r="DR837"/>
      <c r="DU837"/>
      <c r="DX837"/>
      <c r="EA837"/>
      <c r="ED837"/>
      <c r="EG837"/>
      <c r="EJ837"/>
      <c r="EM837"/>
      <c r="EP837"/>
      <c r="ES837"/>
      <c r="EV837"/>
      <c r="EY837"/>
      <c r="FB837"/>
      <c r="FE837"/>
      <c r="FH837"/>
      <c r="FK837"/>
      <c r="FN837"/>
      <c r="FQ837"/>
      <c r="FT837"/>
      <c r="FW837"/>
      <c r="FZ837"/>
      <c r="GC837"/>
      <c r="GF837"/>
      <c r="GI837"/>
      <c r="GL837"/>
      <c r="GO837"/>
      <c r="GR837"/>
      <c r="GU837"/>
      <c r="GX837"/>
      <c r="HA837"/>
      <c r="HD837"/>
      <c r="HG837"/>
      <c r="HJ837"/>
      <c r="HM837"/>
    </row>
    <row r="838" spans="2:221" x14ac:dyDescent="0.3">
      <c r="B838"/>
      <c r="E838"/>
      <c r="H838"/>
      <c r="K838"/>
      <c r="N838"/>
      <c r="Q838"/>
      <c r="T838"/>
      <c r="W838"/>
      <c r="Z838"/>
      <c r="AA838"/>
      <c r="AB838"/>
      <c r="AC838"/>
      <c r="AF838"/>
      <c r="AI838"/>
      <c r="AL838"/>
      <c r="AO838"/>
      <c r="AR838"/>
      <c r="AU838"/>
      <c r="AX838"/>
      <c r="BA838"/>
      <c r="BD838"/>
      <c r="BG838"/>
      <c r="BJ838"/>
      <c r="BM838"/>
      <c r="BP838"/>
      <c r="BS838"/>
      <c r="BV838"/>
      <c r="BY838"/>
      <c r="CB838"/>
      <c r="CE838"/>
      <c r="CH838"/>
      <c r="CK838"/>
      <c r="CN838"/>
      <c r="CQ838"/>
      <c r="CT838"/>
      <c r="CW838"/>
      <c r="CZ838"/>
      <c r="DC838"/>
      <c r="DF838"/>
      <c r="DI838"/>
      <c r="DL838"/>
      <c r="DO838"/>
      <c r="DR838"/>
      <c r="DU838"/>
      <c r="DX838"/>
      <c r="EA838"/>
      <c r="ED838"/>
      <c r="EG838"/>
      <c r="EJ838"/>
      <c r="EM838"/>
      <c r="EP838"/>
      <c r="ES838"/>
      <c r="EV838"/>
      <c r="EY838"/>
      <c r="FB838"/>
      <c r="FE838"/>
      <c r="FH838"/>
      <c r="FK838"/>
      <c r="FN838"/>
      <c r="FQ838"/>
      <c r="FT838"/>
      <c r="FW838"/>
      <c r="FZ838"/>
      <c r="GC838"/>
      <c r="GF838"/>
      <c r="GI838"/>
      <c r="GL838"/>
      <c r="GO838"/>
      <c r="GR838"/>
      <c r="GU838"/>
      <c r="GX838"/>
      <c r="HA838"/>
      <c r="HD838"/>
      <c r="HG838"/>
      <c r="HJ838"/>
      <c r="HM838"/>
    </row>
    <row r="839" spans="2:221" x14ac:dyDescent="0.3">
      <c r="B839"/>
      <c r="E839"/>
      <c r="H839"/>
      <c r="K839"/>
      <c r="N839"/>
      <c r="Q839"/>
      <c r="T839"/>
      <c r="W839"/>
      <c r="Z839"/>
      <c r="AA839"/>
      <c r="AB839"/>
      <c r="AC839"/>
      <c r="AF839"/>
      <c r="AI839"/>
      <c r="AL839"/>
      <c r="AO839"/>
      <c r="AR839"/>
      <c r="AU839"/>
      <c r="AX839"/>
      <c r="BA839"/>
      <c r="BD839"/>
      <c r="BG839"/>
      <c r="BJ839"/>
      <c r="BM839"/>
      <c r="BP839"/>
      <c r="BS839"/>
      <c r="BV839"/>
      <c r="BY839"/>
      <c r="CB839"/>
      <c r="CE839"/>
      <c r="CH839"/>
      <c r="CK839"/>
      <c r="CN839"/>
      <c r="CQ839"/>
      <c r="CT839"/>
      <c r="CW839"/>
      <c r="CZ839"/>
      <c r="DC839"/>
      <c r="DF839"/>
      <c r="DI839"/>
      <c r="DL839"/>
      <c r="DO839"/>
      <c r="DR839"/>
      <c r="DU839"/>
      <c r="DX839"/>
      <c r="EA839"/>
      <c r="ED839"/>
      <c r="EG839"/>
      <c r="EJ839"/>
      <c r="EM839"/>
      <c r="EP839"/>
      <c r="ES839"/>
      <c r="EV839"/>
      <c r="EY839"/>
      <c r="FB839"/>
      <c r="FE839"/>
      <c r="FH839"/>
      <c r="FK839"/>
      <c r="FN839"/>
      <c r="FQ839"/>
      <c r="FT839"/>
      <c r="FW839"/>
      <c r="FZ839"/>
      <c r="GC839"/>
      <c r="GF839"/>
      <c r="GI839"/>
      <c r="GL839"/>
      <c r="GO839"/>
      <c r="GR839"/>
      <c r="GU839"/>
      <c r="GX839"/>
      <c r="HA839"/>
      <c r="HD839"/>
      <c r="HG839"/>
      <c r="HJ839"/>
      <c r="HM839"/>
    </row>
    <row r="840" spans="2:221" x14ac:dyDescent="0.3">
      <c r="B840"/>
      <c r="E840"/>
      <c r="H840"/>
      <c r="K840"/>
      <c r="N840"/>
      <c r="Q840"/>
      <c r="T840"/>
      <c r="W840"/>
      <c r="Z840"/>
      <c r="AA840"/>
      <c r="AB840"/>
      <c r="AC840"/>
      <c r="AF840"/>
      <c r="AI840"/>
      <c r="AL840"/>
      <c r="AO840"/>
      <c r="AR840"/>
      <c r="AU840"/>
      <c r="AX840"/>
      <c r="BA840"/>
      <c r="BD840"/>
      <c r="BG840"/>
      <c r="BJ840"/>
      <c r="BM840"/>
      <c r="BP840"/>
      <c r="BS840"/>
      <c r="BV840"/>
      <c r="BY840"/>
      <c r="CB840"/>
      <c r="CE840"/>
      <c r="CH840"/>
      <c r="CK840"/>
      <c r="CN840"/>
      <c r="CQ840"/>
      <c r="CT840"/>
      <c r="CW840"/>
      <c r="CZ840"/>
      <c r="DC840"/>
      <c r="DF840"/>
      <c r="DI840"/>
      <c r="DL840"/>
      <c r="DO840"/>
      <c r="DR840"/>
      <c r="DU840"/>
      <c r="DX840"/>
      <c r="EA840"/>
      <c r="ED840"/>
      <c r="EG840"/>
      <c r="EJ840"/>
      <c r="EM840"/>
      <c r="EP840"/>
      <c r="ES840"/>
      <c r="EV840"/>
      <c r="EY840"/>
      <c r="FB840"/>
      <c r="FE840"/>
      <c r="FH840"/>
      <c r="FK840"/>
      <c r="FN840"/>
      <c r="FQ840"/>
      <c r="FT840"/>
      <c r="FW840"/>
      <c r="FZ840"/>
      <c r="GC840"/>
      <c r="GF840"/>
      <c r="GI840"/>
      <c r="GL840"/>
      <c r="GO840"/>
      <c r="GR840"/>
      <c r="GU840"/>
      <c r="GX840"/>
      <c r="HA840"/>
      <c r="HD840"/>
      <c r="HG840"/>
      <c r="HJ840"/>
      <c r="HM840"/>
    </row>
    <row r="841" spans="2:221" x14ac:dyDescent="0.3">
      <c r="B841"/>
      <c r="E841"/>
      <c r="H841"/>
      <c r="K841"/>
      <c r="N841"/>
      <c r="Q841"/>
      <c r="T841"/>
      <c r="W841"/>
      <c r="Z841"/>
      <c r="AA841"/>
      <c r="AB841"/>
      <c r="AC841"/>
      <c r="AF841"/>
      <c r="AI841"/>
      <c r="AL841"/>
      <c r="AO841"/>
      <c r="AR841"/>
      <c r="AU841"/>
      <c r="AX841"/>
      <c r="BA841"/>
      <c r="BD841"/>
      <c r="BG841"/>
      <c r="BJ841"/>
      <c r="BM841"/>
      <c r="BP841"/>
      <c r="BS841"/>
      <c r="BV841"/>
      <c r="BY841"/>
      <c r="CB841"/>
      <c r="CE841"/>
      <c r="CH841"/>
      <c r="CK841"/>
      <c r="CN841"/>
      <c r="CQ841"/>
      <c r="CT841"/>
      <c r="CW841"/>
      <c r="CZ841"/>
      <c r="DC841"/>
      <c r="DF841"/>
      <c r="DI841"/>
      <c r="DL841"/>
      <c r="DO841"/>
      <c r="DR841"/>
      <c r="DU841"/>
      <c r="DX841"/>
      <c r="EA841"/>
      <c r="ED841"/>
      <c r="EG841"/>
      <c r="EJ841"/>
      <c r="EM841"/>
      <c r="EP841"/>
      <c r="ES841"/>
      <c r="EV841"/>
      <c r="EY841"/>
      <c r="FB841"/>
      <c r="FE841"/>
      <c r="FH841"/>
      <c r="FK841"/>
      <c r="FN841"/>
      <c r="FQ841"/>
      <c r="FT841"/>
      <c r="FW841"/>
      <c r="FZ841"/>
      <c r="GC841"/>
      <c r="GF841"/>
      <c r="GI841"/>
      <c r="GL841"/>
      <c r="GO841"/>
      <c r="GR841"/>
      <c r="GU841"/>
      <c r="GX841"/>
      <c r="HA841"/>
      <c r="HD841"/>
      <c r="HG841"/>
      <c r="HJ841"/>
      <c r="HM841"/>
    </row>
    <row r="842" spans="2:221" x14ac:dyDescent="0.3">
      <c r="B842"/>
      <c r="E842"/>
      <c r="H842"/>
      <c r="K842"/>
      <c r="N842"/>
      <c r="Q842"/>
      <c r="T842"/>
      <c r="W842"/>
      <c r="Z842"/>
      <c r="AA842"/>
      <c r="AB842"/>
      <c r="AC842"/>
      <c r="AF842"/>
      <c r="AI842"/>
      <c r="AL842"/>
      <c r="AO842"/>
      <c r="AR842"/>
      <c r="AU842"/>
      <c r="AX842"/>
      <c r="BA842"/>
      <c r="BD842"/>
      <c r="BG842"/>
      <c r="BJ842"/>
      <c r="BM842"/>
      <c r="BP842"/>
      <c r="BS842"/>
      <c r="BV842"/>
      <c r="BY842"/>
      <c r="CB842"/>
      <c r="CE842"/>
      <c r="CH842"/>
      <c r="CK842"/>
      <c r="CN842"/>
      <c r="CQ842"/>
      <c r="CT842"/>
      <c r="CW842"/>
      <c r="CZ842"/>
      <c r="DC842"/>
      <c r="DF842"/>
      <c r="DI842"/>
      <c r="DL842"/>
      <c r="DO842"/>
      <c r="DR842"/>
      <c r="DU842"/>
      <c r="DX842"/>
      <c r="EA842"/>
      <c r="ED842"/>
      <c r="EG842"/>
      <c r="EJ842"/>
      <c r="EM842"/>
      <c r="EP842"/>
      <c r="ES842"/>
      <c r="EV842"/>
      <c r="EY842"/>
      <c r="FB842"/>
      <c r="FE842"/>
      <c r="FH842"/>
      <c r="FK842"/>
      <c r="FN842"/>
      <c r="FQ842"/>
      <c r="FT842"/>
      <c r="FW842"/>
      <c r="FZ842"/>
      <c r="GC842"/>
      <c r="GF842"/>
      <c r="GI842"/>
      <c r="GL842"/>
      <c r="GO842"/>
      <c r="GR842"/>
      <c r="GU842"/>
      <c r="GX842"/>
      <c r="HA842"/>
      <c r="HD842"/>
      <c r="HG842"/>
      <c r="HJ842"/>
      <c r="HM842"/>
    </row>
    <row r="843" spans="2:221" x14ac:dyDescent="0.3">
      <c r="B843"/>
      <c r="E843"/>
      <c r="H843"/>
      <c r="K843"/>
      <c r="N843"/>
      <c r="Q843"/>
      <c r="T843"/>
      <c r="W843"/>
      <c r="Z843"/>
      <c r="AA843"/>
      <c r="AB843"/>
      <c r="AC843"/>
      <c r="AF843"/>
      <c r="AI843"/>
      <c r="AL843"/>
      <c r="AO843"/>
      <c r="AR843"/>
      <c r="AU843"/>
      <c r="AX843"/>
      <c r="BA843"/>
      <c r="BD843"/>
      <c r="BG843"/>
      <c r="BJ843"/>
      <c r="BM843"/>
      <c r="BP843"/>
      <c r="BS843"/>
      <c r="BV843"/>
      <c r="BY843"/>
      <c r="CB843"/>
      <c r="CE843"/>
      <c r="CH843"/>
      <c r="CK843"/>
      <c r="CN843"/>
      <c r="CQ843"/>
      <c r="CT843"/>
      <c r="CW843"/>
      <c r="CZ843"/>
      <c r="DC843"/>
      <c r="DF843"/>
      <c r="DI843"/>
      <c r="DL843"/>
      <c r="DO843"/>
      <c r="DR843"/>
      <c r="DU843"/>
      <c r="DX843"/>
      <c r="EA843"/>
      <c r="ED843"/>
      <c r="EG843"/>
      <c r="EJ843"/>
      <c r="EM843"/>
      <c r="EP843"/>
      <c r="ES843"/>
      <c r="EV843"/>
      <c r="EY843"/>
      <c r="FB843"/>
      <c r="FE843"/>
      <c r="FH843"/>
      <c r="FK843"/>
      <c r="FN843"/>
      <c r="FQ843"/>
      <c r="FT843"/>
      <c r="FW843"/>
      <c r="FZ843"/>
      <c r="GC843"/>
      <c r="GF843"/>
      <c r="GI843"/>
      <c r="GL843"/>
      <c r="GO843"/>
      <c r="GR843"/>
      <c r="GU843"/>
      <c r="GX843"/>
      <c r="HA843"/>
      <c r="HD843"/>
      <c r="HG843"/>
      <c r="HJ843"/>
      <c r="HM843"/>
    </row>
    <row r="844" spans="2:221" x14ac:dyDescent="0.3">
      <c r="B844"/>
      <c r="E844"/>
      <c r="H844"/>
      <c r="K844"/>
      <c r="N844"/>
      <c r="Q844"/>
      <c r="T844"/>
      <c r="W844"/>
      <c r="Z844"/>
      <c r="AA844"/>
      <c r="AB844"/>
      <c r="AC844"/>
      <c r="AF844"/>
      <c r="AI844"/>
      <c r="AL844"/>
      <c r="AO844"/>
      <c r="AR844"/>
      <c r="AU844"/>
      <c r="AX844"/>
      <c r="BA844"/>
      <c r="BD844"/>
      <c r="BG844"/>
      <c r="BJ844"/>
      <c r="BM844"/>
      <c r="BP844"/>
      <c r="BS844"/>
      <c r="BV844"/>
      <c r="BY844"/>
      <c r="CB844"/>
      <c r="CE844"/>
      <c r="CH844"/>
      <c r="CK844"/>
      <c r="CN844"/>
      <c r="CQ844"/>
      <c r="CT844"/>
      <c r="CW844"/>
      <c r="CZ844"/>
      <c r="DC844"/>
      <c r="DF844"/>
      <c r="DI844"/>
      <c r="DL844"/>
      <c r="DO844"/>
      <c r="DR844"/>
      <c r="DU844"/>
      <c r="DX844"/>
      <c r="EA844"/>
      <c r="ED844"/>
      <c r="EG844"/>
      <c r="EJ844"/>
      <c r="EM844"/>
      <c r="EP844"/>
      <c r="ES844"/>
      <c r="EV844"/>
      <c r="EY844"/>
      <c r="FB844"/>
      <c r="FE844"/>
      <c r="FH844"/>
      <c r="FK844"/>
      <c r="FN844"/>
      <c r="FQ844"/>
      <c r="FT844"/>
      <c r="FW844"/>
      <c r="FZ844"/>
      <c r="GC844"/>
      <c r="GF844"/>
      <c r="GI844"/>
      <c r="GL844"/>
      <c r="GO844"/>
      <c r="GR844"/>
      <c r="GU844"/>
      <c r="GX844"/>
      <c r="HA844"/>
      <c r="HD844"/>
      <c r="HG844"/>
      <c r="HJ844"/>
      <c r="HM844"/>
    </row>
    <row r="845" spans="2:221" x14ac:dyDescent="0.3">
      <c r="B845"/>
      <c r="E845"/>
      <c r="H845"/>
      <c r="K845"/>
      <c r="N845"/>
      <c r="Q845"/>
      <c r="T845"/>
      <c r="W845"/>
      <c r="Z845"/>
      <c r="AA845"/>
      <c r="AB845"/>
      <c r="AC845"/>
      <c r="AF845"/>
      <c r="AI845"/>
      <c r="AL845"/>
      <c r="AO845"/>
      <c r="AR845"/>
      <c r="AU845"/>
      <c r="AX845"/>
      <c r="BA845"/>
      <c r="BD845"/>
      <c r="BG845"/>
      <c r="BJ845"/>
      <c r="BM845"/>
      <c r="BP845"/>
      <c r="BS845"/>
      <c r="BV845"/>
      <c r="BY845"/>
      <c r="CB845"/>
      <c r="CE845"/>
      <c r="CH845"/>
      <c r="CK845"/>
      <c r="CN845"/>
      <c r="CQ845"/>
      <c r="CT845"/>
      <c r="CW845"/>
      <c r="CZ845"/>
      <c r="DC845"/>
      <c r="DF845"/>
      <c r="DI845"/>
      <c r="DL845"/>
      <c r="DO845"/>
      <c r="DR845"/>
      <c r="DU845"/>
      <c r="DX845"/>
      <c r="EA845"/>
      <c r="ED845"/>
      <c r="EG845"/>
      <c r="EJ845"/>
      <c r="EM845"/>
      <c r="EP845"/>
      <c r="ES845"/>
      <c r="EV845"/>
      <c r="EY845"/>
      <c r="FB845"/>
      <c r="FE845"/>
      <c r="FH845"/>
      <c r="FK845"/>
      <c r="FN845"/>
      <c r="FQ845"/>
      <c r="FT845"/>
      <c r="FW845"/>
      <c r="FZ845"/>
      <c r="GC845"/>
      <c r="GF845"/>
      <c r="GI845"/>
      <c r="GL845"/>
      <c r="GO845"/>
      <c r="GR845"/>
      <c r="GU845"/>
      <c r="GX845"/>
      <c r="HA845"/>
      <c r="HD845"/>
      <c r="HG845"/>
      <c r="HJ845"/>
      <c r="HM845"/>
    </row>
    <row r="846" spans="2:221" x14ac:dyDescent="0.3">
      <c r="B846"/>
      <c r="E846"/>
      <c r="H846"/>
      <c r="K846"/>
      <c r="N846"/>
      <c r="Q846"/>
      <c r="T846"/>
      <c r="W846"/>
      <c r="Z846"/>
      <c r="AA846"/>
      <c r="AB846"/>
      <c r="AC846"/>
      <c r="AF846"/>
      <c r="AI846"/>
      <c r="AL846"/>
      <c r="AO846"/>
      <c r="AR846"/>
      <c r="AU846"/>
      <c r="AX846"/>
      <c r="BA846"/>
      <c r="BD846"/>
      <c r="BG846"/>
      <c r="BJ846"/>
      <c r="BM846"/>
      <c r="BP846"/>
      <c r="BS846"/>
      <c r="BV846"/>
      <c r="BY846"/>
      <c r="CB846"/>
      <c r="CE846"/>
      <c r="CH846"/>
      <c r="CK846"/>
      <c r="CN846"/>
      <c r="CQ846"/>
      <c r="CT846"/>
      <c r="CW846"/>
      <c r="CZ846"/>
      <c r="DC846"/>
      <c r="DF846"/>
      <c r="DI846"/>
      <c r="DL846"/>
      <c r="DO846"/>
      <c r="DR846"/>
      <c r="DU846"/>
      <c r="DX846"/>
      <c r="EA846"/>
      <c r="ED846"/>
      <c r="EG846"/>
      <c r="EJ846"/>
      <c r="EM846"/>
      <c r="EP846"/>
      <c r="ES846"/>
      <c r="EV846"/>
      <c r="EY846"/>
      <c r="FB846"/>
      <c r="FE846"/>
      <c r="FH846"/>
      <c r="FK846"/>
      <c r="FN846"/>
      <c r="FQ846"/>
      <c r="FT846"/>
      <c r="FW846"/>
      <c r="FZ846"/>
      <c r="GC846"/>
      <c r="GF846"/>
      <c r="GI846"/>
      <c r="GL846"/>
      <c r="GO846"/>
      <c r="GR846"/>
      <c r="GU846"/>
      <c r="GX846"/>
      <c r="HA846"/>
      <c r="HD846"/>
      <c r="HG846"/>
      <c r="HJ846"/>
      <c r="HM846"/>
    </row>
    <row r="847" spans="2:221" x14ac:dyDescent="0.3">
      <c r="B847"/>
      <c r="E847"/>
      <c r="H847"/>
      <c r="K847"/>
      <c r="N847"/>
      <c r="Q847"/>
      <c r="T847"/>
      <c r="W847"/>
      <c r="Z847"/>
      <c r="AA847"/>
      <c r="AB847"/>
      <c r="AC847"/>
      <c r="AF847"/>
      <c r="AI847"/>
      <c r="AL847"/>
      <c r="AO847"/>
      <c r="AR847"/>
      <c r="AU847"/>
      <c r="AX847"/>
      <c r="BA847"/>
      <c r="BD847"/>
      <c r="BG847"/>
      <c r="BJ847"/>
      <c r="BM847"/>
      <c r="BP847"/>
      <c r="BS847"/>
      <c r="BV847"/>
      <c r="BY847"/>
      <c r="CB847"/>
      <c r="CE847"/>
      <c r="CH847"/>
      <c r="CK847"/>
      <c r="CN847"/>
      <c r="CQ847"/>
      <c r="CT847"/>
      <c r="CW847"/>
      <c r="CZ847"/>
      <c r="DC847"/>
      <c r="DF847"/>
      <c r="DI847"/>
      <c r="DL847"/>
      <c r="DO847"/>
      <c r="DR847"/>
      <c r="DU847"/>
      <c r="DX847"/>
      <c r="EA847"/>
      <c r="ED847"/>
      <c r="EG847"/>
      <c r="EJ847"/>
      <c r="EM847"/>
      <c r="EP847"/>
      <c r="ES847"/>
      <c r="EV847"/>
      <c r="EY847"/>
      <c r="FB847"/>
      <c r="FE847"/>
      <c r="FH847"/>
      <c r="FK847"/>
      <c r="FN847"/>
      <c r="FQ847"/>
      <c r="FT847"/>
      <c r="FW847"/>
      <c r="FZ847"/>
      <c r="GC847"/>
      <c r="GF847"/>
      <c r="GI847"/>
      <c r="GL847"/>
      <c r="GO847"/>
      <c r="GR847"/>
      <c r="GU847"/>
      <c r="GX847"/>
      <c r="HA847"/>
      <c r="HD847"/>
      <c r="HG847"/>
      <c r="HJ847"/>
      <c r="HM847"/>
    </row>
    <row r="848" spans="2:221" x14ac:dyDescent="0.3">
      <c r="B848"/>
      <c r="E848"/>
      <c r="H848"/>
      <c r="K848"/>
      <c r="N848"/>
      <c r="Q848"/>
      <c r="T848"/>
      <c r="W848"/>
      <c r="Z848"/>
      <c r="AA848"/>
      <c r="AB848"/>
      <c r="AC848"/>
      <c r="AF848"/>
      <c r="AI848"/>
      <c r="AL848"/>
      <c r="AO848"/>
      <c r="AR848"/>
      <c r="AU848"/>
      <c r="AX848"/>
      <c r="BA848"/>
      <c r="BD848"/>
      <c r="BG848"/>
      <c r="BJ848"/>
      <c r="BM848"/>
      <c r="BP848"/>
      <c r="BS848"/>
      <c r="BV848"/>
      <c r="BY848"/>
      <c r="CB848"/>
      <c r="CE848"/>
      <c r="CH848"/>
      <c r="CK848"/>
      <c r="CN848"/>
      <c r="CQ848"/>
      <c r="CT848"/>
      <c r="CW848"/>
      <c r="CZ848"/>
      <c r="DC848"/>
      <c r="DF848"/>
      <c r="DI848"/>
      <c r="DL848"/>
      <c r="DO848"/>
      <c r="DR848"/>
      <c r="DU848"/>
      <c r="DX848"/>
      <c r="EA848"/>
      <c r="ED848"/>
      <c r="EG848"/>
      <c r="EJ848"/>
      <c r="EM848"/>
      <c r="EP848"/>
      <c r="ES848"/>
      <c r="EV848"/>
      <c r="EY848"/>
      <c r="FB848"/>
      <c r="FE848"/>
      <c r="FH848"/>
      <c r="FK848"/>
      <c r="FN848"/>
      <c r="FQ848"/>
      <c r="FT848"/>
      <c r="FW848"/>
      <c r="FZ848"/>
      <c r="GC848"/>
      <c r="GF848"/>
      <c r="GI848"/>
      <c r="GL848"/>
      <c r="GO848"/>
      <c r="GR848"/>
      <c r="GU848"/>
      <c r="GX848"/>
      <c r="HA848"/>
      <c r="HD848"/>
      <c r="HG848"/>
      <c r="HJ848"/>
      <c r="HM848"/>
    </row>
    <row r="849" spans="2:221" x14ac:dyDescent="0.3">
      <c r="B849"/>
      <c r="E849"/>
      <c r="H849"/>
      <c r="K849"/>
      <c r="N849"/>
      <c r="Q849"/>
      <c r="T849"/>
      <c r="W849"/>
      <c r="Z849"/>
      <c r="AA849"/>
      <c r="AB849"/>
      <c r="AC849"/>
      <c r="AF849"/>
      <c r="AI849"/>
      <c r="AL849"/>
      <c r="AO849"/>
      <c r="AR849"/>
      <c r="AU849"/>
      <c r="AX849"/>
      <c r="BA849"/>
      <c r="BD849"/>
      <c r="BG849"/>
      <c r="BJ849"/>
      <c r="BM849"/>
      <c r="BP849"/>
      <c r="BS849"/>
      <c r="BV849"/>
      <c r="BY849"/>
      <c r="CB849"/>
      <c r="CE849"/>
      <c r="CH849"/>
      <c r="CK849"/>
      <c r="CN849"/>
      <c r="CQ849"/>
      <c r="CT849"/>
      <c r="CW849"/>
      <c r="CZ849"/>
      <c r="DC849"/>
      <c r="DF849"/>
      <c r="DI849"/>
      <c r="DL849"/>
      <c r="DO849"/>
      <c r="DR849"/>
      <c r="DU849"/>
      <c r="DX849"/>
      <c r="EA849"/>
      <c r="ED849"/>
      <c r="EG849"/>
      <c r="EJ849"/>
      <c r="EM849"/>
      <c r="EP849"/>
      <c r="ES849"/>
      <c r="EV849"/>
      <c r="EY849"/>
      <c r="FB849"/>
      <c r="FE849"/>
      <c r="FH849"/>
      <c r="FK849"/>
      <c r="FN849"/>
      <c r="FQ849"/>
      <c r="FT849"/>
      <c r="FW849"/>
      <c r="FZ849"/>
      <c r="GC849"/>
      <c r="GF849"/>
      <c r="GI849"/>
      <c r="GL849"/>
      <c r="GO849"/>
      <c r="GR849"/>
      <c r="GU849"/>
      <c r="GX849"/>
      <c r="HA849"/>
      <c r="HD849"/>
      <c r="HG849"/>
      <c r="HJ849"/>
      <c r="HM849"/>
    </row>
    <row r="850" spans="2:221" x14ac:dyDescent="0.3">
      <c r="B850"/>
      <c r="E850"/>
      <c r="H850"/>
      <c r="K850"/>
      <c r="N850"/>
      <c r="Q850"/>
      <c r="T850"/>
      <c r="W850"/>
      <c r="Z850"/>
      <c r="AA850"/>
      <c r="AB850"/>
      <c r="AC850"/>
      <c r="AF850"/>
      <c r="AI850"/>
      <c r="AL850"/>
      <c r="AO850"/>
      <c r="AR850"/>
      <c r="AU850"/>
      <c r="AX850"/>
      <c r="BA850"/>
      <c r="BD850"/>
      <c r="BG850"/>
      <c r="BJ850"/>
      <c r="BM850"/>
      <c r="BP850"/>
      <c r="BS850"/>
      <c r="BV850"/>
      <c r="BY850"/>
      <c r="CB850"/>
      <c r="CE850"/>
      <c r="CH850"/>
      <c r="CK850"/>
      <c r="CN850"/>
      <c r="CQ850"/>
      <c r="CT850"/>
      <c r="CW850"/>
      <c r="CZ850"/>
      <c r="DC850"/>
      <c r="DF850"/>
      <c r="DI850"/>
      <c r="DL850"/>
      <c r="DO850"/>
      <c r="DR850"/>
      <c r="DU850"/>
      <c r="DX850"/>
      <c r="EA850"/>
      <c r="ED850"/>
      <c r="EG850"/>
      <c r="EJ850"/>
      <c r="EM850"/>
      <c r="EP850"/>
      <c r="ES850"/>
      <c r="EV850"/>
      <c r="EY850"/>
      <c r="FB850"/>
      <c r="FE850"/>
      <c r="FH850"/>
      <c r="FK850"/>
      <c r="FN850"/>
      <c r="FQ850"/>
      <c r="FT850"/>
      <c r="FW850"/>
      <c r="FZ850"/>
      <c r="GC850"/>
      <c r="GF850"/>
      <c r="GI850"/>
      <c r="GL850"/>
      <c r="GO850"/>
      <c r="GR850"/>
      <c r="GU850"/>
      <c r="GX850"/>
      <c r="HA850"/>
      <c r="HD850"/>
      <c r="HG850"/>
      <c r="HJ850"/>
      <c r="HM850"/>
    </row>
    <row r="851" spans="2:221" x14ac:dyDescent="0.3">
      <c r="B851"/>
      <c r="E851"/>
      <c r="H851"/>
      <c r="K851"/>
      <c r="N851"/>
      <c r="Q851"/>
      <c r="T851"/>
      <c r="W851"/>
      <c r="Z851"/>
      <c r="AA851"/>
      <c r="AB851"/>
      <c r="AC851"/>
      <c r="AF851"/>
      <c r="AI851"/>
      <c r="AL851"/>
      <c r="AO851"/>
      <c r="AR851"/>
      <c r="AU851"/>
      <c r="AX851"/>
      <c r="BA851"/>
      <c r="BD851"/>
      <c r="BG851"/>
      <c r="BJ851"/>
      <c r="BM851"/>
      <c r="BP851"/>
      <c r="BS851"/>
      <c r="BV851"/>
      <c r="BY851"/>
      <c r="CB851"/>
      <c r="CE851"/>
      <c r="CH851"/>
      <c r="CK851"/>
      <c r="CN851"/>
      <c r="CQ851"/>
      <c r="CT851"/>
      <c r="CW851"/>
      <c r="CZ851"/>
      <c r="DC851"/>
      <c r="DF851"/>
      <c r="DI851"/>
      <c r="DL851"/>
      <c r="DO851"/>
      <c r="DR851"/>
      <c r="DU851"/>
      <c r="DX851"/>
      <c r="EA851"/>
      <c r="ED851"/>
      <c r="EG851"/>
      <c r="EJ851"/>
      <c r="EM851"/>
      <c r="EP851"/>
      <c r="ES851"/>
      <c r="EV851"/>
      <c r="EY851"/>
      <c r="FB851"/>
      <c r="FE851"/>
      <c r="FH851"/>
      <c r="FK851"/>
      <c r="FN851"/>
      <c r="FQ851"/>
      <c r="FT851"/>
      <c r="FW851"/>
      <c r="FZ851"/>
      <c r="GC851"/>
      <c r="GF851"/>
      <c r="GI851"/>
      <c r="GL851"/>
      <c r="GO851"/>
      <c r="GR851"/>
      <c r="GU851"/>
      <c r="GX851"/>
      <c r="HA851"/>
      <c r="HD851"/>
      <c r="HG851"/>
      <c r="HJ851"/>
      <c r="HM851"/>
    </row>
    <row r="852" spans="2:221" x14ac:dyDescent="0.3">
      <c r="B852"/>
      <c r="E852"/>
      <c r="H852"/>
      <c r="K852"/>
      <c r="N852"/>
      <c r="Q852"/>
      <c r="T852"/>
      <c r="W852"/>
      <c r="Z852"/>
      <c r="AA852"/>
      <c r="AB852"/>
      <c r="AC852"/>
      <c r="AF852"/>
      <c r="AI852"/>
      <c r="AL852"/>
      <c r="AO852"/>
      <c r="AR852"/>
      <c r="AU852"/>
      <c r="AX852"/>
      <c r="BA852"/>
      <c r="BD852"/>
      <c r="BG852"/>
      <c r="BJ852"/>
      <c r="BM852"/>
      <c r="BP852"/>
      <c r="BS852"/>
      <c r="BV852"/>
      <c r="BY852"/>
      <c r="CB852"/>
      <c r="CE852"/>
      <c r="CH852"/>
      <c r="CK852"/>
      <c r="CN852"/>
      <c r="CQ852"/>
      <c r="CT852"/>
      <c r="CW852"/>
      <c r="CZ852"/>
      <c r="DC852"/>
      <c r="DF852"/>
      <c r="DI852"/>
      <c r="DL852"/>
      <c r="DO852"/>
      <c r="DR852"/>
      <c r="DU852"/>
      <c r="DX852"/>
      <c r="EA852"/>
      <c r="ED852"/>
      <c r="EG852"/>
      <c r="EJ852"/>
      <c r="EM852"/>
      <c r="EP852"/>
      <c r="ES852"/>
      <c r="EV852"/>
      <c r="EY852"/>
      <c r="FB852"/>
      <c r="FE852"/>
      <c r="FH852"/>
      <c r="FK852"/>
      <c r="FN852"/>
      <c r="FQ852"/>
      <c r="FT852"/>
      <c r="FW852"/>
      <c r="FZ852"/>
      <c r="GC852"/>
      <c r="GF852"/>
      <c r="GI852"/>
      <c r="GL852"/>
      <c r="GO852"/>
      <c r="GR852"/>
      <c r="GU852"/>
      <c r="GX852"/>
      <c r="HA852"/>
      <c r="HD852"/>
      <c r="HG852"/>
      <c r="HJ852"/>
      <c r="HM852"/>
    </row>
    <row r="853" spans="2:221" x14ac:dyDescent="0.3">
      <c r="B853"/>
      <c r="E853"/>
      <c r="H853"/>
      <c r="K853"/>
      <c r="N853"/>
      <c r="Q853"/>
      <c r="T853"/>
      <c r="W853"/>
      <c r="Z853"/>
      <c r="AA853"/>
      <c r="AB853"/>
      <c r="AC853"/>
      <c r="AF853"/>
      <c r="AI853"/>
      <c r="AL853"/>
      <c r="AO853"/>
      <c r="AR853"/>
      <c r="AU853"/>
      <c r="AX853"/>
      <c r="BA853"/>
      <c r="BD853"/>
      <c r="BG853"/>
      <c r="BJ853"/>
      <c r="BM853"/>
      <c r="BP853"/>
      <c r="BS853"/>
      <c r="BV853"/>
      <c r="BY853"/>
      <c r="CB853"/>
      <c r="CE853"/>
      <c r="CH853"/>
      <c r="CK853"/>
      <c r="CN853"/>
      <c r="CQ853"/>
      <c r="CT853"/>
      <c r="CW853"/>
      <c r="CZ853"/>
      <c r="DC853"/>
      <c r="DF853"/>
      <c r="DI853"/>
      <c r="DL853"/>
      <c r="DO853"/>
      <c r="DR853"/>
      <c r="DU853"/>
      <c r="DX853"/>
      <c r="EA853"/>
      <c r="ED853"/>
      <c r="EG853"/>
      <c r="EJ853"/>
      <c r="EM853"/>
      <c r="EP853"/>
      <c r="ES853"/>
      <c r="EV853"/>
      <c r="EY853"/>
      <c r="FB853"/>
      <c r="FE853"/>
      <c r="FH853"/>
      <c r="FK853"/>
      <c r="FN853"/>
      <c r="FQ853"/>
      <c r="FT853"/>
      <c r="FW853"/>
      <c r="FZ853"/>
      <c r="GC853"/>
      <c r="GF853"/>
      <c r="GI853"/>
      <c r="GL853"/>
      <c r="GO853"/>
      <c r="GR853"/>
      <c r="GU853"/>
      <c r="GX853"/>
      <c r="HA853"/>
      <c r="HD853"/>
      <c r="HG853"/>
      <c r="HJ853"/>
      <c r="HM853"/>
    </row>
    <row r="854" spans="2:221" x14ac:dyDescent="0.3">
      <c r="B854"/>
      <c r="E854"/>
      <c r="H854"/>
      <c r="K854"/>
      <c r="N854"/>
      <c r="Q854"/>
      <c r="T854"/>
      <c r="W854"/>
      <c r="Z854"/>
      <c r="AA854"/>
      <c r="AB854"/>
      <c r="AC854"/>
      <c r="AF854"/>
      <c r="AI854"/>
      <c r="AL854"/>
      <c r="AO854"/>
      <c r="AR854"/>
      <c r="AU854"/>
      <c r="AX854"/>
      <c r="BA854"/>
      <c r="BD854"/>
      <c r="BG854"/>
      <c r="BJ854"/>
      <c r="BM854"/>
      <c r="BP854"/>
      <c r="BS854"/>
      <c r="BV854"/>
      <c r="BY854"/>
      <c r="CB854"/>
      <c r="CE854"/>
      <c r="CH854"/>
      <c r="CK854"/>
      <c r="CN854"/>
      <c r="CQ854"/>
      <c r="CT854"/>
      <c r="CW854"/>
      <c r="CZ854"/>
      <c r="DC854"/>
      <c r="DF854"/>
      <c r="DI854"/>
      <c r="DL854"/>
      <c r="DO854"/>
      <c r="DR854"/>
      <c r="DU854"/>
      <c r="DX854"/>
      <c r="EA854"/>
      <c r="ED854"/>
      <c r="EG854"/>
      <c r="EJ854"/>
      <c r="EM854"/>
      <c r="EP854"/>
      <c r="ES854"/>
      <c r="EV854"/>
      <c r="EY854"/>
      <c r="FB854"/>
      <c r="FE854"/>
      <c r="FH854"/>
      <c r="FK854"/>
      <c r="FN854"/>
      <c r="FQ854"/>
      <c r="FT854"/>
      <c r="FW854"/>
      <c r="FZ854"/>
      <c r="GC854"/>
      <c r="GF854"/>
      <c r="GI854"/>
      <c r="GL854"/>
      <c r="GO854"/>
      <c r="GR854"/>
      <c r="GU854"/>
      <c r="GX854"/>
      <c r="HA854"/>
      <c r="HD854"/>
      <c r="HG854"/>
      <c r="HJ854"/>
      <c r="HM854"/>
    </row>
    <row r="855" spans="2:221" x14ac:dyDescent="0.3">
      <c r="B855"/>
      <c r="E855"/>
      <c r="H855"/>
      <c r="K855"/>
      <c r="N855"/>
      <c r="Q855"/>
      <c r="T855"/>
      <c r="W855"/>
      <c r="Z855"/>
      <c r="AA855"/>
      <c r="AB855"/>
      <c r="AC855"/>
      <c r="AF855"/>
      <c r="AI855"/>
      <c r="AL855"/>
      <c r="AO855"/>
      <c r="AR855"/>
      <c r="AU855"/>
      <c r="AX855"/>
      <c r="BA855"/>
      <c r="BD855"/>
      <c r="BG855"/>
      <c r="BJ855"/>
      <c r="BM855"/>
      <c r="BP855"/>
      <c r="BS855"/>
      <c r="BV855"/>
      <c r="BY855"/>
      <c r="CB855"/>
      <c r="CE855"/>
      <c r="CH855"/>
      <c r="CK855"/>
      <c r="CN855"/>
      <c r="CQ855"/>
      <c r="CT855"/>
      <c r="CW855"/>
      <c r="CZ855"/>
      <c r="DC855"/>
      <c r="DF855"/>
      <c r="DI855"/>
      <c r="DL855"/>
      <c r="DO855"/>
      <c r="DR855"/>
      <c r="DU855"/>
      <c r="DX855"/>
      <c r="EA855"/>
      <c r="ED855"/>
      <c r="EG855"/>
      <c r="EJ855"/>
      <c r="EM855"/>
      <c r="EP855"/>
      <c r="ES855"/>
      <c r="EV855"/>
      <c r="EY855"/>
      <c r="FB855"/>
      <c r="FE855"/>
      <c r="FH855"/>
      <c r="FK855"/>
      <c r="FN855"/>
      <c r="FQ855"/>
      <c r="FT855"/>
      <c r="FW855"/>
      <c r="FZ855"/>
      <c r="GC855"/>
      <c r="GF855"/>
      <c r="GI855"/>
      <c r="GL855"/>
      <c r="GO855"/>
      <c r="GR855"/>
      <c r="GU855"/>
      <c r="GX855"/>
      <c r="HA855"/>
      <c r="HD855"/>
      <c r="HG855"/>
      <c r="HJ855"/>
      <c r="HM855"/>
    </row>
    <row r="856" spans="2:221" x14ac:dyDescent="0.3">
      <c r="B856"/>
      <c r="E856"/>
      <c r="H856"/>
      <c r="K856"/>
      <c r="N856"/>
      <c r="Q856"/>
      <c r="T856"/>
      <c r="W856"/>
      <c r="Z856"/>
      <c r="AA856"/>
      <c r="AB856"/>
      <c r="AC856"/>
      <c r="AF856"/>
      <c r="AI856"/>
      <c r="AL856"/>
      <c r="AO856"/>
      <c r="AR856"/>
      <c r="AU856"/>
      <c r="AX856"/>
      <c r="BA856"/>
      <c r="BD856"/>
      <c r="BG856"/>
      <c r="BJ856"/>
      <c r="BM856"/>
      <c r="BP856"/>
      <c r="BS856"/>
      <c r="BV856"/>
      <c r="BY856"/>
      <c r="CB856"/>
      <c r="CE856"/>
      <c r="CH856"/>
      <c r="CK856"/>
      <c r="CN856"/>
      <c r="CQ856"/>
      <c r="CT856"/>
      <c r="CW856"/>
      <c r="CZ856"/>
      <c r="DC856"/>
      <c r="DF856"/>
      <c r="DI856"/>
      <c r="DL856"/>
      <c r="DO856"/>
      <c r="DR856"/>
      <c r="DU856"/>
      <c r="DX856"/>
      <c r="EA856"/>
      <c r="ED856"/>
      <c r="EG856"/>
      <c r="EJ856"/>
      <c r="EM856"/>
      <c r="EP856"/>
      <c r="ES856"/>
      <c r="EV856"/>
      <c r="EY856"/>
      <c r="FB856"/>
      <c r="FE856"/>
      <c r="FH856"/>
      <c r="FK856"/>
      <c r="FN856"/>
      <c r="FQ856"/>
      <c r="FT856"/>
      <c r="FW856"/>
      <c r="FZ856"/>
      <c r="GC856"/>
      <c r="GF856"/>
      <c r="GI856"/>
      <c r="GL856"/>
      <c r="GO856"/>
      <c r="GR856"/>
      <c r="GU856"/>
      <c r="GX856"/>
      <c r="HA856"/>
      <c r="HD856"/>
      <c r="HG856"/>
      <c r="HJ856"/>
      <c r="HM856"/>
    </row>
    <row r="857" spans="2:221" x14ac:dyDescent="0.3">
      <c r="B857"/>
      <c r="E857"/>
      <c r="H857"/>
      <c r="K857"/>
      <c r="N857"/>
      <c r="Q857"/>
      <c r="T857"/>
      <c r="W857"/>
      <c r="Z857"/>
      <c r="AA857"/>
      <c r="AB857"/>
      <c r="AC857"/>
      <c r="AF857"/>
      <c r="AI857"/>
      <c r="AL857"/>
      <c r="AO857"/>
      <c r="AR857"/>
      <c r="AU857"/>
      <c r="AX857"/>
      <c r="BA857"/>
      <c r="BD857"/>
      <c r="BG857"/>
      <c r="BJ857"/>
      <c r="BM857"/>
      <c r="BP857"/>
      <c r="BS857"/>
      <c r="BV857"/>
      <c r="BY857"/>
      <c r="CB857"/>
      <c r="CE857"/>
      <c r="CH857"/>
      <c r="CK857"/>
      <c r="CN857"/>
      <c r="CQ857"/>
      <c r="CT857"/>
      <c r="CW857"/>
      <c r="CZ857"/>
      <c r="DC857"/>
      <c r="DF857"/>
      <c r="DI857"/>
      <c r="DL857"/>
      <c r="DO857"/>
      <c r="DR857"/>
      <c r="DU857"/>
      <c r="DX857"/>
      <c r="EA857"/>
      <c r="ED857"/>
      <c r="EG857"/>
      <c r="EJ857"/>
      <c r="EM857"/>
      <c r="EP857"/>
      <c r="ES857"/>
      <c r="EV857"/>
      <c r="EY857"/>
      <c r="FB857"/>
      <c r="FE857"/>
      <c r="FH857"/>
      <c r="FK857"/>
      <c r="FN857"/>
      <c r="FQ857"/>
      <c r="FT857"/>
      <c r="FW857"/>
      <c r="FZ857"/>
      <c r="GC857"/>
      <c r="GF857"/>
      <c r="GI857"/>
      <c r="GL857"/>
      <c r="GO857"/>
      <c r="GR857"/>
      <c r="GU857"/>
      <c r="GX857"/>
      <c r="HA857"/>
      <c r="HD857"/>
      <c r="HG857"/>
      <c r="HJ857"/>
      <c r="HM857"/>
    </row>
    <row r="858" spans="2:221" x14ac:dyDescent="0.3">
      <c r="B858"/>
      <c r="E858"/>
      <c r="H858"/>
      <c r="K858"/>
      <c r="N858"/>
      <c r="Q858"/>
      <c r="T858"/>
      <c r="W858"/>
      <c r="Z858"/>
      <c r="AA858"/>
      <c r="AB858"/>
      <c r="AC858"/>
      <c r="AF858"/>
      <c r="AI858"/>
      <c r="AL858"/>
      <c r="AO858"/>
      <c r="AR858"/>
      <c r="AU858"/>
      <c r="AX858"/>
      <c r="BA858"/>
      <c r="BD858"/>
      <c r="BG858"/>
      <c r="BJ858"/>
      <c r="BM858"/>
      <c r="BP858"/>
      <c r="BS858"/>
      <c r="BV858"/>
      <c r="BY858"/>
      <c r="CB858"/>
      <c r="CE858"/>
      <c r="CH858"/>
      <c r="CK858"/>
      <c r="CN858"/>
      <c r="CQ858"/>
      <c r="CT858"/>
      <c r="CW858"/>
      <c r="CZ858"/>
      <c r="DC858"/>
      <c r="DF858"/>
      <c r="DI858"/>
      <c r="DL858"/>
      <c r="DO858"/>
      <c r="DR858"/>
      <c r="DU858"/>
      <c r="DX858"/>
      <c r="EA858"/>
      <c r="ED858"/>
      <c r="EG858"/>
      <c r="EJ858"/>
      <c r="EM858"/>
      <c r="EP858"/>
      <c r="ES858"/>
      <c r="EV858"/>
      <c r="EY858"/>
      <c r="FB858"/>
      <c r="FE858"/>
      <c r="FH858"/>
      <c r="FK858"/>
      <c r="FN858"/>
      <c r="FQ858"/>
      <c r="FT858"/>
      <c r="FW858"/>
      <c r="FZ858"/>
      <c r="GC858"/>
      <c r="GF858"/>
      <c r="GI858"/>
      <c r="GL858"/>
      <c r="GO858"/>
      <c r="GR858"/>
      <c r="GU858"/>
      <c r="GX858"/>
      <c r="HA858"/>
      <c r="HD858"/>
      <c r="HG858"/>
      <c r="HJ858"/>
      <c r="HM858"/>
    </row>
    <row r="859" spans="2:221" x14ac:dyDescent="0.3">
      <c r="B859"/>
      <c r="E859"/>
      <c r="H859"/>
      <c r="K859"/>
      <c r="N859"/>
      <c r="Q859"/>
      <c r="T859"/>
      <c r="W859"/>
      <c r="Z859"/>
      <c r="AA859"/>
      <c r="AB859"/>
      <c r="AC859"/>
      <c r="AF859"/>
      <c r="AI859"/>
      <c r="AL859"/>
      <c r="AO859"/>
      <c r="AR859"/>
      <c r="AU859"/>
      <c r="AX859"/>
      <c r="BA859"/>
      <c r="BD859"/>
      <c r="BG859"/>
      <c r="BJ859"/>
      <c r="BM859"/>
      <c r="BP859"/>
      <c r="BS859"/>
      <c r="BV859"/>
      <c r="BY859"/>
      <c r="CB859"/>
      <c r="CE859"/>
      <c r="CH859"/>
      <c r="CK859"/>
      <c r="CN859"/>
      <c r="CQ859"/>
      <c r="CT859"/>
      <c r="CW859"/>
      <c r="CZ859"/>
      <c r="DC859"/>
      <c r="DF859"/>
      <c r="DI859"/>
      <c r="DL859"/>
      <c r="DO859"/>
      <c r="DR859"/>
      <c r="DU859"/>
      <c r="DX859"/>
      <c r="EA859"/>
      <c r="ED859"/>
      <c r="EG859"/>
      <c r="EJ859"/>
      <c r="EM859"/>
      <c r="EP859"/>
      <c r="ES859"/>
      <c r="EV859"/>
      <c r="EY859"/>
      <c r="FB859"/>
      <c r="FE859"/>
      <c r="FH859"/>
      <c r="FK859"/>
      <c r="FN859"/>
      <c r="FQ859"/>
      <c r="FT859"/>
      <c r="FW859"/>
      <c r="FZ859"/>
      <c r="GC859"/>
      <c r="GF859"/>
      <c r="GI859"/>
      <c r="GL859"/>
      <c r="GO859"/>
      <c r="GR859"/>
      <c r="GU859"/>
      <c r="GX859"/>
      <c r="HA859"/>
      <c r="HD859"/>
      <c r="HG859"/>
      <c r="HJ859"/>
      <c r="HM859"/>
    </row>
    <row r="860" spans="2:221" x14ac:dyDescent="0.3">
      <c r="B860"/>
      <c r="E860"/>
      <c r="H860"/>
      <c r="K860"/>
      <c r="N860"/>
      <c r="Q860"/>
      <c r="T860"/>
      <c r="W860"/>
      <c r="Z860"/>
      <c r="AA860"/>
      <c r="AB860"/>
      <c r="AC860"/>
      <c r="AF860"/>
      <c r="AI860"/>
      <c r="AL860"/>
      <c r="AO860"/>
      <c r="AR860"/>
      <c r="AU860"/>
      <c r="AX860"/>
      <c r="BA860"/>
      <c r="BD860"/>
      <c r="BG860"/>
      <c r="BJ860"/>
      <c r="BM860"/>
      <c r="BP860"/>
      <c r="BS860"/>
      <c r="BV860"/>
      <c r="BY860"/>
      <c r="CB860"/>
      <c r="CE860"/>
      <c r="CH860"/>
      <c r="CK860"/>
      <c r="CN860"/>
      <c r="CQ860"/>
      <c r="CT860"/>
      <c r="CW860"/>
      <c r="CZ860"/>
      <c r="DC860"/>
      <c r="DF860"/>
      <c r="DI860"/>
      <c r="DL860"/>
      <c r="DO860"/>
      <c r="DR860"/>
      <c r="DU860"/>
      <c r="DX860"/>
      <c r="EA860"/>
      <c r="ED860"/>
      <c r="EG860"/>
      <c r="EJ860"/>
      <c r="EM860"/>
      <c r="EP860"/>
      <c r="ES860"/>
      <c r="EV860"/>
      <c r="EY860"/>
      <c r="FB860"/>
      <c r="FE860"/>
      <c r="FH860"/>
      <c r="FK860"/>
      <c r="FN860"/>
      <c r="FQ860"/>
      <c r="FT860"/>
      <c r="FW860"/>
      <c r="FZ860"/>
      <c r="GC860"/>
      <c r="GF860"/>
      <c r="GI860"/>
      <c r="GL860"/>
      <c r="GO860"/>
      <c r="GR860"/>
      <c r="GU860"/>
      <c r="GX860"/>
      <c r="HA860"/>
      <c r="HD860"/>
      <c r="HG860"/>
      <c r="HJ860"/>
      <c r="HM860"/>
    </row>
    <row r="861" spans="2:221" x14ac:dyDescent="0.3">
      <c r="B861"/>
      <c r="E861"/>
      <c r="H861"/>
      <c r="K861"/>
      <c r="N861"/>
      <c r="Q861"/>
      <c r="T861"/>
      <c r="W861"/>
      <c r="Z861"/>
      <c r="AA861"/>
      <c r="AB861"/>
      <c r="AC861"/>
      <c r="AF861"/>
      <c r="AI861"/>
      <c r="AL861"/>
      <c r="AO861"/>
      <c r="AR861"/>
      <c r="AU861"/>
      <c r="AX861"/>
      <c r="BA861"/>
      <c r="BD861"/>
      <c r="BG861"/>
      <c r="BJ861"/>
      <c r="BM861"/>
      <c r="BP861"/>
      <c r="BS861"/>
      <c r="BV861"/>
      <c r="BY861"/>
      <c r="CB861"/>
      <c r="CE861"/>
      <c r="CH861"/>
      <c r="CK861"/>
      <c r="CN861"/>
      <c r="CQ861"/>
      <c r="CT861"/>
      <c r="CW861"/>
      <c r="CZ861"/>
      <c r="DC861"/>
      <c r="DF861"/>
      <c r="DI861"/>
      <c r="DL861"/>
      <c r="DO861"/>
      <c r="DR861"/>
      <c r="DU861"/>
      <c r="DX861"/>
      <c r="EA861"/>
      <c r="ED861"/>
      <c r="EG861"/>
      <c r="EJ861"/>
      <c r="EM861"/>
      <c r="EP861"/>
      <c r="ES861"/>
      <c r="EV861"/>
      <c r="EY861"/>
      <c r="FB861"/>
      <c r="FE861"/>
      <c r="FH861"/>
      <c r="FK861"/>
      <c r="FN861"/>
      <c r="FQ861"/>
      <c r="FT861"/>
      <c r="FW861"/>
      <c r="FZ861"/>
      <c r="GC861"/>
      <c r="GF861"/>
      <c r="GI861"/>
      <c r="GL861"/>
      <c r="GO861"/>
      <c r="GR861"/>
      <c r="GU861"/>
      <c r="GX861"/>
      <c r="HA861"/>
      <c r="HD861"/>
      <c r="HG861"/>
      <c r="HJ861"/>
      <c r="HM861"/>
    </row>
    <row r="862" spans="2:221" x14ac:dyDescent="0.3">
      <c r="B862"/>
      <c r="E862"/>
      <c r="H862"/>
      <c r="K862"/>
      <c r="N862"/>
      <c r="Q862"/>
      <c r="T862"/>
      <c r="W862"/>
      <c r="Z862"/>
      <c r="AA862"/>
      <c r="AB862"/>
      <c r="AC862"/>
      <c r="AF862"/>
      <c r="AI862"/>
      <c r="AL862"/>
      <c r="AO862"/>
      <c r="AR862"/>
      <c r="AU862"/>
      <c r="AX862"/>
      <c r="BA862"/>
      <c r="BD862"/>
      <c r="BG862"/>
      <c r="BJ862"/>
      <c r="BM862"/>
      <c r="BP862"/>
      <c r="BS862"/>
      <c r="BV862"/>
      <c r="BY862"/>
      <c r="CB862"/>
      <c r="CE862"/>
      <c r="CH862"/>
      <c r="CK862"/>
      <c r="CN862"/>
      <c r="CQ862"/>
      <c r="CT862"/>
      <c r="CW862"/>
      <c r="CZ862"/>
      <c r="DC862"/>
      <c r="DF862"/>
      <c r="DI862"/>
      <c r="DL862"/>
      <c r="DO862"/>
      <c r="DR862"/>
      <c r="DU862"/>
      <c r="DX862"/>
      <c r="EA862"/>
      <c r="ED862"/>
      <c r="EG862"/>
      <c r="EJ862"/>
      <c r="EM862"/>
      <c r="EP862"/>
      <c r="ES862"/>
      <c r="EV862"/>
      <c r="EY862"/>
      <c r="FB862"/>
      <c r="FE862"/>
      <c r="FH862"/>
      <c r="FK862"/>
      <c r="FN862"/>
      <c r="FQ862"/>
      <c r="FT862"/>
      <c r="FW862"/>
      <c r="FZ862"/>
      <c r="GC862"/>
      <c r="GF862"/>
      <c r="GI862"/>
      <c r="GL862"/>
      <c r="GO862"/>
      <c r="GR862"/>
      <c r="GU862"/>
      <c r="GX862"/>
      <c r="HA862"/>
      <c r="HD862"/>
      <c r="HG862"/>
      <c r="HJ862"/>
      <c r="HM862"/>
    </row>
    <row r="863" spans="2:221" x14ac:dyDescent="0.3">
      <c r="B863"/>
      <c r="E863"/>
      <c r="H863"/>
      <c r="K863"/>
      <c r="N863"/>
      <c r="Q863"/>
      <c r="T863"/>
      <c r="W863"/>
      <c r="Z863"/>
      <c r="AA863"/>
      <c r="AB863"/>
      <c r="AC863"/>
      <c r="AF863"/>
      <c r="AI863"/>
      <c r="AL863"/>
      <c r="AO863"/>
      <c r="AR863"/>
      <c r="AU863"/>
      <c r="AX863"/>
      <c r="BA863"/>
      <c r="BD863"/>
      <c r="BG863"/>
      <c r="BJ863"/>
      <c r="BM863"/>
      <c r="BP863"/>
      <c r="BS863"/>
      <c r="BV863"/>
      <c r="BY863"/>
      <c r="CB863"/>
      <c r="CE863"/>
      <c r="CH863"/>
      <c r="CK863"/>
      <c r="CN863"/>
      <c r="CQ863"/>
      <c r="CT863"/>
      <c r="CW863"/>
      <c r="CZ863"/>
      <c r="DC863"/>
      <c r="DF863"/>
      <c r="DI863"/>
      <c r="DL863"/>
      <c r="DO863"/>
      <c r="DR863"/>
      <c r="DU863"/>
      <c r="DX863"/>
      <c r="EA863"/>
      <c r="ED863"/>
      <c r="EG863"/>
      <c r="EJ863"/>
      <c r="EM863"/>
      <c r="EP863"/>
      <c r="ES863"/>
      <c r="EV863"/>
      <c r="EY863"/>
      <c r="FB863"/>
      <c r="FE863"/>
      <c r="FH863"/>
      <c r="FK863"/>
      <c r="FN863"/>
      <c r="FQ863"/>
      <c r="FT863"/>
      <c r="FW863"/>
      <c r="FZ863"/>
      <c r="GC863"/>
      <c r="GF863"/>
      <c r="GI863"/>
      <c r="GL863"/>
      <c r="GO863"/>
      <c r="GR863"/>
      <c r="GU863"/>
      <c r="GX863"/>
      <c r="HA863"/>
      <c r="HD863"/>
      <c r="HG863"/>
      <c r="HJ863"/>
      <c r="HM863"/>
    </row>
    <row r="864" spans="2:221" x14ac:dyDescent="0.3">
      <c r="B864"/>
      <c r="E864"/>
      <c r="H864"/>
      <c r="K864"/>
      <c r="N864"/>
      <c r="Q864"/>
      <c r="T864"/>
      <c r="W864"/>
      <c r="Z864"/>
      <c r="AA864"/>
      <c r="AB864"/>
      <c r="AC864"/>
      <c r="AF864"/>
      <c r="AI864"/>
      <c r="AL864"/>
      <c r="AO864"/>
      <c r="AR864"/>
      <c r="AU864"/>
      <c r="AX864"/>
      <c r="BA864"/>
      <c r="BD864"/>
      <c r="BG864"/>
      <c r="BJ864"/>
      <c r="BM864"/>
      <c r="BP864"/>
      <c r="BS864"/>
      <c r="BV864"/>
      <c r="BY864"/>
      <c r="CB864"/>
      <c r="CE864"/>
      <c r="CH864"/>
      <c r="CK864"/>
      <c r="CN864"/>
      <c r="CQ864"/>
      <c r="CT864"/>
      <c r="CW864"/>
      <c r="CZ864"/>
      <c r="DC864"/>
      <c r="DF864"/>
      <c r="DI864"/>
      <c r="DL864"/>
      <c r="DO864"/>
      <c r="DR864"/>
      <c r="DU864"/>
      <c r="DX864"/>
      <c r="EA864"/>
      <c r="ED864"/>
      <c r="EG864"/>
      <c r="EJ864"/>
      <c r="EM864"/>
      <c r="EP864"/>
      <c r="ES864"/>
      <c r="EV864"/>
      <c r="EY864"/>
      <c r="FB864"/>
      <c r="FE864"/>
      <c r="FH864"/>
      <c r="FK864"/>
      <c r="FN864"/>
      <c r="FQ864"/>
      <c r="FT864"/>
      <c r="FW864"/>
      <c r="FZ864"/>
      <c r="GC864"/>
      <c r="GF864"/>
      <c r="GI864"/>
      <c r="GL864"/>
      <c r="GO864"/>
      <c r="GR864"/>
      <c r="GU864"/>
      <c r="GX864"/>
      <c r="HA864"/>
      <c r="HD864"/>
      <c r="HG864"/>
      <c r="HJ864"/>
      <c r="HM864"/>
    </row>
    <row r="865" spans="2:221" x14ac:dyDescent="0.3">
      <c r="B865"/>
      <c r="E865"/>
      <c r="H865"/>
      <c r="K865"/>
      <c r="N865"/>
      <c r="Q865"/>
      <c r="T865"/>
      <c r="W865"/>
      <c r="Z865"/>
      <c r="AA865"/>
      <c r="AB865"/>
      <c r="AC865"/>
      <c r="AF865"/>
      <c r="AI865"/>
      <c r="AL865"/>
      <c r="AO865"/>
      <c r="AR865"/>
      <c r="AU865"/>
      <c r="AX865"/>
      <c r="BA865"/>
      <c r="BD865"/>
      <c r="BG865"/>
      <c r="BJ865"/>
      <c r="BM865"/>
      <c r="BP865"/>
      <c r="BS865"/>
      <c r="BV865"/>
      <c r="BY865"/>
      <c r="CB865"/>
      <c r="CE865"/>
      <c r="CH865"/>
      <c r="CK865"/>
      <c r="CN865"/>
      <c r="CQ865"/>
      <c r="CT865"/>
      <c r="CW865"/>
      <c r="CZ865"/>
      <c r="DC865"/>
      <c r="DF865"/>
      <c r="DI865"/>
      <c r="DL865"/>
      <c r="DO865"/>
      <c r="DR865"/>
      <c r="DU865"/>
      <c r="DX865"/>
      <c r="EA865"/>
      <c r="ED865"/>
      <c r="EG865"/>
      <c r="EJ865"/>
      <c r="EM865"/>
      <c r="EP865"/>
      <c r="ES865"/>
      <c r="EV865"/>
      <c r="EY865"/>
      <c r="FB865"/>
      <c r="FE865"/>
      <c r="FH865"/>
      <c r="FK865"/>
      <c r="FN865"/>
      <c r="FQ865"/>
      <c r="FT865"/>
      <c r="FW865"/>
      <c r="FZ865"/>
      <c r="GC865"/>
      <c r="GF865"/>
      <c r="GI865"/>
      <c r="GL865"/>
      <c r="GO865"/>
      <c r="GR865"/>
      <c r="GU865"/>
      <c r="GX865"/>
      <c r="HA865"/>
      <c r="HD865"/>
      <c r="HG865"/>
      <c r="HJ865"/>
      <c r="HM865"/>
    </row>
    <row r="866" spans="2:221" x14ac:dyDescent="0.3">
      <c r="B866"/>
      <c r="E866"/>
      <c r="H866"/>
      <c r="K866"/>
      <c r="N866"/>
      <c r="Q866"/>
      <c r="T866"/>
      <c r="W866"/>
      <c r="Z866"/>
      <c r="AA866"/>
      <c r="AB866"/>
      <c r="AC866"/>
      <c r="AF866"/>
      <c r="AI866"/>
      <c r="AL866"/>
      <c r="AO866"/>
      <c r="AR866"/>
      <c r="AU866"/>
      <c r="AX866"/>
      <c r="BA866"/>
      <c r="BD866"/>
      <c r="BG866"/>
      <c r="BJ866"/>
      <c r="BM866"/>
      <c r="BP866"/>
      <c r="BS866"/>
      <c r="BV866"/>
      <c r="BY866"/>
      <c r="CB866"/>
      <c r="CE866"/>
      <c r="CH866"/>
      <c r="CK866"/>
      <c r="CN866"/>
      <c r="CQ866"/>
      <c r="CT866"/>
      <c r="CW866"/>
      <c r="CZ866"/>
      <c r="DC866"/>
      <c r="DF866"/>
      <c r="DI866"/>
      <c r="DL866"/>
      <c r="DO866"/>
      <c r="DR866"/>
      <c r="DU866"/>
      <c r="DX866"/>
      <c r="EA866"/>
      <c r="ED866"/>
      <c r="EG866"/>
      <c r="EJ866"/>
      <c r="EM866"/>
      <c r="EP866"/>
      <c r="ES866"/>
      <c r="EV866"/>
      <c r="EY866"/>
      <c r="FB866"/>
      <c r="FE866"/>
      <c r="FH866"/>
      <c r="FK866"/>
      <c r="FN866"/>
      <c r="FQ866"/>
      <c r="FT866"/>
      <c r="FW866"/>
      <c r="FZ866"/>
      <c r="GC866"/>
      <c r="GF866"/>
      <c r="GI866"/>
      <c r="GL866"/>
      <c r="GO866"/>
      <c r="GR866"/>
      <c r="GU866"/>
      <c r="GX866"/>
      <c r="HA866"/>
      <c r="HD866"/>
      <c r="HG866"/>
      <c r="HJ866"/>
      <c r="HM866"/>
    </row>
    <row r="867" spans="2:221" x14ac:dyDescent="0.3">
      <c r="B867"/>
      <c r="E867"/>
      <c r="H867"/>
      <c r="K867"/>
      <c r="N867"/>
      <c r="Q867"/>
      <c r="T867"/>
      <c r="W867"/>
      <c r="Z867"/>
      <c r="AA867"/>
      <c r="AB867"/>
      <c r="AC867"/>
      <c r="AF867"/>
      <c r="AI867"/>
      <c r="AL867"/>
      <c r="AO867"/>
      <c r="AR867"/>
      <c r="AU867"/>
      <c r="AX867"/>
      <c r="BA867"/>
      <c r="BD867"/>
      <c r="BG867"/>
      <c r="BJ867"/>
      <c r="BM867"/>
      <c r="BP867"/>
      <c r="BS867"/>
      <c r="BV867"/>
      <c r="BY867"/>
      <c r="CB867"/>
      <c r="CE867"/>
      <c r="CH867"/>
      <c r="CK867"/>
      <c r="CN867"/>
      <c r="CQ867"/>
      <c r="CT867"/>
      <c r="CW867"/>
      <c r="CZ867"/>
      <c r="DC867"/>
      <c r="DF867"/>
      <c r="DI867"/>
      <c r="DL867"/>
      <c r="DO867"/>
      <c r="DR867"/>
      <c r="DU867"/>
      <c r="DX867"/>
      <c r="EA867"/>
      <c r="ED867"/>
      <c r="EG867"/>
      <c r="EJ867"/>
      <c r="EM867"/>
      <c r="EP867"/>
      <c r="ES867"/>
      <c r="EV867"/>
      <c r="EY867"/>
      <c r="FB867"/>
      <c r="FE867"/>
      <c r="FH867"/>
      <c r="FK867"/>
      <c r="FN867"/>
      <c r="FQ867"/>
      <c r="FT867"/>
      <c r="FW867"/>
      <c r="FZ867"/>
      <c r="GC867"/>
      <c r="GF867"/>
      <c r="GI867"/>
      <c r="GL867"/>
      <c r="GO867"/>
      <c r="GR867"/>
      <c r="GU867"/>
      <c r="GX867"/>
      <c r="HA867"/>
      <c r="HD867"/>
      <c r="HG867"/>
      <c r="HJ867"/>
      <c r="HM867"/>
    </row>
    <row r="868" spans="2:221" x14ac:dyDescent="0.3">
      <c r="B868"/>
      <c r="E868"/>
      <c r="H868"/>
      <c r="K868"/>
      <c r="N868"/>
      <c r="Q868"/>
      <c r="T868"/>
      <c r="W868"/>
      <c r="Z868"/>
      <c r="AA868"/>
      <c r="AB868"/>
      <c r="AC868"/>
      <c r="AF868"/>
      <c r="AI868"/>
      <c r="AL868"/>
      <c r="AO868"/>
      <c r="AR868"/>
      <c r="AU868"/>
      <c r="AX868"/>
      <c r="BA868"/>
      <c r="BD868"/>
      <c r="BG868"/>
      <c r="BJ868"/>
      <c r="BM868"/>
      <c r="BP868"/>
      <c r="BS868"/>
      <c r="BV868"/>
      <c r="BY868"/>
      <c r="CB868"/>
      <c r="CE868"/>
      <c r="CH868"/>
      <c r="CK868"/>
      <c r="CN868"/>
      <c r="CQ868"/>
      <c r="CT868"/>
      <c r="CW868"/>
      <c r="CZ868"/>
      <c r="DC868"/>
      <c r="DF868"/>
      <c r="DI868"/>
      <c r="DL868"/>
      <c r="DO868"/>
      <c r="DR868"/>
      <c r="DU868"/>
      <c r="DX868"/>
      <c r="EA868"/>
      <c r="ED868"/>
      <c r="EG868"/>
      <c r="EJ868"/>
      <c r="EM868"/>
      <c r="EP868"/>
      <c r="ES868"/>
      <c r="EV868"/>
      <c r="EY868"/>
      <c r="FB868"/>
      <c r="FE868"/>
      <c r="FH868"/>
      <c r="FK868"/>
      <c r="FN868"/>
      <c r="FQ868"/>
      <c r="FT868"/>
      <c r="FW868"/>
      <c r="FZ868"/>
      <c r="GC868"/>
      <c r="GF868"/>
      <c r="GI868"/>
      <c r="GL868"/>
      <c r="GO868"/>
      <c r="GR868"/>
      <c r="GU868"/>
      <c r="GX868"/>
      <c r="HA868"/>
      <c r="HD868"/>
      <c r="HG868"/>
      <c r="HJ868"/>
      <c r="HM868"/>
    </row>
    <row r="869" spans="2:221" x14ac:dyDescent="0.3">
      <c r="B869"/>
      <c r="E869"/>
      <c r="H869"/>
      <c r="K869"/>
      <c r="N869"/>
      <c r="Q869"/>
      <c r="T869"/>
      <c r="W869"/>
      <c r="Z869"/>
      <c r="AA869"/>
      <c r="AB869"/>
      <c r="AC869"/>
      <c r="AF869"/>
      <c r="AI869"/>
      <c r="AL869"/>
      <c r="AO869"/>
      <c r="AR869"/>
      <c r="AU869"/>
      <c r="AX869"/>
      <c r="BA869"/>
      <c r="BD869"/>
      <c r="BG869"/>
      <c r="BJ869"/>
      <c r="BM869"/>
      <c r="BP869"/>
      <c r="BS869"/>
      <c r="BV869"/>
      <c r="BY869"/>
      <c r="CB869"/>
      <c r="CE869"/>
      <c r="CH869"/>
      <c r="CK869"/>
      <c r="CN869"/>
      <c r="CQ869"/>
      <c r="CT869"/>
      <c r="CW869"/>
      <c r="CZ869"/>
      <c r="DC869"/>
      <c r="DF869"/>
      <c r="DI869"/>
      <c r="DL869"/>
      <c r="DO869"/>
      <c r="DR869"/>
      <c r="DU869"/>
      <c r="DX869"/>
      <c r="EA869"/>
      <c r="ED869"/>
      <c r="EG869"/>
      <c r="EJ869"/>
      <c r="EM869"/>
      <c r="EP869"/>
      <c r="ES869"/>
      <c r="EV869"/>
      <c r="EY869"/>
      <c r="FB869"/>
      <c r="FE869"/>
      <c r="FH869"/>
      <c r="FK869"/>
      <c r="FN869"/>
      <c r="FQ869"/>
      <c r="FT869"/>
      <c r="FW869"/>
      <c r="FZ869"/>
      <c r="GC869"/>
      <c r="GF869"/>
      <c r="GI869"/>
      <c r="GL869"/>
      <c r="GO869"/>
      <c r="GR869"/>
      <c r="GU869"/>
      <c r="GX869"/>
      <c r="HA869"/>
      <c r="HD869"/>
      <c r="HG869"/>
      <c r="HJ869"/>
      <c r="HM869"/>
    </row>
    <row r="870" spans="2:221" x14ac:dyDescent="0.3">
      <c r="B870"/>
      <c r="E870"/>
      <c r="H870"/>
      <c r="K870"/>
      <c r="N870"/>
      <c r="Q870"/>
      <c r="T870"/>
      <c r="W870"/>
      <c r="Z870"/>
      <c r="AA870"/>
      <c r="AB870"/>
      <c r="AC870"/>
      <c r="AF870"/>
      <c r="AI870"/>
      <c r="AL870"/>
      <c r="AO870"/>
      <c r="AR870"/>
      <c r="AU870"/>
      <c r="AX870"/>
      <c r="BA870"/>
      <c r="BD870"/>
      <c r="BG870"/>
      <c r="BJ870"/>
      <c r="BM870"/>
      <c r="BP870"/>
      <c r="BS870"/>
      <c r="BV870"/>
      <c r="BY870"/>
      <c r="CB870"/>
      <c r="CE870"/>
      <c r="CH870"/>
      <c r="CK870"/>
      <c r="CN870"/>
      <c r="CQ870"/>
      <c r="CT870"/>
      <c r="CW870"/>
      <c r="CZ870"/>
      <c r="DC870"/>
      <c r="DF870"/>
      <c r="DI870"/>
      <c r="DL870"/>
      <c r="DO870"/>
      <c r="DR870"/>
      <c r="DU870"/>
      <c r="DX870"/>
      <c r="EA870"/>
      <c r="ED870"/>
      <c r="EG870"/>
      <c r="EJ870"/>
      <c r="EM870"/>
      <c r="EP870"/>
      <c r="ES870"/>
      <c r="EV870"/>
      <c r="EY870"/>
      <c r="FB870"/>
      <c r="FE870"/>
      <c r="FH870"/>
      <c r="FK870"/>
      <c r="FN870"/>
      <c r="FQ870"/>
      <c r="FT870"/>
      <c r="FW870"/>
      <c r="FZ870"/>
      <c r="GC870"/>
      <c r="GF870"/>
      <c r="GI870"/>
      <c r="GL870"/>
      <c r="GO870"/>
      <c r="GR870"/>
      <c r="GU870"/>
      <c r="GX870"/>
      <c r="HA870"/>
      <c r="HD870"/>
      <c r="HG870"/>
      <c r="HJ870"/>
      <c r="HM870"/>
    </row>
    <row r="871" spans="2:221" x14ac:dyDescent="0.3">
      <c r="B871"/>
      <c r="E871"/>
      <c r="H871"/>
      <c r="K871"/>
      <c r="N871"/>
      <c r="Q871"/>
      <c r="T871"/>
      <c r="W871"/>
      <c r="Z871"/>
      <c r="AA871"/>
      <c r="AB871"/>
      <c r="AC871"/>
      <c r="AF871"/>
      <c r="AI871"/>
      <c r="AL871"/>
      <c r="AO871"/>
      <c r="AR871"/>
      <c r="AU871"/>
      <c r="AX871"/>
      <c r="BA871"/>
      <c r="BD871"/>
      <c r="BG871"/>
      <c r="BJ871"/>
      <c r="BM871"/>
      <c r="BP871"/>
      <c r="BS871"/>
      <c r="BV871"/>
      <c r="BY871"/>
      <c r="CB871"/>
      <c r="CE871"/>
      <c r="CH871"/>
      <c r="CK871"/>
      <c r="CN871"/>
      <c r="CQ871"/>
      <c r="CT871"/>
      <c r="CW871"/>
      <c r="CZ871"/>
      <c r="DC871"/>
      <c r="DF871"/>
      <c r="DI871"/>
      <c r="DL871"/>
      <c r="DO871"/>
      <c r="DR871"/>
      <c r="DU871"/>
      <c r="DX871"/>
      <c r="EA871"/>
      <c r="ED871"/>
      <c r="EG871"/>
      <c r="EJ871"/>
      <c r="EM871"/>
      <c r="EP871"/>
      <c r="ES871"/>
      <c r="EV871"/>
      <c r="EY871"/>
      <c r="FB871"/>
      <c r="FE871"/>
      <c r="FH871"/>
      <c r="FK871"/>
      <c r="FN871"/>
      <c r="FQ871"/>
      <c r="FT871"/>
      <c r="FW871"/>
      <c r="FZ871"/>
      <c r="GC871"/>
      <c r="GF871"/>
      <c r="GI871"/>
      <c r="GL871"/>
      <c r="GO871"/>
      <c r="GR871"/>
      <c r="GU871"/>
      <c r="GX871"/>
      <c r="HA871"/>
      <c r="HD871"/>
      <c r="HG871"/>
      <c r="HJ871"/>
      <c r="HM871"/>
    </row>
    <row r="872" spans="2:221" x14ac:dyDescent="0.3">
      <c r="B872"/>
      <c r="E872"/>
      <c r="H872"/>
      <c r="K872"/>
      <c r="N872"/>
      <c r="Q872"/>
      <c r="T872"/>
      <c r="W872"/>
      <c r="Z872"/>
      <c r="AA872"/>
      <c r="AB872"/>
      <c r="AC872"/>
      <c r="AF872"/>
      <c r="AI872"/>
      <c r="AL872"/>
      <c r="AO872"/>
      <c r="AR872"/>
      <c r="AU872"/>
      <c r="AX872"/>
      <c r="BA872"/>
      <c r="BD872"/>
      <c r="BG872"/>
      <c r="BJ872"/>
      <c r="BM872"/>
      <c r="BP872"/>
      <c r="BS872"/>
      <c r="BV872"/>
      <c r="BY872"/>
      <c r="CB872"/>
      <c r="CE872"/>
      <c r="CH872"/>
      <c r="CK872"/>
      <c r="CN872"/>
      <c r="CQ872"/>
      <c r="CT872"/>
      <c r="CW872"/>
      <c r="CZ872"/>
      <c r="DC872"/>
      <c r="DF872"/>
      <c r="DI872"/>
      <c r="DL872"/>
      <c r="DO872"/>
      <c r="DR872"/>
      <c r="DU872"/>
      <c r="DX872"/>
      <c r="EA872"/>
      <c r="ED872"/>
      <c r="EG872"/>
      <c r="EJ872"/>
      <c r="EM872"/>
      <c r="EP872"/>
      <c r="ES872"/>
      <c r="EV872"/>
      <c r="EY872"/>
      <c r="FB872"/>
      <c r="FE872"/>
      <c r="FH872"/>
      <c r="FK872"/>
      <c r="FN872"/>
      <c r="FQ872"/>
      <c r="FT872"/>
      <c r="FW872"/>
      <c r="FZ872"/>
      <c r="GC872"/>
      <c r="GF872"/>
      <c r="GI872"/>
      <c r="GL872"/>
      <c r="GO872"/>
      <c r="GR872"/>
      <c r="GU872"/>
      <c r="GX872"/>
      <c r="HA872"/>
      <c r="HD872"/>
      <c r="HG872"/>
      <c r="HJ872"/>
      <c r="HM872"/>
    </row>
    <row r="873" spans="2:221" x14ac:dyDescent="0.3">
      <c r="B873"/>
      <c r="E873"/>
      <c r="H873"/>
      <c r="K873"/>
      <c r="N873"/>
      <c r="Q873"/>
      <c r="T873"/>
      <c r="W873"/>
      <c r="Z873"/>
      <c r="AA873"/>
      <c r="AB873"/>
      <c r="AC873"/>
      <c r="AF873"/>
      <c r="AI873"/>
      <c r="AL873"/>
      <c r="AO873"/>
      <c r="AR873"/>
      <c r="AU873"/>
      <c r="AX873"/>
      <c r="BA873"/>
      <c r="BD873"/>
      <c r="BG873"/>
      <c r="BJ873"/>
      <c r="BM873"/>
      <c r="BP873"/>
      <c r="BS873"/>
      <c r="BV873"/>
      <c r="BY873"/>
      <c r="CB873"/>
      <c r="CE873"/>
      <c r="CH873"/>
      <c r="CK873"/>
      <c r="CN873"/>
      <c r="CQ873"/>
      <c r="CT873"/>
      <c r="CW873"/>
      <c r="CZ873"/>
      <c r="DC873"/>
      <c r="DF873"/>
      <c r="DI873"/>
      <c r="DL873"/>
      <c r="DO873"/>
      <c r="DR873"/>
      <c r="DU873"/>
      <c r="DX873"/>
      <c r="EA873"/>
      <c r="ED873"/>
      <c r="EG873"/>
      <c r="EJ873"/>
      <c r="EM873"/>
      <c r="EP873"/>
      <c r="ES873"/>
      <c r="EV873"/>
      <c r="EY873"/>
      <c r="FB873"/>
      <c r="FE873"/>
      <c r="FH873"/>
      <c r="FK873"/>
      <c r="FN873"/>
      <c r="FQ873"/>
      <c r="FT873"/>
      <c r="FW873"/>
      <c r="FZ873"/>
      <c r="GC873"/>
      <c r="GF873"/>
      <c r="GI873"/>
      <c r="GL873"/>
      <c r="GO873"/>
      <c r="GR873"/>
      <c r="GU873"/>
      <c r="GX873"/>
      <c r="HA873"/>
      <c r="HD873"/>
      <c r="HG873"/>
      <c r="HJ873"/>
      <c r="HM873"/>
    </row>
    <row r="874" spans="2:221" x14ac:dyDescent="0.3">
      <c r="B874"/>
      <c r="E874"/>
      <c r="H874"/>
      <c r="K874"/>
      <c r="N874"/>
      <c r="Q874"/>
      <c r="T874"/>
      <c r="W874"/>
      <c r="Z874"/>
      <c r="AA874"/>
      <c r="AB874"/>
      <c r="AC874"/>
      <c r="AF874"/>
      <c r="AI874"/>
      <c r="AL874"/>
      <c r="AO874"/>
      <c r="AR874"/>
      <c r="AU874"/>
      <c r="AX874"/>
      <c r="BA874"/>
      <c r="BD874"/>
      <c r="BG874"/>
      <c r="BJ874"/>
      <c r="BM874"/>
      <c r="BP874"/>
      <c r="BS874"/>
      <c r="BV874"/>
      <c r="BY874"/>
      <c r="CB874"/>
      <c r="CE874"/>
      <c r="CH874"/>
      <c r="CK874"/>
      <c r="CN874"/>
      <c r="CQ874"/>
      <c r="CT874"/>
      <c r="CW874"/>
      <c r="CZ874"/>
      <c r="DC874"/>
      <c r="DF874"/>
      <c r="DI874"/>
      <c r="DL874"/>
      <c r="DO874"/>
      <c r="DR874"/>
      <c r="DU874"/>
      <c r="DX874"/>
      <c r="EA874"/>
      <c r="ED874"/>
      <c r="EG874"/>
      <c r="EJ874"/>
      <c r="EM874"/>
      <c r="EP874"/>
      <c r="ES874"/>
      <c r="EV874"/>
      <c r="EY874"/>
      <c r="FB874"/>
      <c r="FE874"/>
      <c r="FH874"/>
      <c r="FK874"/>
      <c r="FN874"/>
      <c r="FQ874"/>
      <c r="FT874"/>
      <c r="FW874"/>
      <c r="FZ874"/>
      <c r="GC874"/>
      <c r="GF874"/>
      <c r="GI874"/>
      <c r="GL874"/>
      <c r="GO874"/>
      <c r="GR874"/>
      <c r="GU874"/>
      <c r="GX874"/>
      <c r="HA874"/>
      <c r="HD874"/>
      <c r="HG874"/>
      <c r="HJ874"/>
      <c r="HM874"/>
    </row>
    <row r="875" spans="2:221" x14ac:dyDescent="0.3">
      <c r="B875"/>
      <c r="E875"/>
      <c r="H875"/>
      <c r="K875"/>
      <c r="N875"/>
      <c r="Q875"/>
      <c r="T875"/>
      <c r="W875"/>
      <c r="Z875"/>
      <c r="AA875"/>
      <c r="AB875"/>
      <c r="AC875"/>
      <c r="AF875"/>
      <c r="AI875"/>
      <c r="AL875"/>
      <c r="AO875"/>
      <c r="AR875"/>
      <c r="AU875"/>
      <c r="AX875"/>
      <c r="BA875"/>
      <c r="BD875"/>
      <c r="BG875"/>
      <c r="BJ875"/>
      <c r="BM875"/>
      <c r="BP875"/>
      <c r="BS875"/>
      <c r="BV875"/>
      <c r="BY875"/>
      <c r="CB875"/>
      <c r="CE875"/>
      <c r="CH875"/>
      <c r="CK875"/>
      <c r="CN875"/>
      <c r="CQ875"/>
      <c r="CT875"/>
      <c r="CW875"/>
      <c r="CZ875"/>
      <c r="DC875"/>
      <c r="DF875"/>
      <c r="DI875"/>
      <c r="DL875"/>
      <c r="DO875"/>
      <c r="DR875"/>
      <c r="DU875"/>
      <c r="DX875"/>
      <c r="EA875"/>
      <c r="ED875"/>
      <c r="EG875"/>
      <c r="EJ875"/>
      <c r="EM875"/>
      <c r="EP875"/>
      <c r="ES875"/>
      <c r="EV875"/>
      <c r="EY875"/>
      <c r="FB875"/>
      <c r="FE875"/>
      <c r="FH875"/>
      <c r="FK875"/>
      <c r="FN875"/>
      <c r="FQ875"/>
      <c r="FT875"/>
      <c r="FW875"/>
      <c r="FZ875"/>
      <c r="GC875"/>
      <c r="GF875"/>
      <c r="GI875"/>
      <c r="GL875"/>
      <c r="GO875"/>
      <c r="GR875"/>
      <c r="GU875"/>
      <c r="GX875"/>
      <c r="HA875"/>
      <c r="HD875"/>
      <c r="HG875"/>
      <c r="HJ875"/>
      <c r="HM875"/>
    </row>
    <row r="876" spans="2:221" x14ac:dyDescent="0.3">
      <c r="B876"/>
      <c r="E876"/>
      <c r="H876"/>
      <c r="K876"/>
      <c r="N876"/>
      <c r="Q876"/>
      <c r="T876"/>
      <c r="W876"/>
      <c r="Z876"/>
      <c r="AA876"/>
      <c r="AB876"/>
      <c r="AC876"/>
      <c r="AF876"/>
      <c r="AI876"/>
      <c r="AL876"/>
      <c r="AO876"/>
      <c r="AR876"/>
      <c r="AU876"/>
      <c r="AX876"/>
      <c r="BA876"/>
      <c r="BD876"/>
      <c r="BG876"/>
      <c r="BJ876"/>
      <c r="BM876"/>
      <c r="BP876"/>
      <c r="BS876"/>
      <c r="BV876"/>
      <c r="BY876"/>
      <c r="CB876"/>
      <c r="CE876"/>
      <c r="CH876"/>
      <c r="CK876"/>
      <c r="CN876"/>
      <c r="CQ876"/>
      <c r="CT876"/>
      <c r="CW876"/>
      <c r="CZ876"/>
      <c r="DC876"/>
      <c r="DF876"/>
      <c r="DI876"/>
      <c r="DL876"/>
      <c r="DO876"/>
      <c r="DR876"/>
      <c r="DU876"/>
      <c r="DX876"/>
      <c r="EA876"/>
      <c r="ED876"/>
      <c r="EG876"/>
      <c r="EJ876"/>
      <c r="EM876"/>
      <c r="EP876"/>
      <c r="ES876"/>
      <c r="EV876"/>
      <c r="EY876"/>
      <c r="FB876"/>
      <c r="FE876"/>
      <c r="FH876"/>
      <c r="FK876"/>
      <c r="FN876"/>
      <c r="FQ876"/>
      <c r="FT876"/>
      <c r="FW876"/>
      <c r="FZ876"/>
      <c r="GC876"/>
      <c r="GF876"/>
      <c r="GI876"/>
      <c r="GL876"/>
      <c r="GO876"/>
      <c r="GR876"/>
      <c r="GU876"/>
      <c r="GX876"/>
      <c r="HA876"/>
      <c r="HD876"/>
      <c r="HG876"/>
      <c r="HJ876"/>
      <c r="HM876"/>
    </row>
    <row r="877" spans="2:221" x14ac:dyDescent="0.3">
      <c r="B877"/>
      <c r="E877"/>
      <c r="H877"/>
      <c r="K877"/>
      <c r="N877"/>
      <c r="Q877"/>
      <c r="T877"/>
      <c r="W877"/>
      <c r="Z877"/>
      <c r="AA877"/>
      <c r="AB877"/>
      <c r="AC877"/>
      <c r="AF877"/>
      <c r="AI877"/>
      <c r="AL877"/>
      <c r="AO877"/>
      <c r="AR877"/>
      <c r="AU877"/>
      <c r="AX877"/>
      <c r="BA877"/>
      <c r="BD877"/>
      <c r="BG877"/>
      <c r="BJ877"/>
      <c r="BM877"/>
      <c r="BP877"/>
      <c r="BS877"/>
      <c r="BV877"/>
      <c r="BY877"/>
      <c r="CB877"/>
      <c r="CE877"/>
      <c r="CH877"/>
      <c r="CK877"/>
      <c r="CN877"/>
      <c r="CQ877"/>
      <c r="CT877"/>
      <c r="CW877"/>
      <c r="CZ877"/>
      <c r="DC877"/>
      <c r="DF877"/>
      <c r="DI877"/>
      <c r="DL877"/>
      <c r="DO877"/>
      <c r="DR877"/>
      <c r="DU877"/>
      <c r="DX877"/>
      <c r="EA877"/>
      <c r="ED877"/>
      <c r="EG877"/>
      <c r="EJ877"/>
      <c r="EM877"/>
      <c r="EP877"/>
      <c r="ES877"/>
      <c r="EV877"/>
      <c r="EY877"/>
      <c r="FB877"/>
      <c r="FE877"/>
      <c r="FH877"/>
      <c r="FK877"/>
      <c r="FN877"/>
      <c r="FQ877"/>
      <c r="FT877"/>
      <c r="FW877"/>
      <c r="FZ877"/>
      <c r="GC877"/>
      <c r="GF877"/>
      <c r="GI877"/>
      <c r="GL877"/>
      <c r="GO877"/>
      <c r="GR877"/>
      <c r="GU877"/>
      <c r="GX877"/>
      <c r="HA877"/>
      <c r="HD877"/>
      <c r="HG877"/>
      <c r="HJ877"/>
      <c r="HM877"/>
    </row>
    <row r="878" spans="2:221" x14ac:dyDescent="0.3">
      <c r="B878"/>
      <c r="E878"/>
      <c r="H878"/>
      <c r="K878"/>
      <c r="N878"/>
      <c r="Q878"/>
      <c r="T878"/>
      <c r="W878"/>
      <c r="Z878"/>
      <c r="AA878"/>
      <c r="AB878"/>
      <c r="AC878"/>
      <c r="AF878"/>
      <c r="AI878"/>
      <c r="AL878"/>
      <c r="AO878"/>
      <c r="AR878"/>
      <c r="AU878"/>
      <c r="AX878"/>
      <c r="BA878"/>
      <c r="BD878"/>
      <c r="BG878"/>
      <c r="BJ878"/>
      <c r="BM878"/>
      <c r="BP878"/>
      <c r="BS878"/>
      <c r="BV878"/>
      <c r="BY878"/>
      <c r="CB878"/>
      <c r="CE878"/>
      <c r="CH878"/>
      <c r="CK878"/>
      <c r="CN878"/>
      <c r="CQ878"/>
      <c r="CT878"/>
      <c r="CW878"/>
      <c r="CZ878"/>
      <c r="DC878"/>
      <c r="DF878"/>
      <c r="DI878"/>
      <c r="DL878"/>
      <c r="DO878"/>
      <c r="DR878"/>
      <c r="DU878"/>
      <c r="DX878"/>
      <c r="EA878"/>
      <c r="ED878"/>
      <c r="EG878"/>
      <c r="EJ878"/>
      <c r="EM878"/>
      <c r="EP878"/>
      <c r="ES878"/>
      <c r="EV878"/>
      <c r="EY878"/>
      <c r="FB878"/>
      <c r="FE878"/>
      <c r="FH878"/>
      <c r="FK878"/>
      <c r="FN878"/>
      <c r="FQ878"/>
      <c r="FT878"/>
      <c r="FW878"/>
      <c r="FZ878"/>
      <c r="GC878"/>
      <c r="GF878"/>
      <c r="GI878"/>
      <c r="GL878"/>
      <c r="GO878"/>
      <c r="GR878"/>
      <c r="GU878"/>
      <c r="GX878"/>
      <c r="HA878"/>
      <c r="HD878"/>
      <c r="HG878"/>
      <c r="HJ878"/>
      <c r="HM878"/>
    </row>
    <row r="879" spans="2:221" x14ac:dyDescent="0.3">
      <c r="B879"/>
      <c r="E879"/>
      <c r="H879"/>
      <c r="K879"/>
      <c r="N879"/>
      <c r="Q879"/>
      <c r="T879"/>
      <c r="W879"/>
      <c r="Z879"/>
      <c r="AA879"/>
      <c r="AB879"/>
      <c r="AC879"/>
      <c r="AF879"/>
      <c r="AI879"/>
      <c r="AL879"/>
      <c r="AO879"/>
      <c r="AR879"/>
      <c r="AU879"/>
      <c r="AX879"/>
      <c r="BA879"/>
      <c r="BD879"/>
      <c r="BG879"/>
      <c r="BJ879"/>
      <c r="BM879"/>
      <c r="BP879"/>
      <c r="BS879"/>
      <c r="BV879"/>
      <c r="BY879"/>
      <c r="CB879"/>
      <c r="CE879"/>
      <c r="CH879"/>
      <c r="CK879"/>
      <c r="CN879"/>
      <c r="CQ879"/>
      <c r="CT879"/>
      <c r="CW879"/>
      <c r="CZ879"/>
      <c r="DC879"/>
      <c r="DF879"/>
      <c r="DI879"/>
      <c r="DL879"/>
      <c r="DO879"/>
      <c r="DR879"/>
      <c r="DU879"/>
      <c r="DX879"/>
      <c r="EA879"/>
      <c r="ED879"/>
      <c r="EG879"/>
      <c r="EJ879"/>
      <c r="EM879"/>
      <c r="EP879"/>
      <c r="ES879"/>
      <c r="EV879"/>
      <c r="EY879"/>
      <c r="FB879"/>
      <c r="FE879"/>
      <c r="FH879"/>
      <c r="FK879"/>
      <c r="FN879"/>
      <c r="FQ879"/>
      <c r="FT879"/>
      <c r="FW879"/>
      <c r="FZ879"/>
      <c r="GC879"/>
      <c r="GF879"/>
      <c r="GI879"/>
      <c r="GL879"/>
      <c r="GO879"/>
      <c r="GR879"/>
      <c r="GU879"/>
      <c r="GX879"/>
      <c r="HA879"/>
      <c r="HD879"/>
      <c r="HG879"/>
      <c r="HJ879"/>
      <c r="HM879"/>
    </row>
    <row r="880" spans="2:221" x14ac:dyDescent="0.3">
      <c r="B880"/>
      <c r="E880"/>
      <c r="H880"/>
      <c r="K880"/>
      <c r="N880"/>
      <c r="Q880"/>
      <c r="T880"/>
      <c r="W880"/>
      <c r="Z880"/>
      <c r="AA880"/>
      <c r="AB880"/>
      <c r="AC880"/>
      <c r="AF880"/>
      <c r="AI880"/>
      <c r="AL880"/>
      <c r="AO880"/>
      <c r="AR880"/>
      <c r="AU880"/>
      <c r="AX880"/>
      <c r="BA880"/>
      <c r="BD880"/>
      <c r="BG880"/>
      <c r="BJ880"/>
      <c r="BM880"/>
      <c r="BP880"/>
      <c r="BS880"/>
      <c r="BV880"/>
      <c r="BY880"/>
      <c r="CB880"/>
      <c r="CE880"/>
      <c r="CH880"/>
      <c r="CK880"/>
      <c r="CN880"/>
      <c r="CQ880"/>
      <c r="CT880"/>
      <c r="CW880"/>
      <c r="CZ880"/>
      <c r="DC880"/>
      <c r="DF880"/>
      <c r="DI880"/>
      <c r="DL880"/>
      <c r="DO880"/>
      <c r="DR880"/>
      <c r="DU880"/>
      <c r="DX880"/>
      <c r="EA880"/>
      <c r="ED880"/>
      <c r="EG880"/>
      <c r="EJ880"/>
      <c r="EM880"/>
      <c r="EP880"/>
      <c r="ES880"/>
      <c r="EV880"/>
      <c r="EY880"/>
      <c r="FB880"/>
      <c r="FE880"/>
      <c r="FH880"/>
      <c r="FK880"/>
      <c r="FN880"/>
      <c r="FQ880"/>
      <c r="FT880"/>
      <c r="FW880"/>
      <c r="FZ880"/>
      <c r="GC880"/>
      <c r="GF880"/>
      <c r="GI880"/>
      <c r="GL880"/>
      <c r="GO880"/>
      <c r="GR880"/>
      <c r="GU880"/>
      <c r="GX880"/>
      <c r="HA880"/>
      <c r="HD880"/>
      <c r="HG880"/>
      <c r="HJ880"/>
      <c r="HM880"/>
    </row>
    <row r="881" spans="2:221" x14ac:dyDescent="0.3">
      <c r="B881"/>
      <c r="E881"/>
      <c r="H881"/>
      <c r="K881"/>
      <c r="N881"/>
      <c r="Q881"/>
      <c r="T881"/>
      <c r="W881"/>
      <c r="Z881"/>
      <c r="AA881"/>
      <c r="AB881"/>
      <c r="AC881"/>
      <c r="AF881"/>
      <c r="AI881"/>
      <c r="AL881"/>
      <c r="AO881"/>
      <c r="AR881"/>
      <c r="AU881"/>
      <c r="AX881"/>
      <c r="BA881"/>
      <c r="BD881"/>
      <c r="BG881"/>
      <c r="BJ881"/>
      <c r="BM881"/>
      <c r="BP881"/>
      <c r="BS881"/>
      <c r="BV881"/>
      <c r="BY881"/>
      <c r="CB881"/>
      <c r="CE881"/>
      <c r="CH881"/>
      <c r="CK881"/>
      <c r="CN881"/>
      <c r="CQ881"/>
      <c r="CT881"/>
      <c r="CW881"/>
      <c r="CZ881"/>
      <c r="DC881"/>
      <c r="DF881"/>
      <c r="DI881"/>
      <c r="DL881"/>
      <c r="DO881"/>
      <c r="DR881"/>
      <c r="DU881"/>
      <c r="DX881"/>
      <c r="EA881"/>
      <c r="ED881"/>
      <c r="EG881"/>
      <c r="EJ881"/>
      <c r="EM881"/>
      <c r="EP881"/>
      <c r="ES881"/>
      <c r="EV881"/>
      <c r="EY881"/>
      <c r="FB881"/>
      <c r="FE881"/>
      <c r="FH881"/>
      <c r="FK881"/>
      <c r="FN881"/>
      <c r="FQ881"/>
      <c r="FT881"/>
      <c r="FW881"/>
      <c r="FZ881"/>
      <c r="GC881"/>
      <c r="GF881"/>
      <c r="GI881"/>
      <c r="GL881"/>
      <c r="GO881"/>
      <c r="GR881"/>
      <c r="GU881"/>
      <c r="GX881"/>
      <c r="HA881"/>
      <c r="HD881"/>
      <c r="HG881"/>
      <c r="HJ881"/>
      <c r="HM881"/>
    </row>
    <row r="882" spans="2:221" x14ac:dyDescent="0.3">
      <c r="B882"/>
      <c r="E882"/>
      <c r="H882"/>
      <c r="K882"/>
      <c r="N882"/>
      <c r="Q882"/>
      <c r="T882"/>
      <c r="W882"/>
      <c r="Z882"/>
      <c r="AA882"/>
      <c r="AB882"/>
      <c r="AC882"/>
      <c r="AF882"/>
      <c r="AI882"/>
      <c r="AL882"/>
      <c r="AO882"/>
      <c r="AR882"/>
      <c r="AU882"/>
      <c r="AX882"/>
      <c r="BA882"/>
      <c r="BD882"/>
      <c r="BG882"/>
      <c r="BJ882"/>
      <c r="BM882"/>
      <c r="BP882"/>
      <c r="BS882"/>
      <c r="BV882"/>
      <c r="BY882"/>
      <c r="CB882"/>
      <c r="CE882"/>
      <c r="CH882"/>
      <c r="CK882"/>
      <c r="CN882"/>
      <c r="CQ882"/>
      <c r="CT882"/>
      <c r="CW882"/>
      <c r="CZ882"/>
      <c r="DC882"/>
      <c r="DF882"/>
      <c r="DI882"/>
      <c r="DL882"/>
      <c r="DO882"/>
      <c r="DR882"/>
      <c r="DU882"/>
      <c r="DX882"/>
      <c r="EA882"/>
      <c r="ED882"/>
      <c r="EG882"/>
      <c r="EJ882"/>
      <c r="EM882"/>
      <c r="EP882"/>
      <c r="ES882"/>
      <c r="EV882"/>
      <c r="EY882"/>
      <c r="FB882"/>
      <c r="FE882"/>
      <c r="FH882"/>
      <c r="FK882"/>
      <c r="FN882"/>
      <c r="FQ882"/>
      <c r="FT882"/>
      <c r="FW882"/>
      <c r="FZ882"/>
      <c r="GC882"/>
      <c r="GF882"/>
      <c r="GI882"/>
      <c r="GL882"/>
      <c r="GO882"/>
      <c r="GR882"/>
      <c r="GU882"/>
      <c r="GX882"/>
      <c r="HA882"/>
      <c r="HD882"/>
      <c r="HG882"/>
      <c r="HJ882"/>
      <c r="HM882"/>
    </row>
    <row r="883" spans="2:221" x14ac:dyDescent="0.3">
      <c r="B883"/>
      <c r="E883"/>
      <c r="H883"/>
      <c r="K883"/>
      <c r="N883"/>
      <c r="Q883"/>
      <c r="T883"/>
      <c r="W883"/>
      <c r="Z883"/>
      <c r="AA883"/>
      <c r="AB883"/>
      <c r="AC883"/>
      <c r="AF883"/>
      <c r="AI883"/>
      <c r="AL883"/>
      <c r="AO883"/>
      <c r="AR883"/>
      <c r="AU883"/>
      <c r="AX883"/>
      <c r="BA883"/>
      <c r="BD883"/>
      <c r="BG883"/>
      <c r="BJ883"/>
      <c r="BM883"/>
      <c r="BP883"/>
      <c r="BS883"/>
      <c r="BV883"/>
      <c r="BY883"/>
      <c r="CB883"/>
      <c r="CE883"/>
      <c r="CH883"/>
      <c r="CK883"/>
      <c r="CN883"/>
      <c r="CQ883"/>
      <c r="CT883"/>
      <c r="CW883"/>
      <c r="CZ883"/>
      <c r="DC883"/>
      <c r="DF883"/>
      <c r="DI883"/>
      <c r="DL883"/>
      <c r="DO883"/>
      <c r="DR883"/>
      <c r="DU883"/>
      <c r="DX883"/>
      <c r="EA883"/>
      <c r="ED883"/>
      <c r="EG883"/>
      <c r="EJ883"/>
      <c r="EM883"/>
      <c r="EP883"/>
      <c r="ES883"/>
      <c r="EV883"/>
      <c r="EY883"/>
      <c r="FB883"/>
      <c r="FE883"/>
      <c r="FH883"/>
      <c r="FK883"/>
      <c r="FN883"/>
      <c r="FQ883"/>
      <c r="FT883"/>
      <c r="FW883"/>
      <c r="FZ883"/>
      <c r="GC883"/>
      <c r="GF883"/>
      <c r="GI883"/>
      <c r="GL883"/>
      <c r="GO883"/>
      <c r="GR883"/>
      <c r="GU883"/>
      <c r="GX883"/>
      <c r="HA883"/>
      <c r="HD883"/>
      <c r="HG883"/>
      <c r="HJ883"/>
      <c r="HM883"/>
    </row>
    <row r="884" spans="2:221" x14ac:dyDescent="0.3">
      <c r="B884"/>
      <c r="E884"/>
      <c r="H884"/>
      <c r="K884"/>
      <c r="N884"/>
      <c r="Q884"/>
      <c r="T884"/>
      <c r="W884"/>
      <c r="Z884"/>
      <c r="AA884"/>
      <c r="AB884"/>
      <c r="AC884"/>
      <c r="AF884"/>
      <c r="AI884"/>
      <c r="AL884"/>
      <c r="AO884"/>
      <c r="AR884"/>
      <c r="AU884"/>
      <c r="AX884"/>
      <c r="BA884"/>
      <c r="BD884"/>
      <c r="BG884"/>
      <c r="BJ884"/>
      <c r="BM884"/>
      <c r="BP884"/>
      <c r="BS884"/>
      <c r="BV884"/>
      <c r="BY884"/>
      <c r="CB884"/>
      <c r="CE884"/>
      <c r="CH884"/>
      <c r="CK884"/>
      <c r="CN884"/>
      <c r="CQ884"/>
      <c r="CT884"/>
      <c r="CW884"/>
      <c r="CZ884"/>
      <c r="DC884"/>
      <c r="DF884"/>
      <c r="DI884"/>
      <c r="DL884"/>
      <c r="DO884"/>
      <c r="DR884"/>
      <c r="DU884"/>
      <c r="DX884"/>
      <c r="EA884"/>
      <c r="ED884"/>
      <c r="EG884"/>
      <c r="EJ884"/>
      <c r="EM884"/>
      <c r="EP884"/>
      <c r="ES884"/>
      <c r="EV884"/>
      <c r="EY884"/>
      <c r="FB884"/>
      <c r="FE884"/>
      <c r="FH884"/>
      <c r="FK884"/>
      <c r="FN884"/>
      <c r="FQ884"/>
      <c r="FT884"/>
      <c r="FW884"/>
      <c r="FZ884"/>
      <c r="GC884"/>
      <c r="GF884"/>
      <c r="GI884"/>
      <c r="GL884"/>
      <c r="GO884"/>
      <c r="GR884"/>
      <c r="GU884"/>
      <c r="GX884"/>
      <c r="HA884"/>
      <c r="HD884"/>
      <c r="HG884"/>
      <c r="HJ884"/>
      <c r="HM884"/>
    </row>
    <row r="885" spans="2:221" x14ac:dyDescent="0.3">
      <c r="B885"/>
      <c r="E885"/>
      <c r="H885"/>
      <c r="K885"/>
      <c r="N885"/>
      <c r="Q885"/>
      <c r="T885"/>
      <c r="W885"/>
      <c r="Z885"/>
      <c r="AA885"/>
      <c r="AB885"/>
      <c r="AC885"/>
      <c r="AF885"/>
      <c r="AI885"/>
      <c r="AL885"/>
      <c r="AO885"/>
      <c r="AR885"/>
      <c r="AU885"/>
      <c r="AX885"/>
      <c r="BA885"/>
      <c r="BD885"/>
      <c r="BG885"/>
      <c r="BJ885"/>
      <c r="BM885"/>
      <c r="BP885"/>
      <c r="BS885"/>
      <c r="BV885"/>
      <c r="BY885"/>
      <c r="CB885"/>
      <c r="CE885"/>
      <c r="CH885"/>
      <c r="CK885"/>
      <c r="CN885"/>
      <c r="CQ885"/>
      <c r="CT885"/>
      <c r="CW885"/>
      <c r="CZ885"/>
      <c r="DC885"/>
      <c r="DF885"/>
      <c r="DI885"/>
      <c r="DL885"/>
      <c r="DO885"/>
      <c r="DR885"/>
      <c r="DU885"/>
      <c r="DX885"/>
      <c r="EA885"/>
      <c r="ED885"/>
      <c r="EG885"/>
      <c r="EJ885"/>
      <c r="EM885"/>
      <c r="EP885"/>
      <c r="ES885"/>
      <c r="EV885"/>
      <c r="EY885"/>
      <c r="FB885"/>
      <c r="FE885"/>
      <c r="FH885"/>
      <c r="FK885"/>
      <c r="FN885"/>
      <c r="FQ885"/>
      <c r="FT885"/>
      <c r="FW885"/>
      <c r="FZ885"/>
      <c r="GC885"/>
      <c r="GF885"/>
      <c r="GI885"/>
      <c r="GL885"/>
      <c r="GO885"/>
      <c r="GR885"/>
      <c r="GU885"/>
      <c r="GX885"/>
      <c r="HA885"/>
      <c r="HD885"/>
      <c r="HG885"/>
      <c r="HJ885"/>
      <c r="HM885"/>
    </row>
    <row r="886" spans="2:221" x14ac:dyDescent="0.3">
      <c r="B886"/>
      <c r="E886"/>
      <c r="H886"/>
      <c r="K886"/>
      <c r="N886"/>
      <c r="Q886"/>
      <c r="T886"/>
      <c r="W886"/>
      <c r="Z886"/>
      <c r="AA886"/>
      <c r="AB886"/>
      <c r="AC886"/>
      <c r="AF886"/>
      <c r="AI886"/>
      <c r="AL886"/>
      <c r="AO886"/>
      <c r="AR886"/>
      <c r="AU886"/>
      <c r="AX886"/>
      <c r="BA886"/>
      <c r="BD886"/>
      <c r="BG886"/>
      <c r="BJ886"/>
      <c r="BM886"/>
      <c r="BP886"/>
      <c r="BS886"/>
      <c r="BV886"/>
      <c r="BY886"/>
      <c r="CB886"/>
      <c r="CE886"/>
      <c r="CH886"/>
      <c r="CK886"/>
      <c r="CN886"/>
      <c r="CQ886"/>
      <c r="CT886"/>
      <c r="CW886"/>
      <c r="CZ886"/>
      <c r="DC886"/>
      <c r="DF886"/>
      <c r="DI886"/>
      <c r="DL886"/>
      <c r="DO886"/>
      <c r="DR886"/>
      <c r="DU886"/>
      <c r="DX886"/>
      <c r="EA886"/>
      <c r="ED886"/>
      <c r="EG886"/>
      <c r="EJ886"/>
      <c r="EM886"/>
      <c r="EP886"/>
      <c r="ES886"/>
      <c r="EV886"/>
      <c r="EY886"/>
      <c r="FB886"/>
      <c r="FE886"/>
      <c r="FH886"/>
      <c r="FK886"/>
      <c r="FN886"/>
      <c r="FQ886"/>
      <c r="FT886"/>
      <c r="FW886"/>
      <c r="FZ886"/>
      <c r="GC886"/>
      <c r="GF886"/>
      <c r="GI886"/>
      <c r="GL886"/>
      <c r="GO886"/>
      <c r="GR886"/>
      <c r="GU886"/>
      <c r="GX886"/>
      <c r="HA886"/>
      <c r="HD886"/>
      <c r="HG886"/>
      <c r="HJ886"/>
      <c r="HM886"/>
    </row>
    <row r="887" spans="2:221" x14ac:dyDescent="0.3">
      <c r="B887"/>
      <c r="E887"/>
      <c r="H887"/>
      <c r="K887"/>
      <c r="N887"/>
      <c r="Q887"/>
      <c r="T887"/>
      <c r="W887"/>
      <c r="Z887"/>
      <c r="AA887"/>
      <c r="AB887"/>
      <c r="AC887"/>
      <c r="AF887"/>
      <c r="AI887"/>
      <c r="AL887"/>
      <c r="AO887"/>
      <c r="AR887"/>
      <c r="AU887"/>
      <c r="AX887"/>
      <c r="BA887"/>
      <c r="BD887"/>
      <c r="BG887"/>
      <c r="BJ887"/>
      <c r="BM887"/>
      <c r="BP887"/>
      <c r="BS887"/>
      <c r="BV887"/>
      <c r="BY887"/>
      <c r="CB887"/>
      <c r="CE887"/>
      <c r="CH887"/>
      <c r="CK887"/>
      <c r="CN887"/>
      <c r="CQ887"/>
      <c r="CT887"/>
      <c r="CW887"/>
      <c r="CZ887"/>
      <c r="DC887"/>
      <c r="DF887"/>
      <c r="DI887"/>
      <c r="DL887"/>
      <c r="DO887"/>
      <c r="DR887"/>
      <c r="DU887"/>
      <c r="DX887"/>
      <c r="EA887"/>
      <c r="ED887"/>
      <c r="EG887"/>
      <c r="EJ887"/>
      <c r="EM887"/>
      <c r="EP887"/>
      <c r="ES887"/>
      <c r="EV887"/>
      <c r="EY887"/>
      <c r="FB887"/>
      <c r="FE887"/>
      <c r="FH887"/>
      <c r="FK887"/>
      <c r="FN887"/>
      <c r="FQ887"/>
      <c r="FT887"/>
      <c r="FW887"/>
      <c r="FZ887"/>
      <c r="GC887"/>
      <c r="GF887"/>
      <c r="GI887"/>
      <c r="GL887"/>
      <c r="GO887"/>
      <c r="GR887"/>
      <c r="GU887"/>
      <c r="GX887"/>
      <c r="HA887"/>
      <c r="HD887"/>
      <c r="HG887"/>
      <c r="HJ887"/>
      <c r="HM887"/>
    </row>
    <row r="888" spans="2:221" x14ac:dyDescent="0.3">
      <c r="B888"/>
      <c r="E888"/>
      <c r="H888"/>
      <c r="K888"/>
      <c r="N888"/>
      <c r="Q888"/>
      <c r="T888"/>
      <c r="W888"/>
      <c r="Z888"/>
      <c r="AA888"/>
      <c r="AB888"/>
      <c r="AC888"/>
      <c r="AF888"/>
      <c r="AI888"/>
      <c r="AL888"/>
      <c r="AO888"/>
      <c r="AR888"/>
      <c r="AU888"/>
      <c r="AX888"/>
      <c r="BA888"/>
      <c r="BD888"/>
      <c r="BG888"/>
      <c r="BJ888"/>
      <c r="BM888"/>
      <c r="BP888"/>
      <c r="BS888"/>
      <c r="BV888"/>
      <c r="BY888"/>
      <c r="CB888"/>
      <c r="CE888"/>
      <c r="CH888"/>
      <c r="CK888"/>
      <c r="CN888"/>
      <c r="CQ888"/>
      <c r="CT888"/>
      <c r="CW888"/>
      <c r="CZ888"/>
      <c r="DC888"/>
      <c r="DF888"/>
      <c r="DI888"/>
      <c r="DL888"/>
      <c r="DO888"/>
      <c r="DR888"/>
      <c r="DU888"/>
      <c r="DX888"/>
      <c r="EA888"/>
      <c r="ED888"/>
      <c r="EG888"/>
      <c r="EJ888"/>
      <c r="EM888"/>
      <c r="EP888"/>
      <c r="ES888"/>
      <c r="EV888"/>
      <c r="EY888"/>
      <c r="FB888"/>
      <c r="FE888"/>
      <c r="FH888"/>
      <c r="FK888"/>
      <c r="FN888"/>
      <c r="FQ888"/>
      <c r="FT888"/>
      <c r="FW888"/>
      <c r="FZ888"/>
      <c r="GC888"/>
      <c r="GF888"/>
      <c r="GI888"/>
      <c r="GL888"/>
      <c r="GO888"/>
      <c r="GR888"/>
      <c r="GU888"/>
      <c r="GX888"/>
      <c r="HA888"/>
      <c r="HD888"/>
      <c r="HG888"/>
      <c r="HJ888"/>
      <c r="HM888"/>
    </row>
    <row r="889" spans="2:221" x14ac:dyDescent="0.3">
      <c r="B889"/>
      <c r="E889"/>
      <c r="H889"/>
      <c r="K889"/>
      <c r="N889"/>
      <c r="Q889"/>
      <c r="T889"/>
      <c r="W889"/>
      <c r="Z889"/>
      <c r="AA889"/>
      <c r="AB889"/>
      <c r="AC889"/>
      <c r="AF889"/>
      <c r="AI889"/>
      <c r="AL889"/>
      <c r="AO889"/>
      <c r="AR889"/>
      <c r="AU889"/>
      <c r="AX889"/>
      <c r="BA889"/>
      <c r="BD889"/>
      <c r="BG889"/>
      <c r="BJ889"/>
      <c r="BM889"/>
      <c r="BP889"/>
      <c r="BS889"/>
      <c r="BV889"/>
      <c r="BY889"/>
      <c r="CB889"/>
      <c r="CE889"/>
      <c r="CH889"/>
      <c r="CK889"/>
      <c r="CN889"/>
      <c r="CQ889"/>
      <c r="CT889"/>
      <c r="CW889"/>
      <c r="CZ889"/>
      <c r="DC889"/>
      <c r="DF889"/>
      <c r="DI889"/>
      <c r="DL889"/>
      <c r="DO889"/>
      <c r="DR889"/>
      <c r="DU889"/>
      <c r="DX889"/>
      <c r="EA889"/>
      <c r="ED889"/>
      <c r="EG889"/>
      <c r="EJ889"/>
      <c r="EM889"/>
      <c r="EP889"/>
      <c r="ES889"/>
      <c r="EV889"/>
      <c r="EY889"/>
      <c r="FB889"/>
      <c r="FE889"/>
      <c r="FH889"/>
      <c r="FK889"/>
      <c r="FN889"/>
      <c r="FQ889"/>
      <c r="FT889"/>
      <c r="FW889"/>
      <c r="FZ889"/>
      <c r="GC889"/>
      <c r="GF889"/>
      <c r="GI889"/>
      <c r="GL889"/>
      <c r="GO889"/>
      <c r="GR889"/>
      <c r="GU889"/>
      <c r="GX889"/>
      <c r="HA889"/>
      <c r="HD889"/>
      <c r="HG889"/>
      <c r="HJ889"/>
      <c r="HM889"/>
    </row>
    <row r="890" spans="2:221" x14ac:dyDescent="0.3">
      <c r="B890"/>
      <c r="E890"/>
      <c r="H890"/>
      <c r="K890"/>
      <c r="N890"/>
      <c r="Q890"/>
      <c r="T890"/>
      <c r="W890"/>
      <c r="Z890"/>
      <c r="AA890"/>
      <c r="AB890"/>
      <c r="AC890"/>
      <c r="AF890"/>
      <c r="AI890"/>
      <c r="AL890"/>
      <c r="AO890"/>
      <c r="AR890"/>
      <c r="AU890"/>
      <c r="AX890"/>
      <c r="BA890"/>
      <c r="BD890"/>
      <c r="BG890"/>
      <c r="BJ890"/>
      <c r="BM890"/>
      <c r="BP890"/>
      <c r="BS890"/>
      <c r="BV890"/>
      <c r="BY890"/>
      <c r="CB890"/>
      <c r="CE890"/>
      <c r="CH890"/>
      <c r="CK890"/>
      <c r="CN890"/>
      <c r="CQ890"/>
      <c r="CT890"/>
      <c r="CW890"/>
      <c r="CZ890"/>
      <c r="DC890"/>
      <c r="DF890"/>
      <c r="DI890"/>
      <c r="DL890"/>
      <c r="DO890"/>
      <c r="DR890"/>
      <c r="DU890"/>
      <c r="DX890"/>
      <c r="EA890"/>
      <c r="ED890"/>
      <c r="EG890"/>
      <c r="EJ890"/>
      <c r="EM890"/>
      <c r="EP890"/>
      <c r="ES890"/>
      <c r="EV890"/>
      <c r="EY890"/>
      <c r="FB890"/>
      <c r="FE890"/>
      <c r="FH890"/>
      <c r="FK890"/>
      <c r="FN890"/>
      <c r="FQ890"/>
      <c r="FT890"/>
      <c r="FW890"/>
      <c r="FZ890"/>
      <c r="GC890"/>
      <c r="GF890"/>
      <c r="GI890"/>
      <c r="GL890"/>
      <c r="GO890"/>
      <c r="GR890"/>
      <c r="GU890"/>
      <c r="GX890"/>
      <c r="HA890"/>
      <c r="HD890"/>
      <c r="HG890"/>
      <c r="HJ890"/>
      <c r="HM890"/>
    </row>
    <row r="891" spans="2:221" x14ac:dyDescent="0.3">
      <c r="B891"/>
      <c r="E891"/>
      <c r="H891"/>
      <c r="K891"/>
      <c r="N891"/>
      <c r="Q891"/>
      <c r="T891"/>
      <c r="W891"/>
      <c r="Z891"/>
      <c r="AA891"/>
      <c r="AB891"/>
      <c r="AC891"/>
      <c r="AF891"/>
      <c r="AI891"/>
      <c r="AL891"/>
      <c r="AO891"/>
      <c r="AR891"/>
      <c r="AU891"/>
      <c r="AX891"/>
      <c r="BA891"/>
      <c r="BD891"/>
      <c r="BG891"/>
      <c r="BJ891"/>
      <c r="BM891"/>
      <c r="BP891"/>
      <c r="BS891"/>
      <c r="BV891"/>
      <c r="BY891"/>
      <c r="CB891"/>
      <c r="CE891"/>
      <c r="CH891"/>
      <c r="CK891"/>
      <c r="CN891"/>
      <c r="CQ891"/>
      <c r="CT891"/>
      <c r="CW891"/>
      <c r="CZ891"/>
      <c r="DC891"/>
      <c r="DF891"/>
      <c r="DI891"/>
      <c r="DL891"/>
      <c r="DO891"/>
      <c r="DR891"/>
      <c r="DU891"/>
      <c r="DX891"/>
      <c r="EA891"/>
      <c r="ED891"/>
      <c r="EG891"/>
      <c r="EJ891"/>
      <c r="EM891"/>
      <c r="EP891"/>
      <c r="ES891"/>
      <c r="EV891"/>
      <c r="EY891"/>
      <c r="FB891"/>
      <c r="FE891"/>
      <c r="FH891"/>
      <c r="FK891"/>
      <c r="FN891"/>
      <c r="FQ891"/>
      <c r="FT891"/>
      <c r="FW891"/>
      <c r="FZ891"/>
      <c r="GC891"/>
      <c r="GF891"/>
      <c r="GI891"/>
      <c r="GL891"/>
      <c r="GO891"/>
      <c r="GR891"/>
      <c r="GU891"/>
      <c r="GX891"/>
      <c r="HA891"/>
      <c r="HD891"/>
      <c r="HG891"/>
      <c r="HJ891"/>
      <c r="HM891"/>
    </row>
    <row r="892" spans="2:221" x14ac:dyDescent="0.3">
      <c r="B892"/>
      <c r="E892"/>
      <c r="H892"/>
      <c r="K892"/>
      <c r="N892"/>
      <c r="Q892"/>
      <c r="T892"/>
      <c r="W892"/>
      <c r="Z892"/>
      <c r="AA892"/>
      <c r="AB892"/>
      <c r="AC892"/>
      <c r="AF892"/>
      <c r="AI892"/>
      <c r="AL892"/>
      <c r="AO892"/>
      <c r="AR892"/>
      <c r="AU892"/>
      <c r="AX892"/>
      <c r="BA892"/>
      <c r="BD892"/>
      <c r="BG892"/>
      <c r="BJ892"/>
      <c r="BM892"/>
      <c r="BP892"/>
      <c r="BS892"/>
      <c r="BV892"/>
      <c r="BY892"/>
      <c r="CB892"/>
      <c r="CE892"/>
      <c r="CH892"/>
      <c r="CK892"/>
      <c r="CN892"/>
      <c r="CQ892"/>
      <c r="CT892"/>
      <c r="CW892"/>
      <c r="CZ892"/>
      <c r="DC892"/>
      <c r="DF892"/>
      <c r="DI892"/>
      <c r="DL892"/>
      <c r="DO892"/>
      <c r="DR892"/>
      <c r="DU892"/>
      <c r="DX892"/>
      <c r="EA892"/>
      <c r="ED892"/>
      <c r="EG892"/>
      <c r="EJ892"/>
      <c r="EM892"/>
      <c r="EP892"/>
      <c r="ES892"/>
      <c r="EV892"/>
      <c r="EY892"/>
      <c r="FB892"/>
      <c r="FE892"/>
      <c r="FH892"/>
      <c r="FK892"/>
      <c r="FN892"/>
      <c r="FQ892"/>
      <c r="FT892"/>
      <c r="FW892"/>
      <c r="FZ892"/>
      <c r="GC892"/>
      <c r="GF892"/>
      <c r="GI892"/>
      <c r="GL892"/>
      <c r="GO892"/>
      <c r="GR892"/>
      <c r="GU892"/>
      <c r="GX892"/>
      <c r="HA892"/>
      <c r="HD892"/>
      <c r="HG892"/>
      <c r="HJ892"/>
      <c r="HM892"/>
    </row>
    <row r="893" spans="2:221" x14ac:dyDescent="0.3">
      <c r="B893"/>
      <c r="E893"/>
      <c r="H893"/>
      <c r="K893"/>
      <c r="N893"/>
      <c r="Q893"/>
      <c r="T893"/>
      <c r="W893"/>
      <c r="Z893"/>
      <c r="AA893"/>
      <c r="AB893"/>
      <c r="AC893"/>
      <c r="AF893"/>
      <c r="AI893"/>
      <c r="AL893"/>
      <c r="AO893"/>
      <c r="AR893"/>
      <c r="AU893"/>
      <c r="AX893"/>
      <c r="BA893"/>
      <c r="BD893"/>
      <c r="BG893"/>
      <c r="BJ893"/>
      <c r="BM893"/>
      <c r="BP893"/>
      <c r="BS893"/>
      <c r="BV893"/>
      <c r="BY893"/>
      <c r="CB893"/>
      <c r="CE893"/>
      <c r="CH893"/>
      <c r="CK893"/>
      <c r="CN893"/>
      <c r="CQ893"/>
      <c r="CT893"/>
      <c r="CW893"/>
      <c r="CZ893"/>
      <c r="DC893"/>
      <c r="DF893"/>
      <c r="DI893"/>
      <c r="DL893"/>
      <c r="DO893"/>
      <c r="DR893"/>
      <c r="DU893"/>
      <c r="DX893"/>
      <c r="EA893"/>
      <c r="ED893"/>
      <c r="EG893"/>
      <c r="EJ893"/>
      <c r="EM893"/>
      <c r="EP893"/>
      <c r="ES893"/>
      <c r="EV893"/>
      <c r="EY893"/>
      <c r="FB893"/>
      <c r="FE893"/>
      <c r="FH893"/>
      <c r="FK893"/>
      <c r="FN893"/>
      <c r="FQ893"/>
      <c r="FT893"/>
      <c r="FW893"/>
      <c r="FZ893"/>
      <c r="GC893"/>
      <c r="GF893"/>
      <c r="GI893"/>
      <c r="GL893"/>
      <c r="GO893"/>
      <c r="GR893"/>
      <c r="GU893"/>
      <c r="GX893"/>
      <c r="HA893"/>
      <c r="HD893"/>
      <c r="HG893"/>
      <c r="HJ893"/>
      <c r="HM893"/>
    </row>
    <row r="894" spans="2:221" x14ac:dyDescent="0.3">
      <c r="B894"/>
      <c r="E894"/>
      <c r="H894"/>
      <c r="K894"/>
      <c r="N894"/>
      <c r="Q894"/>
      <c r="T894"/>
      <c r="W894"/>
      <c r="Z894"/>
      <c r="AA894"/>
      <c r="AB894"/>
      <c r="AC894"/>
      <c r="AF894"/>
      <c r="AI894"/>
      <c r="AL894"/>
      <c r="AO894"/>
      <c r="AR894"/>
      <c r="AU894"/>
      <c r="AX894"/>
      <c r="BA894"/>
      <c r="BD894"/>
      <c r="BG894"/>
      <c r="BJ894"/>
      <c r="BM894"/>
      <c r="BP894"/>
      <c r="BS894"/>
      <c r="BV894"/>
      <c r="BY894"/>
      <c r="CB894"/>
      <c r="CE894"/>
      <c r="CH894"/>
      <c r="CK894"/>
      <c r="CN894"/>
      <c r="CQ894"/>
      <c r="CT894"/>
      <c r="CW894"/>
      <c r="CZ894"/>
      <c r="DC894"/>
      <c r="DF894"/>
      <c r="DI894"/>
      <c r="DL894"/>
      <c r="DO894"/>
      <c r="DR894"/>
      <c r="DU894"/>
      <c r="DX894"/>
      <c r="EA894"/>
      <c r="ED894"/>
      <c r="EG894"/>
      <c r="EJ894"/>
      <c r="EM894"/>
      <c r="EP894"/>
      <c r="ES894"/>
      <c r="EV894"/>
      <c r="EY894"/>
      <c r="FB894"/>
      <c r="FE894"/>
      <c r="FH894"/>
      <c r="FK894"/>
      <c r="FN894"/>
      <c r="FQ894"/>
      <c r="FT894"/>
      <c r="FW894"/>
      <c r="FZ894"/>
      <c r="GC894"/>
      <c r="GF894"/>
      <c r="GI894"/>
      <c r="GL894"/>
      <c r="GO894"/>
      <c r="GR894"/>
      <c r="GU894"/>
      <c r="GX894"/>
      <c r="HA894"/>
      <c r="HD894"/>
      <c r="HG894"/>
      <c r="HJ894"/>
      <c r="HM894"/>
    </row>
    <row r="895" spans="2:221" x14ac:dyDescent="0.3">
      <c r="B895"/>
      <c r="E895"/>
      <c r="H895"/>
      <c r="K895"/>
      <c r="N895"/>
      <c r="Q895"/>
      <c r="T895"/>
      <c r="W895"/>
      <c r="Z895"/>
      <c r="AA895"/>
      <c r="AB895"/>
      <c r="AC895"/>
      <c r="AF895"/>
      <c r="AI895"/>
      <c r="AL895"/>
      <c r="AO895"/>
      <c r="AR895"/>
      <c r="AU895"/>
      <c r="AX895"/>
      <c r="BA895"/>
      <c r="BD895"/>
      <c r="BG895"/>
      <c r="BJ895"/>
      <c r="BM895"/>
      <c r="BP895"/>
      <c r="BS895"/>
      <c r="BV895"/>
      <c r="BY895"/>
      <c r="CB895"/>
      <c r="CE895"/>
      <c r="CH895"/>
      <c r="CK895"/>
      <c r="CN895"/>
      <c r="CQ895"/>
      <c r="CT895"/>
      <c r="CW895"/>
      <c r="CZ895"/>
      <c r="DC895"/>
      <c r="DF895"/>
      <c r="DI895"/>
      <c r="DL895"/>
      <c r="DO895"/>
      <c r="DR895"/>
      <c r="DU895"/>
      <c r="DX895"/>
      <c r="EA895"/>
      <c r="ED895"/>
      <c r="EG895"/>
      <c r="EJ895"/>
      <c r="EM895"/>
      <c r="EP895"/>
      <c r="ES895"/>
      <c r="EV895"/>
      <c r="EY895"/>
      <c r="FB895"/>
      <c r="FE895"/>
      <c r="FH895"/>
      <c r="FK895"/>
      <c r="FN895"/>
      <c r="FQ895"/>
      <c r="FT895"/>
      <c r="FW895"/>
      <c r="FZ895"/>
      <c r="GC895"/>
      <c r="GF895"/>
      <c r="GI895"/>
      <c r="GL895"/>
      <c r="GO895"/>
      <c r="GR895"/>
      <c r="GU895"/>
      <c r="GX895"/>
      <c r="HA895"/>
      <c r="HD895"/>
      <c r="HG895"/>
      <c r="HJ895"/>
      <c r="HM895"/>
    </row>
    <row r="896" spans="2:221" x14ac:dyDescent="0.3">
      <c r="B896"/>
      <c r="E896"/>
      <c r="H896"/>
      <c r="K896"/>
      <c r="N896"/>
      <c r="Q896"/>
      <c r="T896"/>
      <c r="W896"/>
      <c r="Z896"/>
      <c r="AA896"/>
      <c r="AB896"/>
      <c r="AC896"/>
      <c r="AF896"/>
      <c r="AI896"/>
      <c r="AL896"/>
      <c r="AO896"/>
      <c r="AR896"/>
      <c r="AU896"/>
      <c r="AX896"/>
      <c r="BA896"/>
      <c r="BD896"/>
      <c r="BG896"/>
      <c r="BJ896"/>
      <c r="BM896"/>
      <c r="BP896"/>
      <c r="BS896"/>
      <c r="BV896"/>
      <c r="BY896"/>
      <c r="CB896"/>
      <c r="CE896"/>
      <c r="CH896"/>
      <c r="CK896"/>
      <c r="CN896"/>
      <c r="CQ896"/>
      <c r="CT896"/>
      <c r="CW896"/>
      <c r="CZ896"/>
      <c r="DC896"/>
      <c r="DF896"/>
      <c r="DI896"/>
      <c r="DL896"/>
      <c r="DO896"/>
      <c r="DR896"/>
      <c r="DU896"/>
      <c r="DX896"/>
      <c r="EA896"/>
      <c r="ED896"/>
      <c r="EG896"/>
      <c r="EJ896"/>
      <c r="EM896"/>
      <c r="EP896"/>
      <c r="ES896"/>
      <c r="EV896"/>
      <c r="EY896"/>
      <c r="FB896"/>
      <c r="FE896"/>
      <c r="FH896"/>
      <c r="FK896"/>
      <c r="FN896"/>
      <c r="FQ896"/>
      <c r="FT896"/>
      <c r="FW896"/>
      <c r="FZ896"/>
      <c r="GC896"/>
      <c r="GF896"/>
      <c r="GI896"/>
      <c r="GL896"/>
      <c r="GO896"/>
      <c r="GR896"/>
      <c r="GU896"/>
      <c r="GX896"/>
      <c r="HA896"/>
      <c r="HD896"/>
      <c r="HG896"/>
      <c r="HJ896"/>
      <c r="HM896"/>
    </row>
    <row r="897" spans="2:221" x14ac:dyDescent="0.3">
      <c r="B897"/>
      <c r="E897"/>
      <c r="H897"/>
      <c r="K897"/>
      <c r="N897"/>
      <c r="Q897"/>
      <c r="T897"/>
      <c r="W897"/>
      <c r="Z897"/>
      <c r="AA897"/>
      <c r="AB897"/>
      <c r="AC897"/>
      <c r="AF897"/>
      <c r="AI897"/>
      <c r="AL897"/>
      <c r="AO897"/>
      <c r="AR897"/>
      <c r="AU897"/>
      <c r="AX897"/>
      <c r="BA897"/>
      <c r="BD897"/>
      <c r="BG897"/>
      <c r="BJ897"/>
      <c r="BM897"/>
      <c r="BP897"/>
      <c r="BS897"/>
      <c r="BV897"/>
      <c r="BY897"/>
      <c r="CB897"/>
      <c r="CE897"/>
      <c r="CH897"/>
      <c r="CK897"/>
      <c r="CN897"/>
      <c r="CQ897"/>
      <c r="CT897"/>
      <c r="CW897"/>
      <c r="CZ897"/>
      <c r="DC897"/>
      <c r="DF897"/>
      <c r="DI897"/>
      <c r="DL897"/>
      <c r="DO897"/>
      <c r="DR897"/>
      <c r="DU897"/>
      <c r="DX897"/>
      <c r="EA897"/>
      <c r="ED897"/>
      <c r="EG897"/>
      <c r="EJ897"/>
      <c r="EM897"/>
      <c r="EP897"/>
      <c r="ES897"/>
      <c r="EV897"/>
      <c r="EY897"/>
      <c r="FB897"/>
      <c r="FE897"/>
      <c r="FH897"/>
      <c r="FK897"/>
      <c r="FN897"/>
      <c r="FQ897"/>
      <c r="FT897"/>
      <c r="FW897"/>
      <c r="FZ897"/>
      <c r="GC897"/>
      <c r="GF897"/>
      <c r="GI897"/>
      <c r="GL897"/>
      <c r="GO897"/>
      <c r="GR897"/>
      <c r="GU897"/>
      <c r="GX897"/>
      <c r="HA897"/>
      <c r="HD897"/>
      <c r="HG897"/>
      <c r="HJ897"/>
      <c r="HM897"/>
    </row>
    <row r="898" spans="2:221" x14ac:dyDescent="0.3">
      <c r="B898"/>
      <c r="E898"/>
      <c r="H898"/>
      <c r="K898"/>
      <c r="N898"/>
      <c r="Q898"/>
      <c r="T898"/>
      <c r="W898"/>
      <c r="Z898"/>
      <c r="AA898"/>
      <c r="AB898"/>
      <c r="AC898"/>
      <c r="AF898"/>
      <c r="AI898"/>
      <c r="AL898"/>
      <c r="AO898"/>
      <c r="AR898"/>
      <c r="AU898"/>
      <c r="AX898"/>
      <c r="BA898"/>
      <c r="BD898"/>
      <c r="BG898"/>
      <c r="BJ898"/>
      <c r="BM898"/>
      <c r="BP898"/>
      <c r="BS898"/>
      <c r="BV898"/>
      <c r="BY898"/>
      <c r="CB898"/>
      <c r="CE898"/>
      <c r="CH898"/>
      <c r="CK898"/>
      <c r="CN898"/>
      <c r="CQ898"/>
      <c r="CT898"/>
      <c r="CW898"/>
      <c r="CZ898"/>
      <c r="DC898"/>
      <c r="DF898"/>
      <c r="DI898"/>
      <c r="DL898"/>
      <c r="DO898"/>
      <c r="DR898"/>
      <c r="DU898"/>
      <c r="DX898"/>
      <c r="EA898"/>
      <c r="ED898"/>
      <c r="EG898"/>
      <c r="EJ898"/>
      <c r="EM898"/>
      <c r="EP898"/>
      <c r="ES898"/>
      <c r="EV898"/>
      <c r="EY898"/>
      <c r="FB898"/>
      <c r="FE898"/>
      <c r="FH898"/>
      <c r="FK898"/>
      <c r="FN898"/>
      <c r="FQ898"/>
      <c r="FT898"/>
      <c r="FW898"/>
      <c r="FZ898"/>
      <c r="GC898"/>
      <c r="GF898"/>
      <c r="GI898"/>
      <c r="GL898"/>
      <c r="GO898"/>
      <c r="GR898"/>
      <c r="GU898"/>
      <c r="GX898"/>
      <c r="HA898"/>
      <c r="HD898"/>
      <c r="HG898"/>
      <c r="HJ898"/>
      <c r="HM898"/>
    </row>
    <row r="899" spans="2:221" x14ac:dyDescent="0.3">
      <c r="B899"/>
      <c r="E899"/>
      <c r="H899"/>
      <c r="K899"/>
      <c r="N899"/>
      <c r="Q899"/>
      <c r="T899"/>
      <c r="W899"/>
      <c r="Z899"/>
      <c r="AA899"/>
      <c r="AB899"/>
      <c r="AC899"/>
      <c r="AF899"/>
      <c r="AI899"/>
      <c r="AL899"/>
      <c r="AO899"/>
      <c r="AR899"/>
      <c r="AU899"/>
      <c r="AX899"/>
      <c r="BA899"/>
      <c r="BD899"/>
      <c r="BG899"/>
      <c r="BJ899"/>
      <c r="BM899"/>
      <c r="BP899"/>
      <c r="BS899"/>
      <c r="BV899"/>
      <c r="BY899"/>
      <c r="CB899"/>
      <c r="CE899"/>
      <c r="CH899"/>
      <c r="CK899"/>
      <c r="CN899"/>
      <c r="CQ899"/>
      <c r="CT899"/>
      <c r="CW899"/>
      <c r="CZ899"/>
      <c r="DC899"/>
      <c r="DF899"/>
      <c r="DI899"/>
      <c r="DL899"/>
      <c r="DO899"/>
      <c r="DR899"/>
      <c r="DU899"/>
      <c r="DX899"/>
      <c r="EA899"/>
      <c r="ED899"/>
      <c r="EG899"/>
      <c r="EJ899"/>
      <c r="EM899"/>
      <c r="EP899"/>
      <c r="ES899"/>
      <c r="EV899"/>
      <c r="EY899"/>
      <c r="FB899"/>
      <c r="FE899"/>
      <c r="FH899"/>
      <c r="FK899"/>
      <c r="FN899"/>
      <c r="FQ899"/>
      <c r="FT899"/>
      <c r="FW899"/>
      <c r="FZ899"/>
      <c r="GC899"/>
      <c r="GF899"/>
      <c r="GI899"/>
      <c r="GL899"/>
      <c r="GO899"/>
      <c r="GR899"/>
      <c r="GU899"/>
      <c r="GX899"/>
      <c r="HA899"/>
      <c r="HD899"/>
      <c r="HG899"/>
      <c r="HJ899"/>
      <c r="HM899"/>
    </row>
    <row r="900" spans="2:221" x14ac:dyDescent="0.3">
      <c r="B900"/>
      <c r="E900"/>
      <c r="H900"/>
      <c r="K900"/>
      <c r="N900"/>
      <c r="Q900"/>
      <c r="T900"/>
      <c r="W900"/>
      <c r="Z900"/>
      <c r="AA900"/>
      <c r="AB900"/>
      <c r="AC900"/>
      <c r="AF900"/>
      <c r="AI900"/>
      <c r="AL900"/>
      <c r="AO900"/>
      <c r="AR900"/>
      <c r="AU900"/>
      <c r="AX900"/>
      <c r="BA900"/>
      <c r="BD900"/>
      <c r="BG900"/>
      <c r="BJ900"/>
      <c r="BM900"/>
      <c r="BP900"/>
      <c r="BS900"/>
      <c r="BV900"/>
      <c r="BY900"/>
      <c r="CB900"/>
      <c r="CE900"/>
      <c r="CH900"/>
      <c r="CK900"/>
      <c r="CN900"/>
      <c r="CQ900"/>
      <c r="CT900"/>
      <c r="CW900"/>
      <c r="CZ900"/>
      <c r="DC900"/>
      <c r="DF900"/>
      <c r="DI900"/>
      <c r="DL900"/>
      <c r="DO900"/>
      <c r="DR900"/>
      <c r="DU900"/>
      <c r="DX900"/>
      <c r="EA900"/>
      <c r="ED900"/>
      <c r="EG900"/>
      <c r="EJ900"/>
      <c r="EM900"/>
      <c r="EP900"/>
      <c r="ES900"/>
      <c r="EV900"/>
      <c r="EY900"/>
      <c r="FB900"/>
      <c r="FE900"/>
      <c r="FH900"/>
      <c r="FK900"/>
      <c r="FN900"/>
      <c r="FQ900"/>
      <c r="FT900"/>
      <c r="FW900"/>
      <c r="FZ900"/>
      <c r="GC900"/>
      <c r="GF900"/>
      <c r="GI900"/>
      <c r="GL900"/>
      <c r="GO900"/>
      <c r="GR900"/>
      <c r="GU900"/>
      <c r="GX900"/>
      <c r="HA900"/>
      <c r="HD900"/>
      <c r="HG900"/>
      <c r="HJ900"/>
      <c r="HM900"/>
    </row>
    <row r="901" spans="2:221" x14ac:dyDescent="0.3">
      <c r="B901"/>
      <c r="E901"/>
      <c r="H901"/>
      <c r="K901"/>
      <c r="N901"/>
      <c r="Q901"/>
      <c r="T901"/>
      <c r="W901"/>
      <c r="Z901"/>
      <c r="AA901"/>
      <c r="AB901"/>
      <c r="AC901"/>
      <c r="AF901"/>
      <c r="AI901"/>
      <c r="AL901"/>
      <c r="AO901"/>
      <c r="AR901"/>
      <c r="AU901"/>
      <c r="AX901"/>
      <c r="BA901"/>
      <c r="BD901"/>
      <c r="BG901"/>
      <c r="BJ901"/>
      <c r="BM901"/>
      <c r="BP901"/>
      <c r="BS901"/>
      <c r="BV901"/>
      <c r="BY901"/>
      <c r="CB901"/>
      <c r="CE901"/>
      <c r="CH901"/>
      <c r="CK901"/>
      <c r="CN901"/>
      <c r="CQ901"/>
      <c r="CT901"/>
      <c r="CW901"/>
      <c r="CZ901"/>
      <c r="DC901"/>
      <c r="DF901"/>
      <c r="DI901"/>
      <c r="DL901"/>
      <c r="DO901"/>
      <c r="DR901"/>
      <c r="DU901"/>
      <c r="DX901"/>
      <c r="EA901"/>
      <c r="ED901"/>
      <c r="EG901"/>
      <c r="EJ901"/>
      <c r="EM901"/>
      <c r="EP901"/>
      <c r="ES901"/>
      <c r="EV901"/>
      <c r="EY901"/>
      <c r="FB901"/>
      <c r="FE901"/>
      <c r="FH901"/>
      <c r="FK901"/>
      <c r="FN901"/>
      <c r="FQ901"/>
      <c r="FT901"/>
      <c r="FW901"/>
      <c r="FZ901"/>
      <c r="GC901"/>
      <c r="GF901"/>
      <c r="GI901"/>
      <c r="GL901"/>
      <c r="GO901"/>
      <c r="GR901"/>
      <c r="GU901"/>
      <c r="GX901"/>
      <c r="HA901"/>
      <c r="HD901"/>
      <c r="HG901"/>
      <c r="HJ901"/>
      <c r="HM901"/>
    </row>
    <row r="902" spans="2:221" x14ac:dyDescent="0.3">
      <c r="B902"/>
      <c r="E902"/>
      <c r="H902"/>
      <c r="K902"/>
      <c r="N902"/>
      <c r="Q902"/>
      <c r="T902"/>
      <c r="W902"/>
      <c r="Z902"/>
      <c r="AA902"/>
      <c r="AB902"/>
      <c r="AC902"/>
      <c r="AF902"/>
      <c r="AI902"/>
      <c r="AL902"/>
      <c r="AO902"/>
      <c r="AR902"/>
      <c r="AU902"/>
      <c r="AX902"/>
      <c r="BA902"/>
      <c r="BD902"/>
      <c r="BG902"/>
      <c r="BJ902"/>
      <c r="BM902"/>
      <c r="BP902"/>
      <c r="BS902"/>
      <c r="BV902"/>
      <c r="BY902"/>
      <c r="CB902"/>
      <c r="CE902"/>
      <c r="CH902"/>
      <c r="CK902"/>
      <c r="CN902"/>
      <c r="CQ902"/>
      <c r="CT902"/>
      <c r="CW902"/>
      <c r="CZ902"/>
      <c r="DC902"/>
      <c r="DF902"/>
      <c r="DI902"/>
      <c r="DL902"/>
      <c r="DO902"/>
      <c r="DR902"/>
      <c r="DU902"/>
      <c r="DX902"/>
      <c r="EA902"/>
      <c r="ED902"/>
      <c r="EG902"/>
      <c r="EJ902"/>
      <c r="EM902"/>
      <c r="EP902"/>
      <c r="ES902"/>
      <c r="EV902"/>
      <c r="EY902"/>
      <c r="FB902"/>
      <c r="FE902"/>
      <c r="FH902"/>
      <c r="FK902"/>
      <c r="FN902"/>
      <c r="FQ902"/>
      <c r="FT902"/>
      <c r="FW902"/>
      <c r="FZ902"/>
      <c r="GC902"/>
      <c r="GF902"/>
      <c r="GI902"/>
      <c r="GL902"/>
      <c r="GO902"/>
      <c r="GR902"/>
      <c r="GU902"/>
      <c r="GX902"/>
      <c r="HA902"/>
      <c r="HD902"/>
      <c r="HG902"/>
      <c r="HJ902"/>
      <c r="HM902"/>
    </row>
    <row r="903" spans="2:221" x14ac:dyDescent="0.3">
      <c r="B903"/>
      <c r="E903"/>
      <c r="H903"/>
      <c r="K903"/>
      <c r="N903"/>
      <c r="Q903"/>
      <c r="T903"/>
      <c r="W903"/>
      <c r="Z903"/>
      <c r="AA903"/>
      <c r="AB903"/>
      <c r="AC903"/>
      <c r="AF903"/>
      <c r="AI903"/>
      <c r="AL903"/>
      <c r="AO903"/>
      <c r="AR903"/>
      <c r="AU903"/>
      <c r="AX903"/>
      <c r="BA903"/>
      <c r="BD903"/>
      <c r="BG903"/>
      <c r="BJ903"/>
      <c r="BM903"/>
      <c r="BP903"/>
      <c r="BS903"/>
      <c r="BV903"/>
      <c r="BY903"/>
      <c r="CB903"/>
      <c r="CE903"/>
      <c r="CH903"/>
      <c r="CK903"/>
      <c r="CN903"/>
      <c r="CQ903"/>
      <c r="CT903"/>
      <c r="CW903"/>
      <c r="CZ903"/>
      <c r="DC903"/>
      <c r="DF903"/>
      <c r="DI903"/>
      <c r="DL903"/>
      <c r="DO903"/>
      <c r="DR903"/>
      <c r="DU903"/>
      <c r="DX903"/>
      <c r="EA903"/>
      <c r="ED903"/>
      <c r="EG903"/>
      <c r="EJ903"/>
      <c r="EM903"/>
      <c r="EP903"/>
      <c r="ES903"/>
      <c r="EV903"/>
      <c r="EY903"/>
      <c r="FB903"/>
      <c r="FE903"/>
      <c r="FH903"/>
      <c r="FK903"/>
      <c r="FN903"/>
      <c r="FQ903"/>
      <c r="FT903"/>
      <c r="FW903"/>
      <c r="FZ903"/>
      <c r="GC903"/>
      <c r="GF903"/>
      <c r="GI903"/>
      <c r="GL903"/>
      <c r="GO903"/>
      <c r="GR903"/>
      <c r="GU903"/>
      <c r="GX903"/>
      <c r="HA903"/>
      <c r="HD903"/>
      <c r="HG903"/>
      <c r="HJ903"/>
      <c r="HM903"/>
    </row>
    <row r="904" spans="2:221" x14ac:dyDescent="0.3">
      <c r="B904"/>
      <c r="E904"/>
      <c r="H904"/>
      <c r="K904"/>
      <c r="N904"/>
      <c r="Q904"/>
      <c r="T904"/>
      <c r="W904"/>
      <c r="Z904"/>
      <c r="AA904"/>
      <c r="AB904"/>
      <c r="AC904"/>
      <c r="AF904"/>
      <c r="AI904"/>
      <c r="AL904"/>
      <c r="AO904"/>
      <c r="AR904"/>
      <c r="AU904"/>
      <c r="AX904"/>
      <c r="BA904"/>
      <c r="BD904"/>
      <c r="BG904"/>
      <c r="BJ904"/>
      <c r="BM904"/>
      <c r="BP904"/>
      <c r="BS904"/>
      <c r="BV904"/>
      <c r="BY904"/>
      <c r="CB904"/>
      <c r="CE904"/>
      <c r="CH904"/>
      <c r="CK904"/>
      <c r="CN904"/>
      <c r="CQ904"/>
      <c r="CT904"/>
      <c r="CW904"/>
      <c r="CZ904"/>
      <c r="DC904"/>
      <c r="DF904"/>
      <c r="DI904"/>
      <c r="DL904"/>
      <c r="DO904"/>
      <c r="DR904"/>
      <c r="DU904"/>
      <c r="DX904"/>
      <c r="EA904"/>
      <c r="ED904"/>
      <c r="EG904"/>
      <c r="EJ904"/>
      <c r="EM904"/>
      <c r="EP904"/>
      <c r="ES904"/>
      <c r="EV904"/>
      <c r="EY904"/>
      <c r="FB904"/>
      <c r="FE904"/>
      <c r="FH904"/>
      <c r="FK904"/>
      <c r="FN904"/>
      <c r="FQ904"/>
      <c r="FT904"/>
      <c r="FW904"/>
      <c r="FZ904"/>
      <c r="GC904"/>
      <c r="GF904"/>
      <c r="GI904"/>
      <c r="GL904"/>
      <c r="GO904"/>
      <c r="GR904"/>
      <c r="GU904"/>
      <c r="GX904"/>
      <c r="HA904"/>
      <c r="HD904"/>
      <c r="HG904"/>
      <c r="HJ904"/>
      <c r="HM904"/>
    </row>
    <row r="905" spans="2:221" x14ac:dyDescent="0.3">
      <c r="B905"/>
      <c r="E905"/>
      <c r="H905"/>
      <c r="K905"/>
      <c r="N905"/>
      <c r="Q905"/>
      <c r="T905"/>
      <c r="W905"/>
      <c r="Z905"/>
      <c r="AA905"/>
      <c r="AB905"/>
      <c r="AC905"/>
      <c r="AF905"/>
      <c r="AI905"/>
      <c r="AL905"/>
      <c r="AO905"/>
      <c r="AR905"/>
      <c r="AU905"/>
      <c r="AX905"/>
      <c r="BA905"/>
      <c r="BD905"/>
      <c r="BG905"/>
      <c r="BJ905"/>
      <c r="BM905"/>
      <c r="BP905"/>
      <c r="BS905"/>
      <c r="BV905"/>
      <c r="BY905"/>
      <c r="CB905"/>
      <c r="CE905"/>
      <c r="CH905"/>
      <c r="CK905"/>
      <c r="CN905"/>
      <c r="CQ905"/>
      <c r="CT905"/>
      <c r="CW905"/>
      <c r="CZ905"/>
      <c r="DC905"/>
      <c r="DF905"/>
      <c r="DI905"/>
      <c r="DL905"/>
      <c r="DO905"/>
      <c r="DR905"/>
      <c r="DU905"/>
      <c r="DX905"/>
      <c r="EA905"/>
      <c r="ED905"/>
      <c r="EG905"/>
      <c r="EJ905"/>
      <c r="EM905"/>
      <c r="EP905"/>
      <c r="ES905"/>
      <c r="EV905"/>
      <c r="EY905"/>
      <c r="FB905"/>
      <c r="FE905"/>
      <c r="FH905"/>
      <c r="FK905"/>
      <c r="FN905"/>
      <c r="FQ905"/>
      <c r="FT905"/>
      <c r="FW905"/>
      <c r="FZ905"/>
      <c r="GC905"/>
      <c r="GF905"/>
      <c r="GI905"/>
      <c r="GL905"/>
      <c r="GO905"/>
      <c r="GR905"/>
      <c r="GU905"/>
      <c r="GX905"/>
      <c r="HA905"/>
      <c r="HD905"/>
      <c r="HG905"/>
      <c r="HJ905"/>
      <c r="HM905"/>
    </row>
    <row r="906" spans="2:221" x14ac:dyDescent="0.3">
      <c r="B906"/>
      <c r="E906"/>
      <c r="H906"/>
      <c r="K906"/>
      <c r="N906"/>
      <c r="Q906"/>
      <c r="T906"/>
      <c r="W906"/>
      <c r="Z906"/>
      <c r="AA906"/>
      <c r="AB906"/>
      <c r="AC906"/>
      <c r="AF906"/>
      <c r="AI906"/>
      <c r="AL906"/>
      <c r="AO906"/>
      <c r="AR906"/>
      <c r="AU906"/>
      <c r="AX906"/>
      <c r="BA906"/>
      <c r="BD906"/>
      <c r="BG906"/>
      <c r="BJ906"/>
      <c r="BM906"/>
      <c r="BP906"/>
      <c r="BS906"/>
      <c r="BV906"/>
      <c r="BY906"/>
      <c r="CB906"/>
      <c r="CE906"/>
      <c r="CH906"/>
      <c r="CK906"/>
      <c r="CN906"/>
      <c r="CQ906"/>
      <c r="CT906"/>
      <c r="CW906"/>
      <c r="CZ906"/>
      <c r="DC906"/>
      <c r="DF906"/>
      <c r="DI906"/>
      <c r="DL906"/>
      <c r="DO906"/>
      <c r="DR906"/>
      <c r="DU906"/>
      <c r="DX906"/>
      <c r="EA906"/>
      <c r="ED906"/>
      <c r="EG906"/>
      <c r="EJ906"/>
      <c r="EM906"/>
      <c r="EP906"/>
      <c r="ES906"/>
      <c r="EV906"/>
      <c r="EY906"/>
      <c r="FB906"/>
      <c r="FE906"/>
      <c r="FH906"/>
      <c r="FK906"/>
      <c r="FN906"/>
      <c r="FQ906"/>
      <c r="FT906"/>
      <c r="FW906"/>
      <c r="FZ906"/>
      <c r="GC906"/>
      <c r="GF906"/>
      <c r="GI906"/>
      <c r="GL906"/>
      <c r="GO906"/>
      <c r="GR906"/>
      <c r="GU906"/>
      <c r="GX906"/>
      <c r="HA906"/>
      <c r="HD906"/>
      <c r="HG906"/>
      <c r="HJ906"/>
      <c r="HM906"/>
    </row>
    <row r="907" spans="2:221" x14ac:dyDescent="0.3">
      <c r="B907"/>
      <c r="E907"/>
      <c r="H907"/>
      <c r="K907"/>
      <c r="N907"/>
      <c r="Q907"/>
      <c r="T907"/>
      <c r="W907"/>
      <c r="Z907"/>
      <c r="AA907"/>
      <c r="AB907"/>
      <c r="AC907"/>
      <c r="AF907"/>
      <c r="AI907"/>
      <c r="AL907"/>
      <c r="AO907"/>
      <c r="AR907"/>
      <c r="AU907"/>
      <c r="AX907"/>
      <c r="BA907"/>
      <c r="BD907"/>
      <c r="BG907"/>
      <c r="BJ907"/>
      <c r="BM907"/>
      <c r="BP907"/>
      <c r="BS907"/>
      <c r="BV907"/>
      <c r="BY907"/>
      <c r="CB907"/>
      <c r="CE907"/>
      <c r="CH907"/>
      <c r="CK907"/>
      <c r="CN907"/>
      <c r="CQ907"/>
      <c r="CT907"/>
      <c r="CW907"/>
      <c r="CZ907"/>
      <c r="DC907"/>
      <c r="DF907"/>
      <c r="DI907"/>
      <c r="DL907"/>
      <c r="DO907"/>
      <c r="DR907"/>
      <c r="DU907"/>
      <c r="DX907"/>
      <c r="EA907"/>
      <c r="ED907"/>
      <c r="EG907"/>
      <c r="EJ907"/>
      <c r="EM907"/>
      <c r="EP907"/>
      <c r="ES907"/>
      <c r="EV907"/>
      <c r="EY907"/>
      <c r="FB907"/>
      <c r="FE907"/>
      <c r="FH907"/>
      <c r="FK907"/>
      <c r="FN907"/>
      <c r="FQ907"/>
      <c r="FT907"/>
      <c r="FW907"/>
      <c r="FZ907"/>
      <c r="GC907"/>
      <c r="GF907"/>
      <c r="GI907"/>
      <c r="GL907"/>
      <c r="GO907"/>
      <c r="GR907"/>
      <c r="GU907"/>
      <c r="GX907"/>
      <c r="HA907"/>
      <c r="HD907"/>
      <c r="HG907"/>
      <c r="HJ907"/>
      <c r="HM907"/>
    </row>
    <row r="908" spans="2:221" x14ac:dyDescent="0.3">
      <c r="B908"/>
      <c r="E908"/>
      <c r="H908"/>
      <c r="K908"/>
      <c r="N908"/>
      <c r="Q908"/>
      <c r="T908"/>
      <c r="W908"/>
      <c r="Z908"/>
      <c r="AA908"/>
      <c r="AB908"/>
      <c r="AC908"/>
      <c r="AF908"/>
      <c r="AI908"/>
      <c r="AL908"/>
      <c r="AO908"/>
      <c r="AR908"/>
      <c r="AU908"/>
      <c r="AX908"/>
      <c r="BA908"/>
      <c r="BD908"/>
      <c r="BG908"/>
      <c r="BJ908"/>
      <c r="BM908"/>
      <c r="BP908"/>
      <c r="BS908"/>
      <c r="BV908"/>
      <c r="BY908"/>
      <c r="CB908"/>
      <c r="CE908"/>
      <c r="CH908"/>
      <c r="CK908"/>
      <c r="CN908"/>
      <c r="CQ908"/>
      <c r="CT908"/>
      <c r="CW908"/>
      <c r="CZ908"/>
      <c r="DC908"/>
      <c r="DF908"/>
      <c r="DI908"/>
      <c r="DL908"/>
      <c r="DO908"/>
      <c r="DR908"/>
      <c r="DU908"/>
      <c r="DX908"/>
      <c r="EA908"/>
      <c r="ED908"/>
      <c r="EG908"/>
      <c r="EJ908"/>
      <c r="EM908"/>
      <c r="EP908"/>
      <c r="ES908"/>
      <c r="EV908"/>
      <c r="EY908"/>
      <c r="FB908"/>
      <c r="FE908"/>
      <c r="FH908"/>
      <c r="FK908"/>
      <c r="FN908"/>
      <c r="FQ908"/>
      <c r="FT908"/>
      <c r="FW908"/>
      <c r="FZ908"/>
      <c r="GC908"/>
      <c r="GF908"/>
      <c r="GI908"/>
      <c r="GL908"/>
      <c r="GO908"/>
      <c r="GR908"/>
      <c r="GU908"/>
      <c r="GX908"/>
      <c r="HA908"/>
      <c r="HD908"/>
      <c r="HG908"/>
      <c r="HJ908"/>
      <c r="HM908"/>
    </row>
    <row r="909" spans="2:221" x14ac:dyDescent="0.3">
      <c r="B909"/>
      <c r="E909"/>
      <c r="H909"/>
      <c r="K909"/>
      <c r="N909"/>
      <c r="Q909"/>
      <c r="T909"/>
      <c r="W909"/>
      <c r="Z909"/>
      <c r="AA909"/>
      <c r="AB909"/>
      <c r="AC909"/>
      <c r="AF909"/>
      <c r="AI909"/>
      <c r="AL909"/>
      <c r="AO909"/>
      <c r="AR909"/>
      <c r="AU909"/>
      <c r="AX909"/>
      <c r="BA909"/>
      <c r="BD909"/>
      <c r="BG909"/>
      <c r="BJ909"/>
      <c r="BM909"/>
      <c r="BP909"/>
      <c r="BS909"/>
      <c r="BV909"/>
      <c r="BY909"/>
      <c r="CB909"/>
      <c r="CE909"/>
      <c r="CH909"/>
      <c r="CK909"/>
      <c r="CN909"/>
      <c r="CQ909"/>
      <c r="CT909"/>
      <c r="CW909"/>
      <c r="CZ909"/>
      <c r="DC909"/>
      <c r="DF909"/>
      <c r="DI909"/>
      <c r="DL909"/>
      <c r="DO909"/>
      <c r="DR909"/>
      <c r="DU909"/>
      <c r="DX909"/>
      <c r="EA909"/>
      <c r="ED909"/>
      <c r="EG909"/>
      <c r="EJ909"/>
      <c r="EM909"/>
      <c r="EP909"/>
      <c r="ES909"/>
      <c r="EV909"/>
      <c r="EY909"/>
      <c r="FB909"/>
      <c r="FE909"/>
      <c r="FH909"/>
      <c r="FK909"/>
      <c r="FN909"/>
      <c r="FQ909"/>
      <c r="FT909"/>
      <c r="FW909"/>
      <c r="FZ909"/>
      <c r="GC909"/>
      <c r="GF909"/>
      <c r="GI909"/>
      <c r="GL909"/>
      <c r="GO909"/>
      <c r="GR909"/>
      <c r="GU909"/>
      <c r="GX909"/>
      <c r="HA909"/>
      <c r="HD909"/>
      <c r="HG909"/>
      <c r="HJ909"/>
      <c r="HM909"/>
    </row>
    <row r="910" spans="2:221" x14ac:dyDescent="0.3">
      <c r="B910"/>
      <c r="E910"/>
      <c r="H910"/>
      <c r="K910"/>
      <c r="N910"/>
      <c r="Q910"/>
      <c r="T910"/>
      <c r="W910"/>
      <c r="Z910"/>
      <c r="AA910"/>
      <c r="AB910"/>
      <c r="AC910"/>
      <c r="AF910"/>
      <c r="AI910"/>
      <c r="AL910"/>
      <c r="AO910"/>
      <c r="AR910"/>
      <c r="AU910"/>
      <c r="AX910"/>
      <c r="BA910"/>
      <c r="BD910"/>
      <c r="BG910"/>
      <c r="BJ910"/>
      <c r="BM910"/>
      <c r="BP910"/>
      <c r="BS910"/>
      <c r="BV910"/>
      <c r="BY910"/>
      <c r="CB910"/>
      <c r="CE910"/>
      <c r="CH910"/>
      <c r="CK910"/>
      <c r="CN910"/>
      <c r="CQ910"/>
      <c r="CT910"/>
      <c r="CW910"/>
      <c r="CZ910"/>
      <c r="DC910"/>
      <c r="DF910"/>
      <c r="DI910"/>
      <c r="DL910"/>
      <c r="DO910"/>
      <c r="DR910"/>
      <c r="DU910"/>
      <c r="DX910"/>
      <c r="EA910"/>
      <c r="ED910"/>
      <c r="EG910"/>
      <c r="EJ910"/>
      <c r="EM910"/>
      <c r="EP910"/>
      <c r="ES910"/>
      <c r="EV910"/>
      <c r="EY910"/>
      <c r="FB910"/>
      <c r="FE910"/>
      <c r="FH910"/>
      <c r="FK910"/>
      <c r="FN910"/>
      <c r="FQ910"/>
      <c r="FT910"/>
      <c r="FW910"/>
      <c r="FZ910"/>
      <c r="GC910"/>
      <c r="GF910"/>
      <c r="GI910"/>
      <c r="GL910"/>
      <c r="GO910"/>
      <c r="GR910"/>
      <c r="GU910"/>
      <c r="GX910"/>
      <c r="HA910"/>
      <c r="HD910"/>
      <c r="HG910"/>
      <c r="HJ910"/>
      <c r="HM910"/>
    </row>
    <row r="911" spans="2:221" x14ac:dyDescent="0.3">
      <c r="B911"/>
      <c r="E911"/>
      <c r="H911"/>
      <c r="K911"/>
      <c r="N911"/>
      <c r="Q911"/>
      <c r="T911"/>
      <c r="W911"/>
      <c r="Z911"/>
      <c r="AA911"/>
      <c r="AB911"/>
      <c r="AC911"/>
      <c r="AF911"/>
      <c r="AI911"/>
      <c r="AL911"/>
      <c r="AO911"/>
      <c r="AR911"/>
      <c r="AU911"/>
      <c r="AX911"/>
      <c r="BA911"/>
      <c r="BD911"/>
      <c r="BG911"/>
      <c r="BJ911"/>
      <c r="BM911"/>
      <c r="BP911"/>
      <c r="BS911"/>
      <c r="BV911"/>
      <c r="BY911"/>
      <c r="CB911"/>
      <c r="CE911"/>
      <c r="CH911"/>
      <c r="CK911"/>
      <c r="CN911"/>
      <c r="CQ911"/>
      <c r="CT911"/>
      <c r="CW911"/>
      <c r="CZ911"/>
      <c r="DC911"/>
      <c r="DF911"/>
      <c r="DI911"/>
      <c r="DL911"/>
      <c r="DO911"/>
      <c r="DR911"/>
      <c r="DU911"/>
      <c r="DX911"/>
      <c r="EA911"/>
      <c r="ED911"/>
      <c r="EG911"/>
      <c r="EJ911"/>
      <c r="EM911"/>
      <c r="EP911"/>
      <c r="ES911"/>
      <c r="EV911"/>
      <c r="EY911"/>
      <c r="FB911"/>
      <c r="FE911"/>
      <c r="FH911"/>
      <c r="FK911"/>
      <c r="FN911"/>
      <c r="FQ911"/>
      <c r="FT911"/>
      <c r="FW911"/>
      <c r="FZ911"/>
      <c r="GC911"/>
      <c r="GF911"/>
      <c r="GI911"/>
      <c r="GL911"/>
      <c r="GO911"/>
      <c r="GR911"/>
      <c r="GU911"/>
      <c r="GX911"/>
      <c r="HA911"/>
      <c r="HD911"/>
      <c r="HG911"/>
      <c r="HJ911"/>
      <c r="HM911"/>
    </row>
    <row r="912" spans="2:221" x14ac:dyDescent="0.3">
      <c r="B912"/>
      <c r="E912"/>
      <c r="H912"/>
      <c r="K912"/>
      <c r="N912"/>
      <c r="Q912"/>
      <c r="T912"/>
      <c r="W912"/>
      <c r="Z912"/>
      <c r="AA912"/>
      <c r="AB912"/>
      <c r="AC912"/>
      <c r="AF912"/>
      <c r="AI912"/>
      <c r="AL912"/>
      <c r="AO912"/>
      <c r="AR912"/>
      <c r="AU912"/>
      <c r="AX912"/>
      <c r="BA912"/>
      <c r="BD912"/>
      <c r="BG912"/>
      <c r="BJ912"/>
      <c r="BM912"/>
      <c r="BP912"/>
      <c r="BS912"/>
      <c r="BV912"/>
      <c r="BY912"/>
      <c r="CB912"/>
      <c r="CE912"/>
      <c r="CH912"/>
      <c r="CK912"/>
      <c r="CN912"/>
      <c r="CQ912"/>
      <c r="CT912"/>
      <c r="CW912"/>
      <c r="CZ912"/>
      <c r="DC912"/>
      <c r="DF912"/>
      <c r="DI912"/>
      <c r="DL912"/>
      <c r="DO912"/>
      <c r="DR912"/>
      <c r="DU912"/>
      <c r="DX912"/>
      <c r="EA912"/>
      <c r="ED912"/>
      <c r="EG912"/>
      <c r="EJ912"/>
      <c r="EM912"/>
      <c r="EP912"/>
      <c r="ES912"/>
      <c r="EV912"/>
      <c r="EY912"/>
      <c r="FB912"/>
      <c r="FE912"/>
      <c r="FH912"/>
      <c r="FK912"/>
      <c r="FN912"/>
      <c r="FQ912"/>
      <c r="FT912"/>
      <c r="FW912"/>
      <c r="FZ912"/>
      <c r="GC912"/>
      <c r="GF912"/>
      <c r="GI912"/>
      <c r="GL912"/>
      <c r="GO912"/>
      <c r="GR912"/>
      <c r="GU912"/>
      <c r="GX912"/>
      <c r="HA912"/>
      <c r="HD912"/>
      <c r="HG912"/>
      <c r="HJ912"/>
      <c r="HM912"/>
    </row>
    <row r="913" spans="2:221" x14ac:dyDescent="0.3">
      <c r="B913"/>
      <c r="E913"/>
      <c r="H913"/>
      <c r="K913"/>
      <c r="N913"/>
      <c r="Q913"/>
      <c r="T913"/>
      <c r="W913"/>
      <c r="Z913"/>
      <c r="AA913"/>
      <c r="AB913"/>
      <c r="AC913"/>
      <c r="AF913"/>
      <c r="AI913"/>
      <c r="AL913"/>
      <c r="AO913"/>
      <c r="AR913"/>
      <c r="AU913"/>
      <c r="AX913"/>
      <c r="BA913"/>
      <c r="BD913"/>
      <c r="BG913"/>
      <c r="BJ913"/>
      <c r="BM913"/>
      <c r="BP913"/>
      <c r="BS913"/>
      <c r="BV913"/>
      <c r="BY913"/>
      <c r="CB913"/>
      <c r="CE913"/>
      <c r="CH913"/>
      <c r="CK913"/>
      <c r="CN913"/>
      <c r="CQ913"/>
      <c r="CT913"/>
      <c r="CW913"/>
      <c r="CZ913"/>
      <c r="DC913"/>
      <c r="DF913"/>
      <c r="DI913"/>
      <c r="DL913"/>
      <c r="DO913"/>
      <c r="DR913"/>
      <c r="DU913"/>
      <c r="DX913"/>
      <c r="EA913"/>
      <c r="ED913"/>
      <c r="EG913"/>
      <c r="EJ913"/>
      <c r="EM913"/>
      <c r="EP913"/>
      <c r="ES913"/>
      <c r="EV913"/>
      <c r="EY913"/>
      <c r="FB913"/>
      <c r="FE913"/>
      <c r="FH913"/>
      <c r="FK913"/>
      <c r="FN913"/>
      <c r="FQ913"/>
      <c r="FT913"/>
      <c r="FW913"/>
      <c r="FZ913"/>
      <c r="GC913"/>
      <c r="GF913"/>
      <c r="GI913"/>
      <c r="GL913"/>
      <c r="GO913"/>
      <c r="GR913"/>
      <c r="GU913"/>
      <c r="GX913"/>
      <c r="HA913"/>
      <c r="HD913"/>
      <c r="HG913"/>
      <c r="HJ913"/>
      <c r="HM913"/>
    </row>
    <row r="914" spans="2:221" x14ac:dyDescent="0.3">
      <c r="B914"/>
      <c r="E914"/>
      <c r="H914"/>
      <c r="K914"/>
      <c r="N914"/>
      <c r="Q914"/>
      <c r="T914"/>
      <c r="W914"/>
      <c r="Z914"/>
      <c r="AA914"/>
      <c r="AB914"/>
      <c r="AC914"/>
      <c r="AF914"/>
      <c r="AI914"/>
      <c r="AL914"/>
      <c r="AO914"/>
      <c r="AR914"/>
      <c r="AU914"/>
      <c r="AX914"/>
      <c r="BA914"/>
      <c r="BD914"/>
      <c r="BG914"/>
      <c r="BJ914"/>
      <c r="BM914"/>
      <c r="BP914"/>
      <c r="BS914"/>
      <c r="BV914"/>
      <c r="BY914"/>
      <c r="CB914"/>
      <c r="CE914"/>
      <c r="CH914"/>
      <c r="CK914"/>
      <c r="CN914"/>
      <c r="CQ914"/>
      <c r="CT914"/>
      <c r="CW914"/>
      <c r="CZ914"/>
      <c r="DC914"/>
      <c r="DF914"/>
      <c r="DI914"/>
      <c r="DL914"/>
      <c r="DO914"/>
      <c r="DR914"/>
      <c r="DU914"/>
      <c r="DX914"/>
      <c r="EA914"/>
      <c r="ED914"/>
      <c r="EG914"/>
      <c r="EJ914"/>
      <c r="EM914"/>
      <c r="EP914"/>
      <c r="ES914"/>
      <c r="EV914"/>
      <c r="EY914"/>
      <c r="FB914"/>
      <c r="FE914"/>
      <c r="FH914"/>
      <c r="FK914"/>
      <c r="FN914"/>
      <c r="FQ914"/>
      <c r="FT914"/>
      <c r="FW914"/>
      <c r="FZ914"/>
      <c r="GC914"/>
      <c r="GF914"/>
      <c r="GI914"/>
      <c r="GL914"/>
      <c r="GO914"/>
      <c r="GR914"/>
      <c r="GU914"/>
      <c r="GX914"/>
      <c r="HA914"/>
      <c r="HD914"/>
      <c r="HG914"/>
      <c r="HJ914"/>
      <c r="HM914"/>
    </row>
    <row r="915" spans="2:221" x14ac:dyDescent="0.3">
      <c r="B915"/>
      <c r="E915"/>
      <c r="H915"/>
      <c r="K915"/>
      <c r="N915"/>
      <c r="Q915"/>
      <c r="T915"/>
      <c r="W915"/>
      <c r="Z915"/>
      <c r="AA915"/>
      <c r="AB915"/>
      <c r="AC915"/>
      <c r="AF915"/>
      <c r="AI915"/>
      <c r="AL915"/>
      <c r="AO915"/>
      <c r="AR915"/>
      <c r="AU915"/>
      <c r="AX915"/>
      <c r="BA915"/>
      <c r="BD915"/>
      <c r="BG915"/>
      <c r="BJ915"/>
      <c r="BM915"/>
      <c r="BP915"/>
      <c r="BS915"/>
      <c r="BV915"/>
      <c r="BY915"/>
      <c r="CB915"/>
      <c r="CE915"/>
      <c r="CH915"/>
      <c r="CK915"/>
      <c r="CN915"/>
      <c r="CQ915"/>
      <c r="CT915"/>
      <c r="CW915"/>
      <c r="CZ915"/>
      <c r="DC915"/>
      <c r="DF915"/>
      <c r="DI915"/>
      <c r="DL915"/>
      <c r="DO915"/>
      <c r="DR915"/>
      <c r="DU915"/>
      <c r="DX915"/>
      <c r="EA915"/>
      <c r="ED915"/>
      <c r="EG915"/>
      <c r="EJ915"/>
      <c r="EM915"/>
      <c r="EP915"/>
      <c r="ES915"/>
      <c r="EV915"/>
      <c r="EY915"/>
      <c r="FB915"/>
      <c r="FE915"/>
      <c r="FH915"/>
      <c r="FK915"/>
      <c r="FN915"/>
      <c r="FQ915"/>
      <c r="FT915"/>
      <c r="FW915"/>
      <c r="FZ915"/>
      <c r="GC915"/>
      <c r="GF915"/>
      <c r="GI915"/>
      <c r="GL915"/>
      <c r="GO915"/>
      <c r="GR915"/>
      <c r="GU915"/>
      <c r="GX915"/>
      <c r="HA915"/>
      <c r="HD915"/>
      <c r="HG915"/>
      <c r="HJ915"/>
      <c r="HM915"/>
    </row>
    <row r="916" spans="2:221" x14ac:dyDescent="0.3">
      <c r="B916"/>
      <c r="E916"/>
      <c r="H916"/>
      <c r="K916"/>
      <c r="N916"/>
      <c r="Q916"/>
      <c r="T916"/>
      <c r="W916"/>
      <c r="Z916"/>
      <c r="AA916"/>
      <c r="AB916"/>
      <c r="AC916"/>
      <c r="AF916"/>
      <c r="AI916"/>
      <c r="AL916"/>
      <c r="AO916"/>
      <c r="AR916"/>
      <c r="AU916"/>
      <c r="AX916"/>
      <c r="BA916"/>
      <c r="BD916"/>
      <c r="BG916"/>
      <c r="BJ916"/>
      <c r="BM916"/>
      <c r="BP916"/>
      <c r="BS916"/>
      <c r="BV916"/>
      <c r="BY916"/>
      <c r="CB916"/>
      <c r="CE916"/>
      <c r="CH916"/>
      <c r="CK916"/>
      <c r="CN916"/>
      <c r="CQ916"/>
      <c r="CT916"/>
      <c r="CW916"/>
      <c r="CZ916"/>
      <c r="DC916"/>
      <c r="DF916"/>
      <c r="DI916"/>
      <c r="DL916"/>
      <c r="DO916"/>
      <c r="DR916"/>
      <c r="DU916"/>
      <c r="DX916"/>
      <c r="EA916"/>
      <c r="ED916"/>
      <c r="EG916"/>
      <c r="EJ916"/>
      <c r="EM916"/>
      <c r="EP916"/>
      <c r="ES916"/>
      <c r="EV916"/>
      <c r="EY916"/>
      <c r="FB916"/>
      <c r="FE916"/>
      <c r="FH916"/>
      <c r="FK916"/>
      <c r="FN916"/>
      <c r="FQ916"/>
      <c r="FT916"/>
      <c r="FW916"/>
      <c r="FZ916"/>
      <c r="GC916"/>
      <c r="GF916"/>
      <c r="GI916"/>
      <c r="GL916"/>
      <c r="GO916"/>
      <c r="GR916"/>
      <c r="GU916"/>
      <c r="GX916"/>
      <c r="HA916"/>
      <c r="HD916"/>
      <c r="HG916"/>
      <c r="HJ916"/>
      <c r="HM916"/>
    </row>
    <row r="917" spans="2:221" x14ac:dyDescent="0.3">
      <c r="B917"/>
      <c r="E917"/>
      <c r="H917"/>
      <c r="K917"/>
      <c r="N917"/>
      <c r="Q917"/>
      <c r="T917"/>
      <c r="W917"/>
      <c r="Z917"/>
      <c r="AA917"/>
      <c r="AB917"/>
      <c r="AC917"/>
      <c r="AF917"/>
      <c r="AI917"/>
      <c r="AL917"/>
      <c r="AO917"/>
      <c r="AR917"/>
      <c r="AU917"/>
      <c r="AX917"/>
      <c r="BA917"/>
      <c r="BD917"/>
      <c r="BG917"/>
      <c r="BJ917"/>
      <c r="BM917"/>
      <c r="BP917"/>
      <c r="BS917"/>
      <c r="BV917"/>
      <c r="BY917"/>
      <c r="CB917"/>
      <c r="CE917"/>
      <c r="CH917"/>
      <c r="CK917"/>
      <c r="CN917"/>
      <c r="CQ917"/>
      <c r="CT917"/>
      <c r="CW917"/>
      <c r="CZ917"/>
      <c r="DC917"/>
      <c r="DF917"/>
      <c r="DI917"/>
      <c r="DL917"/>
      <c r="DO917"/>
      <c r="DR917"/>
      <c r="DU917"/>
      <c r="DX917"/>
      <c r="EA917"/>
      <c r="ED917"/>
      <c r="EG917"/>
      <c r="EJ917"/>
      <c r="EM917"/>
      <c r="EP917"/>
      <c r="ES917"/>
      <c r="EV917"/>
      <c r="EY917"/>
      <c r="FB917"/>
      <c r="FE917"/>
      <c r="FH917"/>
      <c r="FK917"/>
      <c r="FN917"/>
      <c r="FQ917"/>
      <c r="FT917"/>
      <c r="FW917"/>
      <c r="FZ917"/>
      <c r="GC917"/>
      <c r="GF917"/>
      <c r="GI917"/>
      <c r="GL917"/>
      <c r="GO917"/>
      <c r="GR917"/>
      <c r="GU917"/>
      <c r="GX917"/>
      <c r="HA917"/>
      <c r="HD917"/>
      <c r="HG917"/>
      <c r="HJ917"/>
      <c r="HM917"/>
    </row>
    <row r="918" spans="2:221" x14ac:dyDescent="0.3">
      <c r="B918"/>
      <c r="E918"/>
      <c r="H918"/>
      <c r="K918"/>
      <c r="N918"/>
      <c r="Q918"/>
      <c r="T918"/>
      <c r="W918"/>
      <c r="Z918"/>
      <c r="AA918"/>
      <c r="AB918"/>
      <c r="AC918"/>
      <c r="AF918"/>
      <c r="AI918"/>
      <c r="AL918"/>
      <c r="AO918"/>
      <c r="AR918"/>
      <c r="AU918"/>
      <c r="AX918"/>
      <c r="BA918"/>
      <c r="BD918"/>
      <c r="BG918"/>
      <c r="BJ918"/>
      <c r="BM918"/>
      <c r="BP918"/>
      <c r="BS918"/>
      <c r="BV918"/>
      <c r="BY918"/>
      <c r="CB918"/>
      <c r="CE918"/>
      <c r="CH918"/>
      <c r="CK918"/>
      <c r="CN918"/>
      <c r="CQ918"/>
      <c r="CT918"/>
      <c r="CW918"/>
      <c r="CZ918"/>
      <c r="DC918"/>
      <c r="DF918"/>
      <c r="DI918"/>
      <c r="DL918"/>
      <c r="DO918"/>
      <c r="DR918"/>
      <c r="DU918"/>
      <c r="DX918"/>
      <c r="EA918"/>
      <c r="ED918"/>
      <c r="EG918"/>
      <c r="EJ918"/>
      <c r="EM918"/>
      <c r="EP918"/>
      <c r="ES918"/>
      <c r="EV918"/>
      <c r="EY918"/>
      <c r="FB918"/>
      <c r="FE918"/>
      <c r="FH918"/>
      <c r="FK918"/>
      <c r="FN918"/>
      <c r="FQ918"/>
      <c r="FT918"/>
      <c r="FW918"/>
      <c r="FZ918"/>
      <c r="GC918"/>
      <c r="GF918"/>
      <c r="GI918"/>
      <c r="GL918"/>
      <c r="GO918"/>
      <c r="GR918"/>
      <c r="GU918"/>
      <c r="GX918"/>
      <c r="HA918"/>
      <c r="HD918"/>
      <c r="HG918"/>
      <c r="HJ918"/>
      <c r="HM918"/>
    </row>
    <row r="919" spans="2:221" x14ac:dyDescent="0.3">
      <c r="B919"/>
      <c r="E919"/>
      <c r="H919"/>
      <c r="K919"/>
      <c r="N919"/>
      <c r="Q919"/>
      <c r="T919"/>
      <c r="W919"/>
      <c r="Z919"/>
      <c r="AA919"/>
      <c r="AB919"/>
      <c r="AC919"/>
      <c r="AF919"/>
      <c r="AI919"/>
      <c r="AL919"/>
      <c r="AO919"/>
      <c r="AR919"/>
      <c r="AU919"/>
      <c r="AX919"/>
      <c r="BA919"/>
      <c r="BD919"/>
      <c r="BG919"/>
      <c r="BJ919"/>
      <c r="BM919"/>
      <c r="BP919"/>
      <c r="BS919"/>
      <c r="BV919"/>
      <c r="BY919"/>
      <c r="CB919"/>
      <c r="CE919"/>
      <c r="CH919"/>
      <c r="CK919"/>
      <c r="CN919"/>
      <c r="CQ919"/>
      <c r="CT919"/>
      <c r="CW919"/>
      <c r="CZ919"/>
      <c r="DC919"/>
      <c r="DF919"/>
      <c r="DI919"/>
      <c r="DL919"/>
      <c r="DO919"/>
      <c r="DR919"/>
      <c r="DU919"/>
      <c r="DX919"/>
      <c r="EA919"/>
      <c r="ED919"/>
      <c r="EG919"/>
      <c r="EJ919"/>
      <c r="EM919"/>
      <c r="EP919"/>
      <c r="ES919"/>
      <c r="EV919"/>
      <c r="EY919"/>
      <c r="FB919"/>
      <c r="FE919"/>
      <c r="FH919"/>
      <c r="FK919"/>
      <c r="FN919"/>
      <c r="FQ919"/>
      <c r="FT919"/>
      <c r="FW919"/>
      <c r="FZ919"/>
      <c r="GC919"/>
      <c r="GF919"/>
      <c r="GI919"/>
      <c r="GL919"/>
      <c r="GO919"/>
      <c r="GR919"/>
      <c r="GU919"/>
      <c r="GX919"/>
      <c r="HA919"/>
      <c r="HD919"/>
      <c r="HG919"/>
      <c r="HJ919"/>
      <c r="HM919"/>
    </row>
    <row r="920" spans="2:221" x14ac:dyDescent="0.3">
      <c r="B920"/>
      <c r="E920"/>
      <c r="H920"/>
      <c r="K920"/>
      <c r="N920"/>
      <c r="Q920"/>
      <c r="T920"/>
      <c r="W920"/>
      <c r="Z920"/>
      <c r="AA920"/>
      <c r="AB920"/>
      <c r="AC920"/>
      <c r="AF920"/>
      <c r="AI920"/>
      <c r="AL920"/>
      <c r="AO920"/>
      <c r="AR920"/>
      <c r="AU920"/>
      <c r="AX920"/>
      <c r="BA920"/>
      <c r="BD920"/>
      <c r="BG920"/>
      <c r="BJ920"/>
      <c r="BM920"/>
      <c r="BP920"/>
      <c r="BS920"/>
      <c r="BV920"/>
      <c r="BY920"/>
      <c r="CB920"/>
      <c r="CE920"/>
      <c r="CH920"/>
      <c r="CK920"/>
      <c r="CN920"/>
      <c r="CQ920"/>
      <c r="CT920"/>
      <c r="CW920"/>
      <c r="CZ920"/>
      <c r="DC920"/>
      <c r="DF920"/>
      <c r="DI920"/>
      <c r="DL920"/>
      <c r="DO920"/>
      <c r="DR920"/>
      <c r="DU920"/>
      <c r="DX920"/>
      <c r="EA920"/>
      <c r="ED920"/>
      <c r="EG920"/>
      <c r="EJ920"/>
      <c r="EM920"/>
      <c r="EP920"/>
      <c r="ES920"/>
      <c r="EV920"/>
      <c r="EY920"/>
      <c r="FB920"/>
      <c r="FE920"/>
      <c r="FH920"/>
      <c r="FK920"/>
      <c r="FN920"/>
      <c r="FQ920"/>
      <c r="FT920"/>
      <c r="FW920"/>
      <c r="FZ920"/>
      <c r="GC920"/>
      <c r="GF920"/>
      <c r="GI920"/>
      <c r="GL920"/>
      <c r="GO920"/>
      <c r="GR920"/>
      <c r="GU920"/>
      <c r="GX920"/>
      <c r="HA920"/>
      <c r="HD920"/>
      <c r="HG920"/>
      <c r="HJ920"/>
      <c r="HM920"/>
    </row>
    <row r="921" spans="2:221" x14ac:dyDescent="0.3">
      <c r="B921"/>
      <c r="E921"/>
      <c r="H921"/>
      <c r="K921"/>
      <c r="N921"/>
      <c r="Q921"/>
      <c r="T921"/>
      <c r="W921"/>
      <c r="Z921"/>
      <c r="AA921"/>
      <c r="AB921"/>
      <c r="AC921"/>
      <c r="AF921"/>
      <c r="AI921"/>
      <c r="AL921"/>
      <c r="AO921"/>
      <c r="AR921"/>
      <c r="AU921"/>
      <c r="AX921"/>
      <c r="BA921"/>
      <c r="BD921"/>
      <c r="BG921"/>
      <c r="BJ921"/>
      <c r="BM921"/>
      <c r="BP921"/>
      <c r="BS921"/>
      <c r="BV921"/>
      <c r="BY921"/>
      <c r="CB921"/>
      <c r="CE921"/>
      <c r="CH921"/>
      <c r="CK921"/>
      <c r="CN921"/>
      <c r="CQ921"/>
      <c r="CT921"/>
      <c r="CW921"/>
      <c r="CZ921"/>
      <c r="DC921"/>
      <c r="DF921"/>
      <c r="DI921"/>
      <c r="DL921"/>
      <c r="DO921"/>
      <c r="DR921"/>
      <c r="DU921"/>
      <c r="DX921"/>
      <c r="EA921"/>
      <c r="ED921"/>
      <c r="EG921"/>
      <c r="EJ921"/>
      <c r="EM921"/>
      <c r="EP921"/>
      <c r="ES921"/>
      <c r="EV921"/>
      <c r="EY921"/>
      <c r="FB921"/>
      <c r="FE921"/>
      <c r="FH921"/>
      <c r="FK921"/>
      <c r="FN921"/>
      <c r="FQ921"/>
      <c r="FT921"/>
      <c r="FW921"/>
      <c r="FZ921"/>
      <c r="GC921"/>
      <c r="GF921"/>
      <c r="GI921"/>
      <c r="GL921"/>
      <c r="GO921"/>
      <c r="GR921"/>
      <c r="GU921"/>
      <c r="GX921"/>
      <c r="HA921"/>
      <c r="HD921"/>
      <c r="HG921"/>
      <c r="HJ921"/>
      <c r="HM921"/>
    </row>
    <row r="922" spans="2:221" x14ac:dyDescent="0.3">
      <c r="B922"/>
      <c r="E922"/>
      <c r="H922"/>
      <c r="K922"/>
      <c r="N922"/>
      <c r="Q922"/>
      <c r="T922"/>
      <c r="W922"/>
      <c r="Z922"/>
      <c r="AA922"/>
      <c r="AB922"/>
      <c r="AC922"/>
      <c r="AF922"/>
      <c r="AI922"/>
      <c r="AL922"/>
      <c r="AO922"/>
      <c r="AR922"/>
      <c r="AU922"/>
      <c r="AX922"/>
      <c r="BA922"/>
      <c r="BD922"/>
      <c r="BG922"/>
      <c r="BJ922"/>
      <c r="BM922"/>
      <c r="BP922"/>
      <c r="BS922"/>
      <c r="BV922"/>
      <c r="BY922"/>
      <c r="CB922"/>
      <c r="CE922"/>
      <c r="CH922"/>
      <c r="CK922"/>
      <c r="CN922"/>
      <c r="CQ922"/>
      <c r="CT922"/>
      <c r="CW922"/>
      <c r="CZ922"/>
      <c r="DC922"/>
      <c r="DF922"/>
      <c r="DI922"/>
      <c r="DL922"/>
      <c r="DO922"/>
      <c r="DR922"/>
      <c r="DU922"/>
      <c r="DX922"/>
      <c r="EA922"/>
      <c r="ED922"/>
      <c r="EG922"/>
      <c r="EJ922"/>
      <c r="EM922"/>
      <c r="EP922"/>
      <c r="ES922"/>
      <c r="EV922"/>
      <c r="EY922"/>
      <c r="FB922"/>
      <c r="FE922"/>
      <c r="FH922"/>
      <c r="FK922"/>
      <c r="FN922"/>
      <c r="FQ922"/>
      <c r="FT922"/>
      <c r="FW922"/>
      <c r="FZ922"/>
      <c r="GC922"/>
      <c r="GF922"/>
      <c r="GI922"/>
      <c r="GL922"/>
      <c r="GO922"/>
      <c r="GR922"/>
      <c r="GU922"/>
      <c r="GX922"/>
      <c r="HA922"/>
      <c r="HD922"/>
      <c r="HG922"/>
      <c r="HJ922"/>
      <c r="HM922"/>
    </row>
    <row r="923" spans="2:221" x14ac:dyDescent="0.3">
      <c r="B923"/>
      <c r="E923"/>
      <c r="H923"/>
      <c r="K923"/>
      <c r="N923"/>
      <c r="Q923"/>
      <c r="T923"/>
      <c r="W923"/>
      <c r="Z923"/>
      <c r="AA923"/>
      <c r="AB923"/>
      <c r="AC923"/>
      <c r="AF923"/>
      <c r="AI923"/>
      <c r="AL923"/>
      <c r="AO923"/>
      <c r="AR923"/>
      <c r="AU923"/>
      <c r="AX923"/>
      <c r="BA923"/>
      <c r="BD923"/>
      <c r="BG923"/>
      <c r="BJ923"/>
      <c r="BM923"/>
      <c r="BP923"/>
      <c r="BS923"/>
      <c r="BV923"/>
      <c r="BY923"/>
      <c r="CB923"/>
      <c r="CE923"/>
      <c r="CH923"/>
      <c r="CK923"/>
      <c r="CN923"/>
      <c r="CQ923"/>
      <c r="CT923"/>
      <c r="CW923"/>
      <c r="CZ923"/>
      <c r="DC923"/>
      <c r="DF923"/>
      <c r="DI923"/>
      <c r="DL923"/>
      <c r="DO923"/>
      <c r="DR923"/>
      <c r="DU923"/>
      <c r="DX923"/>
      <c r="EA923"/>
      <c r="ED923"/>
      <c r="EG923"/>
      <c r="EJ923"/>
      <c r="EM923"/>
      <c r="EP923"/>
      <c r="ES923"/>
      <c r="EV923"/>
      <c r="EY923"/>
      <c r="FB923"/>
      <c r="FE923"/>
      <c r="FH923"/>
      <c r="FK923"/>
      <c r="FN923"/>
      <c r="FQ923"/>
      <c r="FT923"/>
      <c r="FW923"/>
      <c r="FZ923"/>
      <c r="GC923"/>
      <c r="GF923"/>
      <c r="GI923"/>
      <c r="GL923"/>
      <c r="GO923"/>
      <c r="GR923"/>
      <c r="GU923"/>
      <c r="GX923"/>
      <c r="HA923"/>
      <c r="HD923"/>
      <c r="HG923"/>
      <c r="HJ923"/>
      <c r="HM923"/>
    </row>
    <row r="924" spans="2:221" x14ac:dyDescent="0.3">
      <c r="B924"/>
      <c r="E924"/>
      <c r="H924"/>
      <c r="K924"/>
      <c r="N924"/>
      <c r="Q924"/>
      <c r="T924"/>
      <c r="W924"/>
      <c r="Z924"/>
      <c r="AA924"/>
      <c r="AB924"/>
      <c r="AC924"/>
      <c r="AF924"/>
      <c r="AI924"/>
      <c r="AL924"/>
      <c r="AO924"/>
      <c r="AR924"/>
      <c r="AU924"/>
      <c r="AX924"/>
      <c r="BA924"/>
      <c r="BD924"/>
      <c r="BG924"/>
      <c r="BJ924"/>
      <c r="BM924"/>
      <c r="BP924"/>
      <c r="BS924"/>
      <c r="BV924"/>
      <c r="BY924"/>
      <c r="CB924"/>
      <c r="CE924"/>
      <c r="CH924"/>
      <c r="CK924"/>
      <c r="CN924"/>
      <c r="CQ924"/>
      <c r="CT924"/>
      <c r="CW924"/>
      <c r="CZ924"/>
      <c r="DC924"/>
      <c r="DF924"/>
      <c r="DI924"/>
      <c r="DL924"/>
      <c r="DO924"/>
      <c r="DR924"/>
      <c r="DU924"/>
      <c r="DX924"/>
      <c r="EA924"/>
      <c r="ED924"/>
      <c r="EG924"/>
      <c r="EJ924"/>
      <c r="EM924"/>
      <c r="EP924"/>
      <c r="ES924"/>
      <c r="EV924"/>
      <c r="EY924"/>
      <c r="FB924"/>
      <c r="FE924"/>
      <c r="FH924"/>
      <c r="FK924"/>
      <c r="FN924"/>
      <c r="FQ924"/>
      <c r="FT924"/>
      <c r="FW924"/>
      <c r="FZ924"/>
      <c r="GC924"/>
      <c r="GF924"/>
      <c r="GI924"/>
      <c r="GL924"/>
      <c r="GO924"/>
      <c r="GR924"/>
      <c r="GU924"/>
      <c r="GX924"/>
      <c r="HA924"/>
      <c r="HD924"/>
      <c r="HG924"/>
      <c r="HJ924"/>
      <c r="HM924"/>
    </row>
    <row r="925" spans="2:221" x14ac:dyDescent="0.3">
      <c r="B925"/>
      <c r="E925"/>
      <c r="H925"/>
      <c r="K925"/>
      <c r="N925"/>
      <c r="Q925"/>
      <c r="T925"/>
      <c r="W925"/>
      <c r="Z925"/>
      <c r="AA925"/>
      <c r="AB925"/>
      <c r="AC925"/>
      <c r="AF925"/>
      <c r="AI925"/>
      <c r="AL925"/>
      <c r="AO925"/>
      <c r="AR925"/>
      <c r="AU925"/>
      <c r="AX925"/>
      <c r="BA925"/>
      <c r="BD925"/>
      <c r="BG925"/>
      <c r="BJ925"/>
      <c r="BM925"/>
      <c r="BP925"/>
      <c r="BS925"/>
      <c r="BV925"/>
      <c r="BY925"/>
      <c r="CB925"/>
      <c r="CE925"/>
      <c r="CH925"/>
      <c r="CK925"/>
      <c r="CN925"/>
      <c r="CQ925"/>
      <c r="CT925"/>
      <c r="CW925"/>
      <c r="CZ925"/>
      <c r="DC925"/>
      <c r="DF925"/>
      <c r="DI925"/>
      <c r="DL925"/>
      <c r="DO925"/>
      <c r="DR925"/>
      <c r="DU925"/>
      <c r="DX925"/>
      <c r="EA925"/>
      <c r="ED925"/>
      <c r="EG925"/>
      <c r="EJ925"/>
      <c r="EM925"/>
      <c r="EP925"/>
      <c r="ES925"/>
      <c r="EV925"/>
      <c r="EY925"/>
      <c r="FB925"/>
      <c r="FE925"/>
      <c r="FH925"/>
      <c r="FK925"/>
      <c r="FN925"/>
      <c r="FQ925"/>
      <c r="FT925"/>
      <c r="FW925"/>
      <c r="FZ925"/>
      <c r="GC925"/>
      <c r="GF925"/>
      <c r="GI925"/>
      <c r="GL925"/>
      <c r="GO925"/>
      <c r="GR925"/>
      <c r="GU925"/>
      <c r="GX925"/>
      <c r="HA925"/>
      <c r="HD925"/>
      <c r="HG925"/>
      <c r="HJ925"/>
      <c r="HM925"/>
    </row>
    <row r="926" spans="2:221" x14ac:dyDescent="0.3">
      <c r="B926"/>
      <c r="E926"/>
      <c r="H926"/>
      <c r="K926"/>
      <c r="N926"/>
      <c r="Q926"/>
      <c r="T926"/>
      <c r="W926"/>
      <c r="Z926"/>
      <c r="AA926"/>
      <c r="AB926"/>
      <c r="AC926"/>
      <c r="AF926"/>
      <c r="AI926"/>
      <c r="AL926"/>
      <c r="AO926"/>
      <c r="AR926"/>
      <c r="AU926"/>
      <c r="AX926"/>
      <c r="BA926"/>
      <c r="BD926"/>
      <c r="BG926"/>
      <c r="BJ926"/>
      <c r="BM926"/>
      <c r="BP926"/>
      <c r="BS926"/>
      <c r="BV926"/>
      <c r="BY926"/>
      <c r="CB926"/>
      <c r="CE926"/>
      <c r="CH926"/>
      <c r="CK926"/>
      <c r="CN926"/>
      <c r="CQ926"/>
      <c r="CT926"/>
      <c r="CW926"/>
      <c r="CZ926"/>
      <c r="DC926"/>
      <c r="DF926"/>
      <c r="DI926"/>
      <c r="DL926"/>
      <c r="DO926"/>
      <c r="DR926"/>
      <c r="DU926"/>
      <c r="DX926"/>
      <c r="EA926"/>
      <c r="ED926"/>
      <c r="EG926"/>
      <c r="EJ926"/>
      <c r="EM926"/>
      <c r="EP926"/>
      <c r="ES926"/>
      <c r="EV926"/>
      <c r="EY926"/>
      <c r="FB926"/>
      <c r="FE926"/>
      <c r="FH926"/>
      <c r="FK926"/>
      <c r="FN926"/>
      <c r="FQ926"/>
      <c r="FT926"/>
      <c r="FW926"/>
      <c r="FZ926"/>
      <c r="GC926"/>
      <c r="GF926"/>
      <c r="GI926"/>
      <c r="GL926"/>
      <c r="GO926"/>
      <c r="GR926"/>
      <c r="GU926"/>
      <c r="GX926"/>
      <c r="HA926"/>
      <c r="HD926"/>
      <c r="HG926"/>
      <c r="HJ926"/>
      <c r="HM926"/>
    </row>
    <row r="927" spans="2:221" x14ac:dyDescent="0.3">
      <c r="B927"/>
      <c r="E927"/>
      <c r="H927"/>
      <c r="K927"/>
      <c r="N927"/>
      <c r="Q927"/>
      <c r="T927"/>
      <c r="W927"/>
      <c r="Z927"/>
      <c r="AA927"/>
      <c r="AB927"/>
      <c r="AC927"/>
      <c r="AF927"/>
      <c r="AI927"/>
      <c r="AL927"/>
      <c r="AO927"/>
      <c r="AR927"/>
      <c r="AU927"/>
      <c r="AX927"/>
      <c r="BA927"/>
      <c r="BD927"/>
      <c r="BG927"/>
      <c r="BJ927"/>
      <c r="BM927"/>
      <c r="BP927"/>
      <c r="BS927"/>
      <c r="BV927"/>
      <c r="BY927"/>
      <c r="CB927"/>
      <c r="CE927"/>
      <c r="CH927"/>
      <c r="CK927"/>
      <c r="CN927"/>
      <c r="CQ927"/>
      <c r="CT927"/>
      <c r="CW927"/>
      <c r="CZ927"/>
      <c r="DC927"/>
      <c r="DF927"/>
      <c r="DI927"/>
      <c r="DL927"/>
      <c r="DO927"/>
      <c r="DR927"/>
      <c r="DU927"/>
      <c r="DX927"/>
      <c r="EA927"/>
      <c r="ED927"/>
      <c r="EG927"/>
      <c r="EJ927"/>
      <c r="EM927"/>
      <c r="EP927"/>
      <c r="ES927"/>
      <c r="EV927"/>
      <c r="EY927"/>
      <c r="FB927"/>
      <c r="FE927"/>
      <c r="FH927"/>
      <c r="FK927"/>
      <c r="FN927"/>
      <c r="FQ927"/>
      <c r="FT927"/>
      <c r="FW927"/>
      <c r="FZ927"/>
      <c r="GC927"/>
      <c r="GF927"/>
      <c r="GI927"/>
      <c r="GL927"/>
      <c r="GO927"/>
      <c r="GR927"/>
      <c r="GU927"/>
      <c r="GX927"/>
      <c r="HA927"/>
      <c r="HD927"/>
      <c r="HG927"/>
      <c r="HJ927"/>
      <c r="HM927"/>
    </row>
    <row r="928" spans="2:221" x14ac:dyDescent="0.3">
      <c r="B928"/>
      <c r="E928"/>
      <c r="H928"/>
      <c r="K928"/>
      <c r="N928"/>
      <c r="Q928"/>
      <c r="T928"/>
      <c r="W928"/>
      <c r="Z928"/>
      <c r="AA928"/>
      <c r="AB928"/>
      <c r="AC928"/>
      <c r="AF928"/>
      <c r="AI928"/>
      <c r="AL928"/>
      <c r="AO928"/>
      <c r="AR928"/>
      <c r="AU928"/>
      <c r="AX928"/>
      <c r="BA928"/>
      <c r="BD928"/>
      <c r="BG928"/>
      <c r="BJ928"/>
      <c r="BM928"/>
      <c r="BP928"/>
      <c r="BS928"/>
      <c r="BV928"/>
      <c r="BY928"/>
      <c r="CB928"/>
      <c r="CE928"/>
      <c r="CH928"/>
      <c r="CK928"/>
      <c r="CN928"/>
      <c r="CQ928"/>
      <c r="CT928"/>
      <c r="CW928"/>
      <c r="CZ928"/>
      <c r="DC928"/>
      <c r="DF928"/>
      <c r="DI928"/>
      <c r="DL928"/>
      <c r="DO928"/>
      <c r="DR928"/>
      <c r="DU928"/>
      <c r="DX928"/>
      <c r="EA928"/>
      <c r="ED928"/>
      <c r="EG928"/>
      <c r="EJ928"/>
      <c r="EM928"/>
      <c r="EP928"/>
      <c r="ES928"/>
      <c r="EV928"/>
      <c r="EY928"/>
      <c r="FB928"/>
      <c r="FE928"/>
      <c r="FH928"/>
      <c r="FK928"/>
      <c r="FN928"/>
      <c r="FQ928"/>
      <c r="FT928"/>
      <c r="FW928"/>
      <c r="FZ928"/>
      <c r="GC928"/>
      <c r="GF928"/>
      <c r="GI928"/>
      <c r="GL928"/>
      <c r="GO928"/>
      <c r="GR928"/>
      <c r="GU928"/>
      <c r="GX928"/>
      <c r="HA928"/>
      <c r="HD928"/>
      <c r="HG928"/>
      <c r="HJ928"/>
      <c r="HM928"/>
    </row>
    <row r="929" spans="2:221" x14ac:dyDescent="0.3">
      <c r="B929"/>
      <c r="E929"/>
      <c r="H929"/>
      <c r="K929"/>
      <c r="N929"/>
      <c r="Q929"/>
      <c r="T929"/>
      <c r="W929"/>
      <c r="Z929"/>
      <c r="AA929"/>
      <c r="AB929"/>
      <c r="AC929"/>
      <c r="AF929"/>
      <c r="AI929"/>
      <c r="AL929"/>
      <c r="AO929"/>
      <c r="AR929"/>
      <c r="AU929"/>
      <c r="AX929"/>
      <c r="BA929"/>
      <c r="BD929"/>
      <c r="BG929"/>
      <c r="BJ929"/>
      <c r="BM929"/>
      <c r="BP929"/>
      <c r="BS929"/>
      <c r="BV929"/>
      <c r="BY929"/>
      <c r="CB929"/>
      <c r="CE929"/>
      <c r="CH929"/>
      <c r="CK929"/>
      <c r="CN929"/>
      <c r="CQ929"/>
      <c r="CT929"/>
      <c r="CW929"/>
      <c r="CZ929"/>
      <c r="DC929"/>
      <c r="DF929"/>
      <c r="DI929"/>
      <c r="DL929"/>
      <c r="DO929"/>
      <c r="DR929"/>
      <c r="DU929"/>
      <c r="DX929"/>
      <c r="EA929"/>
      <c r="ED929"/>
      <c r="EG929"/>
      <c r="EJ929"/>
      <c r="EM929"/>
      <c r="EP929"/>
      <c r="ES929"/>
      <c r="EV929"/>
      <c r="EY929"/>
      <c r="FB929"/>
      <c r="FE929"/>
      <c r="FH929"/>
      <c r="FK929"/>
      <c r="FN929"/>
      <c r="FQ929"/>
      <c r="FT929"/>
      <c r="FW929"/>
      <c r="FZ929"/>
      <c r="GC929"/>
      <c r="GF929"/>
      <c r="GI929"/>
      <c r="GL929"/>
      <c r="GO929"/>
      <c r="GR929"/>
      <c r="GU929"/>
      <c r="GX929"/>
      <c r="HA929"/>
      <c r="HD929"/>
      <c r="HG929"/>
      <c r="HJ929"/>
      <c r="HM929"/>
    </row>
    <row r="930" spans="2:221" x14ac:dyDescent="0.3">
      <c r="B930"/>
      <c r="E930"/>
      <c r="H930"/>
      <c r="K930"/>
      <c r="N930"/>
      <c r="Q930"/>
      <c r="T930"/>
      <c r="W930"/>
      <c r="Z930"/>
      <c r="AA930"/>
      <c r="AB930"/>
      <c r="AC930"/>
      <c r="AF930"/>
      <c r="AI930"/>
      <c r="AL930"/>
      <c r="AO930"/>
      <c r="AR930"/>
      <c r="AU930"/>
      <c r="AX930"/>
      <c r="BA930"/>
      <c r="BD930"/>
      <c r="BG930"/>
      <c r="BJ930"/>
      <c r="BM930"/>
      <c r="BP930"/>
      <c r="BS930"/>
      <c r="BV930"/>
      <c r="BY930"/>
      <c r="CB930"/>
      <c r="CE930"/>
      <c r="CH930"/>
      <c r="CK930"/>
      <c r="CN930"/>
      <c r="CQ930"/>
      <c r="CT930"/>
      <c r="CW930"/>
      <c r="CZ930"/>
      <c r="DC930"/>
      <c r="DF930"/>
      <c r="DI930"/>
      <c r="DL930"/>
      <c r="DO930"/>
      <c r="DR930"/>
      <c r="DU930"/>
      <c r="DX930"/>
      <c r="EA930"/>
      <c r="ED930"/>
      <c r="EG930"/>
      <c r="EJ930"/>
      <c r="EM930"/>
      <c r="EP930"/>
      <c r="ES930"/>
      <c r="EV930"/>
      <c r="EY930"/>
      <c r="FB930"/>
      <c r="FE930"/>
      <c r="FH930"/>
      <c r="FK930"/>
      <c r="FN930"/>
      <c r="FQ930"/>
      <c r="FT930"/>
      <c r="FW930"/>
      <c r="FZ930"/>
      <c r="GC930"/>
      <c r="GF930"/>
      <c r="GI930"/>
      <c r="GL930"/>
      <c r="GO930"/>
      <c r="GR930"/>
      <c r="GU930"/>
      <c r="GX930"/>
      <c r="HA930"/>
      <c r="HD930"/>
      <c r="HG930"/>
      <c r="HJ930"/>
      <c r="HM930"/>
    </row>
    <row r="931" spans="2:221" x14ac:dyDescent="0.3">
      <c r="B931"/>
      <c r="E931"/>
      <c r="H931"/>
      <c r="K931"/>
      <c r="N931"/>
      <c r="Q931"/>
      <c r="T931"/>
      <c r="W931"/>
      <c r="Z931"/>
      <c r="AA931"/>
      <c r="AB931"/>
      <c r="AC931"/>
      <c r="AF931"/>
      <c r="AI931"/>
      <c r="AL931"/>
      <c r="AO931"/>
      <c r="AR931"/>
      <c r="AU931"/>
      <c r="AX931"/>
      <c r="BA931"/>
      <c r="BD931"/>
      <c r="BG931"/>
      <c r="BJ931"/>
      <c r="BM931"/>
      <c r="BP931"/>
      <c r="BS931"/>
      <c r="BV931"/>
      <c r="BY931"/>
      <c r="CB931"/>
      <c r="CE931"/>
      <c r="CH931"/>
      <c r="CK931"/>
      <c r="CN931"/>
      <c r="CQ931"/>
      <c r="CT931"/>
      <c r="CW931"/>
      <c r="CZ931"/>
      <c r="DC931"/>
      <c r="DF931"/>
      <c r="DI931"/>
      <c r="DL931"/>
      <c r="DO931"/>
      <c r="DR931"/>
      <c r="DU931"/>
      <c r="DX931"/>
      <c r="EA931"/>
      <c r="ED931"/>
      <c r="EG931"/>
      <c r="EJ931"/>
      <c r="EM931"/>
      <c r="EP931"/>
      <c r="ES931"/>
      <c r="EV931"/>
      <c r="EY931"/>
      <c r="FB931"/>
      <c r="FE931"/>
      <c r="FH931"/>
      <c r="FK931"/>
      <c r="FN931"/>
      <c r="FQ931"/>
      <c r="FT931"/>
      <c r="FW931"/>
      <c r="FZ931"/>
      <c r="GC931"/>
      <c r="GF931"/>
      <c r="GI931"/>
      <c r="GL931"/>
      <c r="GO931"/>
      <c r="GR931"/>
      <c r="GU931"/>
      <c r="GX931"/>
      <c r="HA931"/>
      <c r="HD931"/>
      <c r="HG931"/>
      <c r="HJ931"/>
      <c r="HM931"/>
    </row>
    <row r="932" spans="2:221" x14ac:dyDescent="0.3">
      <c r="B932"/>
      <c r="E932"/>
      <c r="H932"/>
      <c r="K932"/>
      <c r="N932"/>
      <c r="Q932"/>
      <c r="T932"/>
      <c r="W932"/>
      <c r="Z932"/>
      <c r="AA932"/>
      <c r="AB932"/>
      <c r="AC932"/>
      <c r="AF932"/>
      <c r="AI932"/>
      <c r="AL932"/>
      <c r="AO932"/>
      <c r="AR932"/>
      <c r="AU932"/>
      <c r="AX932"/>
      <c r="BA932"/>
      <c r="BD932"/>
      <c r="BG932"/>
      <c r="BJ932"/>
      <c r="BM932"/>
      <c r="BP932"/>
      <c r="BS932"/>
      <c r="BV932"/>
      <c r="BY932"/>
      <c r="CB932"/>
      <c r="CE932"/>
      <c r="CH932"/>
      <c r="CK932"/>
      <c r="CN932"/>
      <c r="CQ932"/>
      <c r="CT932"/>
      <c r="CW932"/>
      <c r="CZ932"/>
      <c r="DC932"/>
      <c r="DF932"/>
      <c r="DI932"/>
      <c r="DL932"/>
      <c r="DO932"/>
      <c r="DR932"/>
      <c r="DU932"/>
      <c r="DX932"/>
      <c r="EA932"/>
      <c r="ED932"/>
      <c r="EG932"/>
      <c r="EJ932"/>
      <c r="EM932"/>
      <c r="EP932"/>
      <c r="ES932"/>
      <c r="EV932"/>
      <c r="EY932"/>
      <c r="FB932"/>
      <c r="FE932"/>
      <c r="FH932"/>
      <c r="FK932"/>
      <c r="FN932"/>
      <c r="FQ932"/>
      <c r="FT932"/>
      <c r="FW932"/>
      <c r="FZ932"/>
      <c r="GC932"/>
      <c r="GF932"/>
      <c r="GI932"/>
      <c r="GL932"/>
      <c r="GO932"/>
      <c r="GR932"/>
      <c r="GU932"/>
      <c r="GX932"/>
      <c r="HA932"/>
      <c r="HD932"/>
      <c r="HG932"/>
      <c r="HJ932"/>
      <c r="HM932"/>
    </row>
    <row r="933" spans="2:221" x14ac:dyDescent="0.3">
      <c r="B933"/>
      <c r="E933"/>
      <c r="H933"/>
      <c r="K933"/>
      <c r="N933"/>
      <c r="Q933"/>
      <c r="T933"/>
      <c r="W933"/>
      <c r="Z933"/>
      <c r="AA933"/>
      <c r="AB933"/>
      <c r="AC933"/>
      <c r="AF933"/>
      <c r="AI933"/>
      <c r="AL933"/>
      <c r="AO933"/>
      <c r="AR933"/>
      <c r="AU933"/>
      <c r="AX933"/>
      <c r="BA933"/>
      <c r="BD933"/>
      <c r="BG933"/>
      <c r="BJ933"/>
      <c r="BM933"/>
      <c r="BP933"/>
      <c r="BS933"/>
      <c r="BV933"/>
      <c r="BY933"/>
      <c r="CB933"/>
      <c r="CE933"/>
      <c r="CH933"/>
      <c r="CK933"/>
      <c r="CN933"/>
      <c r="CQ933"/>
      <c r="CT933"/>
      <c r="CW933"/>
      <c r="CZ933"/>
      <c r="DC933"/>
      <c r="DF933"/>
      <c r="DI933"/>
      <c r="DL933"/>
      <c r="DO933"/>
      <c r="DR933"/>
      <c r="DU933"/>
      <c r="DX933"/>
      <c r="EA933"/>
      <c r="ED933"/>
      <c r="EG933"/>
      <c r="EJ933"/>
      <c r="EM933"/>
      <c r="EP933"/>
      <c r="ES933"/>
      <c r="EV933"/>
      <c r="EY933"/>
      <c r="FB933"/>
      <c r="FE933"/>
      <c r="FH933"/>
      <c r="FK933"/>
      <c r="FN933"/>
      <c r="FQ933"/>
      <c r="FT933"/>
      <c r="FW933"/>
      <c r="FZ933"/>
      <c r="GC933"/>
      <c r="GF933"/>
      <c r="GI933"/>
      <c r="GL933"/>
      <c r="GO933"/>
      <c r="GR933"/>
      <c r="GU933"/>
      <c r="GX933"/>
      <c r="HA933"/>
      <c r="HD933"/>
      <c r="HG933"/>
      <c r="HJ933"/>
      <c r="HM933"/>
    </row>
    <row r="934" spans="2:221" x14ac:dyDescent="0.3">
      <c r="B934"/>
      <c r="E934"/>
      <c r="H934"/>
      <c r="K934"/>
      <c r="N934"/>
      <c r="Q934"/>
      <c r="T934"/>
      <c r="W934"/>
      <c r="Z934"/>
      <c r="AA934"/>
      <c r="AB934"/>
      <c r="AC934"/>
      <c r="AF934"/>
      <c r="AI934"/>
      <c r="AL934"/>
      <c r="AO934"/>
      <c r="AR934"/>
      <c r="AU934"/>
      <c r="AX934"/>
      <c r="BA934"/>
      <c r="BD934"/>
      <c r="BG934"/>
      <c r="BJ934"/>
      <c r="BM934"/>
      <c r="BP934"/>
      <c r="BS934"/>
      <c r="BV934"/>
      <c r="BY934"/>
      <c r="CB934"/>
      <c r="CE934"/>
      <c r="CH934"/>
      <c r="CK934"/>
      <c r="CN934"/>
      <c r="CQ934"/>
      <c r="CT934"/>
      <c r="CW934"/>
      <c r="CZ934"/>
      <c r="DC934"/>
      <c r="DF934"/>
      <c r="DI934"/>
      <c r="DL934"/>
      <c r="DO934"/>
      <c r="DR934"/>
      <c r="DU934"/>
      <c r="DX934"/>
      <c r="EA934"/>
      <c r="ED934"/>
      <c r="EG934"/>
      <c r="EJ934"/>
      <c r="EM934"/>
      <c r="EP934"/>
      <c r="ES934"/>
      <c r="EV934"/>
      <c r="EY934"/>
      <c r="FB934"/>
      <c r="FE934"/>
      <c r="FH934"/>
      <c r="FK934"/>
      <c r="FN934"/>
      <c r="FQ934"/>
      <c r="FT934"/>
      <c r="FW934"/>
      <c r="FZ934"/>
      <c r="GC934"/>
      <c r="GF934"/>
      <c r="GI934"/>
      <c r="GL934"/>
      <c r="GO934"/>
      <c r="GR934"/>
      <c r="GU934"/>
      <c r="GX934"/>
      <c r="HA934"/>
      <c r="HD934"/>
      <c r="HG934"/>
      <c r="HJ934"/>
      <c r="HM934"/>
    </row>
    <row r="935" spans="2:221" x14ac:dyDescent="0.3">
      <c r="B935"/>
      <c r="E935"/>
      <c r="H935"/>
      <c r="K935"/>
      <c r="N935"/>
      <c r="Q935"/>
      <c r="T935"/>
      <c r="W935"/>
      <c r="Z935"/>
      <c r="AA935"/>
      <c r="AB935"/>
      <c r="AC935"/>
      <c r="AF935"/>
      <c r="AI935"/>
      <c r="AL935"/>
      <c r="AO935"/>
      <c r="AR935"/>
      <c r="AU935"/>
      <c r="AX935"/>
      <c r="BA935"/>
      <c r="BD935"/>
      <c r="BG935"/>
      <c r="BJ935"/>
      <c r="BM935"/>
      <c r="BP935"/>
      <c r="BS935"/>
      <c r="BV935"/>
      <c r="BY935"/>
      <c r="CB935"/>
      <c r="CE935"/>
      <c r="CH935"/>
      <c r="CK935"/>
      <c r="CN935"/>
      <c r="CQ935"/>
      <c r="CT935"/>
      <c r="CW935"/>
      <c r="CZ935"/>
      <c r="DC935"/>
      <c r="DF935"/>
      <c r="DI935"/>
      <c r="DL935"/>
      <c r="DO935"/>
      <c r="DR935"/>
      <c r="DU935"/>
      <c r="DX935"/>
      <c r="EA935"/>
      <c r="ED935"/>
      <c r="EG935"/>
      <c r="EJ935"/>
      <c r="EM935"/>
      <c r="EP935"/>
      <c r="ES935"/>
      <c r="EV935"/>
      <c r="EY935"/>
      <c r="FB935"/>
      <c r="FE935"/>
      <c r="FH935"/>
      <c r="FK935"/>
      <c r="FN935"/>
      <c r="FQ935"/>
      <c r="FT935"/>
      <c r="FW935"/>
      <c r="FZ935"/>
      <c r="GC935"/>
      <c r="GF935"/>
      <c r="GI935"/>
      <c r="GL935"/>
      <c r="GO935"/>
      <c r="GR935"/>
      <c r="GU935"/>
      <c r="GX935"/>
      <c r="HA935"/>
      <c r="HD935"/>
      <c r="HG935"/>
      <c r="HJ935"/>
      <c r="HM935"/>
    </row>
    <row r="936" spans="2:221" x14ac:dyDescent="0.3">
      <c r="B936"/>
      <c r="E936"/>
      <c r="H936"/>
      <c r="K936"/>
      <c r="N936"/>
      <c r="Q936"/>
      <c r="T936"/>
      <c r="W936"/>
      <c r="Z936"/>
      <c r="AA936"/>
      <c r="AB936"/>
      <c r="AC936"/>
      <c r="AF936"/>
      <c r="AI936"/>
      <c r="AL936"/>
      <c r="AO936"/>
      <c r="AR936"/>
      <c r="AU936"/>
      <c r="AX936"/>
      <c r="BA936"/>
      <c r="BD936"/>
      <c r="BG936"/>
      <c r="BJ936"/>
      <c r="BM936"/>
      <c r="BP936"/>
      <c r="BS936"/>
      <c r="BV936"/>
      <c r="BY936"/>
      <c r="CB936"/>
      <c r="CE936"/>
      <c r="CH936"/>
      <c r="CK936"/>
      <c r="CN936"/>
      <c r="CQ936"/>
      <c r="CT936"/>
      <c r="CW936"/>
      <c r="CZ936"/>
      <c r="DC936"/>
      <c r="DF936"/>
      <c r="DI936"/>
      <c r="DL936"/>
      <c r="DO936"/>
      <c r="DR936"/>
      <c r="DU936"/>
      <c r="DX936"/>
      <c r="EA936"/>
      <c r="ED936"/>
      <c r="EG936"/>
      <c r="EJ936"/>
      <c r="EM936"/>
      <c r="EP936"/>
      <c r="ES936"/>
      <c r="EV936"/>
      <c r="EY936"/>
      <c r="FB936"/>
      <c r="FE936"/>
      <c r="FH936"/>
      <c r="FK936"/>
      <c r="FN936"/>
      <c r="FQ936"/>
      <c r="FT936"/>
      <c r="FW936"/>
      <c r="FZ936"/>
      <c r="GC936"/>
      <c r="GF936"/>
      <c r="GI936"/>
      <c r="GL936"/>
      <c r="GO936"/>
      <c r="GR936"/>
      <c r="GU936"/>
      <c r="GX936"/>
      <c r="HA936"/>
      <c r="HD936"/>
      <c r="HG936"/>
      <c r="HJ936"/>
      <c r="HM936"/>
    </row>
    <row r="937" spans="2:221" x14ac:dyDescent="0.3">
      <c r="B937"/>
      <c r="E937"/>
      <c r="H937"/>
      <c r="K937"/>
      <c r="N937"/>
      <c r="Q937"/>
      <c r="T937"/>
      <c r="W937"/>
      <c r="Z937"/>
      <c r="AA937"/>
      <c r="AB937"/>
      <c r="AC937"/>
      <c r="AF937"/>
      <c r="AI937"/>
      <c r="AL937"/>
      <c r="AO937"/>
      <c r="AR937"/>
      <c r="AU937"/>
      <c r="AX937"/>
      <c r="BA937"/>
      <c r="BD937"/>
      <c r="BG937"/>
      <c r="BJ937"/>
      <c r="BM937"/>
      <c r="BP937"/>
      <c r="BS937"/>
      <c r="BV937"/>
      <c r="BY937"/>
      <c r="CB937"/>
      <c r="CE937"/>
      <c r="CH937"/>
      <c r="CK937"/>
      <c r="CN937"/>
      <c r="CQ937"/>
      <c r="CT937"/>
      <c r="CW937"/>
      <c r="CZ937"/>
      <c r="DC937"/>
      <c r="DF937"/>
      <c r="DI937"/>
      <c r="DL937"/>
      <c r="DO937"/>
      <c r="DR937"/>
      <c r="DU937"/>
      <c r="DX937"/>
      <c r="EA937"/>
      <c r="ED937"/>
      <c r="EG937"/>
      <c r="EJ937"/>
      <c r="EM937"/>
      <c r="EP937"/>
      <c r="ES937"/>
      <c r="EV937"/>
      <c r="EY937"/>
      <c r="FB937"/>
      <c r="FE937"/>
      <c r="FH937"/>
      <c r="FK937"/>
      <c r="FN937"/>
      <c r="FQ937"/>
      <c r="FT937"/>
      <c r="FW937"/>
      <c r="FZ937"/>
      <c r="GC937"/>
      <c r="GF937"/>
      <c r="GI937"/>
      <c r="GL937"/>
      <c r="GO937"/>
      <c r="GR937"/>
      <c r="GU937"/>
      <c r="GX937"/>
      <c r="HA937"/>
      <c r="HD937"/>
      <c r="HG937"/>
      <c r="HJ937"/>
      <c r="HM937"/>
    </row>
    <row r="938" spans="2:221" x14ac:dyDescent="0.3">
      <c r="B938"/>
      <c r="E938"/>
      <c r="H938"/>
      <c r="K938"/>
      <c r="N938"/>
      <c r="Q938"/>
      <c r="T938"/>
      <c r="W938"/>
      <c r="Z938"/>
      <c r="AA938"/>
      <c r="AB938"/>
      <c r="AC938"/>
      <c r="AF938"/>
      <c r="AI938"/>
      <c r="AL938"/>
      <c r="AO938"/>
      <c r="AR938"/>
      <c r="AU938"/>
      <c r="AX938"/>
      <c r="BA938"/>
      <c r="BD938"/>
      <c r="BG938"/>
      <c r="BJ938"/>
      <c r="BM938"/>
      <c r="BP938"/>
      <c r="BS938"/>
      <c r="BV938"/>
      <c r="BY938"/>
      <c r="CB938"/>
      <c r="CE938"/>
      <c r="CH938"/>
      <c r="CK938"/>
      <c r="CN938"/>
      <c r="CQ938"/>
      <c r="CT938"/>
      <c r="CW938"/>
      <c r="CZ938"/>
      <c r="DC938"/>
      <c r="DF938"/>
      <c r="DI938"/>
      <c r="DL938"/>
      <c r="DO938"/>
      <c r="DR938"/>
      <c r="DU938"/>
      <c r="DX938"/>
      <c r="EA938"/>
      <c r="ED938"/>
      <c r="EG938"/>
      <c r="EJ938"/>
      <c r="EM938"/>
      <c r="EP938"/>
      <c r="ES938"/>
      <c r="EV938"/>
      <c r="EY938"/>
      <c r="FB938"/>
      <c r="FE938"/>
      <c r="FH938"/>
      <c r="FK938"/>
      <c r="FN938"/>
      <c r="FQ938"/>
      <c r="FT938"/>
      <c r="FW938"/>
      <c r="FZ938"/>
      <c r="GC938"/>
      <c r="GF938"/>
      <c r="GI938"/>
      <c r="GL938"/>
      <c r="GO938"/>
      <c r="GR938"/>
      <c r="GU938"/>
      <c r="GX938"/>
      <c r="HA938"/>
      <c r="HD938"/>
      <c r="HG938"/>
      <c r="HJ938"/>
      <c r="HM938"/>
    </row>
    <row r="939" spans="2:221" x14ac:dyDescent="0.3">
      <c r="B939"/>
      <c r="E939"/>
      <c r="H939"/>
      <c r="K939"/>
      <c r="N939"/>
      <c r="Q939"/>
      <c r="T939"/>
      <c r="W939"/>
      <c r="Z939"/>
      <c r="AA939"/>
      <c r="AB939"/>
      <c r="AC939"/>
      <c r="AF939"/>
      <c r="AI939"/>
      <c r="AL939"/>
      <c r="AO939"/>
      <c r="AR939"/>
      <c r="AU939"/>
      <c r="AX939"/>
      <c r="BA939"/>
      <c r="BD939"/>
      <c r="BG939"/>
      <c r="BJ939"/>
      <c r="BM939"/>
      <c r="BP939"/>
      <c r="BS939"/>
      <c r="BV939"/>
      <c r="BY939"/>
      <c r="CB939"/>
      <c r="CE939"/>
      <c r="CH939"/>
      <c r="CK939"/>
      <c r="CN939"/>
      <c r="CQ939"/>
      <c r="CT939"/>
      <c r="CW939"/>
      <c r="CZ939"/>
      <c r="DC939"/>
      <c r="DF939"/>
      <c r="DI939"/>
      <c r="DL939"/>
      <c r="DO939"/>
      <c r="DR939"/>
      <c r="DU939"/>
      <c r="DX939"/>
      <c r="EA939"/>
      <c r="ED939"/>
      <c r="EG939"/>
      <c r="EJ939"/>
      <c r="EM939"/>
      <c r="EP939"/>
      <c r="ES939"/>
      <c r="EV939"/>
      <c r="EY939"/>
      <c r="FB939"/>
      <c r="FE939"/>
      <c r="FH939"/>
      <c r="FK939"/>
      <c r="FN939"/>
      <c r="FQ939"/>
      <c r="FT939"/>
      <c r="FW939"/>
      <c r="FZ939"/>
      <c r="GC939"/>
      <c r="GF939"/>
      <c r="GI939"/>
      <c r="GL939"/>
      <c r="GO939"/>
      <c r="GR939"/>
      <c r="GU939"/>
      <c r="GX939"/>
      <c r="HA939"/>
      <c r="HD939"/>
      <c r="HG939"/>
      <c r="HJ939"/>
      <c r="HM939"/>
    </row>
    <row r="940" spans="2:221" x14ac:dyDescent="0.3">
      <c r="B940"/>
      <c r="E940"/>
      <c r="H940"/>
      <c r="K940"/>
      <c r="N940"/>
      <c r="Q940"/>
      <c r="T940"/>
      <c r="W940"/>
      <c r="Z940"/>
      <c r="AA940"/>
      <c r="AB940"/>
      <c r="AC940"/>
      <c r="AF940"/>
      <c r="AI940"/>
      <c r="AL940"/>
      <c r="AO940"/>
      <c r="AR940"/>
      <c r="AU940"/>
      <c r="AX940"/>
      <c r="BA940"/>
      <c r="BD940"/>
      <c r="BG940"/>
      <c r="BJ940"/>
      <c r="BM940"/>
      <c r="BP940"/>
      <c r="BS940"/>
      <c r="BV940"/>
      <c r="BY940"/>
      <c r="CB940"/>
      <c r="CE940"/>
      <c r="CH940"/>
      <c r="CK940"/>
      <c r="CN940"/>
      <c r="CQ940"/>
      <c r="CT940"/>
      <c r="CW940"/>
      <c r="CZ940"/>
      <c r="DC940"/>
      <c r="DF940"/>
      <c r="DI940"/>
      <c r="DL940"/>
      <c r="DO940"/>
      <c r="DR940"/>
      <c r="DU940"/>
      <c r="DX940"/>
      <c r="EA940"/>
      <c r="ED940"/>
      <c r="EG940"/>
      <c r="EJ940"/>
      <c r="EM940"/>
      <c r="EP940"/>
      <c r="ES940"/>
      <c r="EV940"/>
      <c r="EY940"/>
      <c r="FB940"/>
      <c r="FE940"/>
      <c r="FH940"/>
      <c r="FK940"/>
      <c r="FN940"/>
      <c r="FQ940"/>
      <c r="FT940"/>
      <c r="FW940"/>
      <c r="FZ940"/>
      <c r="GC940"/>
      <c r="GF940"/>
      <c r="GI940"/>
      <c r="GL940"/>
      <c r="GO940"/>
      <c r="GR940"/>
      <c r="GU940"/>
      <c r="GX940"/>
      <c r="HA940"/>
      <c r="HD940"/>
      <c r="HG940"/>
      <c r="HJ940"/>
      <c r="HM940"/>
    </row>
    <row r="941" spans="2:221" x14ac:dyDescent="0.3">
      <c r="B941"/>
      <c r="E941"/>
      <c r="H941"/>
      <c r="K941"/>
      <c r="N941"/>
      <c r="Q941"/>
      <c r="T941"/>
      <c r="W941"/>
      <c r="Z941"/>
      <c r="AA941"/>
      <c r="AB941"/>
      <c r="AC941"/>
      <c r="AF941"/>
      <c r="AI941"/>
      <c r="AL941"/>
      <c r="AO941"/>
      <c r="AR941"/>
      <c r="AU941"/>
      <c r="AX941"/>
      <c r="BA941"/>
      <c r="BD941"/>
      <c r="BG941"/>
      <c r="BJ941"/>
      <c r="BM941"/>
      <c r="BP941"/>
      <c r="BS941"/>
      <c r="BV941"/>
      <c r="BY941"/>
      <c r="CB941"/>
      <c r="CE941"/>
      <c r="CH941"/>
      <c r="CK941"/>
      <c r="CN941"/>
      <c r="CQ941"/>
      <c r="CT941"/>
      <c r="CW941"/>
      <c r="CZ941"/>
      <c r="DC941"/>
      <c r="DF941"/>
      <c r="DI941"/>
      <c r="DL941"/>
      <c r="DO941"/>
      <c r="DR941"/>
      <c r="DU941"/>
      <c r="DX941"/>
      <c r="EA941"/>
      <c r="ED941"/>
      <c r="EG941"/>
      <c r="EJ941"/>
      <c r="EM941"/>
      <c r="EP941"/>
      <c r="ES941"/>
      <c r="EV941"/>
      <c r="EY941"/>
      <c r="FB941"/>
      <c r="FE941"/>
      <c r="FH941"/>
      <c r="FK941"/>
      <c r="FN941"/>
      <c r="FQ941"/>
      <c r="FT941"/>
      <c r="FW941"/>
      <c r="FZ941"/>
      <c r="GC941"/>
      <c r="GF941"/>
      <c r="GI941"/>
      <c r="GL941"/>
      <c r="GO941"/>
      <c r="GR941"/>
      <c r="GU941"/>
      <c r="GX941"/>
      <c r="HA941"/>
      <c r="HD941"/>
      <c r="HG941"/>
      <c r="HJ941"/>
      <c r="HM941"/>
    </row>
    <row r="942" spans="2:221" x14ac:dyDescent="0.3">
      <c r="B942"/>
      <c r="E942"/>
      <c r="H942"/>
      <c r="K942"/>
      <c r="N942"/>
      <c r="Q942"/>
      <c r="T942"/>
      <c r="W942"/>
      <c r="Z942"/>
      <c r="AA942"/>
      <c r="AB942"/>
      <c r="AC942"/>
      <c r="AF942"/>
      <c r="AI942"/>
      <c r="AL942"/>
      <c r="AO942"/>
      <c r="AR942"/>
      <c r="AU942"/>
      <c r="AX942"/>
      <c r="BA942"/>
      <c r="BD942"/>
      <c r="BG942"/>
      <c r="BJ942"/>
      <c r="BM942"/>
      <c r="BP942"/>
      <c r="BS942"/>
      <c r="BV942"/>
      <c r="BY942"/>
      <c r="CB942"/>
      <c r="CE942"/>
      <c r="CH942"/>
      <c r="CK942"/>
      <c r="CN942"/>
      <c r="CQ942"/>
      <c r="CT942"/>
      <c r="CW942"/>
      <c r="CZ942"/>
      <c r="DC942"/>
      <c r="DF942"/>
      <c r="DI942"/>
      <c r="DL942"/>
      <c r="DO942"/>
      <c r="DR942"/>
      <c r="DU942"/>
      <c r="DX942"/>
      <c r="EA942"/>
      <c r="ED942"/>
      <c r="EG942"/>
      <c r="EJ942"/>
      <c r="EM942"/>
      <c r="EP942"/>
      <c r="ES942"/>
      <c r="EV942"/>
      <c r="EY942"/>
      <c r="FB942"/>
      <c r="FE942"/>
      <c r="FH942"/>
      <c r="FK942"/>
      <c r="FN942"/>
      <c r="FQ942"/>
      <c r="FT942"/>
      <c r="FW942"/>
      <c r="FZ942"/>
      <c r="GC942"/>
      <c r="GF942"/>
      <c r="GI942"/>
      <c r="GL942"/>
      <c r="GO942"/>
      <c r="GR942"/>
      <c r="GU942"/>
      <c r="GX942"/>
      <c r="HA942"/>
      <c r="HD942"/>
      <c r="HG942"/>
      <c r="HJ942"/>
      <c r="HM942"/>
    </row>
    <row r="943" spans="2:221" x14ac:dyDescent="0.3">
      <c r="B943"/>
      <c r="E943"/>
      <c r="H943"/>
      <c r="K943"/>
      <c r="N943"/>
      <c r="Q943"/>
      <c r="T943"/>
      <c r="W943"/>
      <c r="Z943"/>
      <c r="AA943"/>
      <c r="AB943"/>
      <c r="AC943"/>
      <c r="AF943"/>
      <c r="AI943"/>
      <c r="AL943"/>
      <c r="AO943"/>
      <c r="AR943"/>
      <c r="AU943"/>
      <c r="AX943"/>
      <c r="BA943"/>
      <c r="BD943"/>
      <c r="BG943"/>
      <c r="BJ943"/>
      <c r="BM943"/>
      <c r="BP943"/>
      <c r="BS943"/>
      <c r="BV943"/>
      <c r="BY943"/>
      <c r="CB943"/>
      <c r="CE943"/>
      <c r="CH943"/>
      <c r="CK943"/>
      <c r="CN943"/>
      <c r="CQ943"/>
      <c r="CT943"/>
      <c r="CW943"/>
      <c r="CZ943"/>
      <c r="DC943"/>
      <c r="DF943"/>
      <c r="DI943"/>
      <c r="DL943"/>
      <c r="DO943"/>
      <c r="DR943"/>
      <c r="DU943"/>
      <c r="DX943"/>
      <c r="EA943"/>
      <c r="ED943"/>
      <c r="EG943"/>
      <c r="EJ943"/>
      <c r="EM943"/>
      <c r="EP943"/>
      <c r="ES943"/>
      <c r="EV943"/>
      <c r="EY943"/>
      <c r="FB943"/>
      <c r="FE943"/>
      <c r="FH943"/>
      <c r="FK943"/>
      <c r="FN943"/>
      <c r="FQ943"/>
      <c r="FT943"/>
      <c r="FW943"/>
      <c r="FZ943"/>
      <c r="GC943"/>
      <c r="GF943"/>
      <c r="GI943"/>
      <c r="GL943"/>
      <c r="GO943"/>
      <c r="GR943"/>
      <c r="GU943"/>
      <c r="GX943"/>
      <c r="HA943"/>
      <c r="HD943"/>
      <c r="HG943"/>
      <c r="HJ943"/>
      <c r="HM943"/>
    </row>
    <row r="944" spans="2:221" x14ac:dyDescent="0.3">
      <c r="B944"/>
      <c r="E944"/>
      <c r="H944"/>
      <c r="K944"/>
      <c r="N944"/>
      <c r="Q944"/>
      <c r="T944"/>
      <c r="W944"/>
      <c r="Z944"/>
      <c r="AA944"/>
      <c r="AB944"/>
      <c r="AC944"/>
      <c r="AF944"/>
      <c r="AI944"/>
      <c r="AL944"/>
      <c r="AO944"/>
      <c r="AR944"/>
      <c r="AU944"/>
      <c r="AX944"/>
      <c r="BA944"/>
      <c r="BD944"/>
      <c r="BG944"/>
      <c r="BJ944"/>
      <c r="BM944"/>
      <c r="BP944"/>
      <c r="BS944"/>
      <c r="BV944"/>
      <c r="BY944"/>
      <c r="CB944"/>
      <c r="CE944"/>
      <c r="CH944"/>
      <c r="CK944"/>
      <c r="CN944"/>
      <c r="CQ944"/>
      <c r="CT944"/>
      <c r="CW944"/>
      <c r="CZ944"/>
      <c r="DC944"/>
      <c r="DF944"/>
      <c r="DI944"/>
      <c r="DL944"/>
      <c r="DO944"/>
      <c r="DR944"/>
      <c r="DU944"/>
      <c r="DX944"/>
      <c r="EA944"/>
      <c r="ED944"/>
      <c r="EG944"/>
      <c r="EJ944"/>
      <c r="EM944"/>
      <c r="EP944"/>
      <c r="ES944"/>
      <c r="EV944"/>
      <c r="EY944"/>
      <c r="FB944"/>
      <c r="FE944"/>
      <c r="FH944"/>
      <c r="FK944"/>
      <c r="FN944"/>
      <c r="FQ944"/>
      <c r="FT944"/>
      <c r="FW944"/>
      <c r="FZ944"/>
      <c r="GC944"/>
      <c r="GF944"/>
      <c r="GI944"/>
      <c r="GL944"/>
      <c r="GO944"/>
      <c r="GR944"/>
      <c r="GU944"/>
      <c r="GX944"/>
      <c r="HA944"/>
      <c r="HD944"/>
      <c r="HG944"/>
      <c r="HJ944"/>
      <c r="HM944"/>
    </row>
    <row r="945" spans="2:221" x14ac:dyDescent="0.3">
      <c r="B945"/>
      <c r="E945"/>
      <c r="H945"/>
      <c r="K945"/>
      <c r="N945"/>
      <c r="Q945"/>
      <c r="T945"/>
      <c r="W945"/>
      <c r="Z945"/>
      <c r="AA945"/>
      <c r="AB945"/>
      <c r="AC945"/>
      <c r="AF945"/>
      <c r="AI945"/>
      <c r="AL945"/>
      <c r="AO945"/>
      <c r="AR945"/>
      <c r="AU945"/>
      <c r="AX945"/>
      <c r="BA945"/>
      <c r="BD945"/>
      <c r="BG945"/>
      <c r="BJ945"/>
      <c r="BM945"/>
      <c r="BP945"/>
      <c r="BS945"/>
      <c r="BV945"/>
      <c r="BY945"/>
      <c r="CB945"/>
      <c r="CE945"/>
      <c r="CH945"/>
      <c r="CK945"/>
      <c r="CN945"/>
      <c r="CQ945"/>
      <c r="CT945"/>
      <c r="CW945"/>
      <c r="CZ945"/>
      <c r="DC945"/>
      <c r="DF945"/>
      <c r="DI945"/>
      <c r="DL945"/>
      <c r="DO945"/>
      <c r="DR945"/>
      <c r="DU945"/>
      <c r="DX945"/>
      <c r="EA945"/>
      <c r="ED945"/>
      <c r="EG945"/>
      <c r="EJ945"/>
      <c r="EM945"/>
      <c r="EP945"/>
      <c r="ES945"/>
      <c r="EV945"/>
      <c r="EY945"/>
      <c r="FB945"/>
      <c r="FE945"/>
      <c r="FH945"/>
      <c r="FK945"/>
      <c r="FN945"/>
      <c r="FQ945"/>
      <c r="FT945"/>
      <c r="FW945"/>
      <c r="FZ945"/>
      <c r="GC945"/>
      <c r="GF945"/>
      <c r="GI945"/>
      <c r="GL945"/>
      <c r="GO945"/>
      <c r="GR945"/>
      <c r="GU945"/>
      <c r="GX945"/>
      <c r="HA945"/>
      <c r="HD945"/>
      <c r="HG945"/>
      <c r="HJ945"/>
      <c r="HM945"/>
    </row>
    <row r="946" spans="2:221" x14ac:dyDescent="0.3">
      <c r="B946"/>
      <c r="E946"/>
      <c r="H946"/>
      <c r="K946"/>
      <c r="N946"/>
      <c r="Q946"/>
      <c r="T946"/>
      <c r="W946"/>
      <c r="Z946"/>
      <c r="AA946"/>
      <c r="AB946"/>
      <c r="AC946"/>
      <c r="AF946"/>
      <c r="AI946"/>
      <c r="AL946"/>
      <c r="AO946"/>
      <c r="AR946"/>
      <c r="AU946"/>
      <c r="AX946"/>
      <c r="BA946"/>
      <c r="BD946"/>
      <c r="BG946"/>
      <c r="BJ946"/>
      <c r="BM946"/>
      <c r="BP946"/>
      <c r="BS946"/>
      <c r="BV946"/>
      <c r="BY946"/>
      <c r="CB946"/>
      <c r="CE946"/>
      <c r="CH946"/>
      <c r="CK946"/>
      <c r="CN946"/>
      <c r="CQ946"/>
      <c r="CT946"/>
      <c r="CW946"/>
      <c r="CZ946"/>
      <c r="DC946"/>
      <c r="DF946"/>
      <c r="DI946"/>
      <c r="DL946"/>
      <c r="DO946"/>
      <c r="DR946"/>
      <c r="DU946"/>
      <c r="DX946"/>
      <c r="EA946"/>
      <c r="ED946"/>
      <c r="EG946"/>
      <c r="EJ946"/>
      <c r="EM946"/>
      <c r="EP946"/>
      <c r="ES946"/>
      <c r="EV946"/>
      <c r="EY946"/>
      <c r="FB946"/>
      <c r="FE946"/>
      <c r="FH946"/>
      <c r="FK946"/>
      <c r="FN946"/>
      <c r="FQ946"/>
      <c r="FT946"/>
      <c r="FW946"/>
      <c r="FZ946"/>
      <c r="GC946"/>
      <c r="GF946"/>
      <c r="GI946"/>
      <c r="GL946"/>
      <c r="GO946"/>
      <c r="GR946"/>
      <c r="GU946"/>
      <c r="GX946"/>
      <c r="HA946"/>
      <c r="HD946"/>
      <c r="HG946"/>
      <c r="HJ946"/>
      <c r="HM946"/>
    </row>
    <row r="947" spans="2:221" x14ac:dyDescent="0.3">
      <c r="B947"/>
      <c r="E947"/>
      <c r="H947"/>
      <c r="K947"/>
      <c r="N947"/>
      <c r="Q947"/>
      <c r="T947"/>
      <c r="W947"/>
      <c r="Z947"/>
      <c r="AA947"/>
      <c r="AB947"/>
      <c r="AC947"/>
      <c r="AF947"/>
      <c r="AI947"/>
      <c r="AL947"/>
      <c r="AO947"/>
      <c r="AR947"/>
      <c r="AU947"/>
      <c r="AX947"/>
      <c r="BA947"/>
      <c r="BD947"/>
      <c r="BG947"/>
      <c r="BJ947"/>
      <c r="BM947"/>
      <c r="BP947"/>
      <c r="BS947"/>
      <c r="BV947"/>
      <c r="BY947"/>
      <c r="CB947"/>
      <c r="CE947"/>
      <c r="CH947"/>
      <c r="CK947"/>
      <c r="CN947"/>
      <c r="CQ947"/>
      <c r="CT947"/>
      <c r="CW947"/>
      <c r="CZ947"/>
      <c r="DC947"/>
      <c r="DF947"/>
      <c r="DI947"/>
      <c r="DL947"/>
      <c r="DO947"/>
      <c r="DR947"/>
      <c r="DU947"/>
      <c r="DX947"/>
      <c r="EA947"/>
      <c r="ED947"/>
      <c r="EG947"/>
      <c r="EJ947"/>
      <c r="EM947"/>
      <c r="EP947"/>
      <c r="ES947"/>
      <c r="EV947"/>
      <c r="EY947"/>
      <c r="FB947"/>
      <c r="FE947"/>
      <c r="FH947"/>
      <c r="FK947"/>
      <c r="FN947"/>
      <c r="FQ947"/>
      <c r="FT947"/>
      <c r="FW947"/>
      <c r="FZ947"/>
      <c r="GC947"/>
      <c r="GF947"/>
      <c r="GI947"/>
      <c r="GL947"/>
      <c r="GO947"/>
      <c r="GR947"/>
      <c r="GU947"/>
      <c r="GX947"/>
      <c r="HA947"/>
      <c r="HD947"/>
      <c r="HG947"/>
      <c r="HJ947"/>
      <c r="HM947"/>
    </row>
    <row r="948" spans="2:221" x14ac:dyDescent="0.3">
      <c r="B948"/>
      <c r="E948"/>
      <c r="H948"/>
      <c r="K948"/>
      <c r="N948"/>
      <c r="Q948"/>
      <c r="T948"/>
      <c r="W948"/>
      <c r="Z948"/>
      <c r="AA948"/>
      <c r="AB948"/>
      <c r="AC948"/>
      <c r="AF948"/>
      <c r="AI948"/>
      <c r="AL948"/>
      <c r="AO948"/>
      <c r="AR948"/>
      <c r="AU948"/>
      <c r="AX948"/>
      <c r="BA948"/>
      <c r="BD948"/>
      <c r="BG948"/>
      <c r="BJ948"/>
      <c r="BM948"/>
      <c r="BP948"/>
      <c r="BS948"/>
      <c r="BV948"/>
      <c r="BY948"/>
      <c r="CB948"/>
      <c r="CE948"/>
      <c r="CH948"/>
      <c r="CK948"/>
      <c r="CN948"/>
      <c r="CQ948"/>
      <c r="CT948"/>
      <c r="CW948"/>
      <c r="CZ948"/>
      <c r="DC948"/>
      <c r="DF948"/>
      <c r="DI948"/>
      <c r="DL948"/>
      <c r="DO948"/>
      <c r="DR948"/>
      <c r="DU948"/>
      <c r="DX948"/>
      <c r="EA948"/>
      <c r="ED948"/>
      <c r="EG948"/>
      <c r="EJ948"/>
      <c r="EM948"/>
      <c r="EP948"/>
      <c r="ES948"/>
      <c r="EV948"/>
      <c r="EY948"/>
      <c r="FB948"/>
      <c r="FE948"/>
      <c r="FH948"/>
      <c r="FK948"/>
      <c r="FN948"/>
      <c r="FQ948"/>
      <c r="FT948"/>
      <c r="FW948"/>
      <c r="FZ948"/>
      <c r="GC948"/>
      <c r="GF948"/>
      <c r="GI948"/>
      <c r="GL948"/>
      <c r="GO948"/>
      <c r="GR948"/>
      <c r="GU948"/>
      <c r="GX948"/>
      <c r="HA948"/>
      <c r="HD948"/>
      <c r="HG948"/>
      <c r="HJ948"/>
      <c r="HM948"/>
    </row>
    <row r="949" spans="2:221" x14ac:dyDescent="0.3">
      <c r="B949"/>
      <c r="E949"/>
      <c r="H949"/>
      <c r="K949"/>
      <c r="N949"/>
      <c r="Q949"/>
      <c r="T949"/>
      <c r="W949"/>
      <c r="Z949"/>
      <c r="AA949"/>
      <c r="AB949"/>
      <c r="AC949"/>
      <c r="AF949"/>
      <c r="AI949"/>
      <c r="AL949"/>
      <c r="AO949"/>
      <c r="AR949"/>
      <c r="AU949"/>
      <c r="AX949"/>
      <c r="BA949"/>
      <c r="BD949"/>
      <c r="BG949"/>
      <c r="BJ949"/>
      <c r="BM949"/>
      <c r="BP949"/>
      <c r="BS949"/>
      <c r="BV949"/>
      <c r="BY949"/>
      <c r="CB949"/>
      <c r="CE949"/>
      <c r="CH949"/>
      <c r="CK949"/>
      <c r="CN949"/>
      <c r="CQ949"/>
      <c r="CT949"/>
      <c r="CW949"/>
      <c r="CZ949"/>
      <c r="DC949"/>
      <c r="DF949"/>
      <c r="DI949"/>
      <c r="DL949"/>
      <c r="DO949"/>
      <c r="DR949"/>
      <c r="DU949"/>
      <c r="DX949"/>
      <c r="EA949"/>
      <c r="ED949"/>
      <c r="EG949"/>
      <c r="EJ949"/>
      <c r="EM949"/>
      <c r="EP949"/>
      <c r="ES949"/>
      <c r="EV949"/>
      <c r="EY949"/>
      <c r="FB949"/>
      <c r="FE949"/>
      <c r="FH949"/>
      <c r="FK949"/>
      <c r="FN949"/>
      <c r="FQ949"/>
      <c r="FT949"/>
      <c r="FW949"/>
      <c r="FZ949"/>
      <c r="GC949"/>
      <c r="GF949"/>
      <c r="GI949"/>
      <c r="GL949"/>
      <c r="GO949"/>
      <c r="GR949"/>
      <c r="GU949"/>
      <c r="GX949"/>
      <c r="HA949"/>
      <c r="HD949"/>
      <c r="HG949"/>
      <c r="HJ949"/>
      <c r="HM949"/>
    </row>
    <row r="950" spans="2:221" x14ac:dyDescent="0.3">
      <c r="B950"/>
      <c r="E950"/>
      <c r="H950"/>
      <c r="K950"/>
      <c r="N950"/>
      <c r="Q950"/>
      <c r="T950"/>
      <c r="W950"/>
      <c r="Z950"/>
      <c r="AA950"/>
      <c r="AB950"/>
      <c r="AC950"/>
      <c r="AF950"/>
      <c r="AI950"/>
      <c r="AL950"/>
      <c r="AO950"/>
      <c r="AR950"/>
      <c r="AU950"/>
      <c r="AX950"/>
      <c r="BA950"/>
      <c r="BD950"/>
      <c r="BG950"/>
      <c r="BJ950"/>
      <c r="BM950"/>
      <c r="BP950"/>
      <c r="BS950"/>
      <c r="BV950"/>
      <c r="BY950"/>
      <c r="CB950"/>
      <c r="CE950"/>
      <c r="CH950"/>
      <c r="CK950"/>
      <c r="CN950"/>
      <c r="CQ950"/>
      <c r="CT950"/>
      <c r="CW950"/>
      <c r="CZ950"/>
      <c r="DC950"/>
      <c r="DF950"/>
      <c r="DI950"/>
      <c r="DL950"/>
      <c r="DO950"/>
      <c r="DR950"/>
      <c r="DU950"/>
      <c r="DX950"/>
      <c r="EA950"/>
      <c r="ED950"/>
      <c r="EG950"/>
      <c r="EJ950"/>
      <c r="EM950"/>
      <c r="EP950"/>
      <c r="ES950"/>
      <c r="EV950"/>
      <c r="EY950"/>
      <c r="FB950"/>
      <c r="FE950"/>
      <c r="FH950"/>
      <c r="FK950"/>
      <c r="FN950"/>
      <c r="FQ950"/>
      <c r="FT950"/>
      <c r="FW950"/>
      <c r="FZ950"/>
      <c r="GC950"/>
      <c r="GF950"/>
      <c r="GI950"/>
      <c r="GL950"/>
      <c r="GO950"/>
      <c r="GR950"/>
      <c r="GU950"/>
      <c r="GX950"/>
      <c r="HA950"/>
      <c r="HD950"/>
      <c r="HG950"/>
      <c r="HJ950"/>
      <c r="HM950"/>
    </row>
    <row r="951" spans="2:221" x14ac:dyDescent="0.3">
      <c r="B951"/>
      <c r="E951"/>
      <c r="H951"/>
      <c r="K951"/>
      <c r="N951"/>
      <c r="Q951"/>
      <c r="T951"/>
      <c r="W951"/>
      <c r="Z951"/>
      <c r="AA951"/>
      <c r="AB951"/>
      <c r="AC951"/>
      <c r="AF951"/>
      <c r="AI951"/>
      <c r="AL951"/>
      <c r="AO951"/>
      <c r="AR951"/>
      <c r="AU951"/>
      <c r="AX951"/>
      <c r="BA951"/>
      <c r="BD951"/>
      <c r="BG951"/>
      <c r="BJ951"/>
      <c r="BM951"/>
      <c r="BP951"/>
      <c r="BS951"/>
      <c r="BV951"/>
      <c r="BY951"/>
      <c r="CB951"/>
      <c r="CE951"/>
      <c r="CH951"/>
      <c r="CK951"/>
      <c r="CN951"/>
      <c r="CQ951"/>
      <c r="CT951"/>
      <c r="CW951"/>
      <c r="CZ951"/>
      <c r="DC951"/>
      <c r="DF951"/>
      <c r="DI951"/>
      <c r="DL951"/>
      <c r="DO951"/>
      <c r="DR951"/>
      <c r="DU951"/>
      <c r="DX951"/>
      <c r="EA951"/>
      <c r="ED951"/>
      <c r="EG951"/>
      <c r="EJ951"/>
      <c r="EM951"/>
      <c r="EP951"/>
      <c r="ES951"/>
      <c r="EV951"/>
      <c r="EY951"/>
      <c r="FB951"/>
      <c r="FE951"/>
      <c r="FH951"/>
      <c r="FK951"/>
      <c r="FN951"/>
      <c r="FQ951"/>
      <c r="FT951"/>
      <c r="FW951"/>
      <c r="FZ951"/>
      <c r="GC951"/>
      <c r="GF951"/>
      <c r="GI951"/>
      <c r="GL951"/>
      <c r="GO951"/>
      <c r="GR951"/>
      <c r="GU951"/>
      <c r="GX951"/>
      <c r="HA951"/>
      <c r="HD951"/>
      <c r="HG951"/>
      <c r="HJ951"/>
      <c r="HM951"/>
    </row>
    <row r="952" spans="2:221" x14ac:dyDescent="0.3">
      <c r="B952"/>
      <c r="E952"/>
      <c r="H952"/>
      <c r="K952"/>
      <c r="N952"/>
      <c r="Q952"/>
      <c r="T952"/>
      <c r="W952"/>
      <c r="Z952"/>
      <c r="AA952"/>
      <c r="AB952"/>
      <c r="AC952"/>
      <c r="AF952"/>
      <c r="AI952"/>
      <c r="AL952"/>
      <c r="AO952"/>
      <c r="AR952"/>
      <c r="AU952"/>
      <c r="AX952"/>
      <c r="BA952"/>
      <c r="BD952"/>
      <c r="BG952"/>
      <c r="BJ952"/>
      <c r="BM952"/>
      <c r="BP952"/>
      <c r="BS952"/>
      <c r="BV952"/>
      <c r="BY952"/>
      <c r="CB952"/>
      <c r="CE952"/>
      <c r="CH952"/>
      <c r="CK952"/>
      <c r="CN952"/>
      <c r="CQ952"/>
      <c r="CT952"/>
      <c r="CW952"/>
      <c r="CZ952"/>
      <c r="DC952"/>
      <c r="DF952"/>
      <c r="DI952"/>
      <c r="DL952"/>
      <c r="DO952"/>
      <c r="DR952"/>
      <c r="DU952"/>
      <c r="DX952"/>
      <c r="EA952"/>
      <c r="ED952"/>
      <c r="EG952"/>
      <c r="EJ952"/>
      <c r="EM952"/>
      <c r="EP952"/>
      <c r="ES952"/>
      <c r="EV952"/>
      <c r="EY952"/>
      <c r="FB952"/>
      <c r="FE952"/>
      <c r="FH952"/>
      <c r="FK952"/>
      <c r="FN952"/>
      <c r="FQ952"/>
      <c r="FT952"/>
      <c r="FW952"/>
      <c r="FZ952"/>
      <c r="GC952"/>
      <c r="GF952"/>
      <c r="GI952"/>
      <c r="GL952"/>
      <c r="GO952"/>
      <c r="GR952"/>
      <c r="GU952"/>
      <c r="GX952"/>
      <c r="HA952"/>
      <c r="HD952"/>
      <c r="HG952"/>
      <c r="HJ952"/>
      <c r="HM952"/>
    </row>
    <row r="953" spans="2:221" x14ac:dyDescent="0.3">
      <c r="B953"/>
      <c r="E953"/>
      <c r="H953"/>
      <c r="K953"/>
      <c r="N953"/>
      <c r="Q953"/>
      <c r="T953"/>
      <c r="W953"/>
      <c r="Z953"/>
      <c r="AA953"/>
      <c r="AB953"/>
      <c r="AC953"/>
      <c r="AF953"/>
      <c r="AI953"/>
      <c r="AL953"/>
      <c r="AO953"/>
      <c r="AR953"/>
      <c r="AU953"/>
      <c r="AX953"/>
      <c r="BA953"/>
      <c r="BD953"/>
      <c r="BG953"/>
      <c r="BJ953"/>
      <c r="BM953"/>
      <c r="BP953"/>
      <c r="BS953"/>
      <c r="BV953"/>
      <c r="BY953"/>
      <c r="CB953"/>
      <c r="CE953"/>
      <c r="CH953"/>
      <c r="CK953"/>
      <c r="CN953"/>
      <c r="CQ953"/>
      <c r="CT953"/>
      <c r="CW953"/>
      <c r="CZ953"/>
      <c r="DC953"/>
      <c r="DF953"/>
      <c r="DI953"/>
      <c r="DL953"/>
      <c r="DO953"/>
      <c r="DR953"/>
      <c r="DU953"/>
      <c r="DX953"/>
      <c r="EA953"/>
      <c r="ED953"/>
      <c r="EG953"/>
      <c r="EJ953"/>
      <c r="EM953"/>
      <c r="EP953"/>
      <c r="ES953"/>
      <c r="EV953"/>
      <c r="EY953"/>
      <c r="FB953"/>
      <c r="FE953"/>
      <c r="FH953"/>
      <c r="FK953"/>
      <c r="FN953"/>
      <c r="FQ953"/>
      <c r="FT953"/>
      <c r="FW953"/>
      <c r="FZ953"/>
      <c r="GC953"/>
      <c r="GF953"/>
      <c r="GI953"/>
      <c r="GL953"/>
      <c r="GO953"/>
      <c r="GR953"/>
      <c r="GU953"/>
      <c r="GX953"/>
      <c r="HA953"/>
      <c r="HD953"/>
      <c r="HG953"/>
      <c r="HJ953"/>
      <c r="HM953"/>
    </row>
    <row r="954" spans="2:221" x14ac:dyDescent="0.3">
      <c r="B954"/>
      <c r="E954"/>
      <c r="H954"/>
      <c r="K954"/>
      <c r="N954"/>
      <c r="Q954"/>
      <c r="T954"/>
      <c r="W954"/>
      <c r="Z954"/>
      <c r="AA954"/>
      <c r="AB954"/>
      <c r="AC954"/>
      <c r="AF954"/>
      <c r="AI954"/>
      <c r="AL954"/>
      <c r="AO954"/>
      <c r="AR954"/>
      <c r="AU954"/>
      <c r="AX954"/>
      <c r="BA954"/>
      <c r="BD954"/>
      <c r="BG954"/>
      <c r="BJ954"/>
      <c r="BM954"/>
      <c r="BP954"/>
      <c r="BS954"/>
      <c r="BV954"/>
      <c r="BY954"/>
      <c r="CB954"/>
      <c r="CE954"/>
      <c r="CH954"/>
      <c r="CK954"/>
      <c r="CN954"/>
      <c r="CQ954"/>
      <c r="CT954"/>
      <c r="CW954"/>
      <c r="CZ954"/>
      <c r="DC954"/>
      <c r="DF954"/>
      <c r="DI954"/>
      <c r="DL954"/>
      <c r="DO954"/>
      <c r="DR954"/>
      <c r="DU954"/>
      <c r="DX954"/>
      <c r="EA954"/>
      <c r="ED954"/>
      <c r="EG954"/>
      <c r="EJ954"/>
      <c r="EM954"/>
      <c r="EP954"/>
      <c r="ES954"/>
      <c r="EV954"/>
      <c r="EY954"/>
      <c r="FB954"/>
      <c r="FE954"/>
      <c r="FH954"/>
      <c r="FK954"/>
      <c r="FN954"/>
      <c r="FQ954"/>
      <c r="FT954"/>
      <c r="FW954"/>
      <c r="FZ954"/>
      <c r="GC954"/>
      <c r="GF954"/>
      <c r="GI954"/>
      <c r="GL954"/>
      <c r="GO954"/>
      <c r="GR954"/>
      <c r="GU954"/>
      <c r="GX954"/>
      <c r="HA954"/>
      <c r="HD954"/>
      <c r="HG954"/>
      <c r="HJ954"/>
      <c r="HM954"/>
    </row>
    <row r="955" spans="2:221" x14ac:dyDescent="0.3">
      <c r="B955"/>
      <c r="E955"/>
      <c r="H955"/>
      <c r="K955"/>
      <c r="N955"/>
      <c r="Q955"/>
      <c r="T955"/>
      <c r="W955"/>
      <c r="Z955"/>
      <c r="AA955"/>
      <c r="AB955"/>
      <c r="AC955"/>
      <c r="AF955"/>
      <c r="AI955"/>
      <c r="AL955"/>
      <c r="AO955"/>
      <c r="AR955"/>
      <c r="AU955"/>
      <c r="AX955"/>
      <c r="BA955"/>
      <c r="BD955"/>
      <c r="BG955"/>
      <c r="BJ955"/>
      <c r="BM955"/>
      <c r="BP955"/>
      <c r="BS955"/>
      <c r="BV955"/>
      <c r="BY955"/>
      <c r="CB955"/>
      <c r="CE955"/>
      <c r="CH955"/>
      <c r="CK955"/>
      <c r="CN955"/>
      <c r="CQ955"/>
      <c r="CT955"/>
      <c r="CW955"/>
      <c r="CZ955"/>
      <c r="DC955"/>
      <c r="DF955"/>
      <c r="DI955"/>
      <c r="DL955"/>
      <c r="DO955"/>
      <c r="DR955"/>
      <c r="DU955"/>
      <c r="DX955"/>
      <c r="EA955"/>
      <c r="ED955"/>
      <c r="EG955"/>
      <c r="EJ955"/>
      <c r="EM955"/>
      <c r="EP955"/>
      <c r="ES955"/>
      <c r="EV955"/>
      <c r="EY955"/>
      <c r="FB955"/>
      <c r="FE955"/>
      <c r="FH955"/>
      <c r="FK955"/>
      <c r="FN955"/>
      <c r="FQ955"/>
      <c r="FT955"/>
      <c r="FW955"/>
      <c r="FZ955"/>
      <c r="GC955"/>
      <c r="GF955"/>
      <c r="GI955"/>
      <c r="GL955"/>
      <c r="GO955"/>
      <c r="GR955"/>
      <c r="GU955"/>
      <c r="GX955"/>
      <c r="HA955"/>
      <c r="HD955"/>
      <c r="HG955"/>
      <c r="HJ955"/>
      <c r="HM955"/>
    </row>
    <row r="956" spans="2:221" x14ac:dyDescent="0.3">
      <c r="B956"/>
      <c r="E956"/>
      <c r="H956"/>
      <c r="K956"/>
      <c r="N956"/>
      <c r="Q956"/>
      <c r="T956"/>
      <c r="W956"/>
      <c r="Z956"/>
      <c r="AA956"/>
      <c r="AB956"/>
      <c r="AC956"/>
      <c r="AF956"/>
      <c r="AI956"/>
      <c r="AL956"/>
      <c r="AO956"/>
      <c r="AR956"/>
      <c r="AU956"/>
      <c r="AX956"/>
      <c r="BA956"/>
      <c r="BD956"/>
      <c r="BG956"/>
      <c r="BJ956"/>
      <c r="BM956"/>
      <c r="BP956"/>
      <c r="BS956"/>
      <c r="BV956"/>
      <c r="BY956"/>
      <c r="CB956"/>
      <c r="CE956"/>
      <c r="CH956"/>
      <c r="CK956"/>
      <c r="CN956"/>
      <c r="CQ956"/>
      <c r="CT956"/>
      <c r="CW956"/>
      <c r="CZ956"/>
      <c r="DC956"/>
      <c r="DF956"/>
      <c r="DI956"/>
      <c r="DL956"/>
      <c r="DO956"/>
      <c r="DR956"/>
      <c r="DU956"/>
      <c r="DX956"/>
      <c r="EA956"/>
      <c r="ED956"/>
      <c r="EG956"/>
      <c r="EJ956"/>
      <c r="EM956"/>
      <c r="EP956"/>
      <c r="ES956"/>
      <c r="EV956"/>
      <c r="EY956"/>
      <c r="FB956"/>
      <c r="FE956"/>
      <c r="FH956"/>
      <c r="FK956"/>
      <c r="FN956"/>
      <c r="FQ956"/>
      <c r="FT956"/>
      <c r="FW956"/>
      <c r="FZ956"/>
      <c r="GC956"/>
      <c r="GF956"/>
      <c r="GI956"/>
      <c r="GL956"/>
      <c r="GO956"/>
      <c r="GR956"/>
      <c r="GU956"/>
      <c r="GX956"/>
      <c r="HA956"/>
      <c r="HD956"/>
      <c r="HG956"/>
      <c r="HJ956"/>
      <c r="HM956"/>
    </row>
    <row r="957" spans="2:221" x14ac:dyDescent="0.3">
      <c r="B957"/>
      <c r="E957"/>
      <c r="H957"/>
      <c r="K957"/>
      <c r="N957"/>
      <c r="Q957"/>
      <c r="T957"/>
      <c r="W957"/>
      <c r="Z957"/>
      <c r="AA957"/>
      <c r="AB957"/>
      <c r="AC957"/>
      <c r="AF957"/>
      <c r="AI957"/>
      <c r="AL957"/>
      <c r="AO957"/>
      <c r="AR957"/>
      <c r="AU957"/>
      <c r="AX957"/>
      <c r="BA957"/>
      <c r="BD957"/>
      <c r="BG957"/>
      <c r="BJ957"/>
      <c r="BM957"/>
      <c r="BP957"/>
      <c r="BS957"/>
      <c r="BV957"/>
      <c r="BY957"/>
      <c r="CB957"/>
      <c r="CE957"/>
      <c r="CH957"/>
      <c r="CK957"/>
      <c r="CN957"/>
      <c r="CQ957"/>
      <c r="CT957"/>
      <c r="CW957"/>
      <c r="CZ957"/>
      <c r="DC957"/>
      <c r="DF957"/>
      <c r="DI957"/>
      <c r="DL957"/>
      <c r="DO957"/>
      <c r="DR957"/>
      <c r="DU957"/>
      <c r="DX957"/>
      <c r="EA957"/>
      <c r="ED957"/>
      <c r="EG957"/>
      <c r="EJ957"/>
      <c r="EM957"/>
      <c r="EP957"/>
      <c r="ES957"/>
      <c r="EV957"/>
      <c r="EY957"/>
      <c r="FB957"/>
      <c r="FE957"/>
      <c r="FH957"/>
      <c r="FK957"/>
      <c r="FN957"/>
      <c r="FQ957"/>
      <c r="FT957"/>
      <c r="FW957"/>
      <c r="FZ957"/>
      <c r="GC957"/>
      <c r="GF957"/>
      <c r="GI957"/>
      <c r="GL957"/>
      <c r="GO957"/>
      <c r="GR957"/>
      <c r="GU957"/>
      <c r="GX957"/>
      <c r="HA957"/>
      <c r="HD957"/>
      <c r="HG957"/>
      <c r="HJ957"/>
      <c r="HM957"/>
    </row>
    <row r="958" spans="2:221" x14ac:dyDescent="0.3">
      <c r="B958"/>
      <c r="E958"/>
      <c r="H958"/>
      <c r="K958"/>
      <c r="N958"/>
      <c r="Q958"/>
      <c r="T958"/>
      <c r="W958"/>
      <c r="Z958"/>
      <c r="AA958"/>
      <c r="AB958"/>
      <c r="AC958"/>
      <c r="AF958"/>
      <c r="AI958"/>
      <c r="AL958"/>
      <c r="AO958"/>
      <c r="AR958"/>
      <c r="AU958"/>
      <c r="AX958"/>
      <c r="BA958"/>
      <c r="BD958"/>
      <c r="BG958"/>
      <c r="BJ958"/>
      <c r="BM958"/>
      <c r="BP958"/>
      <c r="BS958"/>
      <c r="BV958"/>
      <c r="BY958"/>
      <c r="CB958"/>
      <c r="CE958"/>
      <c r="CH958"/>
      <c r="CK958"/>
      <c r="CN958"/>
      <c r="CQ958"/>
      <c r="CT958"/>
      <c r="CW958"/>
      <c r="CZ958"/>
      <c r="DC958"/>
      <c r="DF958"/>
      <c r="DI958"/>
      <c r="DL958"/>
      <c r="DO958"/>
      <c r="DR958"/>
      <c r="DU958"/>
      <c r="DX958"/>
      <c r="EA958"/>
      <c r="ED958"/>
      <c r="EG958"/>
      <c r="EJ958"/>
      <c r="EM958"/>
      <c r="EP958"/>
      <c r="ES958"/>
      <c r="EV958"/>
      <c r="EY958"/>
      <c r="FB958"/>
      <c r="FE958"/>
      <c r="FH958"/>
      <c r="FK958"/>
      <c r="FN958"/>
      <c r="FQ958"/>
      <c r="FT958"/>
      <c r="FW958"/>
      <c r="FZ958"/>
      <c r="GC958"/>
      <c r="GF958"/>
      <c r="GI958"/>
      <c r="GL958"/>
      <c r="GO958"/>
      <c r="GR958"/>
      <c r="GU958"/>
      <c r="GX958"/>
      <c r="HA958"/>
      <c r="HD958"/>
      <c r="HG958"/>
      <c r="HJ958"/>
      <c r="HM958"/>
    </row>
    <row r="959" spans="2:221" x14ac:dyDescent="0.3">
      <c r="B959"/>
      <c r="E959"/>
      <c r="H959"/>
      <c r="K959"/>
      <c r="N959"/>
      <c r="Q959"/>
      <c r="T959"/>
      <c r="W959"/>
      <c r="Z959"/>
      <c r="AA959"/>
      <c r="AB959"/>
      <c r="AC959"/>
      <c r="AF959"/>
      <c r="AI959"/>
      <c r="AL959"/>
      <c r="AO959"/>
      <c r="AR959"/>
      <c r="AU959"/>
      <c r="AX959"/>
      <c r="BA959"/>
      <c r="BD959"/>
      <c r="BG959"/>
      <c r="BJ959"/>
      <c r="BM959"/>
      <c r="BP959"/>
      <c r="BS959"/>
      <c r="BV959"/>
      <c r="BY959"/>
      <c r="CB959"/>
      <c r="CE959"/>
      <c r="CH959"/>
      <c r="CK959"/>
      <c r="CN959"/>
      <c r="CQ959"/>
      <c r="CT959"/>
      <c r="CW959"/>
      <c r="CZ959"/>
      <c r="DC959"/>
      <c r="DF959"/>
      <c r="DI959"/>
      <c r="DL959"/>
      <c r="DO959"/>
      <c r="DR959"/>
      <c r="DU959"/>
      <c r="DX959"/>
      <c r="EA959"/>
      <c r="ED959"/>
      <c r="EG959"/>
      <c r="EJ959"/>
      <c r="EM959"/>
      <c r="EP959"/>
      <c r="ES959"/>
      <c r="EV959"/>
      <c r="EY959"/>
      <c r="FB959"/>
      <c r="FE959"/>
      <c r="FH959"/>
      <c r="FK959"/>
      <c r="FN959"/>
      <c r="FQ959"/>
      <c r="FT959"/>
      <c r="FW959"/>
      <c r="FZ959"/>
      <c r="GC959"/>
      <c r="GF959"/>
      <c r="GI959"/>
      <c r="GL959"/>
      <c r="GO959"/>
      <c r="GR959"/>
      <c r="GU959"/>
      <c r="GX959"/>
      <c r="HA959"/>
      <c r="HD959"/>
      <c r="HG959"/>
      <c r="HJ959"/>
      <c r="HM959"/>
    </row>
    <row r="960" spans="2:221" x14ac:dyDescent="0.3">
      <c r="B960"/>
      <c r="E960"/>
      <c r="H960"/>
      <c r="K960"/>
      <c r="N960"/>
      <c r="Q960"/>
      <c r="T960"/>
      <c r="W960"/>
      <c r="Z960"/>
      <c r="AA960"/>
      <c r="AB960"/>
      <c r="AC960"/>
      <c r="AF960"/>
      <c r="AI960"/>
      <c r="AL960"/>
      <c r="AO960"/>
      <c r="AR960"/>
      <c r="AU960"/>
      <c r="AX960"/>
      <c r="BA960"/>
      <c r="BD960"/>
      <c r="BG960"/>
      <c r="BJ960"/>
      <c r="BM960"/>
      <c r="BP960"/>
      <c r="BS960"/>
      <c r="BV960"/>
      <c r="BY960"/>
      <c r="CB960"/>
      <c r="CE960"/>
      <c r="CH960"/>
      <c r="CK960"/>
      <c r="CN960"/>
      <c r="CQ960"/>
      <c r="CT960"/>
      <c r="CW960"/>
      <c r="CZ960"/>
      <c r="DC960"/>
      <c r="DF960"/>
      <c r="DI960"/>
      <c r="DL960"/>
      <c r="DO960"/>
      <c r="DR960"/>
      <c r="DU960"/>
      <c r="DX960"/>
      <c r="EA960"/>
      <c r="ED960"/>
      <c r="EG960"/>
      <c r="EJ960"/>
      <c r="EM960"/>
      <c r="EP960"/>
      <c r="ES960"/>
      <c r="EV960"/>
      <c r="EY960"/>
      <c r="FB960"/>
      <c r="FE960"/>
      <c r="FH960"/>
      <c r="FK960"/>
      <c r="FN960"/>
      <c r="FQ960"/>
      <c r="FT960"/>
      <c r="FW960"/>
      <c r="FZ960"/>
      <c r="GC960"/>
      <c r="GF960"/>
      <c r="GI960"/>
      <c r="GL960"/>
      <c r="GO960"/>
      <c r="GR960"/>
      <c r="GU960"/>
      <c r="GX960"/>
      <c r="HA960"/>
      <c r="HD960"/>
      <c r="HG960"/>
      <c r="HJ960"/>
      <c r="HM960"/>
    </row>
    <row r="961" spans="2:221" x14ac:dyDescent="0.3">
      <c r="B961"/>
      <c r="E961"/>
      <c r="H961"/>
      <c r="K961"/>
      <c r="N961"/>
      <c r="Q961"/>
      <c r="T961"/>
      <c r="W961"/>
      <c r="Z961"/>
      <c r="AA961"/>
      <c r="AB961"/>
      <c r="AC961"/>
      <c r="AF961"/>
      <c r="AI961"/>
      <c r="AL961"/>
      <c r="AO961"/>
      <c r="AR961"/>
      <c r="AU961"/>
      <c r="AX961"/>
      <c r="BA961"/>
      <c r="BD961"/>
      <c r="BG961"/>
      <c r="BJ961"/>
      <c r="BM961"/>
      <c r="BP961"/>
      <c r="BS961"/>
      <c r="BV961"/>
      <c r="BY961"/>
      <c r="CB961"/>
      <c r="CE961"/>
      <c r="CH961"/>
      <c r="CK961"/>
      <c r="CN961"/>
      <c r="CQ961"/>
      <c r="CT961"/>
      <c r="CW961"/>
      <c r="CZ961"/>
      <c r="DC961"/>
      <c r="DF961"/>
      <c r="DI961"/>
      <c r="DL961"/>
      <c r="DO961"/>
      <c r="DR961"/>
      <c r="DU961"/>
      <c r="DX961"/>
      <c r="EA961"/>
      <c r="ED961"/>
      <c r="EG961"/>
      <c r="EJ961"/>
      <c r="EM961"/>
      <c r="EP961"/>
      <c r="ES961"/>
      <c r="EV961"/>
      <c r="EY961"/>
      <c r="FB961"/>
      <c r="FE961"/>
      <c r="FH961"/>
      <c r="FK961"/>
      <c r="FN961"/>
      <c r="FQ961"/>
      <c r="FT961"/>
      <c r="FW961"/>
      <c r="FZ961"/>
      <c r="GC961"/>
      <c r="GF961"/>
      <c r="GI961"/>
      <c r="GL961"/>
      <c r="GO961"/>
      <c r="GR961"/>
      <c r="GU961"/>
      <c r="GX961"/>
      <c r="HA961"/>
      <c r="HD961"/>
      <c r="HG961"/>
      <c r="HJ961"/>
      <c r="HM961"/>
    </row>
    <row r="962" spans="2:221" x14ac:dyDescent="0.3">
      <c r="B962"/>
      <c r="E962"/>
      <c r="H962"/>
      <c r="K962"/>
      <c r="N962"/>
      <c r="Q962"/>
      <c r="T962"/>
      <c r="W962"/>
      <c r="Z962"/>
      <c r="AA962"/>
      <c r="AB962"/>
      <c r="AC962"/>
      <c r="AF962"/>
      <c r="AI962"/>
      <c r="AL962"/>
      <c r="AO962"/>
      <c r="AR962"/>
      <c r="AU962"/>
      <c r="AX962"/>
      <c r="BA962"/>
      <c r="BD962"/>
      <c r="BG962"/>
      <c r="BJ962"/>
      <c r="BM962"/>
      <c r="BP962"/>
      <c r="BS962"/>
      <c r="BV962"/>
      <c r="BY962"/>
      <c r="CB962"/>
      <c r="CE962"/>
      <c r="CH962"/>
      <c r="CK962"/>
      <c r="CN962"/>
      <c r="CQ962"/>
      <c r="CT962"/>
      <c r="CW962"/>
      <c r="CZ962"/>
      <c r="DC962"/>
      <c r="DF962"/>
      <c r="DI962"/>
      <c r="DL962"/>
      <c r="DO962"/>
      <c r="DR962"/>
      <c r="DU962"/>
      <c r="DX962"/>
      <c r="EA962"/>
      <c r="ED962"/>
      <c r="EG962"/>
      <c r="EJ962"/>
      <c r="EM962"/>
      <c r="EP962"/>
      <c r="ES962"/>
      <c r="EV962"/>
      <c r="EY962"/>
      <c r="FB962"/>
      <c r="FE962"/>
      <c r="FH962"/>
      <c r="FK962"/>
      <c r="FN962"/>
      <c r="FQ962"/>
      <c r="FT962"/>
      <c r="FW962"/>
      <c r="FZ962"/>
      <c r="GC962"/>
      <c r="GF962"/>
      <c r="GI962"/>
      <c r="GL962"/>
      <c r="GO962"/>
      <c r="GR962"/>
      <c r="GU962"/>
      <c r="GX962"/>
      <c r="HA962"/>
      <c r="HD962"/>
      <c r="HG962"/>
      <c r="HJ962"/>
      <c r="HM962"/>
    </row>
    <row r="963" spans="2:221" x14ac:dyDescent="0.3">
      <c r="B963"/>
      <c r="E963"/>
      <c r="H963"/>
      <c r="K963"/>
      <c r="N963"/>
      <c r="Q963"/>
      <c r="T963"/>
      <c r="W963"/>
      <c r="Z963"/>
      <c r="AA963"/>
      <c r="AB963"/>
      <c r="AC963"/>
      <c r="AF963"/>
      <c r="AI963"/>
      <c r="AL963"/>
      <c r="AO963"/>
      <c r="AR963"/>
      <c r="AU963"/>
      <c r="AX963"/>
      <c r="BA963"/>
      <c r="BD963"/>
      <c r="BG963"/>
      <c r="BJ963"/>
      <c r="BM963"/>
      <c r="BP963"/>
      <c r="BS963"/>
      <c r="BV963"/>
      <c r="BY963"/>
      <c r="CB963"/>
      <c r="CE963"/>
      <c r="CH963"/>
      <c r="CK963"/>
      <c r="CN963"/>
      <c r="CQ963"/>
      <c r="CT963"/>
      <c r="CW963"/>
      <c r="CZ963"/>
      <c r="DC963"/>
      <c r="DF963"/>
      <c r="DI963"/>
      <c r="DL963"/>
      <c r="DO963"/>
      <c r="DR963"/>
      <c r="DU963"/>
      <c r="DX963"/>
      <c r="EA963"/>
      <c r="ED963"/>
      <c r="EG963"/>
      <c r="EJ963"/>
      <c r="EM963"/>
      <c r="EP963"/>
      <c r="ES963"/>
      <c r="EV963"/>
      <c r="EY963"/>
      <c r="FB963"/>
      <c r="FE963"/>
      <c r="FH963"/>
      <c r="FK963"/>
      <c r="FN963"/>
      <c r="FQ963"/>
      <c r="FT963"/>
      <c r="FW963"/>
      <c r="FZ963"/>
      <c r="GC963"/>
      <c r="GF963"/>
      <c r="GI963"/>
      <c r="GL963"/>
      <c r="GO963"/>
      <c r="GR963"/>
      <c r="GU963"/>
      <c r="GX963"/>
      <c r="HA963"/>
      <c r="HD963"/>
      <c r="HG963"/>
      <c r="HJ963"/>
      <c r="HM963"/>
    </row>
    <row r="964" spans="2:221" x14ac:dyDescent="0.3">
      <c r="B964"/>
      <c r="E964"/>
      <c r="H964"/>
      <c r="K964"/>
      <c r="N964"/>
      <c r="Q964"/>
      <c r="T964"/>
      <c r="W964"/>
      <c r="Z964"/>
      <c r="AA964"/>
      <c r="AB964"/>
      <c r="AC964"/>
      <c r="AF964"/>
      <c r="AI964"/>
      <c r="AL964"/>
      <c r="AO964"/>
      <c r="AR964"/>
      <c r="AU964"/>
      <c r="AX964"/>
      <c r="BA964"/>
      <c r="BD964"/>
      <c r="BG964"/>
      <c r="BJ964"/>
      <c r="BM964"/>
      <c r="BP964"/>
      <c r="BS964"/>
      <c r="BV964"/>
      <c r="BY964"/>
      <c r="CB964"/>
      <c r="CE964"/>
      <c r="CH964"/>
      <c r="CK964"/>
      <c r="CN964"/>
      <c r="CQ964"/>
      <c r="CT964"/>
      <c r="CW964"/>
      <c r="CZ964"/>
      <c r="DC964"/>
      <c r="DF964"/>
      <c r="DI964"/>
      <c r="DL964"/>
      <c r="DO964"/>
      <c r="DR964"/>
      <c r="DU964"/>
      <c r="DX964"/>
      <c r="EA964"/>
      <c r="ED964"/>
      <c r="EG964"/>
      <c r="EJ964"/>
      <c r="EM964"/>
      <c r="EP964"/>
      <c r="ES964"/>
      <c r="EV964"/>
      <c r="EY964"/>
      <c r="FB964"/>
      <c r="FE964"/>
      <c r="FH964"/>
      <c r="FK964"/>
      <c r="FN964"/>
      <c r="FQ964"/>
      <c r="FT964"/>
      <c r="FW964"/>
      <c r="FZ964"/>
      <c r="GC964"/>
      <c r="GF964"/>
      <c r="GI964"/>
      <c r="GL964"/>
      <c r="GO964"/>
      <c r="GR964"/>
      <c r="GU964"/>
      <c r="GX964"/>
      <c r="HA964"/>
      <c r="HD964"/>
      <c r="HG964"/>
      <c r="HJ964"/>
      <c r="HM964"/>
    </row>
    <row r="965" spans="2:221" x14ac:dyDescent="0.3">
      <c r="B965"/>
      <c r="E965"/>
      <c r="H965"/>
      <c r="K965"/>
      <c r="N965"/>
      <c r="Q965"/>
      <c r="T965"/>
      <c r="W965"/>
      <c r="Z965"/>
      <c r="AA965"/>
      <c r="AB965"/>
      <c r="AC965"/>
      <c r="AF965"/>
      <c r="AI965"/>
      <c r="AL965"/>
      <c r="AO965"/>
      <c r="AR965"/>
      <c r="AU965"/>
      <c r="AX965"/>
      <c r="BA965"/>
      <c r="BD965"/>
      <c r="BG965"/>
      <c r="BJ965"/>
      <c r="BM965"/>
      <c r="BP965"/>
      <c r="BS965"/>
      <c r="BV965"/>
      <c r="BY965"/>
      <c r="CB965"/>
      <c r="CE965"/>
      <c r="CH965"/>
      <c r="CK965"/>
      <c r="CN965"/>
      <c r="CQ965"/>
      <c r="CT965"/>
      <c r="CW965"/>
      <c r="CZ965"/>
      <c r="DC965"/>
      <c r="DF965"/>
      <c r="DI965"/>
      <c r="DL965"/>
      <c r="DO965"/>
      <c r="DR965"/>
      <c r="DU965"/>
      <c r="DX965"/>
      <c r="EA965"/>
      <c r="ED965"/>
      <c r="EG965"/>
      <c r="EJ965"/>
      <c r="EM965"/>
      <c r="EP965"/>
      <c r="ES965"/>
      <c r="EV965"/>
      <c r="EY965"/>
      <c r="FB965"/>
      <c r="FE965"/>
      <c r="FH965"/>
      <c r="FK965"/>
      <c r="FN965"/>
      <c r="FQ965"/>
      <c r="FT965"/>
      <c r="FW965"/>
      <c r="FZ965"/>
      <c r="GC965"/>
      <c r="GF965"/>
      <c r="GI965"/>
      <c r="GL965"/>
      <c r="GO965"/>
      <c r="GR965"/>
      <c r="GU965"/>
      <c r="GX965"/>
      <c r="HA965"/>
      <c r="HD965"/>
      <c r="HG965"/>
      <c r="HJ965"/>
      <c r="HM965"/>
    </row>
    <row r="966" spans="2:221" x14ac:dyDescent="0.3">
      <c r="B966"/>
      <c r="E966"/>
      <c r="H966"/>
      <c r="K966"/>
      <c r="N966"/>
      <c r="Q966"/>
      <c r="T966"/>
      <c r="W966"/>
      <c r="Z966"/>
      <c r="AA966"/>
      <c r="AB966"/>
      <c r="AC966"/>
      <c r="AF966"/>
      <c r="AI966"/>
      <c r="AL966"/>
      <c r="AO966"/>
      <c r="AR966"/>
      <c r="AU966"/>
      <c r="AX966"/>
      <c r="BA966"/>
      <c r="BD966"/>
      <c r="BG966"/>
      <c r="BJ966"/>
      <c r="BM966"/>
      <c r="BP966"/>
      <c r="BS966"/>
      <c r="BV966"/>
      <c r="BY966"/>
      <c r="CB966"/>
      <c r="CE966"/>
      <c r="CH966"/>
      <c r="CK966"/>
      <c r="CN966"/>
      <c r="CQ966"/>
      <c r="CT966"/>
      <c r="CW966"/>
      <c r="CZ966"/>
      <c r="DC966"/>
      <c r="DF966"/>
      <c r="DI966"/>
      <c r="DL966"/>
      <c r="DO966"/>
      <c r="DR966"/>
      <c r="DU966"/>
      <c r="DX966"/>
      <c r="EA966"/>
      <c r="ED966"/>
      <c r="EG966"/>
      <c r="EJ966"/>
      <c r="EM966"/>
      <c r="EP966"/>
      <c r="ES966"/>
      <c r="EV966"/>
      <c r="EY966"/>
      <c r="FB966"/>
      <c r="FE966"/>
      <c r="FH966"/>
      <c r="FK966"/>
      <c r="FN966"/>
      <c r="FQ966"/>
      <c r="FT966"/>
      <c r="FW966"/>
      <c r="FZ966"/>
      <c r="GC966"/>
      <c r="GF966"/>
      <c r="GI966"/>
      <c r="GL966"/>
      <c r="GO966"/>
      <c r="GR966"/>
      <c r="GU966"/>
      <c r="GX966"/>
      <c r="HA966"/>
      <c r="HD966"/>
      <c r="HG966"/>
      <c r="HJ966"/>
      <c r="HM966"/>
    </row>
    <row r="967" spans="2:221" x14ac:dyDescent="0.3">
      <c r="B967"/>
      <c r="E967"/>
      <c r="H967"/>
      <c r="K967"/>
      <c r="N967"/>
      <c r="Q967"/>
      <c r="T967"/>
      <c r="W967"/>
      <c r="Z967"/>
      <c r="AA967"/>
      <c r="AB967"/>
      <c r="AC967"/>
      <c r="AF967"/>
      <c r="AI967"/>
      <c r="AL967"/>
      <c r="AO967"/>
      <c r="AR967"/>
      <c r="AU967"/>
      <c r="AX967"/>
      <c r="BA967"/>
      <c r="BD967"/>
      <c r="BG967"/>
      <c r="BJ967"/>
      <c r="BM967"/>
      <c r="BP967"/>
      <c r="BS967"/>
      <c r="BV967"/>
      <c r="BY967"/>
      <c r="CB967"/>
      <c r="CE967"/>
      <c r="CH967"/>
      <c r="CK967"/>
      <c r="CN967"/>
      <c r="CQ967"/>
      <c r="CT967"/>
      <c r="CW967"/>
      <c r="CZ967"/>
      <c r="DC967"/>
      <c r="DF967"/>
      <c r="DI967"/>
      <c r="DL967"/>
      <c r="DO967"/>
      <c r="DR967"/>
      <c r="DU967"/>
      <c r="DX967"/>
      <c r="EA967"/>
      <c r="ED967"/>
      <c r="EG967"/>
      <c r="EJ967"/>
      <c r="EM967"/>
      <c r="EP967"/>
      <c r="ES967"/>
      <c r="EV967"/>
      <c r="EY967"/>
      <c r="FB967"/>
      <c r="FE967"/>
      <c r="FH967"/>
      <c r="FK967"/>
      <c r="FN967"/>
      <c r="FQ967"/>
      <c r="FT967"/>
      <c r="FW967"/>
      <c r="FZ967"/>
      <c r="GC967"/>
      <c r="GF967"/>
      <c r="GI967"/>
      <c r="GL967"/>
      <c r="GO967"/>
      <c r="GR967"/>
      <c r="GU967"/>
      <c r="GX967"/>
      <c r="HA967"/>
      <c r="HD967"/>
      <c r="HG967"/>
      <c r="HJ967"/>
      <c r="HM967"/>
    </row>
    <row r="968" spans="2:221" x14ac:dyDescent="0.3">
      <c r="B968"/>
      <c r="E968"/>
      <c r="H968"/>
      <c r="K968"/>
      <c r="N968"/>
      <c r="Q968"/>
      <c r="T968"/>
      <c r="W968"/>
      <c r="Z968"/>
      <c r="AA968"/>
      <c r="AB968"/>
      <c r="AC968"/>
      <c r="AF968"/>
      <c r="AI968"/>
      <c r="AL968"/>
      <c r="AO968"/>
      <c r="AR968"/>
      <c r="AU968"/>
      <c r="AX968"/>
      <c r="BA968"/>
      <c r="BD968"/>
      <c r="BG968"/>
      <c r="BJ968"/>
      <c r="BM968"/>
      <c r="BP968"/>
      <c r="BS968"/>
      <c r="BV968"/>
      <c r="BY968"/>
      <c r="CB968"/>
      <c r="CE968"/>
      <c r="CH968"/>
      <c r="CK968"/>
      <c r="CN968"/>
      <c r="CQ968"/>
      <c r="CT968"/>
      <c r="CW968"/>
      <c r="CZ968"/>
      <c r="DC968"/>
      <c r="DF968"/>
      <c r="DI968"/>
      <c r="DL968"/>
      <c r="DO968"/>
      <c r="DR968"/>
      <c r="DU968"/>
      <c r="DX968"/>
      <c r="EA968"/>
      <c r="ED968"/>
      <c r="EG968"/>
      <c r="EJ968"/>
      <c r="EM968"/>
      <c r="EP968"/>
      <c r="ES968"/>
      <c r="EV968"/>
      <c r="EY968"/>
      <c r="FB968"/>
      <c r="FE968"/>
      <c r="FH968"/>
      <c r="FK968"/>
      <c r="FN968"/>
      <c r="FQ968"/>
      <c r="FT968"/>
      <c r="FW968"/>
      <c r="FZ968"/>
      <c r="GC968"/>
      <c r="GF968"/>
      <c r="GI968"/>
      <c r="GL968"/>
      <c r="GO968"/>
      <c r="GR968"/>
      <c r="GU968"/>
      <c r="GX968"/>
      <c r="HA968"/>
      <c r="HD968"/>
      <c r="HG968"/>
      <c r="HJ968"/>
      <c r="HM968"/>
    </row>
    <row r="969" spans="2:221" x14ac:dyDescent="0.3">
      <c r="B969"/>
      <c r="E969"/>
      <c r="H969"/>
      <c r="K969"/>
      <c r="N969"/>
      <c r="Q969"/>
      <c r="T969"/>
      <c r="W969"/>
      <c r="Z969"/>
      <c r="AA969"/>
      <c r="AB969"/>
      <c r="AC969"/>
      <c r="AF969"/>
      <c r="AI969"/>
      <c r="AL969"/>
      <c r="AO969"/>
      <c r="AR969"/>
      <c r="AU969"/>
      <c r="AX969"/>
      <c r="BA969"/>
      <c r="BD969"/>
      <c r="BG969"/>
      <c r="BJ969"/>
      <c r="BM969"/>
      <c r="BP969"/>
      <c r="BS969"/>
      <c r="BV969"/>
      <c r="BY969"/>
      <c r="CB969"/>
      <c r="CE969"/>
      <c r="CH969"/>
      <c r="CK969"/>
      <c r="CN969"/>
      <c r="CQ969"/>
      <c r="CT969"/>
      <c r="CW969"/>
      <c r="CZ969"/>
      <c r="DC969"/>
      <c r="DF969"/>
      <c r="DI969"/>
      <c r="DL969"/>
      <c r="DO969"/>
      <c r="DR969"/>
      <c r="DU969"/>
      <c r="DX969"/>
      <c r="EA969"/>
      <c r="ED969"/>
      <c r="EG969"/>
      <c r="EJ969"/>
      <c r="EM969"/>
      <c r="EP969"/>
      <c r="ES969"/>
      <c r="EV969"/>
      <c r="EY969"/>
      <c r="FB969"/>
      <c r="FE969"/>
      <c r="FH969"/>
      <c r="FK969"/>
      <c r="FN969"/>
      <c r="FQ969"/>
      <c r="FT969"/>
      <c r="FW969"/>
      <c r="FZ969"/>
      <c r="GC969"/>
      <c r="GF969"/>
      <c r="GI969"/>
      <c r="GL969"/>
      <c r="GO969"/>
      <c r="GR969"/>
      <c r="GU969"/>
      <c r="GX969"/>
      <c r="HA969"/>
      <c r="HD969"/>
      <c r="HG969"/>
      <c r="HJ969"/>
      <c r="HM969"/>
    </row>
    <row r="970" spans="2:221" x14ac:dyDescent="0.3">
      <c r="B970"/>
      <c r="E970"/>
      <c r="H970"/>
      <c r="K970"/>
      <c r="N970"/>
      <c r="Q970"/>
      <c r="T970"/>
      <c r="W970"/>
      <c r="Z970"/>
      <c r="AA970"/>
      <c r="AB970"/>
      <c r="AC970"/>
      <c r="AF970"/>
      <c r="AI970"/>
      <c r="AL970"/>
      <c r="AO970"/>
      <c r="AR970"/>
      <c r="AU970"/>
      <c r="AX970"/>
      <c r="BA970"/>
      <c r="BD970"/>
      <c r="BG970"/>
      <c r="BJ970"/>
      <c r="BM970"/>
      <c r="BP970"/>
      <c r="BS970"/>
      <c r="BV970"/>
      <c r="BY970"/>
      <c r="CB970"/>
      <c r="CE970"/>
      <c r="CH970"/>
      <c r="CK970"/>
      <c r="CN970"/>
      <c r="CQ970"/>
      <c r="CT970"/>
      <c r="CW970"/>
      <c r="CZ970"/>
      <c r="DC970"/>
      <c r="DF970"/>
      <c r="DI970"/>
      <c r="DL970"/>
      <c r="DO970"/>
      <c r="DR970"/>
      <c r="DU970"/>
      <c r="DX970"/>
      <c r="EA970"/>
      <c r="ED970"/>
      <c r="EG970"/>
      <c r="EJ970"/>
      <c r="EM970"/>
      <c r="EP970"/>
      <c r="ES970"/>
      <c r="EV970"/>
      <c r="EY970"/>
      <c r="FB970"/>
      <c r="FE970"/>
      <c r="FH970"/>
      <c r="FK970"/>
      <c r="FN970"/>
      <c r="FQ970"/>
      <c r="FT970"/>
      <c r="FW970"/>
      <c r="FZ970"/>
      <c r="GC970"/>
      <c r="GF970"/>
      <c r="GI970"/>
      <c r="GL970"/>
      <c r="GO970"/>
      <c r="GR970"/>
      <c r="GU970"/>
      <c r="GX970"/>
      <c r="HA970"/>
      <c r="HD970"/>
      <c r="HG970"/>
      <c r="HJ970"/>
      <c r="HM970"/>
    </row>
    <row r="971" spans="2:221" x14ac:dyDescent="0.3">
      <c r="B971"/>
      <c r="E971"/>
      <c r="H971"/>
      <c r="K971"/>
      <c r="N971"/>
      <c r="Q971"/>
      <c r="T971"/>
      <c r="W971"/>
      <c r="Z971"/>
      <c r="AA971"/>
      <c r="AB971"/>
      <c r="AC971"/>
      <c r="AF971"/>
      <c r="AI971"/>
      <c r="AL971"/>
      <c r="AO971"/>
      <c r="AR971"/>
      <c r="AU971"/>
      <c r="AX971"/>
      <c r="BA971"/>
      <c r="BD971"/>
      <c r="BG971"/>
      <c r="BJ971"/>
      <c r="BM971"/>
      <c r="BP971"/>
      <c r="BS971"/>
      <c r="BV971"/>
      <c r="BY971"/>
      <c r="CB971"/>
      <c r="CE971"/>
      <c r="CH971"/>
      <c r="CK971"/>
      <c r="CN971"/>
      <c r="CQ971"/>
      <c r="CT971"/>
      <c r="CW971"/>
      <c r="CZ971"/>
      <c r="DC971"/>
      <c r="DF971"/>
      <c r="DI971"/>
      <c r="DL971"/>
      <c r="DO971"/>
      <c r="DR971"/>
      <c r="DU971"/>
      <c r="DX971"/>
      <c r="EA971"/>
      <c r="ED971"/>
      <c r="EG971"/>
      <c r="EJ971"/>
      <c r="EM971"/>
      <c r="EP971"/>
      <c r="ES971"/>
      <c r="EV971"/>
      <c r="EY971"/>
      <c r="FB971"/>
      <c r="FE971"/>
      <c r="FH971"/>
      <c r="FK971"/>
      <c r="FN971"/>
      <c r="FQ971"/>
      <c r="FT971"/>
      <c r="FW971"/>
      <c r="FZ971"/>
      <c r="GC971"/>
      <c r="GF971"/>
      <c r="GI971"/>
      <c r="GL971"/>
      <c r="GO971"/>
      <c r="GR971"/>
      <c r="GU971"/>
      <c r="GX971"/>
      <c r="HA971"/>
      <c r="HD971"/>
      <c r="HG971"/>
      <c r="HJ971"/>
      <c r="HM971"/>
    </row>
    <row r="972" spans="2:221" x14ac:dyDescent="0.3">
      <c r="B972"/>
      <c r="E972"/>
      <c r="H972"/>
      <c r="K972"/>
      <c r="N972"/>
      <c r="Q972"/>
      <c r="T972"/>
      <c r="W972"/>
      <c r="Z972"/>
      <c r="AA972"/>
      <c r="AB972"/>
      <c r="AC972"/>
      <c r="AF972"/>
      <c r="AI972"/>
      <c r="AL972"/>
      <c r="AO972"/>
      <c r="AR972"/>
      <c r="AU972"/>
      <c r="AX972"/>
      <c r="BA972"/>
      <c r="BD972"/>
      <c r="BG972"/>
      <c r="BJ972"/>
      <c r="BM972"/>
      <c r="BP972"/>
      <c r="BS972"/>
      <c r="BV972"/>
      <c r="BY972"/>
      <c r="CB972"/>
      <c r="CE972"/>
      <c r="CH972"/>
      <c r="CK972"/>
      <c r="CN972"/>
      <c r="CQ972"/>
      <c r="CT972"/>
      <c r="CW972"/>
      <c r="CZ972"/>
      <c r="DC972"/>
      <c r="DF972"/>
      <c r="DI972"/>
      <c r="DL972"/>
      <c r="DO972"/>
      <c r="DR972"/>
      <c r="DU972"/>
      <c r="DX972"/>
      <c r="EA972"/>
      <c r="ED972"/>
      <c r="EG972"/>
      <c r="EJ972"/>
      <c r="EM972"/>
      <c r="EP972"/>
      <c r="ES972"/>
      <c r="EV972"/>
      <c r="EY972"/>
      <c r="FB972"/>
      <c r="FE972"/>
      <c r="FH972"/>
      <c r="FK972"/>
      <c r="FN972"/>
      <c r="FQ972"/>
      <c r="FT972"/>
      <c r="FW972"/>
      <c r="FZ972"/>
      <c r="GC972"/>
      <c r="GF972"/>
      <c r="GI972"/>
      <c r="GL972"/>
      <c r="GO972"/>
      <c r="GR972"/>
      <c r="GU972"/>
      <c r="GX972"/>
      <c r="HA972"/>
      <c r="HD972"/>
      <c r="HG972"/>
      <c r="HJ972"/>
      <c r="HM972"/>
    </row>
    <row r="973" spans="2:221" x14ac:dyDescent="0.3">
      <c r="B973"/>
      <c r="E973"/>
      <c r="H973"/>
      <c r="K973"/>
      <c r="N973"/>
      <c r="Q973"/>
      <c r="T973"/>
      <c r="W973"/>
      <c r="Z973"/>
      <c r="AA973"/>
      <c r="AB973"/>
      <c r="AC973"/>
      <c r="AF973"/>
      <c r="AI973"/>
      <c r="AL973"/>
      <c r="AO973"/>
      <c r="AR973"/>
      <c r="AU973"/>
      <c r="AX973"/>
      <c r="BA973"/>
      <c r="BD973"/>
      <c r="BG973"/>
      <c r="BJ973"/>
      <c r="BM973"/>
      <c r="BP973"/>
      <c r="BS973"/>
      <c r="BV973"/>
      <c r="BY973"/>
      <c r="CB973"/>
      <c r="CE973"/>
      <c r="CH973"/>
      <c r="CK973"/>
      <c r="CN973"/>
      <c r="CQ973"/>
      <c r="CT973"/>
      <c r="CW973"/>
      <c r="CZ973"/>
      <c r="DC973"/>
      <c r="DF973"/>
      <c r="DI973"/>
      <c r="DL973"/>
      <c r="DO973"/>
      <c r="DR973"/>
      <c r="DU973"/>
      <c r="DX973"/>
      <c r="EA973"/>
      <c r="ED973"/>
      <c r="EG973"/>
      <c r="EJ973"/>
      <c r="EM973"/>
      <c r="EP973"/>
      <c r="ES973"/>
      <c r="EV973"/>
      <c r="EY973"/>
      <c r="FB973"/>
      <c r="FE973"/>
      <c r="FH973"/>
      <c r="FK973"/>
      <c r="FN973"/>
      <c r="FQ973"/>
      <c r="FT973"/>
      <c r="FW973"/>
      <c r="FZ973"/>
      <c r="GC973"/>
      <c r="GF973"/>
      <c r="GI973"/>
      <c r="GL973"/>
      <c r="GO973"/>
      <c r="GR973"/>
      <c r="GU973"/>
      <c r="GX973"/>
      <c r="HA973"/>
      <c r="HD973"/>
      <c r="HG973"/>
      <c r="HJ973"/>
      <c r="HM973"/>
    </row>
    <row r="974" spans="2:221" x14ac:dyDescent="0.3">
      <c r="B974"/>
      <c r="E974"/>
      <c r="H974"/>
      <c r="K974"/>
      <c r="N974"/>
      <c r="Q974"/>
      <c r="T974"/>
      <c r="W974"/>
      <c r="Z974"/>
      <c r="AA974"/>
      <c r="AB974"/>
      <c r="AC974"/>
      <c r="AF974"/>
      <c r="AI974"/>
      <c r="AL974"/>
      <c r="AO974"/>
      <c r="AR974"/>
      <c r="AU974"/>
      <c r="AX974"/>
      <c r="BA974"/>
      <c r="BD974"/>
      <c r="BG974"/>
      <c r="BJ974"/>
      <c r="BM974"/>
      <c r="BP974"/>
      <c r="BS974"/>
      <c r="BV974"/>
      <c r="BY974"/>
      <c r="CB974"/>
      <c r="CE974"/>
      <c r="CH974"/>
      <c r="CK974"/>
      <c r="CN974"/>
      <c r="CQ974"/>
      <c r="CT974"/>
      <c r="CW974"/>
      <c r="CZ974"/>
      <c r="DC974"/>
      <c r="DF974"/>
      <c r="DI974"/>
      <c r="DL974"/>
      <c r="DO974"/>
      <c r="DR974"/>
      <c r="DU974"/>
      <c r="DX974"/>
      <c r="EA974"/>
      <c r="ED974"/>
      <c r="EG974"/>
      <c r="EJ974"/>
      <c r="EM974"/>
      <c r="EP974"/>
      <c r="ES974"/>
      <c r="EV974"/>
      <c r="EY974"/>
      <c r="FB974"/>
      <c r="FE974"/>
      <c r="FH974"/>
      <c r="FK974"/>
      <c r="FN974"/>
      <c r="FQ974"/>
      <c r="FT974"/>
      <c r="FW974"/>
      <c r="FZ974"/>
      <c r="GC974"/>
      <c r="GF974"/>
      <c r="GI974"/>
      <c r="GL974"/>
      <c r="GO974"/>
      <c r="GR974"/>
      <c r="GU974"/>
      <c r="GX974"/>
      <c r="HA974"/>
      <c r="HD974"/>
      <c r="HG974"/>
      <c r="HJ974"/>
      <c r="HM974"/>
    </row>
    <row r="975" spans="2:221" x14ac:dyDescent="0.3">
      <c r="B975"/>
      <c r="E975"/>
      <c r="H975"/>
      <c r="K975"/>
      <c r="N975"/>
      <c r="Q975"/>
      <c r="T975"/>
      <c r="W975"/>
      <c r="Z975"/>
      <c r="AA975"/>
      <c r="AB975"/>
      <c r="AC975"/>
      <c r="AF975"/>
      <c r="AI975"/>
      <c r="AL975"/>
      <c r="AO975"/>
      <c r="AR975"/>
      <c r="AU975"/>
      <c r="AX975"/>
      <c r="BA975"/>
      <c r="BD975"/>
      <c r="BG975"/>
      <c r="BJ975"/>
      <c r="BM975"/>
      <c r="BP975"/>
      <c r="BS975"/>
      <c r="BV975"/>
      <c r="BY975"/>
      <c r="CB975"/>
      <c r="CE975"/>
      <c r="CH975"/>
      <c r="CK975"/>
      <c r="CN975"/>
      <c r="CQ975"/>
      <c r="CT975"/>
      <c r="CW975"/>
      <c r="CZ975"/>
      <c r="DC975"/>
      <c r="DF975"/>
      <c r="DI975"/>
      <c r="DL975"/>
      <c r="DO975"/>
      <c r="DR975"/>
      <c r="DU975"/>
      <c r="DX975"/>
      <c r="EA975"/>
      <c r="ED975"/>
      <c r="EG975"/>
      <c r="EJ975"/>
      <c r="EM975"/>
      <c r="EP975"/>
      <c r="ES975"/>
      <c r="EV975"/>
      <c r="EY975"/>
      <c r="FB975"/>
      <c r="FE975"/>
      <c r="FH975"/>
      <c r="FK975"/>
      <c r="FN975"/>
      <c r="FQ975"/>
      <c r="FT975"/>
      <c r="FW975"/>
      <c r="FZ975"/>
      <c r="GC975"/>
      <c r="GF975"/>
      <c r="GI975"/>
      <c r="GL975"/>
      <c r="GO975"/>
      <c r="GR975"/>
      <c r="GU975"/>
      <c r="GX975"/>
      <c r="HA975"/>
      <c r="HD975"/>
      <c r="HG975"/>
      <c r="HJ975"/>
      <c r="HM975"/>
    </row>
    <row r="976" spans="2:221" x14ac:dyDescent="0.3">
      <c r="B976"/>
      <c r="E976"/>
      <c r="H976"/>
      <c r="K976"/>
      <c r="N976"/>
      <c r="Q976"/>
      <c r="T976"/>
      <c r="W976"/>
      <c r="Z976"/>
      <c r="AA976"/>
      <c r="AB976"/>
      <c r="AC976"/>
      <c r="AF976"/>
      <c r="AI976"/>
      <c r="AL976"/>
      <c r="AO976"/>
      <c r="AR976"/>
      <c r="AU976"/>
      <c r="AX976"/>
      <c r="BA976"/>
      <c r="BD976"/>
      <c r="BG976"/>
      <c r="BJ976"/>
      <c r="BM976"/>
      <c r="BP976"/>
      <c r="BS976"/>
      <c r="BV976"/>
      <c r="BY976"/>
      <c r="CB976"/>
      <c r="CE976"/>
      <c r="CH976"/>
      <c r="CK976"/>
      <c r="CN976"/>
      <c r="CQ976"/>
      <c r="CT976"/>
      <c r="CW976"/>
      <c r="CZ976"/>
      <c r="DC976"/>
      <c r="DF976"/>
      <c r="DI976"/>
      <c r="DL976"/>
      <c r="DO976"/>
      <c r="DR976"/>
      <c r="DU976"/>
      <c r="DX976"/>
      <c r="EA976"/>
      <c r="ED976"/>
      <c r="EG976"/>
      <c r="EJ976"/>
      <c r="EM976"/>
      <c r="EP976"/>
      <c r="ES976"/>
      <c r="EV976"/>
      <c r="EY976"/>
      <c r="FB976"/>
      <c r="FE976"/>
      <c r="FH976"/>
      <c r="FK976"/>
      <c r="FN976"/>
      <c r="FQ976"/>
      <c r="FT976"/>
      <c r="FW976"/>
      <c r="FZ976"/>
      <c r="GC976"/>
      <c r="GF976"/>
      <c r="GI976"/>
      <c r="GL976"/>
      <c r="GO976"/>
      <c r="GR976"/>
      <c r="GU976"/>
      <c r="GX976"/>
      <c r="HA976"/>
      <c r="HD976"/>
      <c r="HG976"/>
      <c r="HJ976"/>
      <c r="HM976"/>
    </row>
    <row r="977" spans="2:221" x14ac:dyDescent="0.3">
      <c r="B977"/>
      <c r="E977"/>
      <c r="H977"/>
      <c r="K977"/>
      <c r="N977"/>
      <c r="Q977"/>
      <c r="T977"/>
      <c r="W977"/>
      <c r="Z977"/>
      <c r="AA977"/>
      <c r="AB977"/>
      <c r="AC977"/>
      <c r="AF977"/>
      <c r="AI977"/>
      <c r="AL977"/>
      <c r="AO977"/>
      <c r="AR977"/>
      <c r="AU977"/>
      <c r="AX977"/>
      <c r="BA977"/>
      <c r="BD977"/>
      <c r="BG977"/>
      <c r="BJ977"/>
      <c r="BM977"/>
      <c r="BP977"/>
      <c r="BS977"/>
      <c r="BV977"/>
      <c r="BY977"/>
      <c r="CB977"/>
      <c r="CE977"/>
      <c r="CH977"/>
      <c r="CK977"/>
      <c r="CN977"/>
      <c r="CQ977"/>
      <c r="CT977"/>
      <c r="CW977"/>
      <c r="CZ977"/>
      <c r="DC977"/>
      <c r="DF977"/>
      <c r="DI977"/>
      <c r="DL977"/>
      <c r="DO977"/>
      <c r="DR977"/>
      <c r="DU977"/>
      <c r="DX977"/>
      <c r="EA977"/>
      <c r="ED977"/>
      <c r="EG977"/>
      <c r="EJ977"/>
      <c r="EM977"/>
      <c r="EP977"/>
      <c r="ES977"/>
      <c r="EV977"/>
      <c r="EY977"/>
      <c r="FB977"/>
      <c r="FE977"/>
      <c r="FH977"/>
      <c r="FK977"/>
      <c r="FN977"/>
      <c r="FQ977"/>
      <c r="FT977"/>
      <c r="FW977"/>
      <c r="FZ977"/>
      <c r="GC977"/>
      <c r="GF977"/>
      <c r="GI977"/>
      <c r="GL977"/>
      <c r="GO977"/>
      <c r="GR977"/>
      <c r="GU977"/>
      <c r="GX977"/>
      <c r="HA977"/>
      <c r="HD977"/>
      <c r="HG977"/>
      <c r="HJ977"/>
      <c r="HM977"/>
    </row>
    <row r="978" spans="2:221" x14ac:dyDescent="0.3">
      <c r="B978"/>
      <c r="E978"/>
      <c r="H978"/>
      <c r="K978"/>
      <c r="N978"/>
      <c r="Q978"/>
      <c r="T978"/>
      <c r="W978"/>
      <c r="Z978"/>
      <c r="AA978"/>
      <c r="AB978"/>
      <c r="AC978"/>
      <c r="AF978"/>
      <c r="AI978"/>
      <c r="AL978"/>
      <c r="AO978"/>
      <c r="AR978"/>
      <c r="AU978"/>
      <c r="AX978"/>
      <c r="BA978"/>
      <c r="BD978"/>
      <c r="BG978"/>
      <c r="BJ978"/>
      <c r="BM978"/>
      <c r="BP978"/>
      <c r="BS978"/>
      <c r="BV978"/>
      <c r="BY978"/>
      <c r="CB978"/>
      <c r="CE978"/>
      <c r="CH978"/>
      <c r="CK978"/>
      <c r="CN978"/>
      <c r="CQ978"/>
      <c r="CT978"/>
      <c r="CW978"/>
      <c r="CZ978"/>
      <c r="DC978"/>
      <c r="DF978"/>
      <c r="DI978"/>
      <c r="DL978"/>
      <c r="DO978"/>
      <c r="DR978"/>
      <c r="DU978"/>
      <c r="DX978"/>
      <c r="EA978"/>
      <c r="ED978"/>
      <c r="EG978"/>
      <c r="EJ978"/>
      <c r="EM978"/>
      <c r="EP978"/>
      <c r="ES978"/>
      <c r="EV978"/>
      <c r="EY978"/>
      <c r="FB978"/>
      <c r="FE978"/>
      <c r="FH978"/>
      <c r="FK978"/>
      <c r="FN978"/>
      <c r="FQ978"/>
      <c r="FT978"/>
      <c r="FW978"/>
      <c r="FZ978"/>
      <c r="GC978"/>
      <c r="GF978"/>
      <c r="GI978"/>
      <c r="GL978"/>
      <c r="GO978"/>
      <c r="GR978"/>
      <c r="GU978"/>
      <c r="GX978"/>
      <c r="HA978"/>
      <c r="HD978"/>
      <c r="HG978"/>
      <c r="HJ978"/>
      <c r="HM978"/>
    </row>
    <row r="979" spans="2:221" x14ac:dyDescent="0.3">
      <c r="B979"/>
      <c r="E979"/>
      <c r="H979"/>
      <c r="K979"/>
      <c r="N979"/>
      <c r="Q979"/>
      <c r="T979"/>
      <c r="W979"/>
      <c r="Z979"/>
      <c r="AA979"/>
      <c r="AB979"/>
      <c r="AC979"/>
      <c r="AF979"/>
      <c r="AI979"/>
      <c r="AL979"/>
      <c r="AO979"/>
      <c r="AR979"/>
      <c r="AU979"/>
      <c r="AX979"/>
      <c r="BA979"/>
      <c r="BD979"/>
      <c r="BG979"/>
      <c r="BJ979"/>
      <c r="BM979"/>
      <c r="BP979"/>
      <c r="BS979"/>
      <c r="BV979"/>
      <c r="BY979"/>
      <c r="CB979"/>
      <c r="CE979"/>
      <c r="CH979"/>
      <c r="CK979"/>
      <c r="CN979"/>
      <c r="CQ979"/>
      <c r="CT979"/>
      <c r="CW979"/>
      <c r="CZ979"/>
      <c r="DC979"/>
      <c r="DF979"/>
      <c r="DI979"/>
      <c r="DL979"/>
      <c r="DO979"/>
      <c r="DR979"/>
      <c r="DU979"/>
      <c r="DX979"/>
      <c r="EA979"/>
      <c r="ED979"/>
      <c r="EG979"/>
      <c r="EJ979"/>
      <c r="EM979"/>
      <c r="EP979"/>
      <c r="ES979"/>
      <c r="EV979"/>
      <c r="EY979"/>
      <c r="FB979"/>
      <c r="FE979"/>
      <c r="FH979"/>
      <c r="FK979"/>
      <c r="FN979"/>
      <c r="FQ979"/>
      <c r="FT979"/>
      <c r="FW979"/>
      <c r="FZ979"/>
      <c r="GC979"/>
      <c r="GF979"/>
      <c r="GI979"/>
      <c r="GL979"/>
      <c r="GO979"/>
      <c r="GR979"/>
      <c r="GU979"/>
      <c r="GX979"/>
      <c r="HA979"/>
      <c r="HD979"/>
      <c r="HG979"/>
      <c r="HJ979"/>
      <c r="HM979"/>
    </row>
    <row r="980" spans="2:221" x14ac:dyDescent="0.3">
      <c r="B980"/>
      <c r="E980"/>
      <c r="H980"/>
      <c r="K980"/>
      <c r="N980"/>
      <c r="Q980"/>
      <c r="T980"/>
      <c r="W980"/>
      <c r="Z980"/>
      <c r="AA980"/>
      <c r="AB980"/>
      <c r="AC980"/>
      <c r="AF980"/>
      <c r="AI980"/>
      <c r="AL980"/>
      <c r="AO980"/>
      <c r="AR980"/>
      <c r="AU980"/>
      <c r="AX980"/>
      <c r="BA980"/>
      <c r="BD980"/>
      <c r="BG980"/>
      <c r="BJ980"/>
      <c r="BM980"/>
      <c r="BP980"/>
      <c r="BS980"/>
      <c r="BV980"/>
      <c r="BY980"/>
      <c r="CB980"/>
      <c r="CE980"/>
      <c r="CH980"/>
      <c r="CK980"/>
      <c r="CN980"/>
      <c r="CQ980"/>
      <c r="CT980"/>
      <c r="CW980"/>
      <c r="CZ980"/>
      <c r="DC980"/>
      <c r="DF980"/>
      <c r="DI980"/>
      <c r="DL980"/>
      <c r="DO980"/>
      <c r="DR980"/>
      <c r="DU980"/>
      <c r="DX980"/>
      <c r="EA980"/>
      <c r="ED980"/>
      <c r="EG980"/>
      <c r="EJ980"/>
      <c r="EM980"/>
      <c r="EP980"/>
      <c r="ES980"/>
      <c r="EV980"/>
      <c r="EY980"/>
      <c r="FB980"/>
      <c r="FE980"/>
      <c r="FH980"/>
      <c r="FK980"/>
      <c r="FN980"/>
      <c r="FQ980"/>
      <c r="FT980"/>
      <c r="FW980"/>
      <c r="FZ980"/>
      <c r="GC980"/>
      <c r="GF980"/>
      <c r="GI980"/>
      <c r="GL980"/>
      <c r="GO980"/>
      <c r="GR980"/>
      <c r="GU980"/>
      <c r="GX980"/>
      <c r="HA980"/>
      <c r="HD980"/>
      <c r="HG980"/>
      <c r="HJ980"/>
      <c r="HM980"/>
    </row>
    <row r="981" spans="2:221" x14ac:dyDescent="0.3">
      <c r="B981"/>
      <c r="E981"/>
      <c r="H981"/>
      <c r="K981"/>
      <c r="N981"/>
      <c r="Q981"/>
      <c r="T981"/>
      <c r="W981"/>
      <c r="Z981"/>
      <c r="AA981"/>
      <c r="AB981"/>
      <c r="AC981"/>
      <c r="AF981"/>
      <c r="AI981"/>
      <c r="AL981"/>
      <c r="AO981"/>
      <c r="AR981"/>
      <c r="AU981"/>
      <c r="AX981"/>
      <c r="BA981"/>
      <c r="BD981"/>
      <c r="BG981"/>
      <c r="BJ981"/>
      <c r="BM981"/>
      <c r="BP981"/>
      <c r="BS981"/>
      <c r="BV981"/>
      <c r="BY981"/>
      <c r="CB981"/>
      <c r="CE981"/>
      <c r="CH981"/>
      <c r="CK981"/>
      <c r="CN981"/>
      <c r="CQ981"/>
      <c r="CT981"/>
      <c r="CW981"/>
      <c r="CZ981"/>
      <c r="DC981"/>
      <c r="DF981"/>
      <c r="DI981"/>
      <c r="DL981"/>
      <c r="DO981"/>
      <c r="DR981"/>
      <c r="DU981"/>
      <c r="DX981"/>
      <c r="EA981"/>
      <c r="ED981"/>
      <c r="EG981"/>
      <c r="EJ981"/>
      <c r="EM981"/>
      <c r="EP981"/>
      <c r="ES981"/>
      <c r="EV981"/>
      <c r="EY981"/>
      <c r="FB981"/>
      <c r="FE981"/>
      <c r="FH981"/>
      <c r="FK981"/>
      <c r="FN981"/>
      <c r="FQ981"/>
      <c r="FT981"/>
      <c r="FW981"/>
      <c r="FZ981"/>
      <c r="GC981"/>
      <c r="GF981"/>
      <c r="GI981"/>
      <c r="GL981"/>
      <c r="GO981"/>
      <c r="GR981"/>
      <c r="GU981"/>
      <c r="GX981"/>
      <c r="HA981"/>
      <c r="HD981"/>
      <c r="HG981"/>
      <c r="HJ981"/>
      <c r="HM981"/>
    </row>
    <row r="982" spans="2:221" x14ac:dyDescent="0.3">
      <c r="B982"/>
      <c r="E982"/>
      <c r="H982"/>
      <c r="K982"/>
      <c r="N982"/>
      <c r="Q982"/>
      <c r="T982"/>
      <c r="W982"/>
      <c r="Z982"/>
      <c r="AA982"/>
      <c r="AB982"/>
      <c r="AC982"/>
      <c r="AF982"/>
      <c r="AI982"/>
      <c r="AL982"/>
      <c r="AO982"/>
      <c r="AR982"/>
      <c r="AU982"/>
      <c r="AX982"/>
      <c r="BA982"/>
      <c r="BD982"/>
      <c r="BG982"/>
      <c r="BJ982"/>
      <c r="BM982"/>
      <c r="BP982"/>
      <c r="BS982"/>
      <c r="BV982"/>
      <c r="BY982"/>
      <c r="CB982"/>
      <c r="CE982"/>
      <c r="CH982"/>
      <c r="CK982"/>
      <c r="CN982"/>
      <c r="CQ982"/>
      <c r="CT982"/>
      <c r="CW982"/>
      <c r="CZ982"/>
      <c r="DC982"/>
      <c r="DF982"/>
      <c r="DI982"/>
      <c r="DL982"/>
      <c r="DO982"/>
      <c r="DR982"/>
      <c r="DU982"/>
      <c r="DX982"/>
      <c r="EA982"/>
      <c r="ED982"/>
      <c r="EG982"/>
      <c r="EJ982"/>
      <c r="EM982"/>
      <c r="EP982"/>
      <c r="ES982"/>
      <c r="EV982"/>
      <c r="EY982"/>
      <c r="FB982"/>
      <c r="FE982"/>
      <c r="FH982"/>
      <c r="FK982"/>
      <c r="FN982"/>
      <c r="FQ982"/>
      <c r="FT982"/>
      <c r="FW982"/>
      <c r="FZ982"/>
      <c r="GC982"/>
      <c r="GF982"/>
      <c r="GI982"/>
      <c r="GL982"/>
      <c r="GO982"/>
      <c r="GR982"/>
      <c r="GU982"/>
      <c r="GX982"/>
      <c r="HA982"/>
      <c r="HD982"/>
      <c r="HG982"/>
      <c r="HJ982"/>
      <c r="HM982"/>
    </row>
    <row r="983" spans="2:221" x14ac:dyDescent="0.3">
      <c r="B983"/>
      <c r="E983"/>
      <c r="H983"/>
      <c r="K983"/>
      <c r="N983"/>
      <c r="Q983"/>
      <c r="T983"/>
      <c r="W983"/>
      <c r="Z983"/>
      <c r="AA983"/>
      <c r="AB983"/>
      <c r="AC983"/>
      <c r="AF983"/>
      <c r="AI983"/>
      <c r="AL983"/>
      <c r="AO983"/>
      <c r="AR983"/>
      <c r="AU983"/>
      <c r="AX983"/>
      <c r="BA983"/>
      <c r="BD983"/>
      <c r="BG983"/>
      <c r="BJ983"/>
      <c r="BM983"/>
      <c r="BP983"/>
      <c r="BS983"/>
      <c r="BV983"/>
      <c r="BY983"/>
      <c r="CB983"/>
      <c r="CE983"/>
      <c r="CH983"/>
      <c r="CK983"/>
      <c r="CN983"/>
      <c r="CQ983"/>
      <c r="CT983"/>
      <c r="CW983"/>
      <c r="CZ983"/>
      <c r="DC983"/>
      <c r="DF983"/>
      <c r="DI983"/>
      <c r="DL983"/>
      <c r="DO983"/>
      <c r="DR983"/>
      <c r="DU983"/>
      <c r="DX983"/>
      <c r="EA983"/>
      <c r="ED983"/>
      <c r="EG983"/>
      <c r="EJ983"/>
      <c r="EM983"/>
      <c r="EP983"/>
      <c r="ES983"/>
      <c r="EV983"/>
      <c r="EY983"/>
      <c r="FB983"/>
      <c r="FE983"/>
      <c r="FH983"/>
      <c r="FK983"/>
      <c r="FN983"/>
      <c r="FQ983"/>
      <c r="FT983"/>
      <c r="FW983"/>
      <c r="FZ983"/>
      <c r="GC983"/>
      <c r="GF983"/>
      <c r="GI983"/>
      <c r="GL983"/>
      <c r="GO983"/>
      <c r="GR983"/>
      <c r="GU983"/>
      <c r="GX983"/>
      <c r="HA983"/>
      <c r="HD983"/>
      <c r="HG983"/>
      <c r="HJ983"/>
      <c r="HM983"/>
    </row>
    <row r="984" spans="2:221" x14ac:dyDescent="0.3">
      <c r="B984"/>
      <c r="E984"/>
      <c r="H984"/>
      <c r="K984"/>
      <c r="N984"/>
      <c r="Q984"/>
      <c r="T984"/>
      <c r="W984"/>
      <c r="Z984"/>
      <c r="AA984"/>
      <c r="AB984"/>
      <c r="AC984"/>
      <c r="AF984"/>
      <c r="AI984"/>
      <c r="AL984"/>
      <c r="AO984"/>
      <c r="AR984"/>
      <c r="AU984"/>
      <c r="AX984"/>
      <c r="BA984"/>
      <c r="BD984"/>
      <c r="BG984"/>
      <c r="BJ984"/>
      <c r="BM984"/>
      <c r="BP984"/>
      <c r="BS984"/>
      <c r="BV984"/>
      <c r="BY984"/>
      <c r="CB984"/>
      <c r="CE984"/>
      <c r="CH984"/>
      <c r="CK984"/>
      <c r="CN984"/>
      <c r="CQ984"/>
      <c r="CT984"/>
      <c r="CW984"/>
      <c r="CZ984"/>
      <c r="DC984"/>
      <c r="DF984"/>
      <c r="DI984"/>
      <c r="DL984"/>
      <c r="DO984"/>
      <c r="DR984"/>
      <c r="DU984"/>
      <c r="DX984"/>
      <c r="EA984"/>
      <c r="ED984"/>
      <c r="EG984"/>
      <c r="EJ984"/>
      <c r="EM984"/>
      <c r="EP984"/>
      <c r="ES984"/>
      <c r="EV984"/>
      <c r="EY984"/>
      <c r="FB984"/>
      <c r="FE984"/>
      <c r="FH984"/>
      <c r="FK984"/>
      <c r="FN984"/>
      <c r="FQ984"/>
      <c r="FT984"/>
      <c r="FW984"/>
      <c r="FZ984"/>
      <c r="GC984"/>
      <c r="GF984"/>
      <c r="GI984"/>
      <c r="GL984"/>
      <c r="GO984"/>
      <c r="GR984"/>
      <c r="GU984"/>
      <c r="GX984"/>
      <c r="HA984"/>
      <c r="HD984"/>
      <c r="HG984"/>
      <c r="HJ984"/>
      <c r="HM984"/>
    </row>
    <row r="985" spans="2:221" x14ac:dyDescent="0.3">
      <c r="B985"/>
      <c r="E985"/>
      <c r="H985"/>
      <c r="K985"/>
      <c r="N985"/>
      <c r="Q985"/>
      <c r="T985"/>
      <c r="W985"/>
      <c r="Z985"/>
      <c r="AA985"/>
      <c r="AB985"/>
      <c r="AC985"/>
      <c r="AF985"/>
      <c r="AI985"/>
      <c r="AL985"/>
      <c r="AO985"/>
      <c r="AR985"/>
      <c r="AU985"/>
      <c r="AX985"/>
      <c r="BA985"/>
      <c r="BD985"/>
      <c r="BG985"/>
      <c r="BJ985"/>
      <c r="BM985"/>
      <c r="BP985"/>
      <c r="BS985"/>
      <c r="BV985"/>
      <c r="BY985"/>
      <c r="CB985"/>
      <c r="CE985"/>
      <c r="CH985"/>
      <c r="CK985"/>
      <c r="CN985"/>
      <c r="CQ985"/>
      <c r="CT985"/>
      <c r="CW985"/>
      <c r="CZ985"/>
      <c r="DC985"/>
      <c r="DF985"/>
      <c r="DI985"/>
      <c r="DL985"/>
      <c r="DO985"/>
      <c r="DR985"/>
      <c r="DU985"/>
      <c r="DX985"/>
      <c r="EA985"/>
      <c r="ED985"/>
      <c r="EG985"/>
      <c r="EJ985"/>
      <c r="EM985"/>
      <c r="EP985"/>
      <c r="ES985"/>
      <c r="EV985"/>
      <c r="EY985"/>
      <c r="FB985"/>
      <c r="FE985"/>
      <c r="FH985"/>
      <c r="FK985"/>
      <c r="FN985"/>
      <c r="FQ985"/>
      <c r="FT985"/>
      <c r="FW985"/>
      <c r="FZ985"/>
      <c r="GC985"/>
      <c r="GF985"/>
      <c r="GI985"/>
      <c r="GL985"/>
      <c r="GO985"/>
      <c r="GR985"/>
      <c r="GU985"/>
      <c r="GX985"/>
      <c r="HA985"/>
      <c r="HD985"/>
      <c r="HG985"/>
      <c r="HJ985"/>
      <c r="HM985"/>
    </row>
    <row r="986" spans="2:221" x14ac:dyDescent="0.3">
      <c r="B986"/>
      <c r="E986"/>
      <c r="H986"/>
      <c r="K986"/>
      <c r="N986"/>
      <c r="Q986"/>
      <c r="T986"/>
      <c r="W986"/>
      <c r="Z986"/>
      <c r="AA986"/>
      <c r="AB986"/>
      <c r="AC986"/>
      <c r="AF986"/>
      <c r="AI986"/>
      <c r="AL986"/>
      <c r="AO986"/>
      <c r="AR986"/>
      <c r="AU986"/>
      <c r="AX986"/>
      <c r="BA986"/>
      <c r="BD986"/>
      <c r="BG986"/>
      <c r="BJ986"/>
      <c r="BM986"/>
      <c r="BP986"/>
      <c r="BS986"/>
      <c r="BV986"/>
      <c r="BY986"/>
      <c r="CB986"/>
      <c r="CE986"/>
      <c r="CH986"/>
      <c r="CK986"/>
      <c r="CN986"/>
      <c r="CQ986"/>
      <c r="CT986"/>
      <c r="CW986"/>
      <c r="CZ986"/>
      <c r="DC986"/>
      <c r="DF986"/>
      <c r="DI986"/>
      <c r="DL986"/>
      <c r="DO986"/>
      <c r="DR986"/>
      <c r="DU986"/>
      <c r="DX986"/>
      <c r="EA986"/>
      <c r="ED986"/>
      <c r="EG986"/>
      <c r="EJ986"/>
      <c r="EM986"/>
      <c r="EP986"/>
      <c r="ES986"/>
      <c r="EV986"/>
      <c r="EY986"/>
      <c r="FB986"/>
      <c r="FE986"/>
      <c r="FH986"/>
      <c r="FK986"/>
      <c r="FN986"/>
      <c r="FQ986"/>
      <c r="FT986"/>
      <c r="FW986"/>
      <c r="FZ986"/>
      <c r="GC986"/>
      <c r="GF986"/>
      <c r="GI986"/>
      <c r="GL986"/>
      <c r="GO986"/>
      <c r="GR986"/>
      <c r="GU986"/>
      <c r="GX986"/>
      <c r="HA986"/>
      <c r="HD986"/>
      <c r="HG986"/>
      <c r="HJ986"/>
      <c r="HM986"/>
    </row>
    <row r="987" spans="2:221" x14ac:dyDescent="0.3">
      <c r="B987"/>
      <c r="E987"/>
      <c r="H987"/>
      <c r="K987"/>
      <c r="N987"/>
      <c r="Q987"/>
      <c r="T987"/>
      <c r="W987"/>
      <c r="Z987"/>
      <c r="AA987"/>
      <c r="AB987"/>
      <c r="AC987"/>
      <c r="AF987"/>
      <c r="AI987"/>
      <c r="AL987"/>
      <c r="AO987"/>
      <c r="AR987"/>
      <c r="AU987"/>
      <c r="AX987"/>
      <c r="BA987"/>
      <c r="BD987"/>
      <c r="BG987"/>
      <c r="BJ987"/>
      <c r="BM987"/>
      <c r="BP987"/>
      <c r="BS987"/>
      <c r="BV987"/>
      <c r="BY987"/>
      <c r="CB987"/>
      <c r="CE987"/>
      <c r="CH987"/>
      <c r="CK987"/>
      <c r="CN987"/>
      <c r="CQ987"/>
      <c r="CT987"/>
      <c r="CW987"/>
      <c r="CZ987"/>
      <c r="DC987"/>
      <c r="DF987"/>
      <c r="DI987"/>
      <c r="DL987"/>
      <c r="DO987"/>
      <c r="DR987"/>
      <c r="DU987"/>
      <c r="DX987"/>
      <c r="EA987"/>
      <c r="ED987"/>
      <c r="EG987"/>
      <c r="EJ987"/>
      <c r="EM987"/>
      <c r="EP987"/>
      <c r="ES987"/>
      <c r="EV987"/>
      <c r="EY987"/>
      <c r="FB987"/>
      <c r="FE987"/>
      <c r="FH987"/>
      <c r="FK987"/>
      <c r="FN987"/>
      <c r="FQ987"/>
      <c r="FT987"/>
      <c r="FW987"/>
      <c r="FZ987"/>
      <c r="GC987"/>
      <c r="GF987"/>
      <c r="GI987"/>
      <c r="GL987"/>
      <c r="GO987"/>
      <c r="GR987"/>
      <c r="GU987"/>
      <c r="GX987"/>
      <c r="HA987"/>
      <c r="HD987"/>
      <c r="HG987"/>
      <c r="HJ987"/>
      <c r="HM987"/>
    </row>
    <row r="988" spans="2:221" x14ac:dyDescent="0.3">
      <c r="B988"/>
      <c r="E988"/>
      <c r="H988"/>
      <c r="K988"/>
      <c r="N988"/>
      <c r="Q988"/>
      <c r="T988"/>
      <c r="W988"/>
      <c r="Z988"/>
      <c r="AA988"/>
      <c r="AB988"/>
      <c r="AC988"/>
      <c r="AF988"/>
      <c r="AI988"/>
      <c r="AL988"/>
      <c r="AO988"/>
      <c r="AR988"/>
      <c r="AU988"/>
      <c r="AX988"/>
      <c r="BA988"/>
      <c r="BD988"/>
      <c r="BG988"/>
      <c r="BJ988"/>
      <c r="BM988"/>
      <c r="BP988"/>
      <c r="BS988"/>
      <c r="BV988"/>
      <c r="BY988"/>
      <c r="CB988"/>
      <c r="CE988"/>
      <c r="CH988"/>
      <c r="CK988"/>
      <c r="CN988"/>
      <c r="CQ988"/>
      <c r="CT988"/>
      <c r="CW988"/>
      <c r="CZ988"/>
      <c r="DC988"/>
      <c r="DF988"/>
      <c r="DI988"/>
      <c r="DL988"/>
      <c r="DO988"/>
      <c r="DR988"/>
      <c r="DU988"/>
      <c r="DX988"/>
      <c r="EA988"/>
      <c r="ED988"/>
      <c r="EG988"/>
      <c r="EJ988"/>
      <c r="EM988"/>
      <c r="EP988"/>
      <c r="ES988"/>
      <c r="EV988"/>
      <c r="EY988"/>
      <c r="FB988"/>
      <c r="FE988"/>
      <c r="FH988"/>
      <c r="FK988"/>
      <c r="FN988"/>
      <c r="FQ988"/>
      <c r="FT988"/>
      <c r="FW988"/>
      <c r="FZ988"/>
      <c r="GC988"/>
      <c r="GF988"/>
      <c r="GI988"/>
      <c r="GL988"/>
      <c r="GO988"/>
      <c r="GR988"/>
      <c r="GU988"/>
      <c r="GX988"/>
      <c r="HA988"/>
      <c r="HD988"/>
      <c r="HG988"/>
      <c r="HJ988"/>
      <c r="HM988"/>
    </row>
    <row r="989" spans="2:221" x14ac:dyDescent="0.3">
      <c r="B989"/>
      <c r="E989"/>
      <c r="H989"/>
      <c r="K989"/>
      <c r="N989"/>
      <c r="Q989"/>
      <c r="T989"/>
      <c r="W989"/>
      <c r="Z989"/>
      <c r="AA989"/>
      <c r="AB989"/>
      <c r="AC989"/>
      <c r="AF989"/>
      <c r="AI989"/>
      <c r="AL989"/>
      <c r="AO989"/>
      <c r="AR989"/>
      <c r="AU989"/>
      <c r="AX989"/>
      <c r="BA989"/>
      <c r="BD989"/>
      <c r="BG989"/>
      <c r="BJ989"/>
      <c r="BM989"/>
      <c r="BP989"/>
      <c r="BS989"/>
      <c r="BV989"/>
      <c r="BY989"/>
      <c r="CB989"/>
      <c r="CE989"/>
      <c r="CH989"/>
      <c r="CK989"/>
      <c r="CN989"/>
      <c r="CQ989"/>
      <c r="CT989"/>
      <c r="CW989"/>
      <c r="CZ989"/>
      <c r="DC989"/>
      <c r="DF989"/>
      <c r="DI989"/>
      <c r="DL989"/>
      <c r="DO989"/>
      <c r="DR989"/>
      <c r="DU989"/>
      <c r="DX989"/>
      <c r="EA989"/>
      <c r="ED989"/>
      <c r="EG989"/>
      <c r="EJ989"/>
      <c r="EM989"/>
      <c r="EP989"/>
      <c r="ES989"/>
      <c r="EV989"/>
      <c r="EY989"/>
      <c r="FB989"/>
      <c r="FE989"/>
      <c r="FH989"/>
      <c r="FK989"/>
      <c r="FN989"/>
      <c r="FQ989"/>
      <c r="FT989"/>
      <c r="FW989"/>
      <c r="FZ989"/>
      <c r="GC989"/>
      <c r="GF989"/>
      <c r="GI989"/>
      <c r="GL989"/>
      <c r="GO989"/>
      <c r="GR989"/>
      <c r="GU989"/>
      <c r="GX989"/>
      <c r="HA989"/>
      <c r="HD989"/>
      <c r="HG989"/>
      <c r="HJ989"/>
      <c r="HM989"/>
    </row>
    <row r="990" spans="2:221" x14ac:dyDescent="0.3">
      <c r="B990"/>
      <c r="E990"/>
      <c r="H990"/>
      <c r="K990"/>
      <c r="N990"/>
      <c r="Q990"/>
      <c r="T990"/>
      <c r="W990"/>
      <c r="Z990"/>
      <c r="AA990"/>
      <c r="AB990"/>
      <c r="AC990"/>
      <c r="AF990"/>
      <c r="AI990"/>
      <c r="AL990"/>
      <c r="AO990"/>
      <c r="AR990"/>
      <c r="AU990"/>
      <c r="AX990"/>
      <c r="BA990"/>
      <c r="BD990"/>
      <c r="BG990"/>
      <c r="BJ990"/>
      <c r="BM990"/>
      <c r="BP990"/>
      <c r="BS990"/>
      <c r="BV990"/>
      <c r="BY990"/>
      <c r="CB990"/>
      <c r="CE990"/>
      <c r="CH990"/>
      <c r="CK990"/>
      <c r="CN990"/>
      <c r="CQ990"/>
      <c r="CT990"/>
      <c r="CW990"/>
      <c r="CZ990"/>
      <c r="DC990"/>
      <c r="DF990"/>
      <c r="DI990"/>
      <c r="DL990"/>
      <c r="DO990"/>
      <c r="DR990"/>
      <c r="DU990"/>
      <c r="DX990"/>
      <c r="EA990"/>
      <c r="ED990"/>
      <c r="EG990"/>
      <c r="EJ990"/>
      <c r="EM990"/>
      <c r="EP990"/>
      <c r="ES990"/>
      <c r="EV990"/>
      <c r="EY990"/>
      <c r="FB990"/>
      <c r="FE990"/>
      <c r="FH990"/>
      <c r="FK990"/>
      <c r="FN990"/>
      <c r="FQ990"/>
      <c r="FT990"/>
      <c r="FW990"/>
      <c r="FZ990"/>
      <c r="GC990"/>
      <c r="GF990"/>
      <c r="GI990"/>
      <c r="GL990"/>
      <c r="GO990"/>
      <c r="GR990"/>
      <c r="GU990"/>
      <c r="GX990"/>
      <c r="HA990"/>
      <c r="HD990"/>
      <c r="HG990"/>
      <c r="HJ990"/>
      <c r="HM990"/>
    </row>
    <row r="991" spans="2:221" x14ac:dyDescent="0.3">
      <c r="B991"/>
      <c r="E991"/>
      <c r="H991"/>
      <c r="K991"/>
      <c r="N991"/>
      <c r="Q991"/>
      <c r="T991"/>
      <c r="W991"/>
      <c r="Z991"/>
      <c r="AA991"/>
      <c r="AB991"/>
      <c r="AC991"/>
      <c r="AF991"/>
      <c r="AI991"/>
      <c r="AL991"/>
      <c r="AO991"/>
      <c r="AR991"/>
      <c r="AU991"/>
      <c r="AX991"/>
      <c r="BA991"/>
      <c r="BD991"/>
      <c r="BG991"/>
      <c r="BJ991"/>
      <c r="BM991"/>
      <c r="BP991"/>
      <c r="BS991"/>
      <c r="BV991"/>
      <c r="BY991"/>
      <c r="CB991"/>
      <c r="CE991"/>
      <c r="CH991"/>
      <c r="CK991"/>
      <c r="CN991"/>
      <c r="CQ991"/>
      <c r="CT991"/>
      <c r="CW991"/>
      <c r="CZ991"/>
      <c r="DC991"/>
      <c r="DF991"/>
      <c r="DI991"/>
      <c r="DL991"/>
      <c r="DO991"/>
      <c r="DR991"/>
      <c r="DU991"/>
      <c r="DX991"/>
      <c r="EA991"/>
      <c r="ED991"/>
      <c r="EG991"/>
      <c r="EJ991"/>
      <c r="EM991"/>
      <c r="EP991"/>
      <c r="ES991"/>
      <c r="EV991"/>
      <c r="EY991"/>
      <c r="FB991"/>
      <c r="FE991"/>
      <c r="FH991"/>
      <c r="FK991"/>
      <c r="FN991"/>
      <c r="FQ991"/>
      <c r="FT991"/>
      <c r="FW991"/>
      <c r="FZ991"/>
      <c r="GC991"/>
      <c r="GF991"/>
      <c r="GI991"/>
      <c r="GL991"/>
      <c r="GO991"/>
      <c r="GR991"/>
      <c r="GU991"/>
      <c r="GX991"/>
      <c r="HA991"/>
      <c r="HD991"/>
      <c r="HG991"/>
      <c r="HJ991"/>
      <c r="HM991"/>
    </row>
    <row r="992" spans="2:221" x14ac:dyDescent="0.3">
      <c r="B992"/>
      <c r="E992"/>
      <c r="H992"/>
      <c r="K992"/>
      <c r="N992"/>
      <c r="Q992"/>
      <c r="T992"/>
      <c r="W992"/>
      <c r="Z992"/>
      <c r="AA992"/>
      <c r="AB992"/>
      <c r="AC992"/>
      <c r="AF992"/>
      <c r="AI992"/>
      <c r="AL992"/>
      <c r="AO992"/>
      <c r="AR992"/>
      <c r="AU992"/>
      <c r="AX992"/>
      <c r="BA992"/>
      <c r="BD992"/>
      <c r="BG992"/>
      <c r="BJ992"/>
      <c r="BM992"/>
      <c r="BP992"/>
      <c r="BS992"/>
      <c r="BV992"/>
      <c r="BY992"/>
      <c r="CB992"/>
      <c r="CE992"/>
      <c r="CH992"/>
      <c r="CK992"/>
      <c r="CN992"/>
      <c r="CQ992"/>
      <c r="CT992"/>
      <c r="CW992"/>
      <c r="CZ992"/>
      <c r="DC992"/>
      <c r="DF992"/>
      <c r="DI992"/>
      <c r="DL992"/>
      <c r="DO992"/>
      <c r="DR992"/>
      <c r="DU992"/>
      <c r="DX992"/>
      <c r="EA992"/>
      <c r="ED992"/>
      <c r="EG992"/>
      <c r="EJ992"/>
      <c r="EM992"/>
      <c r="EP992"/>
      <c r="ES992"/>
      <c r="EV992"/>
      <c r="EY992"/>
      <c r="FB992"/>
      <c r="FE992"/>
      <c r="FH992"/>
      <c r="FK992"/>
      <c r="FN992"/>
      <c r="FQ992"/>
      <c r="FT992"/>
      <c r="FW992"/>
      <c r="FZ992"/>
      <c r="GC992"/>
      <c r="GF992"/>
      <c r="GI992"/>
      <c r="GL992"/>
      <c r="GO992"/>
      <c r="GR992"/>
      <c r="GU992"/>
      <c r="GX992"/>
      <c r="HA992"/>
      <c r="HD992"/>
      <c r="HG992"/>
      <c r="HJ992"/>
      <c r="HM992"/>
    </row>
    <row r="993" spans="2:221" x14ac:dyDescent="0.3">
      <c r="B993"/>
      <c r="E993"/>
      <c r="H993"/>
      <c r="K993"/>
      <c r="N993"/>
      <c r="Q993"/>
      <c r="T993"/>
      <c r="W993"/>
      <c r="Z993"/>
      <c r="AA993"/>
      <c r="AB993"/>
      <c r="AC993"/>
      <c r="AF993"/>
      <c r="AI993"/>
      <c r="AL993"/>
      <c r="AO993"/>
      <c r="AR993"/>
      <c r="AU993"/>
      <c r="AX993"/>
      <c r="BA993"/>
      <c r="BD993"/>
      <c r="BG993"/>
      <c r="BJ993"/>
      <c r="BM993"/>
      <c r="BP993"/>
      <c r="BS993"/>
      <c r="BV993"/>
      <c r="BY993"/>
      <c r="CB993"/>
      <c r="CE993"/>
      <c r="CH993"/>
      <c r="CK993"/>
      <c r="CN993"/>
      <c r="CQ993"/>
      <c r="CT993"/>
      <c r="CW993"/>
      <c r="CZ993"/>
      <c r="DC993"/>
      <c r="DF993"/>
      <c r="DI993"/>
      <c r="DL993"/>
      <c r="DO993"/>
      <c r="DR993"/>
      <c r="DU993"/>
      <c r="DX993"/>
      <c r="EA993"/>
      <c r="ED993"/>
      <c r="EG993"/>
      <c r="EJ993"/>
      <c r="EM993"/>
      <c r="EP993"/>
      <c r="ES993"/>
      <c r="EV993"/>
      <c r="EY993"/>
      <c r="FB993"/>
      <c r="FE993"/>
      <c r="FH993"/>
      <c r="FK993"/>
      <c r="FN993"/>
      <c r="FQ993"/>
      <c r="FT993"/>
      <c r="FW993"/>
      <c r="FZ993"/>
      <c r="GC993"/>
      <c r="GF993"/>
      <c r="GI993"/>
      <c r="GL993"/>
      <c r="GO993"/>
      <c r="GR993"/>
      <c r="GU993"/>
      <c r="GX993"/>
      <c r="HA993"/>
      <c r="HD993"/>
      <c r="HG993"/>
      <c r="HJ993"/>
      <c r="HM993"/>
    </row>
    <row r="994" spans="2:221" x14ac:dyDescent="0.3">
      <c r="B994"/>
      <c r="E994"/>
      <c r="H994"/>
      <c r="K994"/>
      <c r="N994"/>
      <c r="Q994"/>
      <c r="T994"/>
      <c r="W994"/>
      <c r="Z994"/>
      <c r="AA994"/>
      <c r="AB994"/>
      <c r="AC994"/>
      <c r="AF994"/>
      <c r="AI994"/>
      <c r="AL994"/>
      <c r="AO994"/>
      <c r="AR994"/>
      <c r="AU994"/>
      <c r="AX994"/>
      <c r="BA994"/>
      <c r="BD994"/>
      <c r="BG994"/>
      <c r="BJ994"/>
      <c r="BM994"/>
      <c r="BP994"/>
      <c r="BS994"/>
      <c r="BV994"/>
      <c r="BY994"/>
      <c r="CB994"/>
      <c r="CE994"/>
      <c r="CH994"/>
      <c r="CK994"/>
      <c r="CN994"/>
      <c r="CQ994"/>
      <c r="CT994"/>
      <c r="CW994"/>
      <c r="CZ994"/>
      <c r="DC994"/>
      <c r="DF994"/>
      <c r="DI994"/>
      <c r="DL994"/>
      <c r="DO994"/>
      <c r="DR994"/>
      <c r="DU994"/>
      <c r="DX994"/>
      <c r="EA994"/>
      <c r="ED994"/>
      <c r="EG994"/>
      <c r="EJ994"/>
      <c r="EM994"/>
      <c r="EP994"/>
      <c r="ES994"/>
      <c r="EV994"/>
      <c r="EY994"/>
      <c r="FB994"/>
      <c r="FE994"/>
      <c r="FH994"/>
      <c r="FK994"/>
      <c r="FN994"/>
      <c r="FQ994"/>
      <c r="FT994"/>
      <c r="FW994"/>
      <c r="FZ994"/>
      <c r="GC994"/>
      <c r="GF994"/>
      <c r="GI994"/>
      <c r="GL994"/>
      <c r="GO994"/>
      <c r="GR994"/>
      <c r="GU994"/>
      <c r="GX994"/>
      <c r="HA994"/>
      <c r="HD994"/>
      <c r="HG994"/>
      <c r="HJ994"/>
      <c r="HM994"/>
    </row>
    <row r="995" spans="2:221" x14ac:dyDescent="0.3">
      <c r="B995"/>
      <c r="E995"/>
      <c r="H995"/>
      <c r="K995"/>
      <c r="N995"/>
      <c r="Q995"/>
      <c r="T995"/>
      <c r="W995"/>
      <c r="Z995"/>
      <c r="AA995"/>
      <c r="AB995"/>
      <c r="AC995"/>
      <c r="AF995"/>
      <c r="AI995"/>
      <c r="AL995"/>
      <c r="AO995"/>
      <c r="AR995"/>
      <c r="AU995"/>
      <c r="AX995"/>
      <c r="BA995"/>
      <c r="BD995"/>
      <c r="BG995"/>
      <c r="BJ995"/>
      <c r="BM995"/>
      <c r="BP995"/>
      <c r="BS995"/>
      <c r="BV995"/>
      <c r="BY995"/>
      <c r="CB995"/>
      <c r="CE995"/>
      <c r="CH995"/>
      <c r="CK995"/>
      <c r="CN995"/>
      <c r="CQ995"/>
      <c r="CT995"/>
      <c r="CW995"/>
      <c r="CZ995"/>
      <c r="DC995"/>
      <c r="DF995"/>
      <c r="DI995"/>
      <c r="DL995"/>
      <c r="DO995"/>
      <c r="DR995"/>
      <c r="DU995"/>
      <c r="DX995"/>
      <c r="EA995"/>
      <c r="ED995"/>
      <c r="EG995"/>
      <c r="EJ995"/>
      <c r="EM995"/>
      <c r="EP995"/>
      <c r="ES995"/>
      <c r="EV995"/>
      <c r="EY995"/>
      <c r="FB995"/>
      <c r="FE995"/>
      <c r="FH995"/>
      <c r="FK995"/>
      <c r="FN995"/>
      <c r="FQ995"/>
      <c r="FT995"/>
      <c r="FW995"/>
      <c r="FZ995"/>
      <c r="GC995"/>
      <c r="GF995"/>
      <c r="GI995"/>
      <c r="GL995"/>
      <c r="GO995"/>
      <c r="GR995"/>
      <c r="GU995"/>
      <c r="GX995"/>
      <c r="HA995"/>
      <c r="HD995"/>
      <c r="HG995"/>
      <c r="HJ995"/>
      <c r="HM995"/>
    </row>
    <row r="996" spans="2:221" x14ac:dyDescent="0.3">
      <c r="B996"/>
      <c r="E996"/>
      <c r="H996"/>
      <c r="K996"/>
      <c r="N996"/>
      <c r="Q996"/>
      <c r="T996"/>
      <c r="W996"/>
      <c r="Z996"/>
      <c r="AA996"/>
      <c r="AB996"/>
      <c r="AC996"/>
      <c r="AF996"/>
      <c r="AI996"/>
      <c r="AL996"/>
      <c r="AO996"/>
      <c r="AR996"/>
      <c r="AU996"/>
      <c r="AX996"/>
      <c r="BA996"/>
      <c r="BD996"/>
      <c r="BG996"/>
      <c r="BJ996"/>
      <c r="BM996"/>
      <c r="BP996"/>
      <c r="BS996"/>
      <c r="BV996"/>
      <c r="BY996"/>
      <c r="CB996"/>
      <c r="CE996"/>
      <c r="CH996"/>
      <c r="CK996"/>
      <c r="CN996"/>
      <c r="CQ996"/>
      <c r="CT996"/>
      <c r="CW996"/>
      <c r="CZ996"/>
      <c r="DC996"/>
      <c r="DF996"/>
      <c r="DI996"/>
      <c r="DL996"/>
      <c r="DO996"/>
      <c r="DR996"/>
      <c r="DU996"/>
      <c r="DX996"/>
      <c r="EA996"/>
      <c r="ED996"/>
      <c r="EG996"/>
      <c r="EJ996"/>
      <c r="EM996"/>
      <c r="EP996"/>
      <c r="ES996"/>
      <c r="EV996"/>
      <c r="EY996"/>
      <c r="FB996"/>
      <c r="FE996"/>
      <c r="FH996"/>
      <c r="FK996"/>
      <c r="FN996"/>
      <c r="FQ996"/>
      <c r="FT996"/>
      <c r="FW996"/>
      <c r="FZ996"/>
      <c r="GC996"/>
      <c r="GF996"/>
      <c r="GI996"/>
      <c r="GL996"/>
      <c r="GO996"/>
      <c r="GR996"/>
      <c r="GU996"/>
      <c r="GX996"/>
      <c r="HA996"/>
      <c r="HD996"/>
      <c r="HG996"/>
      <c r="HJ996"/>
      <c r="HM996"/>
    </row>
    <row r="997" spans="2:221" x14ac:dyDescent="0.3">
      <c r="B997"/>
      <c r="E997"/>
      <c r="H997"/>
      <c r="K997"/>
      <c r="N997"/>
      <c r="Q997"/>
      <c r="T997"/>
      <c r="W997"/>
      <c r="Z997"/>
      <c r="AA997"/>
      <c r="AB997"/>
      <c r="AC997"/>
      <c r="AF997"/>
      <c r="AI997"/>
      <c r="AL997"/>
      <c r="AO997"/>
      <c r="AR997"/>
      <c r="AU997"/>
      <c r="AX997"/>
      <c r="BA997"/>
      <c r="BD997"/>
      <c r="BG997"/>
      <c r="BJ997"/>
      <c r="BM997"/>
      <c r="BP997"/>
      <c r="BS997"/>
      <c r="BV997"/>
      <c r="BY997"/>
      <c r="CB997"/>
      <c r="CE997"/>
      <c r="CH997"/>
      <c r="CK997"/>
      <c r="CN997"/>
      <c r="CQ997"/>
      <c r="CT997"/>
      <c r="CW997"/>
      <c r="CZ997"/>
      <c r="DC997"/>
      <c r="DF997"/>
      <c r="DI997"/>
      <c r="DL997"/>
      <c r="DO997"/>
      <c r="DR997"/>
      <c r="DU997"/>
      <c r="DX997"/>
      <c r="EA997"/>
      <c r="ED997"/>
      <c r="EG997"/>
      <c r="EJ997"/>
      <c r="EM997"/>
      <c r="EP997"/>
      <c r="ES997"/>
      <c r="EV997"/>
      <c r="EY997"/>
      <c r="FB997"/>
      <c r="FE997"/>
      <c r="FH997"/>
      <c r="FK997"/>
      <c r="FN997"/>
      <c r="FQ997"/>
      <c r="FT997"/>
      <c r="FW997"/>
      <c r="FZ997"/>
      <c r="GC997"/>
      <c r="GF997"/>
      <c r="GI997"/>
      <c r="GL997"/>
      <c r="GO997"/>
      <c r="GR997"/>
      <c r="GU997"/>
      <c r="GX997"/>
      <c r="HA997"/>
      <c r="HD997"/>
      <c r="HG997"/>
      <c r="HJ997"/>
      <c r="HM997"/>
    </row>
    <row r="998" spans="2:221" x14ac:dyDescent="0.3">
      <c r="B998"/>
      <c r="E998"/>
      <c r="H998"/>
      <c r="K998"/>
      <c r="N998"/>
      <c r="Q998"/>
      <c r="T998"/>
      <c r="W998"/>
      <c r="Z998"/>
      <c r="AA998"/>
      <c r="AB998"/>
      <c r="AC998"/>
      <c r="AF998"/>
      <c r="AI998"/>
      <c r="AL998"/>
      <c r="AO998"/>
      <c r="AR998"/>
      <c r="AU998"/>
      <c r="AX998"/>
      <c r="BA998"/>
      <c r="BD998"/>
      <c r="BG998"/>
      <c r="BJ998"/>
      <c r="BM998"/>
      <c r="BP998"/>
      <c r="BS998"/>
      <c r="BV998"/>
      <c r="BY998"/>
      <c r="CB998"/>
      <c r="CE998"/>
      <c r="CH998"/>
      <c r="CK998"/>
      <c r="CN998"/>
      <c r="CQ998"/>
      <c r="CT998"/>
      <c r="CW998"/>
      <c r="CZ998"/>
      <c r="DC998"/>
      <c r="DF998"/>
      <c r="DI998"/>
      <c r="DL998"/>
      <c r="DO998"/>
      <c r="DR998"/>
      <c r="DU998"/>
      <c r="DX998"/>
      <c r="EA998"/>
      <c r="ED998"/>
      <c r="EG998"/>
      <c r="EJ998"/>
      <c r="EM998"/>
      <c r="EP998"/>
      <c r="ES998"/>
      <c r="EV998"/>
      <c r="EY998"/>
      <c r="FB998"/>
      <c r="FE998"/>
      <c r="FH998"/>
      <c r="FK998"/>
      <c r="FN998"/>
      <c r="FQ998"/>
      <c r="FT998"/>
      <c r="FW998"/>
      <c r="FZ998"/>
      <c r="GC998"/>
      <c r="GF998"/>
      <c r="GI998"/>
      <c r="GL998"/>
      <c r="GO998"/>
      <c r="GR998"/>
      <c r="GU998"/>
      <c r="GX998"/>
      <c r="HA998"/>
      <c r="HD998"/>
      <c r="HG998"/>
      <c r="HJ998"/>
      <c r="HM998"/>
    </row>
    <row r="999" spans="2:221" x14ac:dyDescent="0.3">
      <c r="B999"/>
      <c r="E999"/>
      <c r="H999"/>
      <c r="K999"/>
      <c r="N999"/>
      <c r="Q999"/>
      <c r="T999"/>
      <c r="W999"/>
      <c r="Z999"/>
      <c r="AA999"/>
      <c r="AB999"/>
      <c r="AC999"/>
      <c r="AF999"/>
      <c r="AI999"/>
      <c r="AL999"/>
      <c r="AO999"/>
      <c r="AR999"/>
      <c r="AU999"/>
      <c r="AX999"/>
      <c r="BA999"/>
      <c r="BD999"/>
      <c r="BG999"/>
      <c r="BJ999"/>
      <c r="BM999"/>
      <c r="BP999"/>
      <c r="BS999"/>
      <c r="BV999"/>
      <c r="BY999"/>
      <c r="CB999"/>
      <c r="CE999"/>
      <c r="CH999"/>
      <c r="CK999"/>
      <c r="CN999"/>
      <c r="CQ999"/>
      <c r="CT999"/>
      <c r="CW999"/>
      <c r="CZ999"/>
      <c r="DC999"/>
      <c r="DF999"/>
      <c r="DI999"/>
      <c r="DL999"/>
      <c r="DO999"/>
      <c r="DR999"/>
      <c r="DU999"/>
      <c r="DX999"/>
      <c r="EA999"/>
      <c r="ED999"/>
      <c r="EG999"/>
      <c r="EJ999"/>
      <c r="EM999"/>
      <c r="EP999"/>
      <c r="ES999"/>
      <c r="EV999"/>
      <c r="EY999"/>
      <c r="FB999"/>
      <c r="FE999"/>
      <c r="FH999"/>
      <c r="FK999"/>
      <c r="FN999"/>
      <c r="FQ999"/>
      <c r="FT999"/>
      <c r="FW999"/>
      <c r="FZ999"/>
      <c r="GC999"/>
      <c r="GF999"/>
      <c r="GI999"/>
      <c r="GL999"/>
      <c r="GO999"/>
      <c r="GR999"/>
      <c r="GU999"/>
      <c r="GX999"/>
      <c r="HA999"/>
      <c r="HD999"/>
      <c r="HG999"/>
      <c r="HJ999"/>
      <c r="HM999"/>
    </row>
    <row r="1000" spans="2:221" x14ac:dyDescent="0.3">
      <c r="B1000"/>
      <c r="E1000"/>
      <c r="H1000"/>
      <c r="K1000"/>
      <c r="N1000"/>
      <c r="Q1000"/>
      <c r="T1000"/>
      <c r="W1000"/>
      <c r="Z1000"/>
      <c r="AA1000"/>
      <c r="AB1000"/>
      <c r="AC1000"/>
      <c r="AF1000"/>
      <c r="AI1000"/>
      <c r="AL1000"/>
      <c r="AO1000"/>
      <c r="AR1000"/>
      <c r="AU1000"/>
      <c r="AX1000"/>
      <c r="BA1000"/>
      <c r="BD1000"/>
      <c r="BG1000"/>
      <c r="BJ1000"/>
      <c r="BM1000"/>
      <c r="BP1000"/>
      <c r="BS1000"/>
      <c r="BV1000"/>
      <c r="BY1000"/>
      <c r="CB1000"/>
      <c r="CE1000"/>
      <c r="CH1000"/>
      <c r="CK1000"/>
      <c r="CN1000"/>
      <c r="CQ1000"/>
      <c r="CT1000"/>
      <c r="CW1000"/>
      <c r="CZ1000"/>
      <c r="DC1000"/>
      <c r="DF1000"/>
      <c r="DI1000"/>
      <c r="DL1000"/>
      <c r="DO1000"/>
      <c r="DR1000"/>
      <c r="DU1000"/>
      <c r="DX1000"/>
      <c r="EA1000"/>
      <c r="ED1000"/>
      <c r="EG1000"/>
      <c r="EJ1000"/>
      <c r="EM1000"/>
      <c r="EP1000"/>
      <c r="ES1000"/>
      <c r="EV1000"/>
      <c r="EY1000"/>
      <c r="FB1000"/>
      <c r="FE1000"/>
      <c r="FH1000"/>
      <c r="FK1000"/>
      <c r="FN1000"/>
      <c r="FQ1000"/>
      <c r="FT1000"/>
      <c r="FW1000"/>
      <c r="FZ1000"/>
      <c r="GC1000"/>
      <c r="GF1000"/>
      <c r="GI1000"/>
      <c r="GL1000"/>
      <c r="GO1000"/>
      <c r="GR1000"/>
      <c r="GU1000"/>
      <c r="GX1000"/>
      <c r="HA1000"/>
      <c r="HD1000"/>
      <c r="HG1000"/>
      <c r="HJ1000"/>
      <c r="HM1000"/>
    </row>
    <row r="1001" spans="2:221" x14ac:dyDescent="0.3">
      <c r="B1001"/>
      <c r="E1001"/>
      <c r="H1001"/>
      <c r="K1001"/>
      <c r="N1001"/>
      <c r="Q1001"/>
      <c r="T1001"/>
      <c r="W1001"/>
      <c r="Z1001"/>
      <c r="AA1001"/>
      <c r="AB1001"/>
      <c r="AC1001"/>
      <c r="AF1001"/>
      <c r="AI1001"/>
      <c r="AL1001"/>
      <c r="AO1001"/>
      <c r="AR1001"/>
      <c r="AU1001"/>
      <c r="AX1001"/>
      <c r="BA1001"/>
      <c r="BD1001"/>
      <c r="BG1001"/>
      <c r="BJ1001"/>
      <c r="BM1001"/>
      <c r="BP1001"/>
      <c r="BS1001"/>
      <c r="BV1001"/>
      <c r="BY1001"/>
      <c r="CB1001"/>
      <c r="CE1001"/>
      <c r="CH1001"/>
      <c r="CK1001"/>
      <c r="CN1001"/>
      <c r="CQ1001"/>
      <c r="CT1001"/>
      <c r="CW1001"/>
      <c r="CZ1001"/>
      <c r="DC1001"/>
      <c r="DF1001"/>
      <c r="DI1001"/>
      <c r="DL1001"/>
      <c r="DO1001"/>
      <c r="DR1001"/>
      <c r="DU1001"/>
      <c r="DX1001"/>
      <c r="EA1001"/>
      <c r="ED1001"/>
      <c r="EG1001"/>
      <c r="EJ1001"/>
      <c r="EM1001"/>
      <c r="EP1001"/>
      <c r="ES1001"/>
      <c r="EV1001"/>
      <c r="EY1001"/>
      <c r="FB1001"/>
      <c r="FE1001"/>
      <c r="FH1001"/>
      <c r="FK1001"/>
      <c r="FN1001"/>
      <c r="FQ1001"/>
      <c r="FT1001"/>
      <c r="FW1001"/>
      <c r="FZ1001"/>
      <c r="GC1001"/>
      <c r="GF1001"/>
      <c r="GI1001"/>
      <c r="GL1001"/>
      <c r="GO1001"/>
      <c r="GR1001"/>
      <c r="GU1001"/>
      <c r="GX1001"/>
      <c r="HA1001"/>
      <c r="HD1001"/>
      <c r="HG1001"/>
      <c r="HJ1001"/>
      <c r="HM1001"/>
    </row>
    <row r="1002" spans="2:221" x14ac:dyDescent="0.3">
      <c r="B1002"/>
      <c r="E1002"/>
      <c r="H1002"/>
      <c r="K1002"/>
      <c r="N1002"/>
      <c r="Q1002"/>
      <c r="T1002"/>
      <c r="W1002"/>
      <c r="Z1002"/>
      <c r="AA1002"/>
      <c r="AB1002"/>
      <c r="AC1002"/>
      <c r="AF1002"/>
      <c r="AI1002"/>
      <c r="AL1002"/>
      <c r="AO1002"/>
      <c r="AR1002"/>
      <c r="AU1002"/>
      <c r="AX1002"/>
      <c r="BA1002"/>
      <c r="BD1002"/>
      <c r="BG1002"/>
      <c r="BJ1002"/>
      <c r="BM1002"/>
      <c r="BP1002"/>
      <c r="BS1002"/>
      <c r="BV1002"/>
      <c r="BY1002"/>
      <c r="CB1002"/>
      <c r="CE1002"/>
      <c r="CH1002"/>
      <c r="CK1002"/>
      <c r="CN1002"/>
      <c r="CQ1002"/>
      <c r="CT1002"/>
      <c r="CW1002"/>
      <c r="CZ1002"/>
      <c r="DC1002"/>
      <c r="DF1002"/>
      <c r="DI1002"/>
      <c r="DL1002"/>
      <c r="DO1002"/>
      <c r="DR1002"/>
      <c r="DU1002"/>
      <c r="DX1002"/>
      <c r="EA1002"/>
      <c r="ED1002"/>
      <c r="EG1002"/>
      <c r="EJ1002"/>
      <c r="EM1002"/>
      <c r="EP1002"/>
      <c r="ES1002"/>
      <c r="EV1002"/>
      <c r="EY1002"/>
      <c r="FB1002"/>
      <c r="FE1002"/>
      <c r="FH1002"/>
      <c r="FK1002"/>
      <c r="FN1002"/>
      <c r="FQ1002"/>
      <c r="FT1002"/>
      <c r="FW1002"/>
      <c r="FZ1002"/>
      <c r="GC1002"/>
      <c r="GF1002"/>
      <c r="GI1002"/>
      <c r="GL1002"/>
      <c r="GO1002"/>
      <c r="GR1002"/>
      <c r="GU1002"/>
      <c r="GX1002"/>
      <c r="HA1002"/>
      <c r="HD1002"/>
      <c r="HG1002"/>
      <c r="HJ1002"/>
      <c r="HM1002"/>
    </row>
    <row r="1003" spans="2:221" x14ac:dyDescent="0.3">
      <c r="B1003"/>
      <c r="E1003"/>
      <c r="H1003"/>
      <c r="K1003"/>
      <c r="N1003"/>
      <c r="Q1003"/>
      <c r="T1003"/>
      <c r="W1003"/>
      <c r="Z1003"/>
      <c r="AA1003"/>
      <c r="AB1003"/>
      <c r="AC1003"/>
      <c r="AF1003"/>
      <c r="AI1003"/>
      <c r="AL1003"/>
      <c r="AO1003"/>
      <c r="AR1003"/>
      <c r="AU1003"/>
      <c r="AX1003"/>
      <c r="BA1003"/>
      <c r="BD1003"/>
      <c r="BG1003"/>
      <c r="BJ1003"/>
      <c r="BM1003"/>
      <c r="BP1003"/>
      <c r="BS1003"/>
      <c r="BV1003"/>
      <c r="BY1003"/>
      <c r="CB1003"/>
      <c r="CE1003"/>
      <c r="CH1003"/>
      <c r="CK1003"/>
      <c r="CN1003"/>
      <c r="CQ1003"/>
      <c r="CT1003"/>
      <c r="CW1003"/>
      <c r="CZ1003"/>
      <c r="DC1003"/>
      <c r="DF1003"/>
      <c r="DI1003"/>
      <c r="DL1003"/>
      <c r="DO1003"/>
      <c r="DR1003"/>
      <c r="DU1003"/>
      <c r="DX1003"/>
      <c r="EA1003"/>
      <c r="ED1003"/>
      <c r="EG1003"/>
      <c r="EJ1003"/>
      <c r="EM1003"/>
      <c r="EP1003"/>
      <c r="ES1003"/>
      <c r="EV1003"/>
      <c r="EY1003"/>
      <c r="FB1003"/>
      <c r="FE1003"/>
      <c r="FH1003"/>
      <c r="FK1003"/>
      <c r="FN1003"/>
      <c r="FQ1003"/>
      <c r="FT1003"/>
      <c r="FW1003"/>
      <c r="FZ1003"/>
      <c r="GC1003"/>
      <c r="GF1003"/>
      <c r="GI1003"/>
      <c r="GL1003"/>
      <c r="GO1003"/>
      <c r="GR1003"/>
      <c r="GU1003"/>
      <c r="GX1003"/>
      <c r="HA1003"/>
      <c r="HD1003"/>
      <c r="HG1003"/>
      <c r="HJ1003"/>
      <c r="HM1003"/>
    </row>
    <row r="1004" spans="2:221" x14ac:dyDescent="0.3">
      <c r="B1004"/>
      <c r="E1004"/>
      <c r="H1004"/>
      <c r="K1004"/>
      <c r="N1004"/>
      <c r="Q1004"/>
      <c r="T1004"/>
      <c r="W1004"/>
      <c r="Z1004"/>
      <c r="AA1004"/>
      <c r="AB1004"/>
      <c r="AC1004"/>
      <c r="AF1004"/>
      <c r="AI1004"/>
      <c r="AL1004"/>
      <c r="AO1004"/>
      <c r="AR1004"/>
      <c r="AU1004"/>
      <c r="AX1004"/>
      <c r="BA1004"/>
      <c r="BD1004"/>
      <c r="BG1004"/>
      <c r="BJ1004"/>
      <c r="BM1004"/>
      <c r="BP1004"/>
      <c r="BS1004"/>
      <c r="BV1004"/>
      <c r="BY1004"/>
      <c r="CB1004"/>
      <c r="CE1004"/>
      <c r="CH1004"/>
      <c r="CK1004"/>
      <c r="CN1004"/>
      <c r="CQ1004"/>
      <c r="CT1004"/>
      <c r="CW1004"/>
      <c r="CZ1004"/>
      <c r="DC1004"/>
      <c r="DF1004"/>
      <c r="DI1004"/>
      <c r="DL1004"/>
      <c r="DO1004"/>
      <c r="DR1004"/>
      <c r="DU1004"/>
      <c r="DX1004"/>
      <c r="EA1004"/>
      <c r="ED1004"/>
      <c r="EG1004"/>
      <c r="EJ1004"/>
      <c r="EM1004"/>
      <c r="EP1004"/>
      <c r="ES1004"/>
      <c r="EV1004"/>
      <c r="EY1004"/>
      <c r="FB1004"/>
      <c r="FE1004"/>
      <c r="FH1004"/>
      <c r="FK1004"/>
      <c r="FN1004"/>
      <c r="FQ1004"/>
      <c r="FT1004"/>
      <c r="FW1004"/>
      <c r="FZ1004"/>
      <c r="GC1004"/>
      <c r="GF1004"/>
      <c r="GI1004"/>
      <c r="GL1004"/>
      <c r="GO1004"/>
      <c r="GR1004"/>
      <c r="GU1004"/>
      <c r="GX1004"/>
      <c r="HA1004"/>
      <c r="HD1004"/>
      <c r="HG1004"/>
      <c r="HJ1004"/>
      <c r="HM1004"/>
    </row>
    <row r="1005" spans="2:221" x14ac:dyDescent="0.3">
      <c r="B1005"/>
      <c r="E1005"/>
      <c r="H1005"/>
      <c r="K1005"/>
      <c r="N1005"/>
      <c r="Q1005"/>
      <c r="T1005"/>
      <c r="W1005"/>
      <c r="Z1005"/>
      <c r="AA1005"/>
      <c r="AB1005"/>
      <c r="AC1005"/>
      <c r="AF1005"/>
      <c r="AI1005"/>
      <c r="AL1005"/>
      <c r="AO1005"/>
      <c r="AR1005"/>
      <c r="AU1005"/>
      <c r="AX1005"/>
      <c r="BA1005"/>
      <c r="BD1005"/>
      <c r="BG1005"/>
      <c r="BJ1005"/>
      <c r="BM1005"/>
      <c r="BP1005"/>
      <c r="BS1005"/>
      <c r="BV1005"/>
      <c r="BY1005"/>
      <c r="CB1005"/>
      <c r="CE1005"/>
      <c r="CH1005"/>
      <c r="CK1005"/>
      <c r="CN1005"/>
      <c r="CQ1005"/>
      <c r="CT1005"/>
      <c r="CW1005"/>
      <c r="CZ1005"/>
      <c r="DC1005"/>
      <c r="DF1005"/>
      <c r="DI1005"/>
      <c r="DL1005"/>
      <c r="DO1005"/>
      <c r="DR1005"/>
      <c r="DU1005"/>
      <c r="DX1005"/>
      <c r="EA1005"/>
      <c r="ED1005"/>
      <c r="EG1005"/>
      <c r="EJ1005"/>
      <c r="EM1005"/>
      <c r="EP1005"/>
      <c r="ES1005"/>
      <c r="EV1005"/>
      <c r="EY1005"/>
      <c r="FB1005"/>
      <c r="FE1005"/>
      <c r="FH1005"/>
      <c r="FK1005"/>
      <c r="FN1005"/>
      <c r="FQ1005"/>
      <c r="FT1005"/>
      <c r="FW1005"/>
      <c r="FZ1005"/>
      <c r="GC1005"/>
      <c r="GF1005"/>
      <c r="GI1005"/>
      <c r="GL1005"/>
      <c r="GO1005"/>
      <c r="GR1005"/>
      <c r="GU1005"/>
      <c r="GX1005"/>
      <c r="HA1005"/>
      <c r="HD1005"/>
      <c r="HG1005"/>
      <c r="HJ1005"/>
      <c r="HM1005"/>
    </row>
    <row r="1006" spans="2:221" x14ac:dyDescent="0.3">
      <c r="B1006"/>
      <c r="E1006"/>
      <c r="H1006"/>
      <c r="K1006"/>
      <c r="N1006"/>
      <c r="Q1006"/>
      <c r="T1006"/>
      <c r="W1006"/>
      <c r="Z1006"/>
      <c r="AA1006"/>
      <c r="AB1006"/>
      <c r="AC1006"/>
      <c r="AF1006"/>
      <c r="AI1006"/>
      <c r="AL1006"/>
      <c r="AO1006"/>
      <c r="AR1006"/>
      <c r="AU1006"/>
      <c r="AX1006"/>
      <c r="BA1006"/>
      <c r="BD1006"/>
      <c r="BG1006"/>
      <c r="BJ1006"/>
      <c r="BM1006"/>
      <c r="BP1006"/>
      <c r="BS1006"/>
      <c r="BV1006"/>
      <c r="BY1006"/>
      <c r="CB1006"/>
      <c r="CE1006"/>
      <c r="CH1006"/>
      <c r="CK1006"/>
      <c r="CN1006"/>
      <c r="CQ1006"/>
      <c r="CT1006"/>
      <c r="CW1006"/>
      <c r="CZ1006"/>
      <c r="DC1006"/>
      <c r="DF1006"/>
      <c r="DI1006"/>
      <c r="DL1006"/>
      <c r="DO1006"/>
      <c r="DR1006"/>
      <c r="DU1006"/>
      <c r="DX1006"/>
      <c r="EA1006"/>
      <c r="ED1006"/>
      <c r="EG1006"/>
      <c r="EJ1006"/>
      <c r="EM1006"/>
      <c r="EP1006"/>
      <c r="ES1006"/>
      <c r="EV1006"/>
      <c r="EY1006"/>
      <c r="FB1006"/>
      <c r="FE1006"/>
      <c r="FH1006"/>
      <c r="FK1006"/>
      <c r="FN1006"/>
      <c r="FQ1006"/>
      <c r="FT1006"/>
      <c r="FW1006"/>
      <c r="FZ1006"/>
      <c r="GC1006"/>
      <c r="GF1006"/>
      <c r="GI1006"/>
      <c r="GL1006"/>
      <c r="GO1006"/>
      <c r="GR1006"/>
      <c r="GU1006"/>
      <c r="GX1006"/>
      <c r="HA1006"/>
      <c r="HD1006"/>
      <c r="HG1006"/>
      <c r="HJ1006"/>
      <c r="HM1006"/>
    </row>
    <row r="1007" spans="2:221" x14ac:dyDescent="0.3">
      <c r="B1007"/>
      <c r="E1007"/>
      <c r="H1007"/>
      <c r="K1007"/>
      <c r="N1007"/>
      <c r="Q1007"/>
      <c r="T1007"/>
      <c r="W1007"/>
      <c r="Z1007"/>
      <c r="AA1007"/>
      <c r="AB1007"/>
      <c r="AC1007"/>
      <c r="AF1007"/>
      <c r="AI1007"/>
      <c r="AL1007"/>
      <c r="AO1007"/>
      <c r="AR1007"/>
      <c r="AU1007"/>
      <c r="AX1007"/>
      <c r="BA1007"/>
      <c r="BD1007"/>
      <c r="BG1007"/>
      <c r="BJ1007"/>
      <c r="BM1007"/>
      <c r="BP1007"/>
      <c r="BS1007"/>
      <c r="BV1007"/>
      <c r="BY1007"/>
      <c r="CB1007"/>
      <c r="CE1007"/>
      <c r="CH1007"/>
      <c r="CK1007"/>
      <c r="CN1007"/>
      <c r="CQ1007"/>
      <c r="CT1007"/>
      <c r="CW1007"/>
      <c r="CZ1007"/>
      <c r="DC1007"/>
      <c r="DF1007"/>
      <c r="DI1007"/>
      <c r="DL1007"/>
      <c r="DO1007"/>
      <c r="DR1007"/>
      <c r="DU1007"/>
      <c r="DX1007"/>
      <c r="EA1007"/>
      <c r="ED1007"/>
      <c r="EG1007"/>
      <c r="EJ1007"/>
      <c r="EM1007"/>
      <c r="EP1007"/>
      <c r="ES1007"/>
      <c r="EV1007"/>
      <c r="EY1007"/>
      <c r="FB1007"/>
      <c r="FE1007"/>
      <c r="FH1007"/>
      <c r="FK1007"/>
      <c r="FN1007"/>
      <c r="FQ1007"/>
      <c r="FT1007"/>
      <c r="FW1007"/>
      <c r="FZ1007"/>
      <c r="GC1007"/>
      <c r="GF1007"/>
      <c r="GI1007"/>
      <c r="GL1007"/>
      <c r="GO1007"/>
      <c r="GR1007"/>
      <c r="GU1007"/>
      <c r="GX1007"/>
      <c r="HA1007"/>
      <c r="HD1007"/>
      <c r="HG1007"/>
      <c r="HJ1007"/>
      <c r="HM1007"/>
    </row>
    <row r="1008" spans="2:221" x14ac:dyDescent="0.3">
      <c r="B1008"/>
      <c r="E1008"/>
      <c r="H1008"/>
      <c r="K1008"/>
      <c r="N1008"/>
      <c r="Q1008"/>
      <c r="T1008"/>
      <c r="W1008"/>
      <c r="Z1008"/>
      <c r="AA1008"/>
      <c r="AB1008"/>
      <c r="AC1008"/>
      <c r="AF1008"/>
      <c r="AI1008"/>
      <c r="AL1008"/>
      <c r="AO1008"/>
      <c r="AR1008"/>
      <c r="AU1008"/>
      <c r="AX1008"/>
      <c r="BA1008"/>
      <c r="BD1008"/>
      <c r="BG1008"/>
      <c r="BJ1008"/>
      <c r="BM1008"/>
      <c r="BP1008"/>
      <c r="BS1008"/>
      <c r="BV1008"/>
      <c r="BY1008"/>
      <c r="CB1008"/>
      <c r="CE1008"/>
      <c r="CH1008"/>
      <c r="CK1008"/>
      <c r="CN1008"/>
      <c r="CQ1008"/>
      <c r="CT1008"/>
      <c r="CW1008"/>
      <c r="CZ1008"/>
      <c r="DC1008"/>
      <c r="DF1008"/>
      <c r="DI1008"/>
      <c r="DL1008"/>
      <c r="DO1008"/>
      <c r="DR1008"/>
      <c r="DU1008"/>
      <c r="DX1008"/>
      <c r="EA1008"/>
      <c r="ED1008"/>
      <c r="EG1008"/>
      <c r="EJ1008"/>
      <c r="EM1008"/>
      <c r="EP1008"/>
      <c r="ES1008"/>
      <c r="EV1008"/>
      <c r="EY1008"/>
      <c r="FB1008"/>
      <c r="FE1008"/>
      <c r="FH1008"/>
      <c r="FK1008"/>
      <c r="FN1008"/>
      <c r="FQ1008"/>
      <c r="FT1008"/>
      <c r="FW1008"/>
      <c r="FZ1008"/>
      <c r="GC1008"/>
      <c r="GF1008"/>
      <c r="GI1008"/>
      <c r="GL1008"/>
      <c r="GO1008"/>
      <c r="GR1008"/>
      <c r="GU1008"/>
      <c r="GX1008"/>
      <c r="HA1008"/>
      <c r="HD1008"/>
      <c r="HG1008"/>
      <c r="HJ1008"/>
      <c r="HM1008"/>
    </row>
    <row r="1009" spans="2:221" x14ac:dyDescent="0.3">
      <c r="B1009"/>
      <c r="E1009"/>
      <c r="H1009"/>
      <c r="K1009"/>
      <c r="N1009"/>
      <c r="Q1009"/>
      <c r="T1009"/>
      <c r="W1009"/>
      <c r="Z1009"/>
      <c r="AA1009"/>
      <c r="AB1009"/>
      <c r="AC1009"/>
      <c r="AF1009"/>
      <c r="AI1009"/>
      <c r="AL1009"/>
      <c r="AO1009"/>
      <c r="AR1009"/>
      <c r="AU1009"/>
      <c r="AX1009"/>
      <c r="BA1009"/>
      <c r="BD1009"/>
      <c r="BG1009"/>
      <c r="BJ1009"/>
      <c r="BM1009"/>
      <c r="BP1009"/>
      <c r="BS1009"/>
      <c r="BV1009"/>
      <c r="BY1009"/>
      <c r="CB1009"/>
      <c r="CE1009"/>
      <c r="CH1009"/>
      <c r="CK1009"/>
      <c r="CN1009"/>
      <c r="CQ1009"/>
      <c r="CT1009"/>
      <c r="CW1009"/>
      <c r="CZ1009"/>
      <c r="DC1009"/>
      <c r="DF1009"/>
      <c r="DI1009"/>
      <c r="DL1009"/>
      <c r="DO1009"/>
      <c r="DR1009"/>
      <c r="DU1009"/>
      <c r="DX1009"/>
      <c r="EA1009"/>
      <c r="ED1009"/>
      <c r="EG1009"/>
      <c r="EJ1009"/>
      <c r="EM1009"/>
      <c r="EP1009"/>
      <c r="ES1009"/>
      <c r="EV1009"/>
      <c r="EY1009"/>
      <c r="FB1009"/>
      <c r="FE1009"/>
      <c r="FH1009"/>
      <c r="FK1009"/>
      <c r="FN1009"/>
      <c r="FQ1009"/>
      <c r="FT1009"/>
      <c r="FW1009"/>
      <c r="FZ1009"/>
      <c r="GC1009"/>
      <c r="GF1009"/>
      <c r="GI1009"/>
      <c r="GL1009"/>
      <c r="GO1009"/>
      <c r="GR1009"/>
      <c r="GU1009"/>
      <c r="GX1009"/>
      <c r="HA1009"/>
      <c r="HD1009"/>
      <c r="HG1009"/>
      <c r="HJ1009"/>
      <c r="HM1009"/>
    </row>
    <row r="1010" spans="2:221" x14ac:dyDescent="0.3">
      <c r="B1010"/>
      <c r="E1010"/>
      <c r="H1010"/>
      <c r="K1010"/>
      <c r="N1010"/>
      <c r="Q1010"/>
      <c r="T1010"/>
      <c r="W1010"/>
      <c r="Z1010"/>
      <c r="AA1010"/>
      <c r="AB1010"/>
      <c r="AC1010"/>
      <c r="AF1010"/>
      <c r="AI1010"/>
      <c r="AL1010"/>
      <c r="AO1010"/>
      <c r="AR1010"/>
      <c r="AU1010"/>
      <c r="AX1010"/>
      <c r="BA1010"/>
      <c r="BD1010"/>
      <c r="BG1010"/>
      <c r="BJ1010"/>
      <c r="BM1010"/>
      <c r="BP1010"/>
      <c r="BS1010"/>
      <c r="BV1010"/>
      <c r="BY1010"/>
      <c r="CB1010"/>
      <c r="CE1010"/>
      <c r="CH1010"/>
      <c r="CK1010"/>
      <c r="CN1010"/>
      <c r="CQ1010"/>
      <c r="CT1010"/>
      <c r="CW1010"/>
      <c r="CZ1010"/>
      <c r="DC1010"/>
      <c r="DF1010"/>
      <c r="DI1010"/>
      <c r="DL1010"/>
      <c r="DO1010"/>
      <c r="DR1010"/>
      <c r="DU1010"/>
      <c r="DX1010"/>
      <c r="EA1010"/>
      <c r="ED1010"/>
      <c r="EG1010"/>
      <c r="EJ1010"/>
      <c r="EM1010"/>
      <c r="EP1010"/>
      <c r="ES1010"/>
      <c r="EV1010"/>
      <c r="EY1010"/>
      <c r="FB1010"/>
      <c r="FE1010"/>
      <c r="FH1010"/>
      <c r="FK1010"/>
      <c r="FN1010"/>
      <c r="FQ1010"/>
      <c r="FT1010"/>
      <c r="FW1010"/>
      <c r="FZ1010"/>
      <c r="GC1010"/>
      <c r="GF1010"/>
      <c r="GI1010"/>
      <c r="GL1010"/>
      <c r="GO1010"/>
      <c r="GR1010"/>
      <c r="GU1010"/>
      <c r="GX1010"/>
      <c r="HA1010"/>
      <c r="HD1010"/>
      <c r="HG1010"/>
      <c r="HJ1010"/>
      <c r="HM1010"/>
    </row>
    <row r="1011" spans="2:221" x14ac:dyDescent="0.3">
      <c r="B1011"/>
      <c r="E1011"/>
      <c r="H1011"/>
      <c r="K1011"/>
      <c r="N1011"/>
      <c r="Q1011"/>
      <c r="T1011"/>
      <c r="W1011"/>
      <c r="Z1011"/>
      <c r="AA1011"/>
      <c r="AB1011"/>
      <c r="AC1011"/>
      <c r="AF1011"/>
      <c r="AI1011"/>
      <c r="AL1011"/>
      <c r="AO1011"/>
      <c r="AR1011"/>
      <c r="AU1011"/>
      <c r="AX1011"/>
      <c r="BA1011"/>
      <c r="BD1011"/>
      <c r="BG1011"/>
      <c r="BJ1011"/>
      <c r="BM1011"/>
      <c r="BP1011"/>
      <c r="BS1011"/>
      <c r="BV1011"/>
      <c r="BY1011"/>
      <c r="CB1011"/>
      <c r="CE1011"/>
      <c r="CH1011"/>
      <c r="CK1011"/>
      <c r="CN1011"/>
      <c r="CQ1011"/>
      <c r="CT1011"/>
      <c r="CW1011"/>
      <c r="CZ1011"/>
      <c r="DC1011"/>
      <c r="DF1011"/>
      <c r="DI1011"/>
      <c r="DL1011"/>
      <c r="DO1011"/>
      <c r="DR1011"/>
      <c r="DU1011"/>
      <c r="DX1011"/>
      <c r="EA1011"/>
      <c r="ED1011"/>
      <c r="EG1011"/>
      <c r="EJ1011"/>
      <c r="EM1011"/>
      <c r="EP1011"/>
      <c r="ES1011"/>
      <c r="EV1011"/>
      <c r="EY1011"/>
      <c r="FB1011"/>
      <c r="FE1011"/>
      <c r="FH1011"/>
      <c r="FK1011"/>
      <c r="FN1011"/>
      <c r="FQ1011"/>
      <c r="FT1011"/>
      <c r="FW1011"/>
      <c r="FZ1011"/>
      <c r="GC1011"/>
      <c r="GF1011"/>
      <c r="GI1011"/>
      <c r="GL1011"/>
      <c r="GO1011"/>
      <c r="GR1011"/>
      <c r="GU1011"/>
      <c r="GX1011"/>
      <c r="HA1011"/>
      <c r="HD1011"/>
      <c r="HG1011"/>
      <c r="HJ1011"/>
      <c r="HM1011"/>
    </row>
    <row r="1012" spans="2:221" x14ac:dyDescent="0.3">
      <c r="B1012"/>
      <c r="E1012"/>
      <c r="H1012"/>
      <c r="K1012"/>
      <c r="N1012"/>
      <c r="Q1012"/>
      <c r="T1012"/>
      <c r="W1012"/>
      <c r="Z1012"/>
      <c r="AA1012"/>
      <c r="AB1012"/>
      <c r="AC1012"/>
      <c r="AF1012"/>
      <c r="AI1012"/>
      <c r="AL1012"/>
      <c r="AO1012"/>
      <c r="AR1012"/>
      <c r="AU1012"/>
      <c r="AX1012"/>
      <c r="BA1012"/>
      <c r="BD1012"/>
      <c r="BG1012"/>
      <c r="BJ1012"/>
      <c r="BM1012"/>
      <c r="BP1012"/>
      <c r="BS1012"/>
      <c r="BV1012"/>
      <c r="BY1012"/>
      <c r="CB1012"/>
      <c r="CE1012"/>
      <c r="CH1012"/>
      <c r="CK1012"/>
      <c r="CN1012"/>
      <c r="CQ1012"/>
      <c r="CT1012"/>
      <c r="CW1012"/>
      <c r="CZ1012"/>
      <c r="DC1012"/>
      <c r="DF1012"/>
      <c r="DI1012"/>
      <c r="DL1012"/>
      <c r="DO1012"/>
      <c r="DR1012"/>
      <c r="DU1012"/>
      <c r="DX1012"/>
      <c r="EA1012"/>
      <c r="ED1012"/>
      <c r="EG1012"/>
      <c r="EJ1012"/>
      <c r="EM1012"/>
      <c r="EP1012"/>
      <c r="ES1012"/>
      <c r="EV1012"/>
      <c r="EY1012"/>
      <c r="FB1012"/>
      <c r="FE1012"/>
      <c r="FH1012"/>
      <c r="FK1012"/>
      <c r="FN1012"/>
      <c r="FQ1012"/>
      <c r="FT1012"/>
      <c r="FW1012"/>
      <c r="FZ1012"/>
      <c r="GC1012"/>
      <c r="GF1012"/>
      <c r="GI1012"/>
      <c r="GL1012"/>
      <c r="GO1012"/>
      <c r="GR1012"/>
      <c r="GU1012"/>
      <c r="GX1012"/>
      <c r="HA1012"/>
      <c r="HD1012"/>
      <c r="HG1012"/>
      <c r="HJ1012"/>
      <c r="HM1012"/>
    </row>
    <row r="1013" spans="2:221" x14ac:dyDescent="0.3">
      <c r="B1013"/>
      <c r="E1013"/>
      <c r="H1013"/>
      <c r="K1013"/>
      <c r="N1013"/>
      <c r="Q1013"/>
      <c r="T1013"/>
      <c r="W1013"/>
      <c r="Z1013"/>
      <c r="AA1013"/>
      <c r="AB1013"/>
      <c r="AC1013"/>
      <c r="AF1013"/>
      <c r="AI1013"/>
      <c r="AL1013"/>
      <c r="AO1013"/>
      <c r="AR1013"/>
      <c r="AU1013"/>
      <c r="AX1013"/>
      <c r="BA1013"/>
      <c r="BD1013"/>
      <c r="BG1013"/>
      <c r="BJ1013"/>
      <c r="BM1013"/>
      <c r="BP1013"/>
      <c r="BS1013"/>
      <c r="BV1013"/>
      <c r="BY1013"/>
      <c r="CB1013"/>
      <c r="CE1013"/>
      <c r="CH1013"/>
      <c r="CK1013"/>
      <c r="CN1013"/>
      <c r="CQ1013"/>
      <c r="CT1013"/>
      <c r="CW1013"/>
      <c r="CZ1013"/>
      <c r="DC1013"/>
      <c r="DF1013"/>
      <c r="DI1013"/>
      <c r="DL1013"/>
      <c r="DO1013"/>
      <c r="DR1013"/>
      <c r="DU1013"/>
      <c r="DX1013"/>
      <c r="EA1013"/>
      <c r="ED1013"/>
      <c r="EG1013"/>
      <c r="EJ1013"/>
      <c r="EM1013"/>
      <c r="EP1013"/>
      <c r="ES1013"/>
      <c r="EV1013"/>
      <c r="EY1013"/>
      <c r="FB1013"/>
      <c r="FE1013"/>
      <c r="FH1013"/>
      <c r="FK1013"/>
      <c r="FN1013"/>
      <c r="FQ1013"/>
      <c r="FT1013"/>
      <c r="FW1013"/>
      <c r="FZ1013"/>
      <c r="GC1013"/>
      <c r="GF1013"/>
      <c r="GI1013"/>
      <c r="GL1013"/>
      <c r="GO1013"/>
      <c r="GR1013"/>
      <c r="GU1013"/>
      <c r="GX1013"/>
      <c r="HA1013"/>
      <c r="HD1013"/>
      <c r="HG1013"/>
      <c r="HJ1013"/>
      <c r="HM1013"/>
    </row>
    <row r="1014" spans="2:221" x14ac:dyDescent="0.3">
      <c r="B1014"/>
      <c r="E1014"/>
      <c r="H1014"/>
      <c r="K1014"/>
      <c r="N1014"/>
      <c r="Q1014"/>
      <c r="T1014"/>
      <c r="W1014"/>
      <c r="Z1014"/>
      <c r="AA1014"/>
      <c r="AB1014"/>
      <c r="AC1014"/>
      <c r="AF1014"/>
      <c r="AI1014"/>
      <c r="AL1014"/>
      <c r="AO1014"/>
      <c r="AR1014"/>
      <c r="AU1014"/>
      <c r="AX1014"/>
      <c r="BA1014"/>
      <c r="BD1014"/>
      <c r="BG1014"/>
      <c r="BJ1014"/>
      <c r="BM1014"/>
      <c r="BP1014"/>
      <c r="BS1014"/>
      <c r="BV1014"/>
      <c r="BY1014"/>
      <c r="CB1014"/>
      <c r="CE1014"/>
      <c r="CH1014"/>
      <c r="CK1014"/>
      <c r="CN1014"/>
      <c r="CQ1014"/>
      <c r="CT1014"/>
      <c r="CW1014"/>
      <c r="CZ1014"/>
      <c r="DC1014"/>
      <c r="DF1014"/>
      <c r="DI1014"/>
      <c r="DL1014"/>
      <c r="DO1014"/>
      <c r="DR1014"/>
      <c r="DU1014"/>
      <c r="DX1014"/>
      <c r="EA1014"/>
      <c r="ED1014"/>
      <c r="EG1014"/>
      <c r="EJ1014"/>
      <c r="EM1014"/>
      <c r="EP1014"/>
      <c r="ES1014"/>
      <c r="EV1014"/>
      <c r="EY1014"/>
      <c r="FB1014"/>
      <c r="FE1014"/>
      <c r="FH1014"/>
      <c r="FK1014"/>
      <c r="FN1014"/>
      <c r="FQ1014"/>
      <c r="FT1014"/>
      <c r="FW1014"/>
      <c r="FZ1014"/>
      <c r="GC1014"/>
      <c r="GF1014"/>
      <c r="GI1014"/>
      <c r="GL1014"/>
      <c r="GO1014"/>
      <c r="GR1014"/>
      <c r="GU1014"/>
      <c r="GX1014"/>
      <c r="HA1014"/>
      <c r="HD1014"/>
      <c r="HG1014"/>
      <c r="HJ1014"/>
      <c r="HM1014"/>
    </row>
    <row r="1015" spans="2:221" x14ac:dyDescent="0.3">
      <c r="B1015"/>
      <c r="E1015"/>
      <c r="H1015"/>
      <c r="K1015"/>
      <c r="N1015"/>
      <c r="Q1015"/>
      <c r="T1015"/>
      <c r="W1015"/>
      <c r="Z1015"/>
      <c r="AA1015"/>
      <c r="AB1015"/>
      <c r="AC1015"/>
      <c r="AF1015"/>
      <c r="AI1015"/>
      <c r="AL1015"/>
      <c r="AO1015"/>
      <c r="AR1015"/>
      <c r="AU1015"/>
      <c r="AX1015"/>
      <c r="BA1015"/>
      <c r="BD1015"/>
      <c r="BG1015"/>
      <c r="BJ1015"/>
      <c r="BM1015"/>
      <c r="BP1015"/>
      <c r="BS1015"/>
      <c r="BV1015"/>
      <c r="BY1015"/>
      <c r="CB1015"/>
      <c r="CE1015"/>
      <c r="CH1015"/>
      <c r="CK1015"/>
      <c r="CN1015"/>
      <c r="CQ1015"/>
      <c r="CT1015"/>
      <c r="CW1015"/>
      <c r="CZ1015"/>
      <c r="DC1015"/>
      <c r="DF1015"/>
      <c r="DI1015"/>
      <c r="DL1015"/>
      <c r="DO1015"/>
      <c r="DR1015"/>
      <c r="DU1015"/>
      <c r="DX1015"/>
      <c r="EA1015"/>
      <c r="ED1015"/>
      <c r="EG1015"/>
      <c r="EJ1015"/>
      <c r="EM1015"/>
      <c r="EP1015"/>
      <c r="ES1015"/>
      <c r="EV1015"/>
      <c r="EY1015"/>
      <c r="FB1015"/>
      <c r="FE1015"/>
      <c r="FH1015"/>
      <c r="FK1015"/>
      <c r="FN1015"/>
      <c r="FQ1015"/>
      <c r="FT1015"/>
      <c r="FW1015"/>
      <c r="FZ1015"/>
      <c r="GC1015"/>
      <c r="GF1015"/>
      <c r="GI1015"/>
      <c r="GL1015"/>
      <c r="GO1015"/>
      <c r="GR1015"/>
      <c r="GU1015"/>
      <c r="GX1015"/>
      <c r="HA1015"/>
      <c r="HD1015"/>
      <c r="HG1015"/>
      <c r="HJ1015"/>
      <c r="HM1015"/>
    </row>
    <row r="1016" spans="2:221" x14ac:dyDescent="0.3">
      <c r="B1016"/>
      <c r="E1016"/>
      <c r="H1016"/>
      <c r="K1016"/>
      <c r="N1016"/>
      <c r="Q1016"/>
      <c r="T1016"/>
      <c r="W1016"/>
      <c r="Z1016"/>
      <c r="AA1016"/>
      <c r="AB1016"/>
      <c r="AC1016"/>
      <c r="AF1016"/>
      <c r="AI1016"/>
      <c r="AL1016"/>
      <c r="AO1016"/>
      <c r="AR1016"/>
      <c r="AU1016"/>
      <c r="AX1016"/>
      <c r="BA1016"/>
      <c r="BD1016"/>
      <c r="BG1016"/>
      <c r="BJ1016"/>
      <c r="BM1016"/>
      <c r="BP1016"/>
      <c r="BS1016"/>
      <c r="BV1016"/>
      <c r="BY1016"/>
      <c r="CB1016"/>
      <c r="CE1016"/>
      <c r="CH1016"/>
      <c r="CK1016"/>
      <c r="CN1016"/>
      <c r="CQ1016"/>
      <c r="CT1016"/>
      <c r="CW1016"/>
      <c r="CZ1016"/>
      <c r="DC1016"/>
      <c r="DF1016"/>
      <c r="DI1016"/>
      <c r="DL1016"/>
      <c r="DO1016"/>
      <c r="DR1016"/>
      <c r="DU1016"/>
      <c r="DX1016"/>
      <c r="EA1016"/>
      <c r="ED1016"/>
      <c r="EG1016"/>
      <c r="EJ1016"/>
      <c r="EM1016"/>
      <c r="EP1016"/>
      <c r="ES1016"/>
      <c r="EV1016"/>
      <c r="EY1016"/>
      <c r="FB1016"/>
      <c r="FE1016"/>
      <c r="FH1016"/>
      <c r="FK1016"/>
      <c r="FN1016"/>
      <c r="FQ1016"/>
      <c r="FT1016"/>
      <c r="FW1016"/>
      <c r="FZ1016"/>
      <c r="GC1016"/>
      <c r="GF1016"/>
      <c r="GI1016"/>
      <c r="GL1016"/>
      <c r="GO1016"/>
      <c r="GR1016"/>
      <c r="GU1016"/>
      <c r="GX1016"/>
      <c r="HA1016"/>
      <c r="HD1016"/>
      <c r="HG1016"/>
      <c r="HJ1016"/>
      <c r="HM1016"/>
    </row>
    <row r="1017" spans="2:221" x14ac:dyDescent="0.3">
      <c r="B1017"/>
      <c r="E1017"/>
      <c r="H1017"/>
      <c r="K1017"/>
      <c r="N1017"/>
      <c r="Q1017"/>
      <c r="T1017"/>
      <c r="W1017"/>
      <c r="Z1017"/>
      <c r="AA1017"/>
      <c r="AB1017"/>
      <c r="AC1017"/>
      <c r="AF1017"/>
      <c r="AI1017"/>
      <c r="AL1017"/>
      <c r="AO1017"/>
      <c r="AR1017"/>
      <c r="AU1017"/>
      <c r="AX1017"/>
      <c r="BA1017"/>
      <c r="BD1017"/>
      <c r="BG1017"/>
      <c r="BJ1017"/>
      <c r="BM1017"/>
      <c r="BP1017"/>
      <c r="BS1017"/>
      <c r="BV1017"/>
      <c r="BY1017"/>
      <c r="CB1017"/>
      <c r="CE1017"/>
      <c r="CH1017"/>
      <c r="CK1017"/>
      <c r="CN1017"/>
      <c r="CQ1017"/>
      <c r="CT1017"/>
      <c r="CW1017"/>
      <c r="CZ1017"/>
      <c r="DC1017"/>
      <c r="DF1017"/>
      <c r="DI1017"/>
      <c r="DL1017"/>
      <c r="DO1017"/>
      <c r="DR1017"/>
      <c r="DU1017"/>
      <c r="DX1017"/>
      <c r="EA1017"/>
      <c r="ED1017"/>
      <c r="EG1017"/>
      <c r="EJ1017"/>
      <c r="EM1017"/>
      <c r="EP1017"/>
      <c r="ES1017"/>
      <c r="EV1017"/>
      <c r="EY1017"/>
      <c r="FB1017"/>
      <c r="FE1017"/>
      <c r="FH1017"/>
      <c r="FK1017"/>
      <c r="FN1017"/>
      <c r="FQ1017"/>
      <c r="FT1017"/>
      <c r="FW1017"/>
      <c r="FZ1017"/>
      <c r="GC1017"/>
      <c r="GF1017"/>
      <c r="GI1017"/>
      <c r="GL1017"/>
      <c r="GO1017"/>
      <c r="GR1017"/>
      <c r="GU1017"/>
      <c r="GX1017"/>
      <c r="HA1017"/>
      <c r="HD1017"/>
      <c r="HG1017"/>
      <c r="HJ1017"/>
      <c r="HM1017"/>
    </row>
    <row r="1018" spans="2:221" x14ac:dyDescent="0.3">
      <c r="B1018"/>
      <c r="E1018"/>
      <c r="H1018"/>
      <c r="K1018"/>
      <c r="N1018"/>
      <c r="Q1018"/>
      <c r="T1018"/>
      <c r="W1018"/>
      <c r="Z1018"/>
      <c r="AA1018"/>
      <c r="AB1018"/>
      <c r="AC1018"/>
      <c r="AF1018"/>
      <c r="AI1018"/>
      <c r="AL1018"/>
      <c r="AO1018"/>
      <c r="AR1018"/>
      <c r="AU1018"/>
      <c r="AX1018"/>
      <c r="BA1018"/>
      <c r="BD1018"/>
      <c r="BG1018"/>
      <c r="BJ1018"/>
      <c r="BM1018"/>
      <c r="BP1018"/>
      <c r="BS1018"/>
      <c r="BV1018"/>
      <c r="BY1018"/>
      <c r="CB1018"/>
      <c r="CE1018"/>
      <c r="CH1018"/>
      <c r="CK1018"/>
      <c r="CN1018"/>
      <c r="CQ1018"/>
      <c r="CT1018"/>
      <c r="CW1018"/>
      <c r="CZ1018"/>
      <c r="DC1018"/>
      <c r="DF1018"/>
      <c r="DI1018"/>
      <c r="DL1018"/>
      <c r="DO1018"/>
      <c r="DR1018"/>
      <c r="DU1018"/>
      <c r="DX1018"/>
      <c r="EA1018"/>
      <c r="ED1018"/>
      <c r="EG1018"/>
      <c r="EJ1018"/>
      <c r="EM1018"/>
      <c r="EP1018"/>
      <c r="ES1018"/>
      <c r="EV1018"/>
      <c r="EY1018"/>
      <c r="FB1018"/>
      <c r="FE1018"/>
      <c r="FH1018"/>
      <c r="FK1018"/>
      <c r="FN1018"/>
      <c r="FQ1018"/>
      <c r="FT1018"/>
      <c r="FW1018"/>
      <c r="FZ1018"/>
      <c r="GC1018"/>
      <c r="GF1018"/>
      <c r="GI1018"/>
      <c r="GL1018"/>
      <c r="GO1018"/>
      <c r="GR1018"/>
      <c r="GU1018"/>
      <c r="GX1018"/>
      <c r="HA1018"/>
      <c r="HD1018"/>
      <c r="HG1018"/>
      <c r="HJ1018"/>
      <c r="HM1018"/>
    </row>
    <row r="1019" spans="2:221" x14ac:dyDescent="0.3">
      <c r="B1019"/>
      <c r="E1019"/>
      <c r="H1019"/>
      <c r="K1019"/>
      <c r="N1019"/>
      <c r="Q1019"/>
      <c r="T1019"/>
      <c r="W1019"/>
      <c r="Z1019"/>
      <c r="AA1019"/>
      <c r="AB1019"/>
      <c r="AC1019"/>
      <c r="AF1019"/>
      <c r="AI1019"/>
      <c r="AL1019"/>
      <c r="AO1019"/>
      <c r="AR1019"/>
      <c r="AU1019"/>
      <c r="AX1019"/>
      <c r="BA1019"/>
      <c r="BD1019"/>
      <c r="BG1019"/>
      <c r="BJ1019"/>
      <c r="BM1019"/>
      <c r="BP1019"/>
      <c r="BS1019"/>
      <c r="BV1019"/>
      <c r="BY1019"/>
      <c r="CB1019"/>
      <c r="CE1019"/>
      <c r="CH1019"/>
      <c r="CK1019"/>
      <c r="CN1019"/>
      <c r="CQ1019"/>
      <c r="CT1019"/>
      <c r="CW1019"/>
      <c r="CZ1019"/>
      <c r="DC1019"/>
      <c r="DF1019"/>
      <c r="DI1019"/>
      <c r="DL1019"/>
      <c r="DO1019"/>
      <c r="DR1019"/>
      <c r="DU1019"/>
      <c r="DX1019"/>
      <c r="EA1019"/>
      <c r="ED1019"/>
      <c r="EG1019"/>
      <c r="EJ1019"/>
      <c r="EM1019"/>
      <c r="EP1019"/>
      <c r="ES1019"/>
      <c r="EV1019"/>
      <c r="EY1019"/>
      <c r="FB1019"/>
      <c r="FE1019"/>
      <c r="FH1019"/>
      <c r="FK1019"/>
      <c r="FN1019"/>
      <c r="FQ1019"/>
      <c r="FT1019"/>
      <c r="FW1019"/>
      <c r="FZ1019"/>
      <c r="GC1019"/>
      <c r="GF1019"/>
      <c r="GI1019"/>
      <c r="GL1019"/>
      <c r="GO1019"/>
      <c r="GR1019"/>
      <c r="GU1019"/>
      <c r="GX1019"/>
      <c r="HA1019"/>
      <c r="HD1019"/>
      <c r="HG1019"/>
      <c r="HJ1019"/>
      <c r="HM1019"/>
    </row>
    <row r="1020" spans="2:221" x14ac:dyDescent="0.3">
      <c r="B1020"/>
      <c r="E1020"/>
      <c r="H1020"/>
      <c r="K1020"/>
      <c r="N1020"/>
      <c r="Q1020"/>
      <c r="T1020"/>
      <c r="W1020"/>
      <c r="Z1020"/>
      <c r="AA1020"/>
      <c r="AB1020"/>
      <c r="AC1020"/>
      <c r="AF1020"/>
      <c r="AI1020"/>
      <c r="AL1020"/>
      <c r="AO1020"/>
      <c r="AR1020"/>
      <c r="AU1020"/>
      <c r="AX1020"/>
      <c r="BA1020"/>
      <c r="BD1020"/>
      <c r="BG1020"/>
      <c r="BJ1020"/>
      <c r="BM1020"/>
      <c r="BP1020"/>
      <c r="BS1020"/>
      <c r="BV1020"/>
      <c r="BY1020"/>
      <c r="CB1020"/>
      <c r="CE1020"/>
      <c r="CH1020"/>
      <c r="CK1020"/>
      <c r="CN1020"/>
      <c r="CQ1020"/>
      <c r="CT1020"/>
      <c r="CW1020"/>
      <c r="CZ1020"/>
      <c r="DC1020"/>
      <c r="DF1020"/>
      <c r="DI1020"/>
      <c r="DL1020"/>
      <c r="DO1020"/>
      <c r="DR1020"/>
      <c r="DU1020"/>
      <c r="DX1020"/>
      <c r="EA1020"/>
      <c r="ED1020"/>
      <c r="EG1020"/>
      <c r="EJ1020"/>
      <c r="EM1020"/>
      <c r="EP1020"/>
      <c r="ES1020"/>
      <c r="EV1020"/>
      <c r="EY1020"/>
      <c r="FB1020"/>
      <c r="FE1020"/>
      <c r="FH1020"/>
      <c r="FK1020"/>
      <c r="FN1020"/>
      <c r="FQ1020"/>
      <c r="FT1020"/>
      <c r="FW1020"/>
      <c r="FZ1020"/>
      <c r="GC1020"/>
      <c r="GF1020"/>
      <c r="GI1020"/>
      <c r="GL1020"/>
      <c r="GO1020"/>
      <c r="GR1020"/>
      <c r="GU1020"/>
      <c r="GX1020"/>
      <c r="HA1020"/>
      <c r="HD1020"/>
      <c r="HG1020"/>
      <c r="HJ1020"/>
      <c r="HM1020"/>
    </row>
    <row r="1021" spans="2:221" x14ac:dyDescent="0.3">
      <c r="B1021"/>
      <c r="E1021"/>
      <c r="H1021"/>
      <c r="K1021"/>
      <c r="N1021"/>
      <c r="Q1021"/>
      <c r="T1021"/>
      <c r="W1021"/>
      <c r="Z1021"/>
      <c r="AA1021"/>
      <c r="AB1021"/>
      <c r="AC1021"/>
      <c r="AF1021"/>
      <c r="AI1021"/>
      <c r="AL1021"/>
      <c r="AO1021"/>
      <c r="AR1021"/>
      <c r="AU1021"/>
      <c r="AX1021"/>
      <c r="BA1021"/>
      <c r="BD1021"/>
      <c r="BG1021"/>
      <c r="BJ1021"/>
      <c r="BM1021"/>
      <c r="BP1021"/>
      <c r="BS1021"/>
      <c r="BV1021"/>
      <c r="BY1021"/>
      <c r="CB1021"/>
      <c r="CE1021"/>
      <c r="CH1021"/>
      <c r="CK1021"/>
      <c r="CN1021"/>
      <c r="CQ1021"/>
      <c r="CT1021"/>
      <c r="CW1021"/>
      <c r="CZ1021"/>
      <c r="DC1021"/>
      <c r="DF1021"/>
      <c r="DI1021"/>
      <c r="DL1021"/>
      <c r="DO1021"/>
      <c r="DR1021"/>
      <c r="DU1021"/>
      <c r="DX1021"/>
      <c r="EA1021"/>
      <c r="ED1021"/>
      <c r="EG1021"/>
      <c r="EJ1021"/>
      <c r="EM1021"/>
      <c r="EP1021"/>
      <c r="ES1021"/>
      <c r="EV1021"/>
      <c r="EY1021"/>
      <c r="FB1021"/>
      <c r="FE1021"/>
      <c r="FH1021"/>
      <c r="FK1021"/>
      <c r="FN1021"/>
      <c r="FQ1021"/>
      <c r="FT1021"/>
      <c r="FW1021"/>
      <c r="FZ1021"/>
      <c r="GC1021"/>
      <c r="GF1021"/>
      <c r="GI1021"/>
      <c r="GL1021"/>
      <c r="GO1021"/>
      <c r="GR1021"/>
      <c r="GU1021"/>
      <c r="GX1021"/>
      <c r="HA1021"/>
      <c r="HD1021"/>
      <c r="HG1021"/>
      <c r="HJ1021"/>
      <c r="HM1021"/>
    </row>
    <row r="1022" spans="2:221" x14ac:dyDescent="0.3">
      <c r="B1022"/>
      <c r="E1022"/>
      <c r="H1022"/>
      <c r="K1022"/>
      <c r="N1022"/>
      <c r="Q1022"/>
      <c r="T1022"/>
      <c r="W1022"/>
      <c r="Z1022"/>
      <c r="AA1022"/>
      <c r="AB1022"/>
      <c r="AC1022"/>
      <c r="AF1022"/>
      <c r="AI1022"/>
      <c r="AL1022"/>
      <c r="AO1022"/>
      <c r="AR1022"/>
      <c r="AU1022"/>
      <c r="AX1022"/>
      <c r="BA1022"/>
      <c r="BD1022"/>
      <c r="BG1022"/>
      <c r="BJ1022"/>
      <c r="BM1022"/>
      <c r="BP1022"/>
      <c r="BS1022"/>
      <c r="BV1022"/>
      <c r="BY1022"/>
      <c r="CB1022"/>
      <c r="CE1022"/>
      <c r="CH1022"/>
      <c r="CK1022"/>
      <c r="CN1022"/>
      <c r="CQ1022"/>
      <c r="CT1022"/>
      <c r="CW1022"/>
      <c r="CZ1022"/>
      <c r="DC1022"/>
      <c r="DF1022"/>
      <c r="DI1022"/>
      <c r="DL1022"/>
      <c r="DO1022"/>
      <c r="DR1022"/>
      <c r="DU1022"/>
      <c r="DX1022"/>
      <c r="EA1022"/>
      <c r="ED1022"/>
      <c r="EG1022"/>
      <c r="EJ1022"/>
      <c r="EM1022"/>
      <c r="EP1022"/>
      <c r="ES1022"/>
      <c r="EV1022"/>
      <c r="EY1022"/>
      <c r="FB1022"/>
      <c r="FE1022"/>
      <c r="FH1022"/>
      <c r="FK1022"/>
      <c r="FN1022"/>
      <c r="FQ1022"/>
      <c r="FT1022"/>
      <c r="FW1022"/>
      <c r="FZ1022"/>
      <c r="GC1022"/>
      <c r="GF1022"/>
      <c r="GI1022"/>
      <c r="GL1022"/>
      <c r="GO1022"/>
      <c r="GR1022"/>
      <c r="GU1022"/>
      <c r="GX1022"/>
      <c r="HA1022"/>
      <c r="HD1022"/>
      <c r="HG1022"/>
      <c r="HJ1022"/>
      <c r="HM1022"/>
    </row>
    <row r="1023" spans="2:221" x14ac:dyDescent="0.3">
      <c r="B1023"/>
      <c r="E1023"/>
      <c r="H1023"/>
      <c r="K1023"/>
      <c r="N1023"/>
      <c r="Q1023"/>
      <c r="T1023"/>
      <c r="W1023"/>
      <c r="Z1023"/>
      <c r="AA1023"/>
      <c r="AB1023"/>
      <c r="AC1023"/>
      <c r="AF1023"/>
      <c r="AI1023"/>
      <c r="AL1023"/>
      <c r="AO1023"/>
      <c r="AR1023"/>
      <c r="AU1023"/>
      <c r="AX1023"/>
      <c r="BA1023"/>
      <c r="BD1023"/>
      <c r="BG1023"/>
      <c r="BJ1023"/>
      <c r="BM1023"/>
      <c r="BP1023"/>
      <c r="BS1023"/>
      <c r="BV1023"/>
      <c r="BY1023"/>
      <c r="CB1023"/>
      <c r="CE1023"/>
      <c r="CH1023"/>
      <c r="CK1023"/>
      <c r="CN1023"/>
      <c r="CQ1023"/>
      <c r="CT1023"/>
      <c r="CW1023"/>
      <c r="CZ1023"/>
      <c r="DC1023"/>
      <c r="DF1023"/>
      <c r="DI1023"/>
      <c r="DL1023"/>
      <c r="DO1023"/>
      <c r="DR1023"/>
      <c r="DU1023"/>
      <c r="DX1023"/>
      <c r="EA1023"/>
      <c r="ED1023"/>
      <c r="EG1023"/>
      <c r="EJ1023"/>
      <c r="EM1023"/>
      <c r="EP1023"/>
      <c r="ES1023"/>
      <c r="EV1023"/>
      <c r="EY1023"/>
      <c r="FB1023"/>
      <c r="FE1023"/>
      <c r="FH1023"/>
      <c r="FK1023"/>
      <c r="FN1023"/>
      <c r="FQ1023"/>
      <c r="FT1023"/>
      <c r="FW1023"/>
      <c r="FZ1023"/>
      <c r="GC1023"/>
      <c r="GF1023"/>
      <c r="GI1023"/>
      <c r="GL1023"/>
      <c r="GO1023"/>
      <c r="GR1023"/>
      <c r="GU1023"/>
      <c r="GX1023"/>
      <c r="HA1023"/>
      <c r="HD1023"/>
      <c r="HG1023"/>
      <c r="HJ1023"/>
      <c r="HM1023"/>
    </row>
    <row r="1024" spans="2:221" x14ac:dyDescent="0.3">
      <c r="B1024"/>
      <c r="E1024"/>
      <c r="H1024"/>
      <c r="K1024"/>
      <c r="N1024"/>
      <c r="Q1024"/>
      <c r="T1024"/>
      <c r="W1024"/>
      <c r="Z1024"/>
      <c r="AA1024"/>
      <c r="AB1024"/>
      <c r="AC1024"/>
      <c r="AF1024"/>
      <c r="AI1024"/>
      <c r="AL1024"/>
      <c r="AO1024"/>
      <c r="AR1024"/>
      <c r="AU1024"/>
      <c r="AX1024"/>
      <c r="BA1024"/>
      <c r="BD1024"/>
      <c r="BG1024"/>
      <c r="BJ1024"/>
      <c r="BM1024"/>
      <c r="BP1024"/>
      <c r="BS1024"/>
      <c r="BV1024"/>
      <c r="BY1024"/>
      <c r="CB1024"/>
      <c r="CE1024"/>
      <c r="CH1024"/>
      <c r="CK1024"/>
      <c r="CN1024"/>
      <c r="CQ1024"/>
      <c r="CT1024"/>
      <c r="CW1024"/>
      <c r="CZ1024"/>
      <c r="DC1024"/>
      <c r="DF1024"/>
      <c r="DI1024"/>
      <c r="DL1024"/>
      <c r="DO1024"/>
      <c r="DR1024"/>
      <c r="DU1024"/>
      <c r="DX1024"/>
      <c r="EA1024"/>
      <c r="ED1024"/>
      <c r="EG1024"/>
      <c r="EJ1024"/>
      <c r="EM1024"/>
      <c r="EP1024"/>
      <c r="ES1024"/>
      <c r="EV1024"/>
      <c r="EY1024"/>
      <c r="FB1024"/>
      <c r="FE1024"/>
      <c r="FH1024"/>
      <c r="FK1024"/>
      <c r="FN1024"/>
      <c r="FQ1024"/>
      <c r="FT1024"/>
      <c r="FW1024"/>
      <c r="FZ1024"/>
      <c r="GC1024"/>
      <c r="GF1024"/>
      <c r="GI1024"/>
      <c r="GL1024"/>
      <c r="GO1024"/>
      <c r="GR1024"/>
      <c r="GU1024"/>
      <c r="GX1024"/>
      <c r="HA1024"/>
      <c r="HD1024"/>
      <c r="HG1024"/>
      <c r="HJ1024"/>
      <c r="HM1024"/>
    </row>
    <row r="1025" spans="2:221" x14ac:dyDescent="0.3">
      <c r="B1025"/>
      <c r="E1025"/>
      <c r="H1025"/>
      <c r="K1025"/>
      <c r="N1025"/>
      <c r="Q1025"/>
      <c r="T1025"/>
      <c r="W1025"/>
      <c r="Z1025"/>
      <c r="AA1025"/>
      <c r="AB1025"/>
      <c r="AC1025"/>
      <c r="AF1025"/>
      <c r="AI1025"/>
      <c r="AL1025"/>
      <c r="AO1025"/>
      <c r="AR1025"/>
      <c r="AU1025"/>
      <c r="AX1025"/>
      <c r="BA1025"/>
      <c r="BD1025"/>
      <c r="BG1025"/>
      <c r="BJ1025"/>
      <c r="BM1025"/>
      <c r="BP1025"/>
      <c r="BS1025"/>
      <c r="BV1025"/>
      <c r="BY1025"/>
      <c r="CB1025"/>
      <c r="CE1025"/>
      <c r="CH1025"/>
      <c r="CK1025"/>
      <c r="CN1025"/>
      <c r="CQ1025"/>
      <c r="CT1025"/>
      <c r="CW1025"/>
      <c r="CZ1025"/>
      <c r="DC1025"/>
      <c r="DF1025"/>
      <c r="DI1025"/>
      <c r="DL1025"/>
      <c r="DO1025"/>
      <c r="DR1025"/>
      <c r="DU1025"/>
      <c r="DX1025"/>
      <c r="EA1025"/>
      <c r="ED1025"/>
      <c r="EG1025"/>
      <c r="EJ1025"/>
      <c r="EM1025"/>
      <c r="EP1025"/>
      <c r="ES1025"/>
      <c r="EV1025"/>
      <c r="EY1025"/>
      <c r="FB1025"/>
      <c r="FE1025"/>
      <c r="FH1025"/>
      <c r="FK1025"/>
      <c r="FN1025"/>
      <c r="FQ1025"/>
      <c r="FT1025"/>
      <c r="FW1025"/>
      <c r="FZ1025"/>
      <c r="GC1025"/>
      <c r="GF1025"/>
      <c r="GI1025"/>
      <c r="GL1025"/>
      <c r="GO1025"/>
      <c r="GR1025"/>
      <c r="GU1025"/>
      <c r="GX1025"/>
      <c r="HA1025"/>
      <c r="HD1025"/>
      <c r="HG1025"/>
      <c r="HJ1025"/>
      <c r="HM1025"/>
    </row>
    <row r="1026" spans="2:221" x14ac:dyDescent="0.3">
      <c r="B1026"/>
      <c r="E1026"/>
      <c r="H1026"/>
      <c r="K1026"/>
      <c r="N1026"/>
      <c r="Q1026"/>
      <c r="T1026"/>
      <c r="W1026"/>
      <c r="Z1026"/>
      <c r="AA1026"/>
      <c r="AB1026"/>
      <c r="AC1026"/>
      <c r="AF1026"/>
      <c r="AI1026"/>
      <c r="AL1026"/>
      <c r="AO1026"/>
      <c r="AR1026"/>
      <c r="AU1026"/>
      <c r="AX1026"/>
      <c r="BA1026"/>
      <c r="BD1026"/>
      <c r="BG1026"/>
      <c r="BJ1026"/>
      <c r="BM1026"/>
      <c r="BP1026"/>
      <c r="BS1026"/>
      <c r="BV1026"/>
      <c r="BY1026"/>
      <c r="CB1026"/>
      <c r="CE1026"/>
      <c r="CH1026"/>
      <c r="CK1026"/>
      <c r="CN1026"/>
      <c r="CQ1026"/>
      <c r="CT1026"/>
      <c r="CW1026"/>
      <c r="CZ1026"/>
      <c r="DC1026"/>
      <c r="DF1026"/>
      <c r="DI1026"/>
      <c r="DL1026"/>
      <c r="DO1026"/>
      <c r="DR1026"/>
      <c r="DU1026"/>
      <c r="DX1026"/>
      <c r="EA1026"/>
      <c r="ED1026"/>
      <c r="EG1026"/>
      <c r="EJ1026"/>
      <c r="EM1026"/>
      <c r="EP1026"/>
      <c r="ES1026"/>
      <c r="EV1026"/>
      <c r="EY1026"/>
      <c r="FB1026"/>
      <c r="FE1026"/>
      <c r="FH1026"/>
      <c r="FK1026"/>
      <c r="FN1026"/>
      <c r="FQ1026"/>
      <c r="FT1026"/>
      <c r="FW1026"/>
      <c r="FZ1026"/>
      <c r="GC1026"/>
      <c r="GF1026"/>
      <c r="GI1026"/>
      <c r="GL1026"/>
      <c r="GO1026"/>
      <c r="GR1026"/>
      <c r="GU1026"/>
      <c r="GX1026"/>
      <c r="HA1026"/>
      <c r="HD1026"/>
      <c r="HG1026"/>
      <c r="HJ1026"/>
      <c r="HM1026"/>
    </row>
    <row r="1027" spans="2:221" x14ac:dyDescent="0.3">
      <c r="B1027"/>
      <c r="E1027"/>
      <c r="H1027"/>
      <c r="K1027"/>
      <c r="N1027"/>
      <c r="Q1027"/>
      <c r="T1027"/>
      <c r="W1027"/>
      <c r="Z1027"/>
      <c r="AA1027"/>
      <c r="AB1027"/>
      <c r="AC1027"/>
      <c r="AF1027"/>
      <c r="AI1027"/>
      <c r="AL1027"/>
      <c r="AO1027"/>
      <c r="AR1027"/>
      <c r="AU1027"/>
      <c r="AX1027"/>
      <c r="BA1027"/>
      <c r="BD1027"/>
      <c r="BG1027"/>
      <c r="BJ1027"/>
      <c r="BM1027"/>
      <c r="BP1027"/>
      <c r="BS1027"/>
      <c r="BV1027"/>
      <c r="BY1027"/>
      <c r="CB1027"/>
      <c r="CE1027"/>
      <c r="CH1027"/>
      <c r="CK1027"/>
      <c r="CN1027"/>
      <c r="CQ1027"/>
      <c r="CT1027"/>
      <c r="CW1027"/>
      <c r="CZ1027"/>
      <c r="DC1027"/>
      <c r="DF1027"/>
      <c r="DI1027"/>
      <c r="DL1027"/>
      <c r="DO1027"/>
      <c r="DR1027"/>
      <c r="DU1027"/>
      <c r="DX1027"/>
      <c r="EA1027"/>
      <c r="ED1027"/>
      <c r="EG1027"/>
      <c r="EJ1027"/>
      <c r="EM1027"/>
      <c r="EP1027"/>
      <c r="ES1027"/>
      <c r="EV1027"/>
      <c r="EY1027"/>
      <c r="FB1027"/>
      <c r="FE1027"/>
      <c r="FH1027"/>
      <c r="FK1027"/>
      <c r="FN1027"/>
      <c r="FQ1027"/>
      <c r="FT1027"/>
      <c r="FW1027"/>
      <c r="FZ1027"/>
      <c r="GC1027"/>
      <c r="GF1027"/>
      <c r="GI1027"/>
      <c r="GL1027"/>
      <c r="GO1027"/>
      <c r="GR1027"/>
      <c r="GU1027"/>
      <c r="GX1027"/>
      <c r="HA1027"/>
      <c r="HD1027"/>
      <c r="HG1027"/>
      <c r="HJ1027"/>
      <c r="HM1027"/>
    </row>
    <row r="1028" spans="2:221" x14ac:dyDescent="0.3">
      <c r="B1028"/>
      <c r="E1028"/>
      <c r="H1028"/>
      <c r="K1028"/>
      <c r="N1028"/>
      <c r="Q1028"/>
      <c r="T1028"/>
      <c r="W1028"/>
      <c r="Z1028"/>
      <c r="AA1028"/>
      <c r="AB1028"/>
      <c r="AC1028"/>
      <c r="AF1028"/>
      <c r="AI1028"/>
      <c r="AL1028"/>
      <c r="AO1028"/>
      <c r="AR1028"/>
      <c r="AU1028"/>
      <c r="AX1028"/>
      <c r="BA1028"/>
      <c r="BD1028"/>
      <c r="BG1028"/>
      <c r="BJ1028"/>
      <c r="BM1028"/>
      <c r="BP1028"/>
      <c r="BS1028"/>
      <c r="BV1028"/>
      <c r="BY1028"/>
      <c r="CB1028"/>
      <c r="CE1028"/>
      <c r="CH1028"/>
      <c r="CK1028"/>
      <c r="CN1028"/>
      <c r="CQ1028"/>
      <c r="CT1028"/>
      <c r="CW1028"/>
      <c r="CZ1028"/>
      <c r="DC1028"/>
      <c r="DF1028"/>
      <c r="DI1028"/>
      <c r="DL1028"/>
      <c r="DO1028"/>
      <c r="DR1028"/>
      <c r="DU1028"/>
      <c r="DX1028"/>
      <c r="EA1028"/>
      <c r="ED1028"/>
      <c r="EG1028"/>
      <c r="EJ1028"/>
      <c r="EM1028"/>
      <c r="EP1028"/>
      <c r="ES1028"/>
      <c r="EV1028"/>
      <c r="EY1028"/>
      <c r="FB1028"/>
      <c r="FE1028"/>
      <c r="FH1028"/>
      <c r="FK1028"/>
      <c r="FN1028"/>
      <c r="FQ1028"/>
      <c r="FT1028"/>
      <c r="FW1028"/>
      <c r="FZ1028"/>
      <c r="GC1028"/>
      <c r="GF1028"/>
      <c r="GI1028"/>
      <c r="GL1028"/>
      <c r="GO1028"/>
      <c r="GR1028"/>
      <c r="GU1028"/>
      <c r="GX1028"/>
      <c r="HA1028"/>
      <c r="HD1028"/>
      <c r="HG1028"/>
      <c r="HJ1028"/>
      <c r="HM1028"/>
    </row>
    <row r="1029" spans="2:221" x14ac:dyDescent="0.3">
      <c r="B1029"/>
      <c r="E1029"/>
      <c r="H1029"/>
      <c r="K1029"/>
      <c r="N1029"/>
      <c r="Q1029"/>
      <c r="T1029"/>
      <c r="W1029"/>
      <c r="Z1029"/>
      <c r="AA1029"/>
      <c r="AB1029"/>
      <c r="AC1029"/>
      <c r="AF1029"/>
      <c r="AI1029"/>
      <c r="AL1029"/>
      <c r="AO1029"/>
      <c r="AR1029"/>
      <c r="AU1029"/>
      <c r="AX1029"/>
      <c r="BA1029"/>
      <c r="BD1029"/>
      <c r="BG1029"/>
      <c r="BJ1029"/>
      <c r="BM1029"/>
      <c r="BP1029"/>
      <c r="BS1029"/>
      <c r="BV1029"/>
      <c r="BY1029"/>
      <c r="CB1029"/>
      <c r="CE1029"/>
      <c r="CH1029"/>
      <c r="CK1029"/>
      <c r="CN1029"/>
      <c r="CQ1029"/>
      <c r="CT1029"/>
      <c r="CW1029"/>
      <c r="CZ1029"/>
      <c r="DC1029"/>
      <c r="DF1029"/>
      <c r="DI1029"/>
      <c r="DL1029"/>
      <c r="DO1029"/>
      <c r="DR1029"/>
      <c r="DU1029"/>
      <c r="DX1029"/>
      <c r="EA1029"/>
      <c r="ED1029"/>
      <c r="EG1029"/>
      <c r="EJ1029"/>
      <c r="EM1029"/>
      <c r="EP1029"/>
      <c r="ES1029"/>
      <c r="EV1029"/>
      <c r="EY1029"/>
      <c r="FB1029"/>
      <c r="FE1029"/>
      <c r="FH1029"/>
      <c r="FK1029"/>
      <c r="FN1029"/>
      <c r="FQ1029"/>
      <c r="FT1029"/>
      <c r="FW1029"/>
      <c r="FZ1029"/>
      <c r="GC1029"/>
      <c r="GF1029"/>
      <c r="GI1029"/>
      <c r="GL1029"/>
      <c r="GO1029"/>
      <c r="GR1029"/>
      <c r="GU1029"/>
      <c r="GX1029"/>
      <c r="HA1029"/>
      <c r="HD1029"/>
      <c r="HG1029"/>
      <c r="HJ1029"/>
      <c r="HM1029"/>
    </row>
    <row r="1030" spans="2:221" x14ac:dyDescent="0.3">
      <c r="B1030"/>
      <c r="E1030"/>
      <c r="H1030"/>
      <c r="K1030"/>
      <c r="N1030"/>
      <c r="Q1030"/>
      <c r="T1030"/>
      <c r="W1030"/>
      <c r="Z1030"/>
      <c r="AA1030"/>
      <c r="AB1030"/>
      <c r="AC1030"/>
      <c r="AF1030"/>
      <c r="AI1030"/>
      <c r="AL1030"/>
      <c r="AO1030"/>
      <c r="AR1030"/>
      <c r="AU1030"/>
      <c r="AX1030"/>
      <c r="BA1030"/>
      <c r="BD1030"/>
      <c r="BG1030"/>
      <c r="BJ1030"/>
      <c r="BM1030"/>
      <c r="BP1030"/>
      <c r="BS1030"/>
      <c r="BV1030"/>
      <c r="BY1030"/>
      <c r="CB1030"/>
      <c r="CE1030"/>
      <c r="CH1030"/>
      <c r="CK1030"/>
      <c r="CN1030"/>
      <c r="CQ1030"/>
      <c r="CT1030"/>
      <c r="CW1030"/>
      <c r="CZ1030"/>
      <c r="DC1030"/>
      <c r="DF1030"/>
      <c r="DI1030"/>
      <c r="DL1030"/>
      <c r="DO1030"/>
      <c r="DR1030"/>
      <c r="DU1030"/>
      <c r="DX1030"/>
      <c r="EA1030"/>
      <c r="ED1030"/>
      <c r="EG1030"/>
      <c r="EJ1030"/>
      <c r="EM1030"/>
      <c r="EP1030"/>
      <c r="ES1030"/>
      <c r="EV1030"/>
      <c r="EY1030"/>
      <c r="FB1030"/>
      <c r="FE1030"/>
      <c r="FH1030"/>
      <c r="FK1030"/>
      <c r="FN1030"/>
      <c r="FQ1030"/>
      <c r="FT1030"/>
      <c r="FW1030"/>
      <c r="FZ1030"/>
      <c r="GC1030"/>
      <c r="GF1030"/>
      <c r="GI1030"/>
      <c r="GL1030"/>
      <c r="GO1030"/>
      <c r="GR1030"/>
      <c r="GU1030"/>
      <c r="GX1030"/>
      <c r="HA1030"/>
      <c r="HD1030"/>
      <c r="HG1030"/>
      <c r="HJ1030"/>
      <c r="HM1030"/>
    </row>
    <row r="1031" spans="2:221" x14ac:dyDescent="0.3">
      <c r="B1031"/>
      <c r="E1031"/>
      <c r="H1031"/>
      <c r="K1031"/>
      <c r="N1031"/>
      <c r="Q1031"/>
      <c r="T1031"/>
      <c r="W1031"/>
      <c r="Z1031"/>
      <c r="AA1031"/>
      <c r="AB1031"/>
      <c r="AC1031"/>
      <c r="AF1031"/>
      <c r="AI1031"/>
      <c r="AL1031"/>
      <c r="AO1031"/>
      <c r="AR1031"/>
      <c r="AU1031"/>
      <c r="AX1031"/>
      <c r="BA1031"/>
      <c r="BD1031"/>
      <c r="BG1031"/>
      <c r="BJ1031"/>
      <c r="BM1031"/>
      <c r="BP1031"/>
      <c r="BS1031"/>
      <c r="BV1031"/>
      <c r="BY1031"/>
      <c r="CB1031"/>
      <c r="CE1031"/>
      <c r="CH1031"/>
      <c r="CK1031"/>
      <c r="CN1031"/>
      <c r="CQ1031"/>
      <c r="CT1031"/>
      <c r="CW1031"/>
      <c r="CZ1031"/>
      <c r="DC1031"/>
      <c r="DF1031"/>
      <c r="DI1031"/>
      <c r="DL1031"/>
      <c r="DO1031"/>
      <c r="DR1031"/>
      <c r="DU1031"/>
      <c r="DX1031"/>
      <c r="EA1031"/>
      <c r="ED1031"/>
      <c r="EG1031"/>
      <c r="EJ1031"/>
      <c r="EM1031"/>
      <c r="EP1031"/>
      <c r="ES1031"/>
      <c r="EV1031"/>
      <c r="EY1031"/>
      <c r="FB1031"/>
      <c r="FE1031"/>
      <c r="FH1031"/>
      <c r="FK1031"/>
      <c r="FN1031"/>
      <c r="FQ1031"/>
      <c r="FT1031"/>
      <c r="FW1031"/>
      <c r="FZ1031"/>
      <c r="GC1031"/>
      <c r="GF1031"/>
      <c r="GI1031"/>
      <c r="GL1031"/>
      <c r="GO1031"/>
      <c r="GR1031"/>
      <c r="GU1031"/>
      <c r="GX1031"/>
      <c r="HA1031"/>
      <c r="HD1031"/>
      <c r="HG1031"/>
      <c r="HJ1031"/>
      <c r="HM1031"/>
    </row>
    <row r="1032" spans="2:221" x14ac:dyDescent="0.3">
      <c r="B1032"/>
      <c r="E1032"/>
      <c r="H1032"/>
      <c r="K1032"/>
      <c r="N1032"/>
      <c r="Q1032"/>
      <c r="T1032"/>
      <c r="W1032"/>
      <c r="Z1032"/>
      <c r="AA1032"/>
      <c r="AB1032"/>
      <c r="AC1032"/>
      <c r="AF1032"/>
      <c r="AI1032"/>
      <c r="AL1032"/>
      <c r="AO1032"/>
      <c r="AR1032"/>
      <c r="AU1032"/>
      <c r="AX1032"/>
      <c r="BA1032"/>
      <c r="BD1032"/>
      <c r="BG1032"/>
      <c r="BJ1032"/>
      <c r="BM1032"/>
      <c r="BP1032"/>
      <c r="BS1032"/>
      <c r="BV1032"/>
      <c r="BY1032"/>
      <c r="CB1032"/>
      <c r="CE1032"/>
      <c r="CH1032"/>
      <c r="CK1032"/>
      <c r="CN1032"/>
      <c r="CQ1032"/>
      <c r="CT1032"/>
      <c r="CW1032"/>
      <c r="CZ1032"/>
      <c r="DC1032"/>
      <c r="DF1032"/>
      <c r="DI1032"/>
      <c r="DL1032"/>
      <c r="DO1032"/>
      <c r="DR1032"/>
      <c r="DU1032"/>
      <c r="DX1032"/>
      <c r="EA1032"/>
      <c r="ED1032"/>
      <c r="EG1032"/>
      <c r="EJ1032"/>
      <c r="EM1032"/>
      <c r="EP1032"/>
      <c r="ES1032"/>
      <c r="EV1032"/>
      <c r="EY1032"/>
      <c r="FB1032"/>
      <c r="FE1032"/>
      <c r="FH1032"/>
      <c r="FK1032"/>
      <c r="FN1032"/>
      <c r="FQ1032"/>
      <c r="FT1032"/>
      <c r="FW1032"/>
      <c r="FZ1032"/>
      <c r="GC1032"/>
      <c r="GF1032"/>
      <c r="GI1032"/>
      <c r="GL1032"/>
      <c r="GO1032"/>
      <c r="GR1032"/>
      <c r="GU1032"/>
      <c r="GX1032"/>
      <c r="HA1032"/>
      <c r="HD1032"/>
      <c r="HG1032"/>
      <c r="HJ1032"/>
      <c r="HM1032"/>
    </row>
    <row r="1033" spans="2:221" x14ac:dyDescent="0.3">
      <c r="B1033"/>
      <c r="E1033"/>
      <c r="H1033"/>
      <c r="K1033"/>
      <c r="N1033"/>
      <c r="Q1033"/>
      <c r="T1033"/>
      <c r="W1033"/>
      <c r="Z1033"/>
      <c r="AA1033"/>
      <c r="AB1033"/>
      <c r="AC1033"/>
      <c r="AF1033"/>
      <c r="AI1033"/>
      <c r="AL1033"/>
      <c r="AO1033"/>
      <c r="AR1033"/>
      <c r="AU1033"/>
      <c r="AX1033"/>
      <c r="BA1033"/>
      <c r="BD1033"/>
      <c r="BG1033"/>
      <c r="BJ1033"/>
      <c r="BM1033"/>
      <c r="BP1033"/>
      <c r="BS1033"/>
      <c r="BV1033"/>
      <c r="BY1033"/>
      <c r="CB1033"/>
      <c r="CE1033"/>
      <c r="CH1033"/>
      <c r="CK1033"/>
      <c r="CN1033"/>
      <c r="CQ1033"/>
      <c r="CT1033"/>
      <c r="CW1033"/>
      <c r="CZ1033"/>
      <c r="DC1033"/>
      <c r="DF1033"/>
      <c r="DI1033"/>
      <c r="DL1033"/>
      <c r="DO1033"/>
      <c r="DR1033"/>
      <c r="DU1033"/>
      <c r="DX1033"/>
      <c r="EA1033"/>
      <c r="ED1033"/>
      <c r="EG1033"/>
      <c r="EJ1033"/>
      <c r="EM1033"/>
      <c r="EP1033"/>
      <c r="ES1033"/>
      <c r="EV1033"/>
      <c r="EY1033"/>
      <c r="FB1033"/>
      <c r="FE1033"/>
      <c r="FH1033"/>
      <c r="FK1033"/>
      <c r="FN1033"/>
      <c r="FQ1033"/>
      <c r="FT1033"/>
      <c r="FW1033"/>
      <c r="FZ1033"/>
      <c r="GC1033"/>
      <c r="GF1033"/>
      <c r="GI1033"/>
      <c r="GL1033"/>
      <c r="GO1033"/>
      <c r="GR1033"/>
      <c r="GU1033"/>
      <c r="GX1033"/>
      <c r="HA1033"/>
      <c r="HD1033"/>
      <c r="HG1033"/>
      <c r="HJ1033"/>
      <c r="HM1033"/>
    </row>
    <row r="1034" spans="2:221" x14ac:dyDescent="0.3">
      <c r="B1034"/>
      <c r="E1034"/>
      <c r="H1034"/>
      <c r="K1034"/>
      <c r="N1034"/>
      <c r="Q1034"/>
      <c r="T1034"/>
      <c r="W1034"/>
      <c r="Z1034"/>
      <c r="AA1034"/>
      <c r="AB1034"/>
      <c r="AC1034"/>
      <c r="AF1034"/>
      <c r="AI1034"/>
      <c r="AL1034"/>
      <c r="AO1034"/>
      <c r="AR1034"/>
      <c r="AU1034"/>
      <c r="AX1034"/>
      <c r="BA1034"/>
      <c r="BD1034"/>
      <c r="BG1034"/>
      <c r="BJ1034"/>
      <c r="BM1034"/>
      <c r="BP1034"/>
      <c r="BS1034"/>
      <c r="BV1034"/>
      <c r="BY1034"/>
      <c r="CB1034"/>
      <c r="CE1034"/>
      <c r="CH1034"/>
      <c r="CK1034"/>
      <c r="CN1034"/>
      <c r="CQ1034"/>
      <c r="CT1034"/>
      <c r="CW1034"/>
      <c r="CZ1034"/>
      <c r="DC1034"/>
      <c r="DF1034"/>
      <c r="DI1034"/>
      <c r="DL1034"/>
      <c r="DO1034"/>
      <c r="DR1034"/>
      <c r="DU1034"/>
      <c r="DX1034"/>
      <c r="EA1034"/>
      <c r="ED1034"/>
      <c r="EG1034"/>
      <c r="EJ1034"/>
      <c r="EM1034"/>
      <c r="EP1034"/>
      <c r="ES1034"/>
      <c r="EV1034"/>
      <c r="EY1034"/>
      <c r="FB1034"/>
      <c r="FE1034"/>
      <c r="FH1034"/>
      <c r="FK1034"/>
      <c r="FN1034"/>
      <c r="FQ1034"/>
      <c r="FT1034"/>
      <c r="FW1034"/>
      <c r="FZ1034"/>
      <c r="GC1034"/>
      <c r="GF1034"/>
      <c r="GI1034"/>
      <c r="GL1034"/>
      <c r="GO1034"/>
      <c r="GR1034"/>
      <c r="GU1034"/>
      <c r="GX1034"/>
      <c r="HA1034"/>
      <c r="HD1034"/>
      <c r="HG1034"/>
      <c r="HJ1034"/>
      <c r="HM1034"/>
    </row>
    <row r="1035" spans="2:221" x14ac:dyDescent="0.3">
      <c r="B1035"/>
      <c r="E1035"/>
      <c r="H1035"/>
      <c r="K1035"/>
      <c r="N1035"/>
      <c r="Q1035"/>
      <c r="T1035"/>
      <c r="W1035"/>
      <c r="Z1035"/>
      <c r="AA1035"/>
      <c r="AB1035"/>
      <c r="AC1035"/>
      <c r="AF1035"/>
      <c r="AI1035"/>
      <c r="AL1035"/>
      <c r="AO1035"/>
      <c r="AR1035"/>
      <c r="AU1035"/>
      <c r="AX1035"/>
      <c r="BA1035"/>
      <c r="BD1035"/>
      <c r="BG1035"/>
      <c r="BJ1035"/>
      <c r="BM1035"/>
      <c r="BP1035"/>
      <c r="BS1035"/>
      <c r="BV1035"/>
      <c r="BY1035"/>
      <c r="CB1035"/>
      <c r="CE1035"/>
      <c r="CH1035"/>
      <c r="CK1035"/>
      <c r="CN1035"/>
      <c r="CQ1035"/>
      <c r="CT1035"/>
      <c r="CW1035"/>
      <c r="CZ1035"/>
      <c r="DC1035"/>
      <c r="DF1035"/>
      <c r="DI1035"/>
      <c r="DL1035"/>
      <c r="DO1035"/>
      <c r="DR1035"/>
      <c r="DU1035"/>
      <c r="DX1035"/>
      <c r="EA1035"/>
      <c r="ED1035"/>
      <c r="EG1035"/>
      <c r="EJ1035"/>
      <c r="EM1035"/>
      <c r="EP1035"/>
      <c r="ES1035"/>
      <c r="EV1035"/>
      <c r="EY1035"/>
      <c r="FB1035"/>
      <c r="FE1035"/>
      <c r="FH1035"/>
      <c r="FK1035"/>
      <c r="FN1035"/>
      <c r="FQ1035"/>
      <c r="FT1035"/>
      <c r="FW1035"/>
      <c r="FZ1035"/>
      <c r="GC1035"/>
      <c r="GF1035"/>
      <c r="GI1035"/>
      <c r="GL1035"/>
      <c r="GO1035"/>
      <c r="GR1035"/>
      <c r="GU1035"/>
      <c r="GX1035"/>
      <c r="HA1035"/>
      <c r="HD1035"/>
      <c r="HG1035"/>
      <c r="HJ1035"/>
      <c r="HM1035"/>
    </row>
    <row r="1036" spans="2:221" x14ac:dyDescent="0.3">
      <c r="B1036"/>
      <c r="E1036"/>
      <c r="H1036"/>
      <c r="K1036"/>
      <c r="N1036"/>
      <c r="Q1036"/>
      <c r="T1036"/>
      <c r="W1036"/>
      <c r="Z1036"/>
      <c r="AA1036"/>
      <c r="AB1036"/>
      <c r="AC1036"/>
      <c r="AF1036"/>
      <c r="AI1036"/>
      <c r="AL1036"/>
      <c r="AO1036"/>
      <c r="AR1036"/>
      <c r="AU1036"/>
      <c r="AX1036"/>
      <c r="BA1036"/>
      <c r="BD1036"/>
      <c r="BG1036"/>
      <c r="BJ1036"/>
      <c r="BM1036"/>
      <c r="BP1036"/>
      <c r="BS1036"/>
      <c r="BV1036"/>
      <c r="BY1036"/>
      <c r="CB1036"/>
      <c r="CE1036"/>
      <c r="CH1036"/>
      <c r="CK1036"/>
      <c r="CN1036"/>
      <c r="CQ1036"/>
      <c r="CT1036"/>
      <c r="CW1036"/>
      <c r="CZ1036"/>
      <c r="DC1036"/>
      <c r="DF1036"/>
      <c r="DI1036"/>
      <c r="DL1036"/>
      <c r="DO1036"/>
      <c r="DR1036"/>
      <c r="DU1036"/>
      <c r="DX1036"/>
      <c r="EA1036"/>
      <c r="ED1036"/>
      <c r="EG1036"/>
      <c r="EJ1036"/>
      <c r="EM1036"/>
      <c r="EP1036"/>
      <c r="ES1036"/>
      <c r="EV1036"/>
      <c r="EY1036"/>
      <c r="FB1036"/>
      <c r="FE1036"/>
      <c r="FH1036"/>
      <c r="FK1036"/>
      <c r="FN1036"/>
      <c r="FQ1036"/>
      <c r="FT1036"/>
      <c r="FW1036"/>
      <c r="FZ1036"/>
      <c r="GC1036"/>
      <c r="GF1036"/>
      <c r="GI1036"/>
      <c r="GL1036"/>
      <c r="GO1036"/>
      <c r="GR1036"/>
      <c r="GU1036"/>
      <c r="GX1036"/>
      <c r="HA1036"/>
      <c r="HD1036"/>
      <c r="HG1036"/>
      <c r="HJ1036"/>
      <c r="HM1036"/>
    </row>
    <row r="1037" spans="2:221" x14ac:dyDescent="0.3">
      <c r="B1037"/>
      <c r="E1037"/>
      <c r="H1037"/>
      <c r="K1037"/>
      <c r="N1037"/>
      <c r="Q1037"/>
      <c r="T1037"/>
      <c r="W1037"/>
      <c r="Z1037"/>
      <c r="AA1037"/>
      <c r="AB1037"/>
      <c r="AC1037"/>
      <c r="AF1037"/>
      <c r="AI1037"/>
      <c r="AL1037"/>
      <c r="AO1037"/>
      <c r="AR1037"/>
      <c r="AU1037"/>
      <c r="AX1037"/>
      <c r="BA1037"/>
      <c r="BD1037"/>
      <c r="BG1037"/>
      <c r="BJ1037"/>
      <c r="BM1037"/>
      <c r="BP1037"/>
      <c r="BS1037"/>
      <c r="BV1037"/>
      <c r="BY1037"/>
      <c r="CB1037"/>
      <c r="CE1037"/>
      <c r="CH1037"/>
      <c r="CK1037"/>
      <c r="CN1037"/>
      <c r="CQ1037"/>
      <c r="CT1037"/>
      <c r="CW1037"/>
      <c r="CZ1037"/>
      <c r="DC1037"/>
      <c r="DF1037"/>
      <c r="DI1037"/>
      <c r="DL1037"/>
      <c r="DO1037"/>
      <c r="DR1037"/>
      <c r="DU1037"/>
      <c r="DX1037"/>
      <c r="EA1037"/>
      <c r="ED1037"/>
      <c r="EG1037"/>
      <c r="EJ1037"/>
      <c r="EM1037"/>
      <c r="EP1037"/>
      <c r="ES1037"/>
      <c r="EV1037"/>
      <c r="EY1037"/>
      <c r="FB1037"/>
      <c r="FE1037"/>
      <c r="FH1037"/>
      <c r="FK1037"/>
      <c r="FN1037"/>
      <c r="FQ1037"/>
      <c r="FT1037"/>
      <c r="FW1037"/>
      <c r="FZ1037"/>
      <c r="GC1037"/>
      <c r="GF1037"/>
      <c r="GI1037"/>
      <c r="GL1037"/>
      <c r="GO1037"/>
      <c r="GR1037"/>
      <c r="GU1037"/>
      <c r="GX1037"/>
      <c r="HA1037"/>
      <c r="HD1037"/>
      <c r="HG1037"/>
      <c r="HJ1037"/>
      <c r="HM1037"/>
    </row>
    <row r="1038" spans="2:221" x14ac:dyDescent="0.3">
      <c r="B1038"/>
      <c r="E1038"/>
      <c r="H1038"/>
      <c r="K1038"/>
      <c r="N1038"/>
      <c r="Q1038"/>
      <c r="T1038"/>
      <c r="W1038"/>
      <c r="Z1038"/>
      <c r="AA1038"/>
      <c r="AB1038"/>
      <c r="AC1038"/>
      <c r="AF1038"/>
      <c r="AI1038"/>
      <c r="AL1038"/>
      <c r="AO1038"/>
      <c r="AR1038"/>
      <c r="AU1038"/>
      <c r="AX1038"/>
      <c r="BA1038"/>
      <c r="BD1038"/>
      <c r="BG1038"/>
      <c r="BJ1038"/>
      <c r="BM1038"/>
      <c r="BP1038"/>
      <c r="BS1038"/>
      <c r="BV1038"/>
      <c r="BY1038"/>
      <c r="CB1038"/>
      <c r="CE1038"/>
      <c r="CH1038"/>
      <c r="CK1038"/>
      <c r="CN1038"/>
      <c r="CQ1038"/>
      <c r="CT1038"/>
      <c r="CW1038"/>
      <c r="CZ1038"/>
      <c r="DC1038"/>
      <c r="DF1038"/>
      <c r="DI1038"/>
      <c r="DL1038"/>
      <c r="DO1038"/>
      <c r="DR1038"/>
      <c r="DU1038"/>
      <c r="DX1038"/>
      <c r="EA1038"/>
      <c r="ED1038"/>
      <c r="EG1038"/>
      <c r="EJ1038"/>
      <c r="EM1038"/>
      <c r="EP1038"/>
      <c r="ES1038"/>
      <c r="EV1038"/>
      <c r="EY1038"/>
      <c r="FB1038"/>
      <c r="FE1038"/>
      <c r="FH1038"/>
      <c r="FK1038"/>
      <c r="FN1038"/>
      <c r="FQ1038"/>
      <c r="FT1038"/>
      <c r="FW1038"/>
      <c r="FZ1038"/>
      <c r="GC1038"/>
      <c r="GF1038"/>
      <c r="GI1038"/>
      <c r="GL1038"/>
      <c r="GO1038"/>
      <c r="GR1038"/>
      <c r="GU1038"/>
      <c r="GX1038"/>
      <c r="HA1038"/>
      <c r="HD1038"/>
      <c r="HG1038"/>
      <c r="HJ1038"/>
      <c r="HM1038"/>
    </row>
    <row r="1039" spans="2:221" x14ac:dyDescent="0.3">
      <c r="B1039"/>
      <c r="E1039"/>
      <c r="H1039"/>
      <c r="K1039"/>
      <c r="N1039"/>
      <c r="Q1039"/>
      <c r="T1039"/>
      <c r="W1039"/>
      <c r="Z1039"/>
      <c r="AA1039"/>
      <c r="AB1039"/>
      <c r="AC1039"/>
      <c r="AF1039"/>
      <c r="AI1039"/>
      <c r="AL1039"/>
      <c r="AO1039"/>
      <c r="AR1039"/>
      <c r="AU1039"/>
      <c r="AX1039"/>
      <c r="BA1039"/>
      <c r="BD1039"/>
      <c r="BG1039"/>
      <c r="BJ1039"/>
      <c r="BM1039"/>
      <c r="BP1039"/>
      <c r="BS1039"/>
      <c r="BV1039"/>
      <c r="BY1039"/>
      <c r="CB1039"/>
      <c r="CE1039"/>
      <c r="CH1039"/>
      <c r="CK1039"/>
      <c r="CN1039"/>
      <c r="CQ1039"/>
      <c r="CT1039"/>
      <c r="CW1039"/>
      <c r="CZ1039"/>
      <c r="DC1039"/>
      <c r="DF1039"/>
      <c r="DI1039"/>
      <c r="DL1039"/>
      <c r="DO1039"/>
      <c r="DR1039"/>
      <c r="DU1039"/>
      <c r="DX1039"/>
      <c r="EA1039"/>
      <c r="ED1039"/>
      <c r="EG1039"/>
      <c r="EJ1039"/>
      <c r="EM1039"/>
      <c r="EP1039"/>
      <c r="ES1039"/>
      <c r="EV1039"/>
      <c r="EY1039"/>
      <c r="FB1039"/>
      <c r="FE1039"/>
      <c r="FH1039"/>
      <c r="FK1039"/>
      <c r="FN1039"/>
      <c r="FQ1039"/>
      <c r="FT1039"/>
      <c r="FW1039"/>
      <c r="FZ1039"/>
      <c r="GC1039"/>
      <c r="GF1039"/>
      <c r="GI1039"/>
      <c r="GL1039"/>
      <c r="GO1039"/>
      <c r="GR1039"/>
      <c r="GU1039"/>
      <c r="GX1039"/>
      <c r="HA1039"/>
      <c r="HD1039"/>
      <c r="HG1039"/>
      <c r="HJ1039"/>
      <c r="HM1039"/>
    </row>
    <row r="1040" spans="2:221" x14ac:dyDescent="0.3">
      <c r="B1040"/>
      <c r="E1040"/>
      <c r="H1040"/>
      <c r="K1040"/>
      <c r="N1040"/>
      <c r="Q1040"/>
      <c r="T1040"/>
      <c r="W1040"/>
      <c r="Z1040"/>
      <c r="AA1040"/>
      <c r="AB1040"/>
      <c r="AC1040"/>
      <c r="AF1040"/>
      <c r="AI1040"/>
      <c r="AL1040"/>
      <c r="AO1040"/>
      <c r="AR1040"/>
      <c r="AU1040"/>
      <c r="AX1040"/>
      <c r="BA1040"/>
      <c r="BD1040"/>
      <c r="BG1040"/>
      <c r="BJ1040"/>
      <c r="BM1040"/>
      <c r="BP1040"/>
      <c r="BS1040"/>
      <c r="BV1040"/>
      <c r="BY1040"/>
      <c r="CB1040"/>
      <c r="CE1040"/>
      <c r="CH1040"/>
      <c r="CK1040"/>
      <c r="CN1040"/>
      <c r="CQ1040"/>
      <c r="CT1040"/>
      <c r="CW1040"/>
      <c r="CZ1040"/>
      <c r="DC1040"/>
      <c r="DF1040"/>
      <c r="DI1040"/>
      <c r="DL1040"/>
      <c r="DO1040"/>
      <c r="DR1040"/>
      <c r="DU1040"/>
      <c r="DX1040"/>
      <c r="EA1040"/>
      <c r="ED1040"/>
      <c r="EG1040"/>
      <c r="EJ1040"/>
      <c r="EM1040"/>
      <c r="EP1040"/>
      <c r="ES1040"/>
      <c r="EV1040"/>
      <c r="EY1040"/>
      <c r="FB1040"/>
      <c r="FE1040"/>
      <c r="FH1040"/>
      <c r="FK1040"/>
      <c r="FN1040"/>
      <c r="FQ1040"/>
      <c r="FT1040"/>
      <c r="FW1040"/>
      <c r="FZ1040"/>
      <c r="GC1040"/>
      <c r="GF1040"/>
      <c r="GI1040"/>
      <c r="GL1040"/>
      <c r="GO1040"/>
      <c r="GR1040"/>
      <c r="GU1040"/>
      <c r="GX1040"/>
      <c r="HA1040"/>
      <c r="HD1040"/>
      <c r="HG1040"/>
      <c r="HJ1040"/>
      <c r="HM1040"/>
    </row>
    <row r="1041" spans="2:221" x14ac:dyDescent="0.3">
      <c r="B1041"/>
      <c r="E1041"/>
      <c r="H1041"/>
      <c r="K1041"/>
      <c r="N1041"/>
      <c r="Q1041"/>
      <c r="T1041"/>
      <c r="W1041"/>
      <c r="Z1041"/>
      <c r="AA1041"/>
      <c r="AB1041"/>
      <c r="AC1041"/>
      <c r="AF1041"/>
      <c r="AI1041"/>
      <c r="AL1041"/>
      <c r="AO1041"/>
      <c r="AR1041"/>
      <c r="AU1041"/>
      <c r="AX1041"/>
      <c r="BA1041"/>
      <c r="BD1041"/>
      <c r="BG1041"/>
      <c r="BJ1041"/>
      <c r="BM1041"/>
      <c r="BP1041"/>
      <c r="BS1041"/>
      <c r="BV1041"/>
      <c r="BY1041"/>
      <c r="CB1041"/>
      <c r="CE1041"/>
      <c r="CH1041"/>
      <c r="CK1041"/>
      <c r="CN1041"/>
      <c r="CQ1041"/>
      <c r="CT1041"/>
      <c r="CW1041"/>
      <c r="CZ1041"/>
      <c r="DC1041"/>
      <c r="DF1041"/>
      <c r="DI1041"/>
      <c r="DL1041"/>
      <c r="DO1041"/>
      <c r="DR1041"/>
      <c r="DU1041"/>
      <c r="DX1041"/>
      <c r="EA1041"/>
      <c r="ED1041"/>
      <c r="EG1041"/>
      <c r="EJ1041"/>
      <c r="EM1041"/>
      <c r="EP1041"/>
      <c r="ES1041"/>
      <c r="EV1041"/>
      <c r="EY1041"/>
      <c r="FB1041"/>
      <c r="FE1041"/>
      <c r="FH1041"/>
      <c r="FK1041"/>
      <c r="FN1041"/>
      <c r="FQ1041"/>
      <c r="FT1041"/>
      <c r="FW1041"/>
      <c r="FZ1041"/>
      <c r="GC1041"/>
      <c r="GF1041"/>
      <c r="GI1041"/>
      <c r="GL1041"/>
      <c r="GO1041"/>
      <c r="GR1041"/>
      <c r="GU1041"/>
      <c r="GX1041"/>
      <c r="HA1041"/>
      <c r="HD1041"/>
      <c r="HG1041"/>
      <c r="HJ1041"/>
      <c r="HM1041"/>
    </row>
    <row r="1042" spans="2:221" x14ac:dyDescent="0.3">
      <c r="B1042"/>
      <c r="E1042"/>
      <c r="H1042"/>
      <c r="K1042"/>
      <c r="N1042"/>
      <c r="Q1042"/>
      <c r="T1042"/>
      <c r="W1042"/>
      <c r="Z1042"/>
      <c r="AA1042"/>
      <c r="AB1042"/>
      <c r="AC1042"/>
      <c r="AF1042"/>
      <c r="AI1042"/>
      <c r="AL1042"/>
      <c r="AO1042"/>
      <c r="AR1042"/>
      <c r="AU1042"/>
      <c r="AX1042"/>
      <c r="BA1042"/>
      <c r="BD1042"/>
      <c r="BG1042"/>
      <c r="BJ1042"/>
      <c r="BM1042"/>
      <c r="BP1042"/>
      <c r="BS1042"/>
      <c r="BV1042"/>
      <c r="BY1042"/>
      <c r="CB1042"/>
      <c r="CE1042"/>
      <c r="CH1042"/>
      <c r="CK1042"/>
      <c r="CN1042"/>
      <c r="CQ1042"/>
      <c r="CT1042"/>
      <c r="CW1042"/>
      <c r="CZ1042"/>
      <c r="DC1042"/>
      <c r="DF1042"/>
      <c r="DI1042"/>
      <c r="DL1042"/>
      <c r="DO1042"/>
      <c r="DR1042"/>
      <c r="DU1042"/>
      <c r="DX1042"/>
      <c r="EA1042"/>
      <c r="ED1042"/>
      <c r="EG1042"/>
      <c r="EJ1042"/>
      <c r="EM1042"/>
      <c r="EP1042"/>
      <c r="ES1042"/>
      <c r="EV1042"/>
      <c r="EY1042"/>
      <c r="FB1042"/>
      <c r="FE1042"/>
      <c r="FH1042"/>
      <c r="FK1042"/>
      <c r="FN1042"/>
      <c r="FQ1042"/>
      <c r="FT1042"/>
      <c r="FW1042"/>
      <c r="FZ1042"/>
      <c r="GC1042"/>
      <c r="GF1042"/>
      <c r="GI1042"/>
      <c r="GL1042"/>
      <c r="GO1042"/>
      <c r="GR1042"/>
      <c r="GU1042"/>
      <c r="GX1042"/>
      <c r="HA1042"/>
      <c r="HD1042"/>
      <c r="HG1042"/>
      <c r="HJ1042"/>
      <c r="HM1042"/>
    </row>
    <row r="1043" spans="2:221" x14ac:dyDescent="0.3">
      <c r="B1043"/>
      <c r="E1043"/>
      <c r="H1043"/>
      <c r="K1043"/>
      <c r="N1043"/>
      <c r="Q1043"/>
      <c r="T1043"/>
      <c r="W1043"/>
      <c r="Z1043"/>
      <c r="AA1043"/>
      <c r="AB1043"/>
      <c r="AC1043"/>
      <c r="AF1043"/>
      <c r="AI1043"/>
      <c r="AL1043"/>
      <c r="AO1043"/>
      <c r="AR1043"/>
      <c r="AU1043"/>
      <c r="AX1043"/>
      <c r="BA1043"/>
      <c r="BD1043"/>
      <c r="BG1043"/>
      <c r="BJ1043"/>
      <c r="BM1043"/>
      <c r="BP1043"/>
      <c r="BS1043"/>
      <c r="BV1043"/>
      <c r="BY1043"/>
      <c r="CB1043"/>
      <c r="CE1043"/>
      <c r="CH1043"/>
      <c r="CK1043"/>
      <c r="CN1043"/>
      <c r="CQ1043"/>
      <c r="CT1043"/>
      <c r="CW1043"/>
      <c r="CZ1043"/>
      <c r="DC1043"/>
      <c r="DF1043"/>
      <c r="DI1043"/>
      <c r="DL1043"/>
      <c r="DO1043"/>
      <c r="DR1043"/>
      <c r="DU1043"/>
      <c r="DX1043"/>
      <c r="EA1043"/>
      <c r="ED1043"/>
      <c r="EG1043"/>
      <c r="EJ1043"/>
      <c r="EM1043"/>
      <c r="EP1043"/>
      <c r="ES1043"/>
      <c r="EV1043"/>
      <c r="EY1043"/>
      <c r="FB1043"/>
      <c r="FE1043"/>
      <c r="FH1043"/>
      <c r="FK1043"/>
      <c r="FN1043"/>
      <c r="FQ1043"/>
      <c r="FT1043"/>
      <c r="FW1043"/>
      <c r="FZ1043"/>
      <c r="GC1043"/>
      <c r="GF1043"/>
      <c r="GI1043"/>
      <c r="GL1043"/>
      <c r="GO1043"/>
      <c r="GR1043"/>
      <c r="GU1043"/>
      <c r="GX1043"/>
      <c r="HA1043"/>
      <c r="HD1043"/>
      <c r="HG1043"/>
      <c r="HJ1043"/>
      <c r="HM1043"/>
    </row>
    <row r="1044" spans="2:221" x14ac:dyDescent="0.3">
      <c r="B1044"/>
      <c r="E1044"/>
      <c r="H1044"/>
      <c r="K1044"/>
      <c r="N1044"/>
      <c r="Q1044"/>
      <c r="T1044"/>
      <c r="W1044"/>
      <c r="Z1044"/>
      <c r="AA1044"/>
      <c r="AB1044"/>
      <c r="AC1044"/>
      <c r="AF1044"/>
      <c r="AI1044"/>
      <c r="AL1044"/>
      <c r="AO1044"/>
      <c r="AR1044"/>
      <c r="AU1044"/>
      <c r="AX1044"/>
      <c r="BA1044"/>
      <c r="BD1044"/>
      <c r="BG1044"/>
      <c r="BJ1044"/>
      <c r="BM1044"/>
      <c r="BP1044"/>
      <c r="BS1044"/>
      <c r="BV1044"/>
      <c r="BY1044"/>
      <c r="CB1044"/>
      <c r="CE1044"/>
      <c r="CH1044"/>
      <c r="CK1044"/>
      <c r="CN1044"/>
      <c r="CQ1044"/>
      <c r="CT1044"/>
      <c r="CW1044"/>
      <c r="CZ1044"/>
      <c r="DC1044"/>
      <c r="DF1044"/>
      <c r="DI1044"/>
      <c r="DL1044"/>
      <c r="DO1044"/>
      <c r="DR1044"/>
      <c r="DU1044"/>
      <c r="DX1044"/>
      <c r="EA1044"/>
      <c r="ED1044"/>
      <c r="EG1044"/>
      <c r="EJ1044"/>
      <c r="EM1044"/>
      <c r="EP1044"/>
      <c r="ES1044"/>
      <c r="EV1044"/>
      <c r="EY1044"/>
      <c r="FB1044"/>
      <c r="FE1044"/>
      <c r="FH1044"/>
      <c r="FK1044"/>
      <c r="FN1044"/>
      <c r="FQ1044"/>
      <c r="FT1044"/>
      <c r="FW1044"/>
      <c r="FZ1044"/>
      <c r="GC1044"/>
      <c r="GF1044"/>
      <c r="GI1044"/>
      <c r="GL1044"/>
      <c r="GO1044"/>
      <c r="GR1044"/>
      <c r="GU1044"/>
      <c r="GX1044"/>
      <c r="HA1044"/>
      <c r="HD1044"/>
      <c r="HG1044"/>
      <c r="HJ1044"/>
      <c r="HM1044"/>
    </row>
    <row r="1045" spans="2:221" x14ac:dyDescent="0.3">
      <c r="B1045"/>
      <c r="E1045"/>
      <c r="H1045"/>
      <c r="K1045"/>
      <c r="N1045"/>
      <c r="Q1045"/>
      <c r="T1045"/>
      <c r="W1045"/>
      <c r="Z1045"/>
      <c r="AA1045"/>
      <c r="AB1045"/>
      <c r="AC1045"/>
      <c r="AF1045"/>
      <c r="AI1045"/>
      <c r="AL1045"/>
      <c r="AO1045"/>
      <c r="AR1045"/>
      <c r="AU1045"/>
      <c r="AX1045"/>
      <c r="BA1045"/>
      <c r="BD1045"/>
      <c r="BG1045"/>
      <c r="BJ1045"/>
      <c r="BM1045"/>
      <c r="BP1045"/>
      <c r="BS1045"/>
      <c r="BV1045"/>
      <c r="BY1045"/>
      <c r="CB1045"/>
      <c r="CE1045"/>
      <c r="CH1045"/>
      <c r="CK1045"/>
      <c r="CN1045"/>
      <c r="CQ1045"/>
      <c r="CT1045"/>
      <c r="CW1045"/>
      <c r="CZ1045"/>
      <c r="DC1045"/>
      <c r="DF1045"/>
      <c r="DI1045"/>
      <c r="DL1045"/>
      <c r="DO1045"/>
      <c r="DR1045"/>
      <c r="DU1045"/>
      <c r="DX1045"/>
      <c r="EA1045"/>
      <c r="ED1045"/>
      <c r="EG1045"/>
      <c r="EJ1045"/>
      <c r="EM1045"/>
      <c r="EP1045"/>
      <c r="ES1045"/>
      <c r="EV1045"/>
      <c r="EY1045"/>
      <c r="FB1045"/>
      <c r="FE1045"/>
      <c r="FH1045"/>
      <c r="FK1045"/>
      <c r="FN1045"/>
      <c r="FQ1045"/>
      <c r="FT1045"/>
      <c r="FW1045"/>
      <c r="FZ1045"/>
      <c r="GC1045"/>
      <c r="GF1045"/>
      <c r="GI1045"/>
      <c r="GL1045"/>
      <c r="GO1045"/>
      <c r="GR1045"/>
      <c r="GU1045"/>
      <c r="GX1045"/>
      <c r="HA1045"/>
      <c r="HD1045"/>
      <c r="HG1045"/>
      <c r="HJ1045"/>
      <c r="HM1045"/>
    </row>
    <row r="1046" spans="2:221" x14ac:dyDescent="0.3">
      <c r="B1046"/>
      <c r="E1046"/>
      <c r="H1046"/>
      <c r="K1046"/>
      <c r="N1046"/>
      <c r="Q1046"/>
      <c r="T1046"/>
      <c r="W1046"/>
      <c r="Z1046"/>
      <c r="AA1046"/>
      <c r="AB1046"/>
      <c r="AC1046"/>
      <c r="AF1046"/>
      <c r="AI1046"/>
      <c r="AL1046"/>
      <c r="AO1046"/>
      <c r="AR1046"/>
      <c r="AU1046"/>
      <c r="AX1046"/>
      <c r="BA1046"/>
      <c r="BD1046"/>
      <c r="BG1046"/>
      <c r="BJ1046"/>
      <c r="BM1046"/>
      <c r="BP1046"/>
      <c r="BS1046"/>
      <c r="BV1046"/>
      <c r="BY1046"/>
      <c r="CB1046"/>
      <c r="CE1046"/>
      <c r="CH1046"/>
      <c r="CK1046"/>
      <c r="CN1046"/>
      <c r="CQ1046"/>
      <c r="CT1046"/>
      <c r="CW1046"/>
      <c r="CZ1046"/>
      <c r="DC1046"/>
      <c r="DF1046"/>
      <c r="DI1046"/>
      <c r="DL1046"/>
      <c r="DO1046"/>
      <c r="DR1046"/>
      <c r="DU1046"/>
      <c r="DX1046"/>
      <c r="EA1046"/>
      <c r="ED1046"/>
      <c r="EG1046"/>
      <c r="EJ1046"/>
      <c r="EM1046"/>
      <c r="EP1046"/>
      <c r="ES1046"/>
      <c r="EV1046"/>
      <c r="EY1046"/>
      <c r="FB1046"/>
      <c r="FE1046"/>
      <c r="FH1046"/>
      <c r="FK1046"/>
      <c r="FN1046"/>
      <c r="FQ1046"/>
      <c r="FT1046"/>
      <c r="FW1046"/>
      <c r="FZ1046"/>
      <c r="GC1046"/>
      <c r="GF1046"/>
      <c r="GI1046"/>
      <c r="GL1046"/>
      <c r="GO1046"/>
      <c r="GR1046"/>
      <c r="GU1046"/>
      <c r="GX1046"/>
      <c r="HA1046"/>
      <c r="HD1046"/>
      <c r="HG1046"/>
      <c r="HJ1046"/>
      <c r="HM1046"/>
    </row>
    <row r="1047" spans="2:221" x14ac:dyDescent="0.3">
      <c r="B1047"/>
      <c r="E1047"/>
      <c r="H1047"/>
      <c r="K1047"/>
      <c r="N1047"/>
      <c r="Q1047"/>
      <c r="T1047"/>
      <c r="W1047"/>
      <c r="Z1047"/>
      <c r="AA1047"/>
      <c r="AB1047"/>
      <c r="AC1047"/>
      <c r="AF1047"/>
      <c r="AI1047"/>
      <c r="AL1047"/>
      <c r="AO1047"/>
      <c r="AR1047"/>
      <c r="AU1047"/>
      <c r="AX1047"/>
      <c r="BA1047"/>
      <c r="BD1047"/>
      <c r="BG1047"/>
      <c r="BJ1047"/>
      <c r="BM1047"/>
      <c r="BP1047"/>
      <c r="BS1047"/>
      <c r="BV1047"/>
      <c r="BY1047"/>
      <c r="CB1047"/>
      <c r="CE1047"/>
      <c r="CH1047"/>
      <c r="CK1047"/>
      <c r="CN1047"/>
      <c r="CQ1047"/>
      <c r="CT1047"/>
      <c r="CW1047"/>
      <c r="CZ1047"/>
      <c r="DC1047"/>
      <c r="DF1047"/>
      <c r="DI1047"/>
      <c r="DL1047"/>
      <c r="DO1047"/>
      <c r="DR1047"/>
      <c r="DU1047"/>
      <c r="DX1047"/>
      <c r="EA1047"/>
      <c r="ED1047"/>
      <c r="EG1047"/>
      <c r="EJ1047"/>
      <c r="EM1047"/>
      <c r="EP1047"/>
      <c r="ES1047"/>
      <c r="EV1047"/>
      <c r="EY1047"/>
      <c r="FB1047"/>
      <c r="FE1047"/>
      <c r="FH1047"/>
      <c r="FK1047"/>
      <c r="FN1047"/>
      <c r="FQ1047"/>
      <c r="FT1047"/>
      <c r="FW1047"/>
      <c r="FZ1047"/>
      <c r="GC1047"/>
      <c r="GF1047"/>
      <c r="GI1047"/>
      <c r="GL1047"/>
      <c r="GO1047"/>
      <c r="GR1047"/>
      <c r="GU1047"/>
      <c r="GX1047"/>
      <c r="HA1047"/>
      <c r="HD1047"/>
      <c r="HG1047"/>
      <c r="HJ1047"/>
      <c r="HM1047"/>
    </row>
    <row r="1048" spans="2:221" x14ac:dyDescent="0.3">
      <c r="B1048"/>
      <c r="E1048"/>
      <c r="H1048"/>
      <c r="K1048"/>
      <c r="N1048"/>
      <c r="Q1048"/>
      <c r="T1048"/>
      <c r="W1048"/>
      <c r="Z1048"/>
      <c r="AA1048"/>
      <c r="AB1048"/>
      <c r="AC1048"/>
      <c r="AF1048"/>
      <c r="AI1048"/>
      <c r="AL1048"/>
      <c r="AO1048"/>
      <c r="AR1048"/>
      <c r="AU1048"/>
      <c r="AX1048"/>
      <c r="BA1048"/>
      <c r="BD1048"/>
      <c r="BG1048"/>
      <c r="BJ1048"/>
      <c r="BM1048"/>
      <c r="BP1048"/>
      <c r="BS1048"/>
      <c r="BV1048"/>
      <c r="BY1048"/>
      <c r="CB1048"/>
      <c r="CE1048"/>
      <c r="CH1048"/>
      <c r="CK1048"/>
      <c r="CN1048"/>
      <c r="CQ1048"/>
      <c r="CT1048"/>
      <c r="CW1048"/>
      <c r="CZ1048"/>
      <c r="DC1048"/>
      <c r="DF1048"/>
      <c r="DI1048"/>
      <c r="DL1048"/>
      <c r="DO1048"/>
      <c r="DR1048"/>
      <c r="DU1048"/>
      <c r="DX1048"/>
      <c r="EA1048"/>
      <c r="ED1048"/>
      <c r="EG1048"/>
      <c r="EJ1048"/>
      <c r="EM1048"/>
      <c r="EP1048"/>
      <c r="ES1048"/>
      <c r="EV1048"/>
      <c r="EY1048"/>
      <c r="FB1048"/>
      <c r="FE1048"/>
      <c r="FH1048"/>
      <c r="FK1048"/>
      <c r="FN1048"/>
      <c r="FQ1048"/>
      <c r="FT1048"/>
      <c r="FW1048"/>
      <c r="FZ1048"/>
      <c r="GC1048"/>
      <c r="GF1048"/>
      <c r="GI1048"/>
      <c r="GL1048"/>
      <c r="GO1048"/>
      <c r="GR1048"/>
      <c r="GU1048"/>
      <c r="GX1048"/>
      <c r="HA1048"/>
      <c r="HD1048"/>
      <c r="HG1048"/>
      <c r="HJ1048"/>
      <c r="HM1048"/>
    </row>
    <row r="1049" spans="2:221" x14ac:dyDescent="0.3">
      <c r="B1049"/>
      <c r="E1049"/>
      <c r="H1049"/>
      <c r="K1049"/>
      <c r="N1049"/>
      <c r="Q1049"/>
      <c r="T1049"/>
      <c r="W1049"/>
      <c r="Z1049"/>
      <c r="AA1049"/>
      <c r="AB1049"/>
      <c r="AC1049"/>
      <c r="AF1049"/>
      <c r="AI1049"/>
      <c r="AL1049"/>
      <c r="AO1049"/>
      <c r="AR1049"/>
      <c r="AU1049"/>
      <c r="AX1049"/>
      <c r="BA1049"/>
      <c r="BD1049"/>
      <c r="BG1049"/>
      <c r="BJ1049"/>
      <c r="BM1049"/>
      <c r="BP1049"/>
      <c r="BS1049"/>
      <c r="BV1049"/>
      <c r="BY1049"/>
      <c r="CB1049"/>
      <c r="CE1049"/>
      <c r="CH1049"/>
      <c r="CK1049"/>
      <c r="CN1049"/>
      <c r="CQ1049"/>
      <c r="CT1049"/>
      <c r="CW1049"/>
      <c r="CZ1049"/>
      <c r="DC1049"/>
      <c r="DF1049"/>
      <c r="DI1049"/>
      <c r="DL1049"/>
      <c r="DO1049"/>
      <c r="DR1049"/>
      <c r="DU1049"/>
      <c r="DX1049"/>
      <c r="EA1049"/>
      <c r="ED1049"/>
      <c r="EG1049"/>
      <c r="EJ1049"/>
      <c r="EM1049"/>
      <c r="EP1049"/>
      <c r="ES1049"/>
      <c r="EV1049"/>
      <c r="EY1049"/>
      <c r="FB1049"/>
      <c r="FE1049"/>
      <c r="FH1049"/>
      <c r="FK1049"/>
      <c r="FN1049"/>
      <c r="FQ1049"/>
      <c r="FT1049"/>
      <c r="FW1049"/>
      <c r="FZ1049"/>
      <c r="GC1049"/>
      <c r="GF1049"/>
      <c r="GI1049"/>
      <c r="GL1049"/>
      <c r="GO1049"/>
      <c r="GR1049"/>
      <c r="GU1049"/>
      <c r="GX1049"/>
      <c r="HA1049"/>
      <c r="HD1049"/>
      <c r="HG1049"/>
      <c r="HJ1049"/>
      <c r="HM1049"/>
    </row>
    <row r="1050" spans="2:221" x14ac:dyDescent="0.3">
      <c r="B1050"/>
      <c r="E1050"/>
      <c r="H1050"/>
      <c r="K1050"/>
      <c r="N1050"/>
      <c r="Q1050"/>
      <c r="T1050"/>
      <c r="W1050"/>
      <c r="Z1050"/>
      <c r="AA1050"/>
      <c r="AB1050"/>
      <c r="AC1050"/>
      <c r="AF1050"/>
      <c r="AI1050"/>
      <c r="AL1050"/>
      <c r="AO1050"/>
      <c r="AR1050"/>
      <c r="AU1050"/>
      <c r="AX1050"/>
      <c r="BA1050"/>
      <c r="BD1050"/>
      <c r="BG1050"/>
      <c r="BJ1050"/>
      <c r="BM1050"/>
      <c r="BP1050"/>
      <c r="BS1050"/>
      <c r="BV1050"/>
      <c r="BY1050"/>
      <c r="CB1050"/>
      <c r="CE1050"/>
      <c r="CH1050"/>
      <c r="CK1050"/>
      <c r="CN1050"/>
      <c r="CQ1050"/>
      <c r="CT1050"/>
      <c r="CW1050"/>
      <c r="CZ1050"/>
      <c r="DC1050"/>
      <c r="DF1050"/>
      <c r="DI1050"/>
      <c r="DL1050"/>
      <c r="DO1050"/>
      <c r="DR1050"/>
      <c r="DU1050"/>
      <c r="DX1050"/>
      <c r="EA1050"/>
      <c r="ED1050"/>
      <c r="EG1050"/>
      <c r="EJ1050"/>
      <c r="EM1050"/>
      <c r="EP1050"/>
      <c r="ES1050"/>
      <c r="EV1050"/>
      <c r="EY1050"/>
      <c r="FB1050"/>
      <c r="FE1050"/>
      <c r="FH1050"/>
      <c r="FK1050"/>
      <c r="FN1050"/>
      <c r="FQ1050"/>
      <c r="FT1050"/>
      <c r="FW1050"/>
      <c r="FZ1050"/>
      <c r="GC1050"/>
      <c r="GF1050"/>
      <c r="GI1050"/>
      <c r="GL1050"/>
      <c r="GO1050"/>
      <c r="GR1050"/>
      <c r="GU1050"/>
      <c r="GX1050"/>
      <c r="HA1050"/>
      <c r="HD1050"/>
      <c r="HG1050"/>
      <c r="HJ1050"/>
      <c r="HM1050"/>
    </row>
    <row r="1051" spans="2:221" x14ac:dyDescent="0.3">
      <c r="B1051"/>
      <c r="E1051"/>
      <c r="H1051"/>
      <c r="K1051"/>
      <c r="N1051"/>
      <c r="Q1051"/>
      <c r="T1051"/>
      <c r="W1051"/>
      <c r="Z1051"/>
      <c r="AA1051"/>
      <c r="AB1051"/>
      <c r="AC1051"/>
      <c r="AF1051"/>
      <c r="AI1051"/>
      <c r="AL1051"/>
      <c r="AO1051"/>
      <c r="AR1051"/>
      <c r="AU1051"/>
      <c r="AX1051"/>
      <c r="BA1051"/>
      <c r="BD1051"/>
      <c r="BG1051"/>
      <c r="BJ1051"/>
      <c r="BM1051"/>
      <c r="BP1051"/>
      <c r="BS1051"/>
      <c r="BV1051"/>
      <c r="BY1051"/>
      <c r="CB1051"/>
      <c r="CE1051"/>
      <c r="CH1051"/>
      <c r="CK1051"/>
      <c r="CN1051"/>
      <c r="CQ1051"/>
      <c r="CT1051"/>
      <c r="CW1051"/>
      <c r="CZ1051"/>
      <c r="DC1051"/>
      <c r="DF1051"/>
      <c r="DI1051"/>
      <c r="DL1051"/>
      <c r="DO1051"/>
      <c r="DR1051"/>
      <c r="DU1051"/>
      <c r="DX1051"/>
      <c r="EA1051"/>
      <c r="ED1051"/>
      <c r="EG1051"/>
      <c r="EJ1051"/>
      <c r="EM1051"/>
      <c r="EP1051"/>
      <c r="ES1051"/>
      <c r="EV1051"/>
      <c r="EY1051"/>
      <c r="FB1051"/>
      <c r="FE1051"/>
      <c r="FH1051"/>
      <c r="FK1051"/>
      <c r="FN1051"/>
      <c r="FQ1051"/>
      <c r="FT1051"/>
      <c r="FW1051"/>
      <c r="FZ1051"/>
      <c r="GC1051"/>
      <c r="GF1051"/>
      <c r="GI1051"/>
      <c r="GL1051"/>
      <c r="GO1051"/>
      <c r="GR1051"/>
      <c r="GU1051"/>
      <c r="GX1051"/>
      <c r="HA1051"/>
      <c r="HD1051"/>
      <c r="HG1051"/>
      <c r="HJ1051"/>
      <c r="HM1051"/>
    </row>
    <row r="1052" spans="2:221" x14ac:dyDescent="0.3">
      <c r="B1052"/>
      <c r="E1052"/>
      <c r="H1052"/>
      <c r="K1052"/>
      <c r="N1052"/>
      <c r="Q1052"/>
      <c r="T1052"/>
      <c r="W1052"/>
      <c r="Z1052"/>
      <c r="AA1052"/>
      <c r="AB1052"/>
      <c r="AC1052"/>
      <c r="AF1052"/>
      <c r="AI1052"/>
      <c r="AL1052"/>
      <c r="AO1052"/>
      <c r="AR1052"/>
      <c r="AU1052"/>
      <c r="AX1052"/>
      <c r="BA1052"/>
      <c r="BD1052"/>
      <c r="BG1052"/>
      <c r="BJ1052"/>
      <c r="BM1052"/>
      <c r="BP1052"/>
      <c r="BS1052"/>
      <c r="BV1052"/>
      <c r="BY1052"/>
      <c r="CB1052"/>
      <c r="CE1052"/>
      <c r="CH1052"/>
      <c r="CK1052"/>
      <c r="CN1052"/>
      <c r="CQ1052"/>
      <c r="CT1052"/>
      <c r="CW1052"/>
      <c r="CZ1052"/>
      <c r="DC1052"/>
      <c r="DF1052"/>
      <c r="DI1052"/>
      <c r="DL1052"/>
      <c r="DO1052"/>
      <c r="DR1052"/>
      <c r="DU1052"/>
      <c r="DX1052"/>
      <c r="EA1052"/>
      <c r="ED1052"/>
      <c r="EG1052"/>
      <c r="EJ1052"/>
      <c r="EM1052"/>
      <c r="EP1052"/>
      <c r="ES1052"/>
      <c r="EV1052"/>
      <c r="EY1052"/>
      <c r="FB1052"/>
      <c r="FE1052"/>
      <c r="FH1052"/>
      <c r="FK1052"/>
      <c r="FN1052"/>
      <c r="FQ1052"/>
      <c r="FT1052"/>
      <c r="FW1052"/>
      <c r="FZ1052"/>
      <c r="GC1052"/>
      <c r="GF1052"/>
      <c r="GI1052"/>
      <c r="GL1052"/>
      <c r="GO1052"/>
      <c r="GR1052"/>
      <c r="GU1052"/>
      <c r="GX1052"/>
      <c r="HA1052"/>
      <c r="HD1052"/>
      <c r="HG1052"/>
      <c r="HJ1052"/>
      <c r="HM1052"/>
    </row>
    <row r="1053" spans="2:221" x14ac:dyDescent="0.3">
      <c r="B1053"/>
      <c r="E1053"/>
      <c r="H1053"/>
      <c r="K1053"/>
      <c r="N1053"/>
      <c r="Q1053"/>
      <c r="T1053"/>
      <c r="W1053"/>
      <c r="Z1053"/>
      <c r="AA1053"/>
      <c r="AB1053"/>
      <c r="AC1053"/>
      <c r="AF1053"/>
      <c r="AI1053"/>
      <c r="AL1053"/>
      <c r="AO1053"/>
      <c r="AR1053"/>
      <c r="AU1053"/>
      <c r="AX1053"/>
      <c r="BA1053"/>
      <c r="BD1053"/>
      <c r="BG1053"/>
      <c r="BJ1053"/>
      <c r="BM1053"/>
      <c r="BP1053"/>
      <c r="BS1053"/>
      <c r="BV1053"/>
      <c r="BY1053"/>
      <c r="CB1053"/>
      <c r="CE1053"/>
      <c r="CH1053"/>
      <c r="CK1053"/>
      <c r="CN1053"/>
      <c r="CQ1053"/>
      <c r="CT1053"/>
      <c r="CW1053"/>
      <c r="CZ1053"/>
      <c r="DC1053"/>
      <c r="DF1053"/>
      <c r="DI1053"/>
      <c r="DL1053"/>
      <c r="DO1053"/>
      <c r="DR1053"/>
      <c r="DU1053"/>
      <c r="DX1053"/>
      <c r="EA1053"/>
      <c r="ED1053"/>
      <c r="EG1053"/>
      <c r="EJ1053"/>
      <c r="EM1053"/>
      <c r="EP1053"/>
      <c r="ES1053"/>
      <c r="EV1053"/>
      <c r="EY1053"/>
      <c r="FB1053"/>
      <c r="FE1053"/>
      <c r="FH1053"/>
      <c r="FK1053"/>
      <c r="FN1053"/>
      <c r="FQ1053"/>
      <c r="FT1053"/>
      <c r="FW1053"/>
      <c r="FZ1053"/>
      <c r="GC1053"/>
      <c r="GF1053"/>
      <c r="GI1053"/>
      <c r="GL1053"/>
      <c r="GO1053"/>
      <c r="GR1053"/>
      <c r="GU1053"/>
      <c r="GX1053"/>
      <c r="HA1053"/>
      <c r="HD1053"/>
      <c r="HG1053"/>
      <c r="HJ1053"/>
      <c r="HM1053"/>
    </row>
    <row r="1054" spans="2:221" x14ac:dyDescent="0.3">
      <c r="B1054"/>
      <c r="E1054"/>
      <c r="H1054"/>
      <c r="K1054"/>
      <c r="N1054"/>
      <c r="Q1054"/>
      <c r="T1054"/>
      <c r="W1054"/>
      <c r="Z1054"/>
      <c r="AA1054"/>
      <c r="AB1054"/>
      <c r="AC1054"/>
      <c r="AF1054"/>
      <c r="AI1054"/>
      <c r="AL1054"/>
      <c r="AO1054"/>
      <c r="AR1054"/>
      <c r="AU1054"/>
      <c r="AX1054"/>
      <c r="BA1054"/>
      <c r="BD1054"/>
      <c r="BG1054"/>
      <c r="BJ1054"/>
      <c r="BM1054"/>
      <c r="BP1054"/>
      <c r="BS1054"/>
      <c r="BV1054"/>
      <c r="BY1054"/>
      <c r="CB1054"/>
      <c r="CE1054"/>
      <c r="CH1054"/>
      <c r="CK1054"/>
      <c r="CN1054"/>
      <c r="CQ1054"/>
      <c r="CT1054"/>
      <c r="CW1054"/>
      <c r="CZ1054"/>
      <c r="DC1054"/>
      <c r="DF1054"/>
      <c r="DI1054"/>
      <c r="DL1054"/>
      <c r="DO1054"/>
      <c r="DR1054"/>
      <c r="DU1054"/>
      <c r="DX1054"/>
      <c r="EA1054"/>
      <c r="ED1054"/>
      <c r="EG1054"/>
      <c r="EJ1054"/>
      <c r="EM1054"/>
      <c r="EP1054"/>
      <c r="ES1054"/>
      <c r="EV1054"/>
      <c r="EY1054"/>
      <c r="FB1054"/>
      <c r="FE1054"/>
      <c r="FH1054"/>
      <c r="FK1054"/>
      <c r="FN1054"/>
      <c r="FQ1054"/>
      <c r="FT1054"/>
      <c r="FW1054"/>
      <c r="FZ1054"/>
      <c r="GC1054"/>
      <c r="GF1054"/>
      <c r="GI1054"/>
      <c r="GL1054"/>
      <c r="GO1054"/>
      <c r="GR1054"/>
      <c r="GU1054"/>
      <c r="GX1054"/>
      <c r="HA1054"/>
      <c r="HD1054"/>
      <c r="HG1054"/>
      <c r="HJ1054"/>
      <c r="HM1054"/>
    </row>
    <row r="1055" spans="2:221" x14ac:dyDescent="0.3">
      <c r="B1055"/>
      <c r="E1055"/>
      <c r="H1055"/>
      <c r="K1055"/>
      <c r="N1055"/>
      <c r="Q1055"/>
      <c r="T1055"/>
      <c r="W1055"/>
      <c r="Z1055"/>
      <c r="AA1055"/>
      <c r="AB1055"/>
      <c r="AC1055"/>
      <c r="AF1055"/>
      <c r="AI1055"/>
      <c r="AL1055"/>
      <c r="AO1055"/>
      <c r="AR1055"/>
      <c r="AU1055"/>
      <c r="AX1055"/>
      <c r="BA1055"/>
      <c r="BD1055"/>
      <c r="BG1055"/>
      <c r="BJ1055"/>
      <c r="BM1055"/>
      <c r="BP1055"/>
      <c r="BS1055"/>
      <c r="BV1055"/>
      <c r="BY1055"/>
      <c r="CB1055"/>
      <c r="CE1055"/>
      <c r="CH1055"/>
      <c r="CK1055"/>
      <c r="CN1055"/>
      <c r="CQ1055"/>
      <c r="CT1055"/>
      <c r="CW1055"/>
      <c r="CZ1055"/>
      <c r="DC1055"/>
      <c r="DF1055"/>
      <c r="DI1055"/>
      <c r="DL1055"/>
      <c r="DO1055"/>
      <c r="DR1055"/>
      <c r="DU1055"/>
      <c r="DX1055"/>
      <c r="EA1055"/>
      <c r="ED1055"/>
      <c r="EG1055"/>
      <c r="EJ1055"/>
      <c r="EM1055"/>
      <c r="EP1055"/>
      <c r="ES1055"/>
      <c r="EV1055"/>
      <c r="EY1055"/>
      <c r="FB1055"/>
      <c r="FE1055"/>
      <c r="FH1055"/>
      <c r="FK1055"/>
      <c r="FN1055"/>
      <c r="FQ1055"/>
      <c r="FT1055"/>
      <c r="FW1055"/>
      <c r="FZ1055"/>
      <c r="GC1055"/>
      <c r="GF1055"/>
      <c r="GI1055"/>
      <c r="GL1055"/>
      <c r="GO1055"/>
      <c r="GR1055"/>
      <c r="GU1055"/>
      <c r="GX1055"/>
      <c r="HA1055"/>
      <c r="HD1055"/>
      <c r="HG1055"/>
      <c r="HJ1055"/>
      <c r="HM1055"/>
    </row>
    <row r="1056" spans="2:221" x14ac:dyDescent="0.3">
      <c r="B1056"/>
      <c r="E1056"/>
      <c r="H1056"/>
      <c r="K1056"/>
      <c r="N1056"/>
      <c r="Q1056"/>
      <c r="T1056"/>
      <c r="W1056"/>
      <c r="Z1056"/>
      <c r="AA1056"/>
      <c r="AB1056"/>
      <c r="AC1056"/>
      <c r="AF1056"/>
      <c r="AI1056"/>
      <c r="AL1056"/>
      <c r="AO1056"/>
      <c r="AR1056"/>
      <c r="AU1056"/>
      <c r="AX1056"/>
      <c r="BA1056"/>
      <c r="BD1056"/>
      <c r="BG1056"/>
      <c r="BJ1056"/>
      <c r="BM1056"/>
      <c r="BP1056"/>
      <c r="BS1056"/>
      <c r="BV1056"/>
      <c r="BY1056"/>
      <c r="CB1056"/>
      <c r="CE1056"/>
      <c r="CH1056"/>
      <c r="CK1056"/>
      <c r="CN1056"/>
      <c r="CQ1056"/>
      <c r="CT1056"/>
      <c r="CW1056"/>
      <c r="CZ1056"/>
      <c r="DC1056"/>
      <c r="DF1056"/>
      <c r="DI1056"/>
      <c r="DL1056"/>
      <c r="DO1056"/>
      <c r="DR1056"/>
      <c r="DU1056"/>
      <c r="DX1056"/>
      <c r="EA1056"/>
      <c r="ED1056"/>
      <c r="EG1056"/>
      <c r="EJ1056"/>
      <c r="EM1056"/>
      <c r="EP1056"/>
      <c r="ES1056"/>
      <c r="EV1056"/>
      <c r="EY1056"/>
      <c r="FB1056"/>
      <c r="FE1056"/>
      <c r="FH1056"/>
      <c r="FK1056"/>
      <c r="FN1056"/>
      <c r="FQ1056"/>
      <c r="FT1056"/>
      <c r="FW1056"/>
      <c r="FZ1056"/>
      <c r="GC1056"/>
      <c r="GF1056"/>
      <c r="GI1056"/>
      <c r="GL1056"/>
      <c r="GO1056"/>
      <c r="GR1056"/>
      <c r="GU1056"/>
      <c r="GX1056"/>
      <c r="HA1056"/>
      <c r="HD1056"/>
      <c r="HG1056"/>
      <c r="HJ1056"/>
      <c r="HM1056"/>
    </row>
    <row r="1057" spans="2:221" x14ac:dyDescent="0.3">
      <c r="B1057"/>
      <c r="E1057"/>
      <c r="H1057"/>
      <c r="K1057"/>
      <c r="N1057"/>
      <c r="Q1057"/>
      <c r="T1057"/>
      <c r="W1057"/>
      <c r="Z1057"/>
      <c r="AA1057"/>
      <c r="AB1057"/>
      <c r="AC1057"/>
      <c r="AF1057"/>
      <c r="AI1057"/>
      <c r="AL1057"/>
      <c r="AO1057"/>
      <c r="AR1057"/>
      <c r="AU1057"/>
      <c r="AX1057"/>
      <c r="BA1057"/>
      <c r="BD1057"/>
      <c r="BG1057"/>
      <c r="BJ1057"/>
      <c r="BM1057"/>
      <c r="BP1057"/>
      <c r="BS1057"/>
      <c r="BV1057"/>
      <c r="BY1057"/>
      <c r="CB1057"/>
      <c r="CE1057"/>
      <c r="CH1057"/>
      <c r="CK1057"/>
      <c r="CN1057"/>
      <c r="CQ1057"/>
      <c r="CT1057"/>
      <c r="CW1057"/>
      <c r="CZ1057"/>
      <c r="DC1057"/>
      <c r="DF1057"/>
      <c r="DI1057"/>
      <c r="DL1057"/>
      <c r="DO1057"/>
      <c r="DR1057"/>
      <c r="DU1057"/>
      <c r="DX1057"/>
      <c r="EA1057"/>
      <c r="ED1057"/>
      <c r="EG1057"/>
      <c r="EJ1057"/>
      <c r="EM1057"/>
      <c r="EP1057"/>
      <c r="ES1057"/>
      <c r="EV1057"/>
      <c r="EY1057"/>
      <c r="FB1057"/>
      <c r="FE1057"/>
      <c r="FH1057"/>
      <c r="FK1057"/>
      <c r="FN1057"/>
      <c r="FQ1057"/>
      <c r="FT1057"/>
      <c r="FW1057"/>
      <c r="FZ1057"/>
      <c r="GC1057"/>
      <c r="GF1057"/>
      <c r="GI1057"/>
      <c r="GL1057"/>
      <c r="GO1057"/>
      <c r="GR1057"/>
      <c r="GU1057"/>
      <c r="GX1057"/>
      <c r="HA1057"/>
      <c r="HD1057"/>
      <c r="HG1057"/>
      <c r="HJ1057"/>
      <c r="HM1057"/>
    </row>
    <row r="1058" spans="2:221" x14ac:dyDescent="0.3">
      <c r="B1058"/>
      <c r="E1058"/>
      <c r="H1058"/>
      <c r="K1058"/>
      <c r="N1058"/>
      <c r="Q1058"/>
      <c r="T1058"/>
      <c r="W1058"/>
      <c r="Z1058"/>
      <c r="AA1058"/>
      <c r="AB1058"/>
      <c r="AC1058"/>
      <c r="AF1058"/>
      <c r="AI1058"/>
      <c r="AL1058"/>
      <c r="AO1058"/>
      <c r="AR1058"/>
      <c r="AU1058"/>
      <c r="AX1058"/>
      <c r="BA1058"/>
      <c r="BD1058"/>
      <c r="BG1058"/>
      <c r="BJ1058"/>
      <c r="BM1058"/>
      <c r="BP1058"/>
      <c r="BS1058"/>
      <c r="BV1058"/>
      <c r="BY1058"/>
      <c r="CB1058"/>
      <c r="CE1058"/>
      <c r="CH1058"/>
      <c r="CK1058"/>
      <c r="CN1058"/>
      <c r="CQ1058"/>
      <c r="CT1058"/>
      <c r="CW1058"/>
      <c r="CZ1058"/>
      <c r="DC1058"/>
      <c r="DF1058"/>
      <c r="DI1058"/>
      <c r="DL1058"/>
      <c r="DO1058"/>
      <c r="DR1058"/>
      <c r="DU1058"/>
      <c r="DX1058"/>
      <c r="EA1058"/>
      <c r="ED1058"/>
      <c r="EG1058"/>
      <c r="EJ1058"/>
      <c r="EM1058"/>
      <c r="EP1058"/>
      <c r="ES1058"/>
      <c r="EV1058"/>
      <c r="EY1058"/>
      <c r="FB1058"/>
      <c r="FE1058"/>
      <c r="FH1058"/>
      <c r="FK1058"/>
      <c r="FN1058"/>
      <c r="FQ1058"/>
      <c r="FT1058"/>
      <c r="FW1058"/>
      <c r="FZ1058"/>
      <c r="GC1058"/>
      <c r="GF1058"/>
      <c r="GI1058"/>
      <c r="GL1058"/>
      <c r="GO1058"/>
      <c r="GR1058"/>
      <c r="GU1058"/>
      <c r="GX1058"/>
      <c r="HA1058"/>
      <c r="HD1058"/>
      <c r="HG1058"/>
      <c r="HJ1058"/>
      <c r="HM1058"/>
    </row>
    <row r="1059" spans="2:221" x14ac:dyDescent="0.3">
      <c r="B1059"/>
      <c r="E1059"/>
      <c r="H1059"/>
      <c r="K1059"/>
      <c r="N1059"/>
      <c r="Q1059"/>
      <c r="T1059"/>
      <c r="W1059"/>
      <c r="Z1059"/>
      <c r="AA1059"/>
      <c r="AB1059"/>
      <c r="AC1059"/>
      <c r="AF1059"/>
      <c r="AI1059"/>
      <c r="AL1059"/>
      <c r="AO1059"/>
      <c r="AR1059"/>
      <c r="AU1059"/>
      <c r="AX1059"/>
      <c r="BA1059"/>
      <c r="BD1059"/>
      <c r="BG1059"/>
      <c r="BJ1059"/>
      <c r="BM1059"/>
      <c r="BP1059"/>
      <c r="BS1059"/>
      <c r="BV1059"/>
      <c r="BY1059"/>
      <c r="CB1059"/>
      <c r="CE1059"/>
      <c r="CH1059"/>
      <c r="CK1059"/>
      <c r="CN1059"/>
      <c r="CQ1059"/>
      <c r="CT1059"/>
      <c r="CW1059"/>
      <c r="CZ1059"/>
      <c r="DC1059"/>
      <c r="DF1059"/>
      <c r="DI1059"/>
      <c r="DL1059"/>
      <c r="DO1059"/>
      <c r="DR1059"/>
      <c r="DU1059"/>
      <c r="DX1059"/>
      <c r="EA1059"/>
      <c r="ED1059"/>
      <c r="EG1059"/>
      <c r="EJ1059"/>
      <c r="EM1059"/>
      <c r="EP1059"/>
      <c r="ES1059"/>
      <c r="EV1059"/>
      <c r="EY1059"/>
      <c r="FB1059"/>
      <c r="FE1059"/>
      <c r="FH1059"/>
      <c r="FK1059"/>
      <c r="FN1059"/>
      <c r="FQ1059"/>
      <c r="FT1059"/>
      <c r="FW1059"/>
      <c r="FZ1059"/>
      <c r="GC1059"/>
      <c r="GF1059"/>
      <c r="GI1059"/>
      <c r="GL1059"/>
      <c r="GO1059"/>
      <c r="GR1059"/>
      <c r="GU1059"/>
      <c r="GX1059"/>
      <c r="HA1059"/>
      <c r="HD1059"/>
      <c r="HG1059"/>
      <c r="HJ1059"/>
      <c r="HM1059"/>
    </row>
    <row r="1060" spans="2:221" x14ac:dyDescent="0.3">
      <c r="B1060"/>
      <c r="E1060"/>
      <c r="H1060"/>
      <c r="K1060"/>
      <c r="N1060"/>
      <c r="Q1060"/>
      <c r="T1060"/>
      <c r="W1060"/>
      <c r="Z1060"/>
      <c r="AA1060"/>
      <c r="AB1060"/>
      <c r="AC1060"/>
      <c r="AF1060"/>
      <c r="AI1060"/>
      <c r="AL1060"/>
      <c r="AO1060"/>
      <c r="AR1060"/>
      <c r="AU1060"/>
      <c r="AX1060"/>
      <c r="BA1060"/>
      <c r="BD1060"/>
      <c r="BG1060"/>
      <c r="BJ1060"/>
      <c r="BM1060"/>
      <c r="BP1060"/>
      <c r="BS1060"/>
      <c r="BV1060"/>
      <c r="BY1060"/>
      <c r="CB1060"/>
      <c r="CE1060"/>
      <c r="CH1060"/>
      <c r="CK1060"/>
      <c r="CN1060"/>
      <c r="CQ1060"/>
      <c r="CT1060"/>
      <c r="CW1060"/>
      <c r="CZ1060"/>
      <c r="DC1060"/>
      <c r="DF1060"/>
      <c r="DI1060"/>
      <c r="DL1060"/>
      <c r="DO1060"/>
      <c r="DR1060"/>
      <c r="DU1060"/>
      <c r="DX1060"/>
      <c r="EA1060"/>
      <c r="ED1060"/>
      <c r="EG1060"/>
      <c r="EJ1060"/>
      <c r="EM1060"/>
      <c r="EP1060"/>
      <c r="ES1060"/>
      <c r="EV1060"/>
      <c r="EY1060"/>
      <c r="FB1060"/>
      <c r="FE1060"/>
      <c r="FH1060"/>
      <c r="FK1060"/>
      <c r="FN1060"/>
      <c r="FQ1060"/>
      <c r="FT1060"/>
      <c r="FW1060"/>
      <c r="FZ1060"/>
      <c r="GC1060"/>
      <c r="GF1060"/>
      <c r="GI1060"/>
      <c r="GL1060"/>
      <c r="GO1060"/>
      <c r="GR1060"/>
      <c r="GU1060"/>
      <c r="GX1060"/>
      <c r="HA1060"/>
      <c r="HD1060"/>
      <c r="HG1060"/>
      <c r="HJ1060"/>
      <c r="HM1060"/>
    </row>
    <row r="1061" spans="2:221" x14ac:dyDescent="0.3">
      <c r="B1061"/>
      <c r="E1061"/>
      <c r="H1061"/>
      <c r="K1061"/>
      <c r="N1061"/>
      <c r="Q1061"/>
      <c r="T1061"/>
      <c r="W1061"/>
      <c r="Z1061"/>
      <c r="AA1061"/>
      <c r="AB1061"/>
      <c r="AC1061"/>
      <c r="AF1061"/>
      <c r="AI1061"/>
      <c r="AL1061"/>
      <c r="AO1061"/>
      <c r="AR1061"/>
      <c r="AU1061"/>
      <c r="AX1061"/>
      <c r="BA1061"/>
      <c r="BD1061"/>
      <c r="BG1061"/>
      <c r="BJ1061"/>
      <c r="BM1061"/>
      <c r="BP1061"/>
      <c r="BS1061"/>
      <c r="BV1061"/>
      <c r="BY1061"/>
      <c r="CB1061"/>
      <c r="CE1061"/>
      <c r="CH1061"/>
      <c r="CK1061"/>
      <c r="CN1061"/>
      <c r="CQ1061"/>
      <c r="CT1061"/>
      <c r="CW1061"/>
      <c r="CZ1061"/>
      <c r="DC1061"/>
      <c r="DF1061"/>
      <c r="DI1061"/>
      <c r="DL1061"/>
      <c r="DO1061"/>
      <c r="DR1061"/>
      <c r="DU1061"/>
      <c r="DX1061"/>
      <c r="EA1061"/>
      <c r="ED1061"/>
      <c r="EG1061"/>
      <c r="EJ1061"/>
      <c r="EM1061"/>
      <c r="EP1061"/>
      <c r="ES1061"/>
      <c r="EV1061"/>
      <c r="EY1061"/>
      <c r="FB1061"/>
      <c r="FE1061"/>
      <c r="FH1061"/>
      <c r="FK1061"/>
      <c r="FN1061"/>
      <c r="FQ1061"/>
      <c r="FT1061"/>
      <c r="FW1061"/>
      <c r="FZ1061"/>
      <c r="GC1061"/>
      <c r="GF1061"/>
      <c r="GI1061"/>
      <c r="GL1061"/>
      <c r="GO1061"/>
      <c r="GR1061"/>
      <c r="GU1061"/>
      <c r="GX1061"/>
      <c r="HA1061"/>
      <c r="HD1061"/>
      <c r="HG1061"/>
      <c r="HJ1061"/>
      <c r="HM1061"/>
    </row>
    <row r="1062" spans="2:221" x14ac:dyDescent="0.3">
      <c r="B1062"/>
      <c r="E1062"/>
      <c r="H1062"/>
      <c r="K1062"/>
      <c r="N1062"/>
      <c r="Q1062"/>
      <c r="T1062"/>
      <c r="W1062"/>
      <c r="Z1062"/>
      <c r="AA1062"/>
      <c r="AB1062"/>
      <c r="AC1062"/>
      <c r="AF1062"/>
      <c r="AI1062"/>
      <c r="AL1062"/>
      <c r="AO1062"/>
      <c r="AR1062"/>
      <c r="AU1062"/>
      <c r="AX1062"/>
      <c r="BA1062"/>
      <c r="BD1062"/>
      <c r="BG1062"/>
      <c r="BJ1062"/>
      <c r="BM1062"/>
      <c r="BP1062"/>
      <c r="BS1062"/>
      <c r="BV1062"/>
      <c r="BY1062"/>
      <c r="CB1062"/>
      <c r="CE1062"/>
      <c r="CH1062"/>
      <c r="CK1062"/>
      <c r="CN1062"/>
      <c r="CQ1062"/>
      <c r="CT1062"/>
      <c r="CW1062"/>
      <c r="CZ1062"/>
      <c r="DC1062"/>
      <c r="DF1062"/>
      <c r="DI1062"/>
      <c r="DL1062"/>
      <c r="DO1062"/>
      <c r="DR1062"/>
      <c r="DU1062"/>
      <c r="DX1062"/>
      <c r="EA1062"/>
      <c r="ED1062"/>
      <c r="EG1062"/>
      <c r="EJ1062"/>
      <c r="EM1062"/>
      <c r="EP1062"/>
      <c r="ES1062"/>
      <c r="EV1062"/>
      <c r="EY1062"/>
      <c r="FB1062"/>
      <c r="FE1062"/>
      <c r="FH1062"/>
      <c r="FK1062"/>
      <c r="FN1062"/>
      <c r="FQ1062"/>
      <c r="FT1062"/>
      <c r="FW1062"/>
      <c r="FZ1062"/>
      <c r="GC1062"/>
      <c r="GF1062"/>
      <c r="GI1062"/>
      <c r="GL1062"/>
      <c r="GO1062"/>
      <c r="GR1062"/>
      <c r="GU1062"/>
      <c r="GX1062"/>
      <c r="HA1062"/>
      <c r="HD1062"/>
      <c r="HG1062"/>
      <c r="HJ1062"/>
      <c r="HM1062"/>
    </row>
    <row r="1063" spans="2:221" x14ac:dyDescent="0.3">
      <c r="B1063"/>
      <c r="E1063"/>
      <c r="H1063"/>
      <c r="K1063"/>
      <c r="N1063"/>
      <c r="Q1063"/>
      <c r="T1063"/>
      <c r="W1063"/>
      <c r="Z1063"/>
      <c r="AA1063"/>
      <c r="AB1063"/>
      <c r="AC1063"/>
      <c r="AF1063"/>
      <c r="AI1063"/>
      <c r="AL1063"/>
      <c r="AO1063"/>
      <c r="AR1063"/>
      <c r="AU1063"/>
      <c r="AX1063"/>
      <c r="BA1063"/>
      <c r="BD1063"/>
      <c r="BG1063"/>
      <c r="BJ1063"/>
      <c r="BM1063"/>
      <c r="BP1063"/>
      <c r="BS1063"/>
      <c r="BV1063"/>
      <c r="BY1063"/>
      <c r="CB1063"/>
      <c r="CE1063"/>
      <c r="CH1063"/>
      <c r="CK1063"/>
      <c r="CN1063"/>
      <c r="CQ1063"/>
      <c r="CT1063"/>
      <c r="CW1063"/>
      <c r="CZ1063"/>
      <c r="DC1063"/>
      <c r="DF1063"/>
      <c r="DI1063"/>
      <c r="DL1063"/>
      <c r="DO1063"/>
      <c r="DR1063"/>
      <c r="DU1063"/>
      <c r="DX1063"/>
      <c r="EA1063"/>
      <c r="ED1063"/>
      <c r="EG1063"/>
      <c r="EJ1063"/>
      <c r="EM1063"/>
      <c r="EP1063"/>
      <c r="ES1063"/>
      <c r="EV1063"/>
      <c r="EY1063"/>
      <c r="FB1063"/>
      <c r="FE1063"/>
      <c r="FH1063"/>
      <c r="FK1063"/>
      <c r="FN1063"/>
      <c r="FQ1063"/>
      <c r="FT1063"/>
      <c r="FW1063"/>
      <c r="FZ1063"/>
      <c r="GC1063"/>
      <c r="GF1063"/>
      <c r="GI1063"/>
      <c r="GL1063"/>
      <c r="GO1063"/>
      <c r="GR1063"/>
      <c r="GU1063"/>
      <c r="GX1063"/>
      <c r="HA1063"/>
      <c r="HD1063"/>
      <c r="HG1063"/>
      <c r="HJ1063"/>
      <c r="HM1063"/>
    </row>
    <row r="1064" spans="2:221" x14ac:dyDescent="0.3">
      <c r="B1064"/>
      <c r="E1064"/>
      <c r="H1064"/>
      <c r="K1064"/>
      <c r="N1064"/>
      <c r="Q1064"/>
      <c r="T1064"/>
      <c r="W1064"/>
      <c r="Z1064"/>
      <c r="AA1064"/>
      <c r="AB1064"/>
      <c r="AC1064"/>
      <c r="AF1064"/>
      <c r="AI1064"/>
      <c r="AL1064"/>
      <c r="AO1064"/>
      <c r="AR1064"/>
      <c r="AU1064"/>
      <c r="AX1064"/>
      <c r="BA1064"/>
      <c r="BD1064"/>
      <c r="BG1064"/>
      <c r="BJ1064"/>
      <c r="BM1064"/>
      <c r="BP1064"/>
      <c r="BS1064"/>
      <c r="BV1064"/>
      <c r="BY1064"/>
      <c r="CB1064"/>
      <c r="CE1064"/>
      <c r="CH1064"/>
      <c r="CK1064"/>
      <c r="CN1064"/>
      <c r="CQ1064"/>
      <c r="CT1064"/>
      <c r="CW1064"/>
      <c r="CZ1064"/>
      <c r="DC1064"/>
      <c r="DF1064"/>
      <c r="DI1064"/>
      <c r="DL1064"/>
      <c r="DO1064"/>
      <c r="DR1064"/>
      <c r="DU1064"/>
      <c r="DX1064"/>
      <c r="EA1064"/>
      <c r="ED1064"/>
      <c r="EG1064"/>
      <c r="EJ1064"/>
      <c r="EM1064"/>
      <c r="EP1064"/>
      <c r="ES1064"/>
      <c r="EV1064"/>
      <c r="EY1064"/>
      <c r="FB1064"/>
      <c r="FE1064"/>
      <c r="FH1064"/>
      <c r="FK1064"/>
      <c r="FN1064"/>
      <c r="FQ1064"/>
      <c r="FT1064"/>
      <c r="FW1064"/>
      <c r="FZ1064"/>
      <c r="GC1064"/>
      <c r="GF1064"/>
      <c r="GI1064"/>
      <c r="GL1064"/>
      <c r="GO1064"/>
      <c r="GR1064"/>
      <c r="GU1064"/>
      <c r="GX1064"/>
      <c r="HA1064"/>
      <c r="HD1064"/>
      <c r="HG1064"/>
      <c r="HJ1064"/>
      <c r="HM1064"/>
    </row>
    <row r="1065" spans="2:221" x14ac:dyDescent="0.3">
      <c r="B1065"/>
      <c r="E1065"/>
      <c r="H1065"/>
      <c r="K1065"/>
      <c r="N1065"/>
      <c r="Q1065"/>
      <c r="T1065"/>
      <c r="W1065"/>
      <c r="Z1065"/>
      <c r="AA1065"/>
      <c r="AB1065"/>
      <c r="AC1065"/>
      <c r="AF1065"/>
      <c r="AI1065"/>
      <c r="AL1065"/>
      <c r="AO1065"/>
      <c r="AR1065"/>
      <c r="AU1065"/>
      <c r="AX1065"/>
      <c r="BA1065"/>
      <c r="BD1065"/>
      <c r="BG1065"/>
      <c r="BJ1065"/>
      <c r="BM1065"/>
      <c r="BP1065"/>
      <c r="BS1065"/>
      <c r="BV1065"/>
      <c r="BY1065"/>
      <c r="CB1065"/>
      <c r="CE1065"/>
      <c r="CH1065"/>
      <c r="CK1065"/>
      <c r="CN1065"/>
      <c r="CQ1065"/>
      <c r="CT1065"/>
      <c r="CW1065"/>
      <c r="CZ1065"/>
      <c r="DC1065"/>
      <c r="DF1065"/>
      <c r="DI1065"/>
      <c r="DL1065"/>
      <c r="DO1065"/>
      <c r="DR1065"/>
      <c r="DU1065"/>
      <c r="DX1065"/>
      <c r="EA1065"/>
      <c r="ED1065"/>
      <c r="EG1065"/>
      <c r="EJ1065"/>
      <c r="EM1065"/>
      <c r="EP1065"/>
      <c r="ES1065"/>
      <c r="EV1065"/>
      <c r="EY1065"/>
      <c r="FB1065"/>
      <c r="FE1065"/>
      <c r="FH1065"/>
      <c r="FK1065"/>
      <c r="FN1065"/>
      <c r="FQ1065"/>
      <c r="FT1065"/>
      <c r="FW1065"/>
      <c r="FZ1065"/>
      <c r="GC1065"/>
      <c r="GF1065"/>
      <c r="GI1065"/>
      <c r="GL1065"/>
      <c r="GO1065"/>
      <c r="GR1065"/>
      <c r="GU1065"/>
      <c r="GX1065"/>
      <c r="HA1065"/>
      <c r="HD1065"/>
      <c r="HG1065"/>
      <c r="HJ1065"/>
      <c r="HM1065"/>
    </row>
    <row r="1066" spans="2:221" x14ac:dyDescent="0.3">
      <c r="B1066"/>
      <c r="E1066"/>
      <c r="H1066"/>
      <c r="K1066"/>
      <c r="N1066"/>
      <c r="Q1066"/>
      <c r="T1066"/>
      <c r="W1066"/>
      <c r="Z1066"/>
      <c r="AA1066"/>
      <c r="AB1066"/>
      <c r="AC1066"/>
      <c r="AF1066"/>
      <c r="AI1066"/>
      <c r="AL1066"/>
      <c r="AO1066"/>
      <c r="AR1066"/>
      <c r="AU1066"/>
      <c r="AX1066"/>
      <c r="BA1066"/>
      <c r="BD1066"/>
      <c r="BG1066"/>
      <c r="BJ1066"/>
      <c r="BM1066"/>
      <c r="BP1066"/>
      <c r="BS1066"/>
      <c r="BV1066"/>
      <c r="BY1066"/>
      <c r="CB1066"/>
      <c r="CE1066"/>
      <c r="CH1066"/>
      <c r="CK1066"/>
      <c r="CN1066"/>
      <c r="CQ1066"/>
      <c r="CT1066"/>
      <c r="CW1066"/>
      <c r="CZ1066"/>
      <c r="DC1066"/>
      <c r="DF1066"/>
      <c r="DI1066"/>
      <c r="DL1066"/>
      <c r="DO1066"/>
      <c r="DR1066"/>
      <c r="DU1066"/>
      <c r="DX1066"/>
      <c r="EA1066"/>
      <c r="ED1066"/>
      <c r="EG1066"/>
      <c r="EJ1066"/>
      <c r="EM1066"/>
      <c r="EP1066"/>
      <c r="ES1066"/>
      <c r="EV1066"/>
      <c r="EY1066"/>
      <c r="FB1066"/>
      <c r="FE1066"/>
      <c r="FH1066"/>
      <c r="FK1066"/>
      <c r="FN1066"/>
      <c r="FQ1066"/>
      <c r="FT1066"/>
      <c r="FW1066"/>
      <c r="FZ1066"/>
      <c r="GC1066"/>
      <c r="GF1066"/>
      <c r="GI1066"/>
      <c r="GL1066"/>
      <c r="GO1066"/>
      <c r="GR1066"/>
      <c r="GU1066"/>
      <c r="GX1066"/>
      <c r="HA1066"/>
      <c r="HD1066"/>
      <c r="HG1066"/>
      <c r="HJ1066"/>
      <c r="HM1066"/>
    </row>
    <row r="1067" spans="2:221" x14ac:dyDescent="0.3">
      <c r="B1067"/>
      <c r="E1067"/>
      <c r="H1067"/>
      <c r="K1067"/>
      <c r="N1067"/>
      <c r="Q1067"/>
      <c r="T1067"/>
      <c r="W1067"/>
      <c r="Z1067"/>
      <c r="AA1067"/>
      <c r="AB1067"/>
      <c r="AC1067"/>
      <c r="AF1067"/>
      <c r="AI1067"/>
      <c r="AL1067"/>
      <c r="AO1067"/>
      <c r="AR1067"/>
      <c r="AU1067"/>
      <c r="AX1067"/>
      <c r="BA1067"/>
      <c r="BD1067"/>
      <c r="BG1067"/>
      <c r="BJ1067"/>
      <c r="BM1067"/>
      <c r="BP1067"/>
      <c r="BS1067"/>
      <c r="BV1067"/>
      <c r="BY1067"/>
      <c r="CB1067"/>
      <c r="CE1067"/>
      <c r="CH1067"/>
      <c r="CK1067"/>
      <c r="CN1067"/>
      <c r="CQ1067"/>
      <c r="CT1067"/>
      <c r="CW1067"/>
      <c r="CZ1067"/>
      <c r="DC1067"/>
      <c r="DF1067"/>
      <c r="DI1067"/>
      <c r="DL1067"/>
      <c r="DO1067"/>
      <c r="DR1067"/>
      <c r="DU1067"/>
      <c r="DX1067"/>
      <c r="EA1067"/>
      <c r="ED1067"/>
      <c r="EG1067"/>
      <c r="EJ1067"/>
      <c r="EM1067"/>
      <c r="EP1067"/>
      <c r="ES1067"/>
      <c r="EV1067"/>
      <c r="EY1067"/>
      <c r="FB1067"/>
      <c r="FE1067"/>
      <c r="FH1067"/>
      <c r="FK1067"/>
      <c r="FN1067"/>
      <c r="FQ1067"/>
      <c r="FT1067"/>
      <c r="FW1067"/>
      <c r="FZ1067"/>
      <c r="GC1067"/>
      <c r="GF1067"/>
      <c r="GI1067"/>
      <c r="GL1067"/>
      <c r="GO1067"/>
      <c r="GR1067"/>
      <c r="GU1067"/>
      <c r="GX1067"/>
      <c r="HA1067"/>
      <c r="HD1067"/>
      <c r="HG1067"/>
      <c r="HJ1067"/>
      <c r="HM1067"/>
    </row>
    <row r="1068" spans="2:221" x14ac:dyDescent="0.3">
      <c r="B1068"/>
      <c r="E1068"/>
      <c r="H1068"/>
      <c r="K1068"/>
      <c r="N1068"/>
      <c r="Q1068"/>
      <c r="T1068"/>
      <c r="W1068"/>
      <c r="Z1068"/>
      <c r="AA1068"/>
      <c r="AB1068"/>
      <c r="AC1068"/>
      <c r="AF1068"/>
      <c r="AI1068"/>
      <c r="AL1068"/>
      <c r="AO1068"/>
      <c r="AR1068"/>
      <c r="AU1068"/>
      <c r="AX1068"/>
      <c r="BA1068"/>
      <c r="BD1068"/>
      <c r="BG1068"/>
      <c r="BJ1068"/>
      <c r="BM1068"/>
      <c r="BP1068"/>
      <c r="BS1068"/>
      <c r="BV1068"/>
      <c r="BY1068"/>
      <c r="CB1068"/>
      <c r="CE1068"/>
      <c r="CH1068"/>
      <c r="CK1068"/>
      <c r="CN1068"/>
      <c r="CQ1068"/>
      <c r="CT1068"/>
      <c r="CW1068"/>
      <c r="CZ1068"/>
      <c r="DC1068"/>
      <c r="DF1068"/>
      <c r="DI1068"/>
      <c r="DL1068"/>
      <c r="DO1068"/>
      <c r="DR1068"/>
      <c r="DU1068"/>
      <c r="DX1068"/>
      <c r="EA1068"/>
      <c r="ED1068"/>
      <c r="EG1068"/>
      <c r="EJ1068"/>
      <c r="EM1068"/>
      <c r="EP1068"/>
      <c r="ES1068"/>
      <c r="EV1068"/>
      <c r="EY1068"/>
      <c r="FB1068"/>
      <c r="FE1068"/>
      <c r="FH1068"/>
      <c r="FK1068"/>
      <c r="FN1068"/>
      <c r="FQ1068"/>
      <c r="FT1068"/>
      <c r="FW1068"/>
      <c r="FZ1068"/>
      <c r="GC1068"/>
      <c r="GF1068"/>
      <c r="GI1068"/>
      <c r="GL1068"/>
      <c r="GO1068"/>
      <c r="GR1068"/>
      <c r="GU1068"/>
      <c r="GX1068"/>
      <c r="HA1068"/>
      <c r="HD1068"/>
      <c r="HG1068"/>
      <c r="HJ1068"/>
      <c r="HM1068"/>
    </row>
    <row r="1069" spans="2:221" x14ac:dyDescent="0.3">
      <c r="B1069"/>
      <c r="E1069"/>
      <c r="H1069"/>
      <c r="K1069"/>
      <c r="N1069"/>
      <c r="Q1069"/>
      <c r="T1069"/>
      <c r="W1069"/>
      <c r="Z1069"/>
      <c r="AA1069"/>
      <c r="AB1069"/>
      <c r="AC1069"/>
      <c r="AF1069"/>
      <c r="AI1069"/>
      <c r="AL1069"/>
      <c r="AO1069"/>
      <c r="AR1069"/>
      <c r="AU1069"/>
      <c r="AX1069"/>
      <c r="BA1069"/>
      <c r="BD1069"/>
      <c r="BG1069"/>
      <c r="BJ1069"/>
      <c r="BM1069"/>
      <c r="BP1069"/>
      <c r="BS1069"/>
      <c r="BV1069"/>
      <c r="BY1069"/>
      <c r="CB1069"/>
      <c r="CE1069"/>
      <c r="CH1069"/>
      <c r="CK1069"/>
      <c r="CN1069"/>
      <c r="CQ1069"/>
      <c r="CT1069"/>
      <c r="CW1069"/>
      <c r="CZ1069"/>
      <c r="DC1069"/>
      <c r="DF1069"/>
      <c r="DI1069"/>
      <c r="DL1069"/>
      <c r="DO1069"/>
      <c r="DR1069"/>
      <c r="DU1069"/>
      <c r="DX1069"/>
      <c r="EA1069"/>
      <c r="ED1069"/>
      <c r="EG1069"/>
      <c r="EJ1069"/>
      <c r="EM1069"/>
      <c r="EP1069"/>
      <c r="ES1069"/>
      <c r="EV1069"/>
      <c r="EY1069"/>
      <c r="FB1069"/>
      <c r="FE1069"/>
      <c r="FH1069"/>
      <c r="FK1069"/>
      <c r="FN1069"/>
      <c r="FQ1069"/>
      <c r="FT1069"/>
      <c r="FW1069"/>
      <c r="FZ1069"/>
      <c r="GC1069"/>
      <c r="GF1069"/>
      <c r="GI1069"/>
      <c r="GL1069"/>
      <c r="GO1069"/>
      <c r="GR1069"/>
      <c r="GU1069"/>
      <c r="GX1069"/>
      <c r="HA1069"/>
      <c r="HD1069"/>
      <c r="HG1069"/>
      <c r="HJ1069"/>
      <c r="HM1069"/>
    </row>
    <row r="1070" spans="2:221" x14ac:dyDescent="0.3">
      <c r="B1070"/>
      <c r="E1070"/>
      <c r="H1070"/>
      <c r="K1070"/>
      <c r="N1070"/>
      <c r="Q1070"/>
      <c r="T1070"/>
      <c r="W1070"/>
      <c r="Z1070"/>
      <c r="AA1070"/>
      <c r="AB1070"/>
      <c r="AC1070"/>
      <c r="AF1070"/>
      <c r="AI1070"/>
      <c r="AL1070"/>
      <c r="AO1070"/>
      <c r="AR1070"/>
      <c r="AU1070"/>
      <c r="AX1070"/>
      <c r="BA1070"/>
      <c r="BD1070"/>
      <c r="BG1070"/>
      <c r="BJ1070"/>
      <c r="BM1070"/>
      <c r="BP1070"/>
      <c r="BS1070"/>
      <c r="BV1070"/>
      <c r="BY1070"/>
      <c r="CB1070"/>
      <c r="CE1070"/>
      <c r="CH1070"/>
      <c r="CK1070"/>
      <c r="CN1070"/>
      <c r="CQ1070"/>
      <c r="CT1070"/>
      <c r="CW1070"/>
      <c r="CZ1070"/>
      <c r="DC1070"/>
      <c r="DF1070"/>
      <c r="DI1070"/>
      <c r="DL1070"/>
      <c r="DO1070"/>
      <c r="DR1070"/>
      <c r="DU1070"/>
      <c r="DX1070"/>
      <c r="EA1070"/>
      <c r="ED1070"/>
      <c r="EG1070"/>
      <c r="EJ1070"/>
      <c r="EM1070"/>
      <c r="EP1070"/>
      <c r="ES1070"/>
      <c r="EV1070"/>
      <c r="EY1070"/>
      <c r="FB1070"/>
      <c r="FE1070"/>
      <c r="FH1070"/>
      <c r="FK1070"/>
      <c r="FN1070"/>
      <c r="FQ1070"/>
      <c r="FT1070"/>
      <c r="FW1070"/>
      <c r="FZ1070"/>
      <c r="GC1070"/>
      <c r="GF1070"/>
      <c r="GI1070"/>
      <c r="GL1070"/>
      <c r="GO1070"/>
      <c r="GR1070"/>
      <c r="GU1070"/>
      <c r="GX1070"/>
      <c r="HA1070"/>
      <c r="HD1070"/>
      <c r="HG1070"/>
      <c r="HJ1070"/>
      <c r="HM1070"/>
    </row>
    <row r="1071" spans="2:221" x14ac:dyDescent="0.3">
      <c r="B1071"/>
      <c r="E1071"/>
      <c r="H1071"/>
      <c r="K1071"/>
      <c r="N1071"/>
      <c r="Q1071"/>
      <c r="T1071"/>
      <c r="W1071"/>
      <c r="Z1071"/>
      <c r="AA1071"/>
      <c r="AB1071"/>
      <c r="AC1071"/>
      <c r="AF1071"/>
      <c r="AI1071"/>
      <c r="AL1071"/>
      <c r="AO1071"/>
      <c r="AR1071"/>
      <c r="AU1071"/>
      <c r="AX1071"/>
      <c r="BA1071"/>
      <c r="BD1071"/>
      <c r="BG1071"/>
      <c r="BJ1071"/>
      <c r="BM1071"/>
      <c r="BP1071"/>
      <c r="BS1071"/>
      <c r="BV1071"/>
      <c r="BY1071"/>
      <c r="CB1071"/>
      <c r="CE1071"/>
      <c r="CH1071"/>
      <c r="CK1071"/>
      <c r="CN1071"/>
      <c r="CQ1071"/>
      <c r="CT1071"/>
      <c r="CW1071"/>
      <c r="CZ1071"/>
      <c r="DC1071"/>
      <c r="DF1071"/>
      <c r="DI1071"/>
      <c r="DL1071"/>
      <c r="DO1071"/>
      <c r="DR1071"/>
      <c r="DU1071"/>
      <c r="DX1071"/>
      <c r="EA1071"/>
      <c r="ED1071"/>
      <c r="EG1071"/>
      <c r="EJ1071"/>
      <c r="EM1071"/>
      <c r="EP1071"/>
      <c r="ES1071"/>
      <c r="EV1071"/>
      <c r="EY1071"/>
      <c r="FB1071"/>
      <c r="FE1071"/>
      <c r="FH1071"/>
      <c r="FK1071"/>
      <c r="FN1071"/>
      <c r="FQ1071"/>
      <c r="FT1071"/>
      <c r="FW1071"/>
      <c r="FZ1071"/>
      <c r="GC1071"/>
      <c r="GF1071"/>
      <c r="GI1071"/>
      <c r="GL1071"/>
      <c r="GO1071"/>
      <c r="GR1071"/>
      <c r="GU1071"/>
      <c r="GX1071"/>
      <c r="HA1071"/>
      <c r="HD1071"/>
      <c r="HG1071"/>
      <c r="HJ1071"/>
      <c r="HM1071"/>
    </row>
    <row r="1072" spans="2:221" x14ac:dyDescent="0.3">
      <c r="B1072"/>
      <c r="E1072"/>
      <c r="H1072"/>
      <c r="K1072"/>
      <c r="N1072"/>
      <c r="Q1072"/>
      <c r="T1072"/>
      <c r="W1072"/>
      <c r="Z1072"/>
      <c r="AA1072"/>
      <c r="AB1072"/>
      <c r="AC1072"/>
      <c r="AF1072"/>
      <c r="AI1072"/>
      <c r="AL1072"/>
      <c r="AO1072"/>
      <c r="AR1072"/>
      <c r="AU1072"/>
      <c r="AX1072"/>
      <c r="BA1072"/>
      <c r="BD1072"/>
      <c r="BG1072"/>
      <c r="BJ1072"/>
      <c r="BM1072"/>
      <c r="BP1072"/>
      <c r="BS1072"/>
      <c r="BV1072"/>
      <c r="BY1072"/>
      <c r="CB1072"/>
      <c r="CE1072"/>
      <c r="CH1072"/>
      <c r="CK1072"/>
      <c r="CN1072"/>
      <c r="CQ1072"/>
      <c r="CT1072"/>
      <c r="CW1072"/>
      <c r="CZ1072"/>
      <c r="DC1072"/>
      <c r="DF1072"/>
      <c r="DI1072"/>
      <c r="DL1072"/>
      <c r="DO1072"/>
      <c r="DR1072"/>
      <c r="DU1072"/>
      <c r="DX1072"/>
      <c r="EA1072"/>
      <c r="ED1072"/>
      <c r="EG1072"/>
      <c r="EJ1072"/>
      <c r="EM1072"/>
      <c r="EP1072"/>
      <c r="ES1072"/>
      <c r="EV1072"/>
      <c r="EY1072"/>
      <c r="FB1072"/>
      <c r="FE1072"/>
      <c r="FH1072"/>
      <c r="FK1072"/>
      <c r="FN1072"/>
      <c r="FQ1072"/>
      <c r="FT1072"/>
      <c r="FW1072"/>
      <c r="FZ1072"/>
      <c r="GC1072"/>
      <c r="GF1072"/>
      <c r="GI1072"/>
      <c r="GL1072"/>
      <c r="GO1072"/>
      <c r="GR1072"/>
      <c r="GU1072"/>
      <c r="GX1072"/>
      <c r="HA1072"/>
      <c r="HD1072"/>
      <c r="HG1072"/>
      <c r="HJ1072"/>
      <c r="HM1072"/>
    </row>
    <row r="1073" spans="2:221" x14ac:dyDescent="0.3">
      <c r="B1073"/>
      <c r="E1073"/>
      <c r="H1073"/>
      <c r="K1073"/>
      <c r="N1073"/>
      <c r="Q1073"/>
      <c r="T1073"/>
      <c r="W1073"/>
      <c r="Z1073"/>
      <c r="AA1073"/>
      <c r="AB1073"/>
      <c r="AC1073"/>
      <c r="AF1073"/>
      <c r="AI1073"/>
      <c r="AL1073"/>
      <c r="AO1073"/>
      <c r="AR1073"/>
      <c r="AU1073"/>
      <c r="AX1073"/>
      <c r="BA1073"/>
      <c r="BD1073"/>
      <c r="BG1073"/>
      <c r="BJ1073"/>
      <c r="BM1073"/>
      <c r="BP1073"/>
      <c r="BS1073"/>
      <c r="BV1073"/>
      <c r="BY1073"/>
      <c r="CB1073"/>
      <c r="CE1073"/>
      <c r="CH1073"/>
      <c r="CK1073"/>
      <c r="CN1073"/>
      <c r="CQ1073"/>
      <c r="CT1073"/>
      <c r="CW1073"/>
      <c r="CZ1073"/>
      <c r="DC1073"/>
      <c r="DF1073"/>
      <c r="DI1073"/>
      <c r="DL1073"/>
      <c r="DO1073"/>
      <c r="DR1073"/>
      <c r="DU1073"/>
      <c r="DX1073"/>
      <c r="EA1073"/>
      <c r="ED1073"/>
      <c r="EG1073"/>
      <c r="EJ1073"/>
      <c r="EM1073"/>
      <c r="EP1073"/>
      <c r="ES1073"/>
      <c r="EV1073"/>
      <c r="EY1073"/>
      <c r="FB1073"/>
      <c r="FE1073"/>
      <c r="FH1073"/>
      <c r="FK1073"/>
      <c r="FN1073"/>
      <c r="FQ1073"/>
      <c r="FT1073"/>
      <c r="FW1073"/>
      <c r="FZ1073"/>
      <c r="GC1073"/>
      <c r="GF1073"/>
      <c r="GI1073"/>
      <c r="GL1073"/>
      <c r="GO1073"/>
      <c r="GR1073"/>
      <c r="GU1073"/>
      <c r="GX1073"/>
      <c r="HA1073"/>
      <c r="HD1073"/>
      <c r="HG1073"/>
      <c r="HJ1073"/>
      <c r="HM1073"/>
    </row>
    <row r="1074" spans="2:221" x14ac:dyDescent="0.3">
      <c r="B1074"/>
      <c r="E1074"/>
      <c r="H1074"/>
      <c r="K1074"/>
      <c r="N1074"/>
      <c r="Q1074"/>
      <c r="T1074"/>
      <c r="W1074"/>
      <c r="Z1074"/>
      <c r="AA1074"/>
      <c r="AB1074"/>
      <c r="AC1074"/>
      <c r="AF1074"/>
      <c r="AI1074"/>
      <c r="AL1074"/>
      <c r="AO1074"/>
      <c r="AR1074"/>
      <c r="AU1074"/>
      <c r="AX1074"/>
      <c r="BA1074"/>
      <c r="BD1074"/>
      <c r="BG1074"/>
      <c r="BJ1074"/>
      <c r="BM1074"/>
      <c r="BP1074"/>
      <c r="BS1074"/>
      <c r="BV1074"/>
      <c r="BY1074"/>
      <c r="CB1074"/>
      <c r="CE1074"/>
      <c r="CH1074"/>
      <c r="CK1074"/>
      <c r="CN1074"/>
      <c r="CQ1074"/>
      <c r="CT1074"/>
      <c r="CW1074"/>
      <c r="CZ1074"/>
      <c r="DC1074"/>
      <c r="DF1074"/>
      <c r="DI1074"/>
      <c r="DL1074"/>
      <c r="DO1074"/>
      <c r="DR1074"/>
      <c r="DU1074"/>
      <c r="DX1074"/>
      <c r="EA1074"/>
      <c r="ED1074"/>
      <c r="EG1074"/>
      <c r="EJ1074"/>
      <c r="EM1074"/>
      <c r="EP1074"/>
      <c r="ES1074"/>
      <c r="EV1074"/>
      <c r="EY1074"/>
      <c r="FB1074"/>
      <c r="FE1074"/>
      <c r="FH1074"/>
      <c r="FK1074"/>
      <c r="FN1074"/>
      <c r="FQ1074"/>
      <c r="FT1074"/>
      <c r="FW1074"/>
      <c r="FZ1074"/>
      <c r="GC1074"/>
      <c r="GF1074"/>
      <c r="GI1074"/>
      <c r="GL1074"/>
      <c r="GO1074"/>
      <c r="GR1074"/>
      <c r="GU1074"/>
      <c r="GX1074"/>
      <c r="HA1074"/>
      <c r="HD1074"/>
      <c r="HG1074"/>
      <c r="HJ1074"/>
      <c r="HM1074"/>
    </row>
    <row r="1075" spans="2:221" x14ac:dyDescent="0.3">
      <c r="B1075"/>
      <c r="E1075"/>
      <c r="H1075"/>
      <c r="K1075"/>
      <c r="N1075"/>
      <c r="Q1075"/>
      <c r="T1075"/>
      <c r="W1075"/>
      <c r="Z1075"/>
      <c r="AA1075"/>
      <c r="AB1075"/>
      <c r="AC1075"/>
      <c r="AF1075"/>
      <c r="AI1075"/>
      <c r="AL1075"/>
      <c r="AO1075"/>
      <c r="AR1075"/>
      <c r="AU1075"/>
      <c r="AX1075"/>
      <c r="BA1075"/>
      <c r="BD1075"/>
      <c r="BG1075"/>
      <c r="BJ1075"/>
      <c r="BM1075"/>
      <c r="BP1075"/>
      <c r="BS1075"/>
      <c r="BV1075"/>
      <c r="BY1075"/>
      <c r="CB1075"/>
      <c r="CE1075"/>
      <c r="CH1075"/>
      <c r="CK1075"/>
      <c r="CN1075"/>
      <c r="CQ1075"/>
      <c r="CT1075"/>
      <c r="CW1075"/>
      <c r="CZ1075"/>
      <c r="DC1075"/>
      <c r="DF1075"/>
      <c r="DI1075"/>
      <c r="DL1075"/>
      <c r="DO1075"/>
      <c r="DR1075"/>
      <c r="DU1075"/>
      <c r="DX1075"/>
      <c r="EA1075"/>
      <c r="ED1075"/>
      <c r="EG1075"/>
      <c r="EJ1075"/>
      <c r="EM1075"/>
      <c r="EP1075"/>
      <c r="ES1075"/>
      <c r="EV1075"/>
      <c r="EY1075"/>
      <c r="FB1075"/>
      <c r="FE1075"/>
      <c r="FH1075"/>
      <c r="FK1075"/>
      <c r="FN1075"/>
      <c r="FQ1075"/>
      <c r="FT1075"/>
      <c r="FW1075"/>
      <c r="FZ1075"/>
      <c r="GC1075"/>
      <c r="GF1075"/>
      <c r="GI1075"/>
      <c r="GL1075"/>
      <c r="GO1075"/>
      <c r="GR1075"/>
      <c r="GU1075"/>
      <c r="GX1075"/>
      <c r="HA1075"/>
      <c r="HD1075"/>
      <c r="HG1075"/>
      <c r="HJ1075"/>
      <c r="HM1075"/>
    </row>
    <row r="1076" spans="2:221" x14ac:dyDescent="0.3">
      <c r="B1076"/>
      <c r="E1076"/>
      <c r="H1076"/>
      <c r="K1076"/>
      <c r="N1076"/>
      <c r="Q1076"/>
      <c r="T1076"/>
      <c r="W1076"/>
      <c r="Z1076"/>
      <c r="AA1076"/>
      <c r="AB1076"/>
      <c r="AC1076"/>
      <c r="AF1076"/>
      <c r="AI1076"/>
      <c r="AL1076"/>
      <c r="AO1076"/>
      <c r="AR1076"/>
      <c r="AU1076"/>
      <c r="AX1076"/>
      <c r="BA1076"/>
      <c r="BD1076"/>
      <c r="BG1076"/>
      <c r="BJ1076"/>
      <c r="BM1076"/>
      <c r="BP1076"/>
      <c r="BS1076"/>
      <c r="BV1076"/>
      <c r="BY1076"/>
      <c r="CB1076"/>
      <c r="CE1076"/>
      <c r="CH1076"/>
      <c r="CK1076"/>
      <c r="CN1076"/>
      <c r="CQ1076"/>
      <c r="CT1076"/>
      <c r="CW1076"/>
      <c r="CZ1076"/>
      <c r="DC1076"/>
      <c r="DF1076"/>
      <c r="DI1076"/>
      <c r="DL1076"/>
      <c r="DO1076"/>
      <c r="DR1076"/>
      <c r="DU1076"/>
      <c r="DX1076"/>
      <c r="EA1076"/>
      <c r="ED1076"/>
      <c r="EG1076"/>
      <c r="EJ1076"/>
      <c r="EM1076"/>
      <c r="EP1076"/>
      <c r="ES1076"/>
      <c r="EV1076"/>
      <c r="EY1076"/>
      <c r="FB1076"/>
      <c r="FE1076"/>
      <c r="FH1076"/>
      <c r="FK1076"/>
      <c r="FN1076"/>
      <c r="FQ1076"/>
      <c r="FT1076"/>
      <c r="FW1076"/>
      <c r="FZ1076"/>
      <c r="GC1076"/>
      <c r="GF1076"/>
      <c r="GI1076"/>
      <c r="GL1076"/>
      <c r="GO1076"/>
      <c r="GR1076"/>
      <c r="GU1076"/>
      <c r="GX1076"/>
      <c r="HA1076"/>
      <c r="HD1076"/>
      <c r="HG1076"/>
      <c r="HJ1076"/>
      <c r="HM1076"/>
    </row>
    <row r="1077" spans="2:221" x14ac:dyDescent="0.3">
      <c r="B1077"/>
      <c r="E1077"/>
      <c r="H1077"/>
      <c r="K1077"/>
      <c r="N1077"/>
      <c r="Q1077"/>
      <c r="T1077"/>
      <c r="W1077"/>
      <c r="Z1077"/>
      <c r="AA1077"/>
      <c r="AB1077"/>
      <c r="AC1077"/>
      <c r="AF1077"/>
      <c r="AI1077"/>
      <c r="AL1077"/>
      <c r="AO1077"/>
      <c r="AR1077"/>
      <c r="AU1077"/>
      <c r="AX1077"/>
      <c r="BA1077"/>
      <c r="BD1077"/>
      <c r="BG1077"/>
      <c r="BJ1077"/>
      <c r="BM1077"/>
      <c r="BP1077"/>
      <c r="BS1077"/>
      <c r="BV1077"/>
      <c r="BY1077"/>
      <c r="CB1077"/>
      <c r="CE1077"/>
      <c r="CH1077"/>
      <c r="CK1077"/>
      <c r="CN1077"/>
      <c r="CQ1077"/>
      <c r="CT1077"/>
      <c r="CW1077"/>
      <c r="CZ1077"/>
      <c r="DC1077"/>
      <c r="DF1077"/>
      <c r="DI1077"/>
      <c r="DL1077"/>
      <c r="DO1077"/>
      <c r="DR1077"/>
      <c r="DU1077"/>
      <c r="DX1077"/>
      <c r="EA1077"/>
      <c r="ED1077"/>
      <c r="EG1077"/>
      <c r="EJ1077"/>
      <c r="EM1077"/>
      <c r="EP1077"/>
      <c r="ES1077"/>
      <c r="EV1077"/>
      <c r="EY1077"/>
      <c r="FB1077"/>
      <c r="FE1077"/>
      <c r="FH1077"/>
      <c r="FK1077"/>
      <c r="FN1077"/>
      <c r="FQ1077"/>
      <c r="FT1077"/>
      <c r="FW1077"/>
      <c r="FZ1077"/>
      <c r="GC1077"/>
      <c r="GF1077"/>
      <c r="GI1077"/>
      <c r="GL1077"/>
      <c r="GO1077"/>
      <c r="GR1077"/>
      <c r="GU1077"/>
      <c r="GX1077"/>
      <c r="HA1077"/>
      <c r="HD1077"/>
      <c r="HG1077"/>
      <c r="HJ1077"/>
      <c r="HM1077"/>
    </row>
    <row r="1078" spans="2:221" x14ac:dyDescent="0.3">
      <c r="B1078"/>
      <c r="E1078"/>
      <c r="H1078"/>
      <c r="K1078"/>
      <c r="N1078"/>
      <c r="Q1078"/>
      <c r="T1078"/>
      <c r="W1078"/>
      <c r="Z1078"/>
      <c r="AA1078"/>
      <c r="AB1078"/>
      <c r="AC1078"/>
      <c r="AF1078"/>
      <c r="AI1078"/>
      <c r="AL1078"/>
      <c r="AO1078"/>
      <c r="AR1078"/>
      <c r="AU1078"/>
      <c r="AX1078"/>
      <c r="BA1078"/>
      <c r="BD1078"/>
      <c r="BG1078"/>
      <c r="BJ1078"/>
      <c r="BM1078"/>
      <c r="BP1078"/>
      <c r="BS1078"/>
      <c r="BV1078"/>
      <c r="BY1078"/>
      <c r="CB1078"/>
      <c r="CE1078"/>
      <c r="CH1078"/>
      <c r="CK1078"/>
      <c r="CN1078"/>
      <c r="CQ1078"/>
      <c r="CT1078"/>
      <c r="CW1078"/>
      <c r="CZ1078"/>
      <c r="DC1078"/>
      <c r="DF1078"/>
      <c r="DI1078"/>
      <c r="DL1078"/>
      <c r="DO1078"/>
      <c r="DR1078"/>
      <c r="DU1078"/>
      <c r="DX1078"/>
      <c r="EA1078"/>
      <c r="ED1078"/>
      <c r="EG1078"/>
      <c r="EJ1078"/>
      <c r="EM1078"/>
      <c r="EP1078"/>
      <c r="ES1078"/>
      <c r="EV1078"/>
      <c r="EY1078"/>
      <c r="FB1078"/>
      <c r="FE1078"/>
      <c r="FH1078"/>
      <c r="FK1078"/>
      <c r="FN1078"/>
      <c r="FQ1078"/>
      <c r="FT1078"/>
      <c r="FW1078"/>
      <c r="FZ1078"/>
      <c r="GC1078"/>
      <c r="GF1078"/>
      <c r="GI1078"/>
      <c r="GL1078"/>
      <c r="GO1078"/>
      <c r="GR1078"/>
      <c r="GU1078"/>
      <c r="GX1078"/>
      <c r="HA1078"/>
      <c r="HD1078"/>
      <c r="HG1078"/>
      <c r="HJ1078"/>
      <c r="HM1078"/>
    </row>
    <row r="1079" spans="2:221" x14ac:dyDescent="0.3">
      <c r="B1079"/>
      <c r="E1079"/>
      <c r="H1079"/>
      <c r="K1079"/>
      <c r="N1079"/>
      <c r="Q1079"/>
      <c r="T1079"/>
      <c r="W1079"/>
      <c r="Z1079"/>
      <c r="AA1079"/>
      <c r="AB1079"/>
      <c r="AC1079"/>
      <c r="AF1079"/>
      <c r="AI1079"/>
      <c r="AL1079"/>
      <c r="AO1079"/>
      <c r="AR1079"/>
      <c r="AU1079"/>
      <c r="AX1079"/>
      <c r="BA1079"/>
      <c r="BD1079"/>
      <c r="BG1079"/>
      <c r="BJ1079"/>
      <c r="BM1079"/>
      <c r="BP1079"/>
      <c r="BS1079"/>
      <c r="BV1079"/>
      <c r="BY1079"/>
      <c r="CB1079"/>
      <c r="CE1079"/>
      <c r="CH1079"/>
      <c r="CK1079"/>
      <c r="CN1079"/>
      <c r="CQ1079"/>
      <c r="CT1079"/>
      <c r="CW1079"/>
      <c r="CZ1079"/>
      <c r="DC1079"/>
      <c r="DF1079"/>
      <c r="DI1079"/>
      <c r="DL1079"/>
      <c r="DO1079"/>
      <c r="DR1079"/>
      <c r="DU1079"/>
      <c r="DX1079"/>
      <c r="EA1079"/>
      <c r="ED1079"/>
      <c r="EG1079"/>
      <c r="EJ1079"/>
      <c r="EM1079"/>
      <c r="EP1079"/>
      <c r="ES1079"/>
      <c r="EV1079"/>
      <c r="EY1079"/>
      <c r="FB1079"/>
      <c r="FE1079"/>
      <c r="FH1079"/>
      <c r="FK1079"/>
      <c r="FN1079"/>
      <c r="FQ1079"/>
      <c r="FT1079"/>
      <c r="FW1079"/>
      <c r="FZ1079"/>
      <c r="GC1079"/>
      <c r="GF1079"/>
      <c r="GI1079"/>
      <c r="GL1079"/>
      <c r="GO1079"/>
      <c r="GR1079"/>
      <c r="GU1079"/>
      <c r="GX1079"/>
      <c r="HA1079"/>
      <c r="HD1079"/>
      <c r="HG1079"/>
      <c r="HJ1079"/>
      <c r="HM1079"/>
    </row>
    <row r="1080" spans="2:221" x14ac:dyDescent="0.3">
      <c r="B1080"/>
      <c r="E1080"/>
      <c r="H1080"/>
      <c r="K1080"/>
      <c r="N1080"/>
      <c r="Q1080"/>
      <c r="T1080"/>
      <c r="W1080"/>
      <c r="Z1080"/>
      <c r="AA1080"/>
      <c r="AB1080"/>
      <c r="AC1080"/>
      <c r="AF1080"/>
      <c r="AI1080"/>
      <c r="AL1080"/>
      <c r="AO1080"/>
      <c r="AR1080"/>
      <c r="AU1080"/>
      <c r="AX1080"/>
      <c r="BA1080"/>
      <c r="BD1080"/>
      <c r="BG1080"/>
      <c r="BJ1080"/>
      <c r="BM1080"/>
      <c r="BP1080"/>
      <c r="BS1080"/>
      <c r="BV1080"/>
      <c r="BY1080"/>
      <c r="CB1080"/>
      <c r="CE1080"/>
      <c r="CH1080"/>
      <c r="CK1080"/>
      <c r="CN1080"/>
      <c r="CQ1080"/>
      <c r="CT1080"/>
      <c r="CW1080"/>
      <c r="CZ1080"/>
      <c r="DC1080"/>
      <c r="DF1080"/>
      <c r="DI1080"/>
      <c r="DL1080"/>
      <c r="DO1080"/>
      <c r="DR1080"/>
      <c r="DU1080"/>
      <c r="DX1080"/>
      <c r="EA1080"/>
      <c r="ED1080"/>
      <c r="EG1080"/>
      <c r="EJ1080"/>
      <c r="EM1080"/>
      <c r="EP1080"/>
      <c r="ES1080"/>
      <c r="EV1080"/>
      <c r="EY1080"/>
      <c r="FB1080"/>
      <c r="FE1080"/>
      <c r="FH1080"/>
      <c r="FK1080"/>
      <c r="FN1080"/>
      <c r="FQ1080"/>
      <c r="FT1080"/>
      <c r="FW1080"/>
      <c r="FZ1080"/>
      <c r="GC1080"/>
      <c r="GF1080"/>
      <c r="GI1080"/>
      <c r="GL1080"/>
      <c r="GO1080"/>
      <c r="GR1080"/>
      <c r="GU1080"/>
      <c r="GX1080"/>
      <c r="HA1080"/>
      <c r="HD1080"/>
      <c r="HG1080"/>
      <c r="HJ1080"/>
      <c r="HM1080"/>
    </row>
    <row r="1081" spans="2:221" x14ac:dyDescent="0.3">
      <c r="B1081"/>
      <c r="E1081"/>
      <c r="H1081"/>
      <c r="K1081"/>
      <c r="N1081"/>
      <c r="Q1081"/>
      <c r="T1081"/>
      <c r="W1081"/>
      <c r="Z1081"/>
      <c r="AA1081"/>
      <c r="AB1081"/>
      <c r="AC1081"/>
      <c r="AF1081"/>
      <c r="AI1081"/>
      <c r="AL1081"/>
      <c r="AO1081"/>
      <c r="AR1081"/>
      <c r="AU1081"/>
      <c r="AX1081"/>
      <c r="BA1081"/>
      <c r="BD1081"/>
      <c r="BG1081"/>
      <c r="BJ1081"/>
      <c r="BM1081"/>
      <c r="BP1081"/>
      <c r="BS1081"/>
      <c r="BV1081"/>
      <c r="BY1081"/>
      <c r="CB1081"/>
      <c r="CE1081"/>
      <c r="CH1081"/>
      <c r="CK1081"/>
      <c r="CN1081"/>
      <c r="CQ1081"/>
      <c r="CT1081"/>
      <c r="CW1081"/>
      <c r="CZ1081"/>
      <c r="DC1081"/>
      <c r="DF1081"/>
      <c r="DI1081"/>
      <c r="DL1081"/>
      <c r="DO1081"/>
      <c r="DR1081"/>
      <c r="DU1081"/>
      <c r="DX1081"/>
      <c r="EA1081"/>
      <c r="ED1081"/>
      <c r="EG1081"/>
      <c r="EJ1081"/>
      <c r="EM1081"/>
      <c r="EP1081"/>
      <c r="ES1081"/>
      <c r="EV1081"/>
      <c r="EY1081"/>
      <c r="FB1081"/>
      <c r="FE1081"/>
      <c r="FH1081"/>
      <c r="FK1081"/>
      <c r="FN1081"/>
      <c r="FQ1081"/>
      <c r="FT1081"/>
      <c r="FW1081"/>
      <c r="FZ1081"/>
      <c r="GC1081"/>
      <c r="GF1081"/>
      <c r="GI1081"/>
      <c r="GL1081"/>
      <c r="GO1081"/>
      <c r="GR1081"/>
      <c r="GU1081"/>
      <c r="GX1081"/>
      <c r="HA1081"/>
      <c r="HD1081"/>
      <c r="HG1081"/>
      <c r="HJ1081"/>
      <c r="HM1081"/>
    </row>
    <row r="1082" spans="2:221" x14ac:dyDescent="0.3">
      <c r="B1082"/>
      <c r="E1082"/>
      <c r="H1082"/>
      <c r="K1082"/>
      <c r="N1082"/>
      <c r="Q1082"/>
      <c r="T1082"/>
      <c r="W1082"/>
      <c r="Z1082"/>
      <c r="AA1082"/>
      <c r="AB1082"/>
      <c r="AC1082"/>
      <c r="AF1082"/>
      <c r="AI1082"/>
      <c r="AL1082"/>
      <c r="AO1082"/>
      <c r="AR1082"/>
      <c r="AU1082"/>
      <c r="AX1082"/>
      <c r="BA1082"/>
      <c r="BD1082"/>
      <c r="BG1082"/>
      <c r="BJ1082"/>
      <c r="BM1082"/>
      <c r="BP1082"/>
      <c r="BS1082"/>
      <c r="BV1082"/>
      <c r="BY1082"/>
      <c r="CB1082"/>
      <c r="CE1082"/>
      <c r="CH1082"/>
      <c r="CK1082"/>
      <c r="CN1082"/>
      <c r="CQ1082"/>
      <c r="CT1082"/>
      <c r="CW1082"/>
      <c r="CZ1082"/>
      <c r="DC1082"/>
      <c r="DF1082"/>
      <c r="DI1082"/>
      <c r="DL1082"/>
      <c r="DO1082"/>
      <c r="DR1082"/>
      <c r="DU1082"/>
      <c r="DX1082"/>
      <c r="EA1082"/>
      <c r="ED1082"/>
      <c r="EG1082"/>
      <c r="EJ1082"/>
      <c r="EM1082"/>
      <c r="EP1082"/>
      <c r="ES1082"/>
      <c r="EV1082"/>
      <c r="EY1082"/>
      <c r="FB1082"/>
      <c r="FE1082"/>
      <c r="FH1082"/>
      <c r="FK1082"/>
      <c r="FN1082"/>
      <c r="FQ1082"/>
      <c r="FT1082"/>
      <c r="FW1082"/>
      <c r="FZ1082"/>
      <c r="GC1082"/>
      <c r="GF1082"/>
      <c r="GI1082"/>
      <c r="GL1082"/>
      <c r="GO1082"/>
      <c r="GR1082"/>
      <c r="GU1082"/>
      <c r="GX1082"/>
      <c r="HA1082"/>
      <c r="HD1082"/>
      <c r="HG1082"/>
      <c r="HJ1082"/>
      <c r="HM1082"/>
    </row>
    <row r="1083" spans="2:221" x14ac:dyDescent="0.3">
      <c r="B1083"/>
      <c r="E1083"/>
      <c r="H1083"/>
      <c r="K1083"/>
      <c r="N1083"/>
      <c r="Q1083"/>
      <c r="T1083"/>
      <c r="W1083"/>
      <c r="Z1083"/>
      <c r="AA1083"/>
      <c r="AB1083"/>
      <c r="AC1083"/>
      <c r="AF1083"/>
      <c r="AI1083"/>
      <c r="AL1083"/>
      <c r="AO1083"/>
      <c r="AR1083"/>
      <c r="AU1083"/>
      <c r="AX1083"/>
      <c r="BA1083"/>
      <c r="BD1083"/>
      <c r="BG1083"/>
      <c r="BJ1083"/>
      <c r="BM1083"/>
      <c r="BP1083"/>
      <c r="BS1083"/>
      <c r="BV1083"/>
      <c r="BY1083"/>
      <c r="CB1083"/>
      <c r="CE1083"/>
      <c r="CH1083"/>
      <c r="CK1083"/>
      <c r="CN1083"/>
      <c r="CQ1083"/>
      <c r="CT1083"/>
      <c r="CW1083"/>
      <c r="CZ1083"/>
      <c r="DC1083"/>
      <c r="DF1083"/>
      <c r="DI1083"/>
      <c r="DL1083"/>
      <c r="DO1083"/>
      <c r="DR1083"/>
      <c r="DU1083"/>
      <c r="DX1083"/>
      <c r="EA1083"/>
      <c r="ED1083"/>
      <c r="EG1083"/>
      <c r="EJ1083"/>
      <c r="EM1083"/>
      <c r="EP1083"/>
      <c r="ES1083"/>
      <c r="EV1083"/>
      <c r="EY1083"/>
      <c r="FB1083"/>
      <c r="FE1083"/>
      <c r="FH1083"/>
      <c r="FK1083"/>
      <c r="FN1083"/>
      <c r="FQ1083"/>
      <c r="FT1083"/>
      <c r="FW1083"/>
      <c r="FZ1083"/>
      <c r="GC1083"/>
      <c r="GF1083"/>
      <c r="GI1083"/>
      <c r="GL1083"/>
      <c r="GO1083"/>
      <c r="GR1083"/>
      <c r="GU1083"/>
      <c r="GX1083"/>
      <c r="HA1083"/>
      <c r="HD1083"/>
      <c r="HG1083"/>
      <c r="HJ1083"/>
      <c r="HM1083"/>
    </row>
    <row r="1084" spans="2:221" x14ac:dyDescent="0.3">
      <c r="B1084"/>
      <c r="E1084"/>
      <c r="H1084"/>
      <c r="K1084"/>
      <c r="N1084"/>
      <c r="Q1084"/>
      <c r="T1084"/>
      <c r="W1084"/>
      <c r="Z1084"/>
      <c r="AA1084"/>
      <c r="AB1084"/>
      <c r="AC1084"/>
      <c r="AF1084"/>
      <c r="AI1084"/>
      <c r="AL1084"/>
      <c r="AO1084"/>
      <c r="AR1084"/>
      <c r="AU1084"/>
      <c r="AX1084"/>
      <c r="BA1084"/>
      <c r="BD1084"/>
      <c r="BG1084"/>
      <c r="BJ1084"/>
      <c r="BM1084"/>
      <c r="BP1084"/>
      <c r="BS1084"/>
      <c r="BV1084"/>
      <c r="BY1084"/>
      <c r="CB1084"/>
      <c r="CE1084"/>
      <c r="CH1084"/>
      <c r="CK1084"/>
      <c r="CN1084"/>
      <c r="CQ1084"/>
      <c r="CT1084"/>
      <c r="CW1084"/>
      <c r="CZ1084"/>
      <c r="DC1084"/>
      <c r="DF1084"/>
      <c r="DI1084"/>
      <c r="DL1084"/>
      <c r="DO1084"/>
      <c r="DR1084"/>
      <c r="DU1084"/>
      <c r="DX1084"/>
      <c r="EA1084"/>
      <c r="ED1084"/>
      <c r="EG1084"/>
      <c r="EJ1084"/>
      <c r="EM1084"/>
      <c r="EP1084"/>
      <c r="ES1084"/>
      <c r="EV1084"/>
      <c r="EY1084"/>
      <c r="FB1084"/>
      <c r="FE1084"/>
      <c r="FH1084"/>
      <c r="FK1084"/>
      <c r="FN1084"/>
      <c r="FQ1084"/>
      <c r="FT1084"/>
      <c r="FW1084"/>
      <c r="FZ1084"/>
      <c r="GC1084"/>
      <c r="GF1084"/>
      <c r="GI1084"/>
      <c r="GL1084"/>
      <c r="GO1084"/>
      <c r="GR1084"/>
      <c r="GU1084"/>
      <c r="GX1084"/>
      <c r="HA1084"/>
      <c r="HD1084"/>
      <c r="HG1084"/>
      <c r="HJ1084"/>
      <c r="HM1084"/>
    </row>
    <row r="1085" spans="2:221" x14ac:dyDescent="0.3">
      <c r="B1085"/>
      <c r="E1085"/>
      <c r="H1085"/>
      <c r="K1085"/>
      <c r="N1085"/>
      <c r="Q1085"/>
      <c r="T1085"/>
      <c r="W1085"/>
      <c r="Z1085"/>
      <c r="AA1085"/>
      <c r="AB1085"/>
      <c r="AC1085"/>
      <c r="AF1085"/>
      <c r="AI1085"/>
      <c r="AL1085"/>
      <c r="AO1085"/>
      <c r="AR1085"/>
      <c r="AU1085"/>
      <c r="AX1085"/>
      <c r="BA1085"/>
      <c r="BD1085"/>
      <c r="BG1085"/>
      <c r="BJ1085"/>
      <c r="BM1085"/>
      <c r="BP1085"/>
      <c r="BS1085"/>
      <c r="BV1085"/>
      <c r="BY1085"/>
      <c r="CB1085"/>
      <c r="CE1085"/>
      <c r="CH1085"/>
      <c r="CK1085"/>
      <c r="CN1085"/>
      <c r="CQ1085"/>
      <c r="CT1085"/>
      <c r="CW1085"/>
      <c r="CZ1085"/>
      <c r="DC1085"/>
      <c r="DF1085"/>
      <c r="DI1085"/>
      <c r="DL1085"/>
      <c r="DO1085"/>
      <c r="DR1085"/>
      <c r="DU1085"/>
      <c r="DX1085"/>
      <c r="EA1085"/>
      <c r="ED1085"/>
      <c r="EG1085"/>
      <c r="EJ1085"/>
      <c r="EM1085"/>
      <c r="EP1085"/>
      <c r="ES1085"/>
      <c r="EV1085"/>
      <c r="EY1085"/>
      <c r="FB1085"/>
      <c r="FE1085"/>
      <c r="FH1085"/>
      <c r="FK1085"/>
      <c r="FN1085"/>
      <c r="FQ1085"/>
      <c r="FT1085"/>
      <c r="FW1085"/>
      <c r="FZ1085"/>
      <c r="GC1085"/>
      <c r="GF1085"/>
      <c r="GI1085"/>
      <c r="GL1085"/>
      <c r="GO1085"/>
      <c r="GR1085"/>
      <c r="GU1085"/>
      <c r="GX1085"/>
      <c r="HA1085"/>
      <c r="HD1085"/>
      <c r="HG1085"/>
      <c r="HJ1085"/>
      <c r="HM1085"/>
    </row>
    <row r="1086" spans="2:221" x14ac:dyDescent="0.3">
      <c r="B1086"/>
      <c r="E1086"/>
      <c r="H1086"/>
      <c r="K1086"/>
      <c r="N1086"/>
      <c r="Q1086"/>
      <c r="T1086"/>
      <c r="W1086"/>
      <c r="Z1086"/>
      <c r="AA1086"/>
      <c r="AB1086"/>
      <c r="AC1086"/>
      <c r="AF1086"/>
      <c r="AI1086"/>
      <c r="AL1086"/>
      <c r="AO1086"/>
      <c r="AR1086"/>
      <c r="AU1086"/>
      <c r="AX1086"/>
      <c r="BA1086"/>
      <c r="BD1086"/>
      <c r="BG1086"/>
      <c r="BJ1086"/>
      <c r="BM1086"/>
      <c r="BP1086"/>
      <c r="BS1086"/>
      <c r="BV1086"/>
      <c r="BY1086"/>
      <c r="CB1086"/>
      <c r="CE1086"/>
      <c r="CH1086"/>
      <c r="CK1086"/>
      <c r="CN1086"/>
      <c r="CQ1086"/>
      <c r="CT1086"/>
      <c r="CW1086"/>
      <c r="CZ1086"/>
      <c r="DC1086"/>
      <c r="DF1086"/>
      <c r="DI1086"/>
      <c r="DL1086"/>
      <c r="DO1086"/>
      <c r="DR1086"/>
      <c r="DU1086"/>
      <c r="DX1086"/>
      <c r="EA1086"/>
      <c r="ED1086"/>
      <c r="EG1086"/>
      <c r="EJ1086"/>
      <c r="EM1086"/>
      <c r="EP1086"/>
      <c r="ES1086"/>
      <c r="EV1086"/>
      <c r="EY1086"/>
      <c r="FB1086"/>
      <c r="FE1086"/>
      <c r="FH1086"/>
      <c r="FK1086"/>
      <c r="FN1086"/>
      <c r="FQ1086"/>
      <c r="FT1086"/>
      <c r="FW1086"/>
      <c r="FZ1086"/>
      <c r="GC1086"/>
      <c r="GF1086"/>
      <c r="GI1086"/>
      <c r="GL1086"/>
      <c r="GO1086"/>
      <c r="GR1086"/>
      <c r="GU1086"/>
      <c r="GX1086"/>
      <c r="HA1086"/>
      <c r="HD1086"/>
      <c r="HG1086"/>
      <c r="HJ1086"/>
      <c r="HM1086"/>
    </row>
    <row r="1087" spans="2:221" x14ac:dyDescent="0.3">
      <c r="B1087"/>
      <c r="E1087"/>
      <c r="H1087"/>
      <c r="K1087"/>
      <c r="N1087"/>
      <c r="Q1087"/>
      <c r="T1087"/>
      <c r="W1087"/>
      <c r="Z1087"/>
      <c r="AA1087"/>
      <c r="AB1087"/>
      <c r="AC1087"/>
      <c r="AF1087"/>
      <c r="AI1087"/>
      <c r="AL1087"/>
      <c r="AO1087"/>
      <c r="AR1087"/>
      <c r="AU1087"/>
      <c r="AX1087"/>
      <c r="BA1087"/>
      <c r="BD1087"/>
      <c r="BG1087"/>
      <c r="BJ1087"/>
      <c r="BM1087"/>
      <c r="BP1087"/>
      <c r="BS1087"/>
      <c r="BV1087"/>
      <c r="BY1087"/>
      <c r="CB1087"/>
      <c r="CE1087"/>
      <c r="CH1087"/>
      <c r="CK1087"/>
      <c r="CN1087"/>
      <c r="CQ1087"/>
      <c r="CT1087"/>
      <c r="CW1087"/>
      <c r="CZ1087"/>
      <c r="DC1087"/>
      <c r="DF1087"/>
      <c r="DI1087"/>
      <c r="DL1087"/>
      <c r="DO1087"/>
      <c r="DR1087"/>
      <c r="DU1087"/>
      <c r="DX1087"/>
      <c r="EA1087"/>
      <c r="ED1087"/>
      <c r="EG1087"/>
      <c r="EJ1087"/>
      <c r="EM1087"/>
      <c r="EP1087"/>
      <c r="ES1087"/>
      <c r="EV1087"/>
      <c r="EY1087"/>
      <c r="FB1087"/>
      <c r="FE1087"/>
      <c r="FH1087"/>
      <c r="FK1087"/>
      <c r="FN1087"/>
      <c r="FQ1087"/>
      <c r="FT1087"/>
      <c r="FW1087"/>
      <c r="FZ1087"/>
      <c r="GC1087"/>
      <c r="GF1087"/>
      <c r="GI1087"/>
      <c r="GL1087"/>
      <c r="GO1087"/>
      <c r="GR1087"/>
      <c r="GU1087"/>
      <c r="GX1087"/>
      <c r="HA1087"/>
      <c r="HD1087"/>
      <c r="HG1087"/>
      <c r="HJ1087"/>
      <c r="HM1087"/>
    </row>
    <row r="1088" spans="2:221" x14ac:dyDescent="0.3">
      <c r="B1088"/>
      <c r="E1088"/>
      <c r="H1088"/>
      <c r="K1088"/>
      <c r="N1088"/>
      <c r="Q1088"/>
      <c r="T1088"/>
      <c r="W1088"/>
      <c r="Z1088"/>
      <c r="AA1088"/>
      <c r="AB1088"/>
      <c r="AC1088"/>
      <c r="AF1088"/>
      <c r="AI1088"/>
      <c r="AL1088"/>
      <c r="AO1088"/>
      <c r="AR1088"/>
      <c r="AU1088"/>
      <c r="AX1088"/>
      <c r="BA1088"/>
      <c r="BD1088"/>
      <c r="BG1088"/>
      <c r="BJ1088"/>
      <c r="BM1088"/>
      <c r="BP1088"/>
      <c r="BS1088"/>
      <c r="BV1088"/>
      <c r="BY1088"/>
      <c r="CB1088"/>
      <c r="CE1088"/>
      <c r="CH1088"/>
      <c r="CK1088"/>
      <c r="CN1088"/>
      <c r="CQ1088"/>
      <c r="CT1088"/>
      <c r="CW1088"/>
      <c r="CZ1088"/>
      <c r="DC1088"/>
      <c r="DF1088"/>
      <c r="DI1088"/>
      <c r="DL1088"/>
      <c r="DO1088"/>
      <c r="DR1088"/>
      <c r="DU1088"/>
      <c r="DX1088"/>
      <c r="EA1088"/>
      <c r="ED1088"/>
      <c r="EG1088"/>
      <c r="EJ1088"/>
      <c r="EM1088"/>
      <c r="EP1088"/>
      <c r="ES1088"/>
      <c r="EV1088"/>
      <c r="EY1088"/>
      <c r="FB1088"/>
      <c r="FE1088"/>
      <c r="FH1088"/>
      <c r="FK1088"/>
      <c r="FN1088"/>
      <c r="FQ1088"/>
      <c r="FT1088"/>
      <c r="FW1088"/>
      <c r="FZ1088"/>
      <c r="GC1088"/>
      <c r="GF1088"/>
      <c r="GI1088"/>
      <c r="GL1088"/>
      <c r="GO1088"/>
      <c r="GR1088"/>
      <c r="GU1088"/>
      <c r="GX1088"/>
      <c r="HA1088"/>
      <c r="HD1088"/>
      <c r="HG1088"/>
      <c r="HJ1088"/>
      <c r="HM1088"/>
    </row>
    <row r="1089" spans="2:221" x14ac:dyDescent="0.3">
      <c r="B1089"/>
      <c r="E1089"/>
      <c r="H1089"/>
      <c r="K1089"/>
      <c r="N1089"/>
      <c r="Q1089"/>
      <c r="T1089"/>
      <c r="W1089"/>
      <c r="Z1089"/>
      <c r="AA1089"/>
      <c r="AB1089"/>
      <c r="AC1089"/>
      <c r="AF1089"/>
      <c r="AI1089"/>
      <c r="AL1089"/>
      <c r="AO1089"/>
      <c r="AR1089"/>
      <c r="AU1089"/>
      <c r="AX1089"/>
      <c r="BA1089"/>
      <c r="BD1089"/>
      <c r="BG1089"/>
      <c r="BJ1089"/>
      <c r="BM1089"/>
      <c r="BP1089"/>
      <c r="BS1089"/>
      <c r="BV1089"/>
      <c r="BY1089"/>
      <c r="CB1089"/>
      <c r="CE1089"/>
      <c r="CH1089"/>
      <c r="CK1089"/>
      <c r="CN1089"/>
      <c r="CQ1089"/>
      <c r="CT1089"/>
      <c r="CW1089"/>
      <c r="CZ1089"/>
      <c r="DC1089"/>
      <c r="DF1089"/>
      <c r="DI1089"/>
      <c r="DL1089"/>
      <c r="DO1089"/>
      <c r="DR1089"/>
      <c r="DU1089"/>
      <c r="DX1089"/>
      <c r="EA1089"/>
      <c r="ED1089"/>
      <c r="EG1089"/>
      <c r="EJ1089"/>
      <c r="EM1089"/>
      <c r="EP1089"/>
      <c r="ES1089"/>
      <c r="EV1089"/>
      <c r="EY1089"/>
      <c r="FB1089"/>
      <c r="FE1089"/>
      <c r="FH1089"/>
      <c r="FK1089"/>
      <c r="FN1089"/>
      <c r="FQ1089"/>
      <c r="FT1089"/>
      <c r="FW1089"/>
      <c r="FZ1089"/>
      <c r="GC1089"/>
      <c r="GF1089"/>
      <c r="GI1089"/>
      <c r="GL1089"/>
      <c r="GO1089"/>
      <c r="GR1089"/>
      <c r="GU1089"/>
      <c r="GX1089"/>
      <c r="HA1089"/>
      <c r="HD1089"/>
      <c r="HG1089"/>
      <c r="HJ1089"/>
      <c r="HM1089"/>
    </row>
    <row r="1090" spans="2:221" x14ac:dyDescent="0.3">
      <c r="B1090"/>
      <c r="E1090"/>
      <c r="H1090"/>
      <c r="K1090"/>
      <c r="N1090"/>
      <c r="Q1090"/>
      <c r="T1090"/>
      <c r="W1090"/>
      <c r="Z1090"/>
      <c r="AA1090"/>
      <c r="AB1090"/>
      <c r="AC1090"/>
      <c r="AF1090"/>
      <c r="AI1090"/>
      <c r="AL1090"/>
      <c r="AO1090"/>
      <c r="AR1090"/>
      <c r="AU1090"/>
      <c r="AX1090"/>
      <c r="BA1090"/>
      <c r="BD1090"/>
      <c r="BG1090"/>
      <c r="BJ1090"/>
      <c r="BM1090"/>
      <c r="BP1090"/>
      <c r="BS1090"/>
      <c r="BV1090"/>
      <c r="BY1090"/>
      <c r="CB1090"/>
      <c r="CE1090"/>
      <c r="CH1090"/>
      <c r="CK1090"/>
      <c r="CN1090"/>
      <c r="CQ1090"/>
      <c r="CT1090"/>
      <c r="CW1090"/>
      <c r="CZ1090"/>
      <c r="DC1090"/>
      <c r="DF1090"/>
      <c r="DI1090"/>
      <c r="DL1090"/>
      <c r="DO1090"/>
      <c r="DR1090"/>
      <c r="DU1090"/>
      <c r="DX1090"/>
      <c r="EA1090"/>
      <c r="ED1090"/>
      <c r="EG1090"/>
      <c r="EJ1090"/>
      <c r="EM1090"/>
      <c r="EP1090"/>
      <c r="ES1090"/>
      <c r="EV1090"/>
      <c r="EY1090"/>
      <c r="FB1090"/>
      <c r="FE1090"/>
      <c r="FH1090"/>
      <c r="FK1090"/>
      <c r="FN1090"/>
      <c r="FQ1090"/>
      <c r="FT1090"/>
      <c r="FW1090"/>
      <c r="FZ1090"/>
      <c r="GC1090"/>
      <c r="GF1090"/>
      <c r="GI1090"/>
      <c r="GL1090"/>
      <c r="GO1090"/>
      <c r="GR1090"/>
      <c r="GU1090"/>
      <c r="GX1090"/>
      <c r="HA1090"/>
      <c r="HD1090"/>
      <c r="HG1090"/>
      <c r="HJ1090"/>
      <c r="HM1090"/>
    </row>
    <row r="1091" spans="2:221" x14ac:dyDescent="0.3">
      <c r="B1091"/>
      <c r="E1091"/>
      <c r="H1091"/>
      <c r="K1091"/>
      <c r="N1091"/>
      <c r="Q1091"/>
      <c r="T1091"/>
      <c r="W1091"/>
      <c r="Z1091"/>
      <c r="AA1091"/>
      <c r="AB1091"/>
      <c r="AC1091"/>
      <c r="AF1091"/>
      <c r="AI1091"/>
      <c r="AL1091"/>
      <c r="AO1091"/>
      <c r="AR1091"/>
      <c r="AU1091"/>
      <c r="AX1091"/>
      <c r="BA1091"/>
      <c r="BD1091"/>
      <c r="BG1091"/>
      <c r="BJ1091"/>
      <c r="BM1091"/>
      <c r="BP1091"/>
      <c r="BS1091"/>
      <c r="BV1091"/>
      <c r="BY1091"/>
      <c r="CB1091"/>
      <c r="CE1091"/>
      <c r="CH1091"/>
      <c r="CK1091"/>
      <c r="CN1091"/>
      <c r="CQ1091"/>
      <c r="CT1091"/>
      <c r="CW1091"/>
      <c r="CZ1091"/>
      <c r="DC1091"/>
      <c r="DF1091"/>
      <c r="DI1091"/>
      <c r="DL1091"/>
      <c r="DO1091"/>
      <c r="DR1091"/>
      <c r="DU1091"/>
      <c r="DX1091"/>
      <c r="EA1091"/>
      <c r="ED1091"/>
      <c r="EG1091"/>
      <c r="EJ1091"/>
      <c r="EM1091"/>
      <c r="EP1091"/>
      <c r="ES1091"/>
      <c r="EV1091"/>
      <c r="EY1091"/>
      <c r="FB1091"/>
      <c r="FE1091"/>
      <c r="FH1091"/>
      <c r="FK1091"/>
      <c r="FN1091"/>
      <c r="FQ1091"/>
      <c r="FT1091"/>
      <c r="FW1091"/>
      <c r="FZ1091"/>
      <c r="GC1091"/>
      <c r="GF1091"/>
      <c r="GI1091"/>
      <c r="GL1091"/>
      <c r="GO1091"/>
      <c r="GR1091"/>
      <c r="GU1091"/>
      <c r="GX1091"/>
      <c r="HA1091"/>
      <c r="HD1091"/>
      <c r="HG1091"/>
      <c r="HJ1091"/>
      <c r="HM1091"/>
    </row>
    <row r="1092" spans="2:221" x14ac:dyDescent="0.3">
      <c r="B1092"/>
      <c r="E1092"/>
      <c r="H1092"/>
      <c r="K1092"/>
      <c r="N1092"/>
      <c r="Q1092"/>
      <c r="T1092"/>
      <c r="W1092"/>
      <c r="Z1092"/>
      <c r="AA1092"/>
      <c r="AB1092"/>
      <c r="AC1092"/>
      <c r="AF1092"/>
      <c r="AI1092"/>
      <c r="AL1092"/>
      <c r="AO1092"/>
      <c r="AR1092"/>
      <c r="AU1092"/>
      <c r="AX1092"/>
      <c r="BA1092"/>
      <c r="BD1092"/>
      <c r="BG1092"/>
      <c r="BJ1092"/>
      <c r="BM1092"/>
      <c r="BP1092"/>
      <c r="BS1092"/>
      <c r="BV1092"/>
      <c r="BY1092"/>
      <c r="CB1092"/>
      <c r="CE1092"/>
      <c r="CH1092"/>
      <c r="CK1092"/>
      <c r="CN1092"/>
      <c r="CQ1092"/>
      <c r="CT1092"/>
      <c r="CW1092"/>
      <c r="CZ1092"/>
      <c r="DC1092"/>
      <c r="DF1092"/>
      <c r="DI1092"/>
      <c r="DL1092"/>
      <c r="DO1092"/>
      <c r="DR1092"/>
      <c r="DU1092"/>
      <c r="DX1092"/>
      <c r="EA1092"/>
      <c r="ED1092"/>
      <c r="EG1092"/>
      <c r="EJ1092"/>
      <c r="EM1092"/>
      <c r="EP1092"/>
      <c r="ES1092"/>
      <c r="EV1092"/>
      <c r="EY1092"/>
      <c r="FB1092"/>
      <c r="FE1092"/>
      <c r="FH1092"/>
      <c r="FK1092"/>
      <c r="FN1092"/>
      <c r="FQ1092"/>
      <c r="FT1092"/>
      <c r="FW1092"/>
      <c r="FZ1092"/>
      <c r="GC1092"/>
      <c r="GF1092"/>
      <c r="GI1092"/>
      <c r="GL1092"/>
      <c r="GO1092"/>
      <c r="GR1092"/>
      <c r="GU1092"/>
      <c r="GX1092"/>
      <c r="HA1092"/>
      <c r="HD1092"/>
      <c r="HG1092"/>
      <c r="HJ1092"/>
      <c r="HM1092"/>
    </row>
    <row r="1093" spans="2:221" x14ac:dyDescent="0.3">
      <c r="B1093"/>
      <c r="E1093"/>
      <c r="H1093"/>
      <c r="K1093"/>
      <c r="N1093"/>
      <c r="Q1093"/>
      <c r="T1093"/>
      <c r="W1093"/>
      <c r="Z1093"/>
      <c r="AA1093"/>
      <c r="AB1093"/>
      <c r="AC1093"/>
      <c r="AF1093"/>
      <c r="AI1093"/>
      <c r="AL1093"/>
      <c r="AO1093"/>
      <c r="AR1093"/>
      <c r="AU1093"/>
      <c r="AX1093"/>
      <c r="BA1093"/>
      <c r="BD1093"/>
      <c r="BG1093"/>
      <c r="BJ1093"/>
      <c r="BM1093"/>
      <c r="BP1093"/>
      <c r="BS1093"/>
      <c r="BV1093"/>
      <c r="BY1093"/>
      <c r="CB1093"/>
      <c r="CE1093"/>
      <c r="CH1093"/>
      <c r="CK1093"/>
      <c r="CN1093"/>
      <c r="CQ1093"/>
      <c r="CT1093"/>
      <c r="CW1093"/>
      <c r="CZ1093"/>
      <c r="DC1093"/>
      <c r="DF1093"/>
      <c r="DI1093"/>
      <c r="DL1093"/>
      <c r="DO1093"/>
      <c r="DR1093"/>
      <c r="DU1093"/>
      <c r="DX1093"/>
      <c r="EA1093"/>
      <c r="ED1093"/>
      <c r="EG1093"/>
      <c r="EJ1093"/>
      <c r="EM1093"/>
      <c r="EP1093"/>
      <c r="ES1093"/>
      <c r="EV1093"/>
      <c r="EY1093"/>
      <c r="FB1093"/>
      <c r="FE1093"/>
      <c r="FH1093"/>
      <c r="FK1093"/>
      <c r="FN1093"/>
      <c r="FQ1093"/>
      <c r="FT1093"/>
      <c r="FW1093"/>
      <c r="FZ1093"/>
      <c r="GC1093"/>
      <c r="GF1093"/>
      <c r="GI1093"/>
      <c r="GL1093"/>
      <c r="GO1093"/>
      <c r="GR1093"/>
      <c r="GU1093"/>
      <c r="GX1093"/>
      <c r="HA1093"/>
      <c r="HD1093"/>
      <c r="HG1093"/>
      <c r="HJ1093"/>
      <c r="HM1093"/>
    </row>
    <row r="1094" spans="2:221" x14ac:dyDescent="0.3">
      <c r="B1094"/>
      <c r="E1094"/>
      <c r="H1094"/>
      <c r="K1094"/>
      <c r="N1094"/>
      <c r="Q1094"/>
      <c r="T1094"/>
      <c r="W1094"/>
      <c r="Z1094"/>
      <c r="AA1094"/>
      <c r="AB1094"/>
      <c r="AC1094"/>
      <c r="AF1094"/>
      <c r="AI1094"/>
      <c r="AL1094"/>
      <c r="AO1094"/>
      <c r="AR1094"/>
      <c r="AU1094"/>
      <c r="AX1094"/>
      <c r="BA1094"/>
      <c r="BD1094"/>
      <c r="BG1094"/>
      <c r="BJ1094"/>
      <c r="BM1094"/>
      <c r="BP1094"/>
      <c r="BS1094"/>
      <c r="BV1094"/>
      <c r="BY1094"/>
      <c r="CB1094"/>
      <c r="CE1094"/>
      <c r="CH1094"/>
      <c r="CK1094"/>
      <c r="CN1094"/>
      <c r="CQ1094"/>
      <c r="CT1094"/>
      <c r="CW1094"/>
      <c r="CZ1094"/>
      <c r="DC1094"/>
      <c r="DF1094"/>
      <c r="DI1094"/>
      <c r="DL1094"/>
      <c r="DO1094"/>
      <c r="DR1094"/>
      <c r="DU1094"/>
      <c r="DX1094"/>
      <c r="EA1094"/>
      <c r="ED1094"/>
      <c r="EG1094"/>
      <c r="EJ1094"/>
      <c r="EM1094"/>
      <c r="EP1094"/>
      <c r="ES1094"/>
      <c r="EV1094"/>
      <c r="EY1094"/>
      <c r="FB1094"/>
      <c r="FE1094"/>
      <c r="FH1094"/>
      <c r="FK1094"/>
      <c r="FN1094"/>
      <c r="FQ1094"/>
      <c r="FT1094"/>
      <c r="FW1094"/>
      <c r="FZ1094"/>
      <c r="GC1094"/>
      <c r="GF1094"/>
      <c r="GI1094"/>
      <c r="GL1094"/>
      <c r="GO1094"/>
      <c r="GR1094"/>
      <c r="GU1094"/>
      <c r="GX1094"/>
      <c r="HA1094"/>
      <c r="HD1094"/>
      <c r="HG1094"/>
      <c r="HJ1094"/>
      <c r="HM1094"/>
    </row>
    <row r="1095" spans="2:221" x14ac:dyDescent="0.3">
      <c r="B1095"/>
      <c r="E1095"/>
      <c r="H1095"/>
      <c r="K1095"/>
      <c r="N1095"/>
      <c r="Q1095"/>
      <c r="T1095"/>
      <c r="W1095"/>
      <c r="Z1095"/>
      <c r="AA1095"/>
      <c r="AB1095"/>
      <c r="AC1095"/>
      <c r="AF1095"/>
      <c r="AI1095"/>
      <c r="AL1095"/>
      <c r="AO1095"/>
      <c r="AR1095"/>
      <c r="AU1095"/>
      <c r="AX1095"/>
      <c r="BA1095"/>
      <c r="BD1095"/>
      <c r="BG1095"/>
      <c r="BJ1095"/>
      <c r="BM1095"/>
      <c r="BP1095"/>
      <c r="BS1095"/>
      <c r="BV1095"/>
      <c r="BY1095"/>
      <c r="CB1095"/>
      <c r="CE1095"/>
      <c r="CH1095"/>
      <c r="CK1095"/>
      <c r="CN1095"/>
      <c r="CQ1095"/>
      <c r="CT1095"/>
      <c r="CW1095"/>
      <c r="CZ1095"/>
      <c r="DC1095"/>
      <c r="DF1095"/>
      <c r="DI1095"/>
      <c r="DL1095"/>
      <c r="DO1095"/>
      <c r="DR1095"/>
      <c r="DU1095"/>
      <c r="DX1095"/>
      <c r="EA1095"/>
      <c r="ED1095"/>
      <c r="EG1095"/>
      <c r="EJ1095"/>
      <c r="EM1095"/>
      <c r="EP1095"/>
      <c r="ES1095"/>
      <c r="EV1095"/>
      <c r="EY1095"/>
      <c r="FB1095"/>
      <c r="FE1095"/>
      <c r="FH1095"/>
      <c r="FK1095"/>
      <c r="FN1095"/>
      <c r="FQ1095"/>
      <c r="FT1095"/>
      <c r="FW1095"/>
      <c r="FZ1095"/>
      <c r="GC1095"/>
      <c r="GF1095"/>
      <c r="GI1095"/>
      <c r="GL1095"/>
      <c r="GO1095"/>
      <c r="GR1095"/>
      <c r="GU1095"/>
      <c r="GX1095"/>
      <c r="HA1095"/>
      <c r="HD1095"/>
      <c r="HG1095"/>
      <c r="HJ1095"/>
      <c r="HM1095"/>
    </row>
    <row r="1096" spans="2:221" x14ac:dyDescent="0.3">
      <c r="B1096"/>
      <c r="E1096"/>
      <c r="H1096"/>
      <c r="K1096"/>
      <c r="N1096"/>
      <c r="Q1096"/>
      <c r="T1096"/>
      <c r="W1096"/>
      <c r="Z1096"/>
      <c r="AA1096"/>
      <c r="AB1096"/>
      <c r="AC1096"/>
      <c r="AF1096"/>
      <c r="AI1096"/>
      <c r="AL1096"/>
      <c r="AO1096"/>
      <c r="AR1096"/>
      <c r="AU1096"/>
      <c r="AX1096"/>
      <c r="BA1096"/>
      <c r="BD1096"/>
      <c r="BG1096"/>
      <c r="BJ1096"/>
      <c r="BM1096"/>
      <c r="BP1096"/>
      <c r="BS1096"/>
      <c r="BV1096"/>
      <c r="BY1096"/>
      <c r="CB1096"/>
      <c r="CE1096"/>
      <c r="CH1096"/>
      <c r="CK1096"/>
      <c r="CN1096"/>
      <c r="CQ1096"/>
      <c r="CT1096"/>
      <c r="CW1096"/>
      <c r="CZ1096"/>
      <c r="DC1096"/>
      <c r="DF1096"/>
      <c r="DI1096"/>
      <c r="DL1096"/>
      <c r="DO1096"/>
      <c r="DR1096"/>
      <c r="DU1096"/>
      <c r="DX1096"/>
      <c r="EA1096"/>
      <c r="ED1096"/>
      <c r="EG1096"/>
      <c r="EJ1096"/>
      <c r="EM1096"/>
      <c r="EP1096"/>
      <c r="ES1096"/>
      <c r="EV1096"/>
      <c r="EY1096"/>
      <c r="FB1096"/>
      <c r="FE1096"/>
      <c r="FH1096"/>
      <c r="FK1096"/>
      <c r="FN1096"/>
      <c r="FQ1096"/>
      <c r="FT1096"/>
      <c r="FW1096"/>
      <c r="FZ1096"/>
      <c r="GC1096"/>
      <c r="GF1096"/>
      <c r="GI1096"/>
      <c r="GL1096"/>
      <c r="GO1096"/>
      <c r="GR1096"/>
      <c r="GU1096"/>
      <c r="GX1096"/>
      <c r="HA1096"/>
      <c r="HD1096"/>
      <c r="HG1096"/>
      <c r="HJ1096"/>
      <c r="HM1096"/>
    </row>
    <row r="1097" spans="2:221" x14ac:dyDescent="0.3">
      <c r="B1097"/>
      <c r="E1097"/>
      <c r="H1097"/>
      <c r="K1097"/>
      <c r="N1097"/>
      <c r="Q1097"/>
      <c r="T1097"/>
      <c r="W1097"/>
      <c r="Z1097"/>
      <c r="AA1097"/>
      <c r="AB1097"/>
      <c r="AC1097"/>
      <c r="AF1097"/>
      <c r="AI1097"/>
      <c r="AL1097"/>
      <c r="AO1097"/>
      <c r="AR1097"/>
      <c r="AU1097"/>
      <c r="AX1097"/>
      <c r="BA1097"/>
      <c r="BD1097"/>
      <c r="BG1097"/>
      <c r="BJ1097"/>
      <c r="BM1097"/>
      <c r="BP1097"/>
      <c r="BS1097"/>
      <c r="BV1097"/>
      <c r="BY1097"/>
      <c r="CB1097"/>
      <c r="CE1097"/>
      <c r="CH1097"/>
      <c r="CK1097"/>
      <c r="CN1097"/>
      <c r="CQ1097"/>
      <c r="CT1097"/>
      <c r="CW1097"/>
      <c r="CZ1097"/>
      <c r="DC1097"/>
      <c r="DF1097"/>
      <c r="DI1097"/>
      <c r="DL1097"/>
      <c r="DO1097"/>
      <c r="DR1097"/>
      <c r="DU1097"/>
      <c r="DX1097"/>
      <c r="EA1097"/>
      <c r="ED1097"/>
      <c r="EG1097"/>
      <c r="EJ1097"/>
      <c r="EM1097"/>
      <c r="EP1097"/>
      <c r="ES1097"/>
      <c r="EV1097"/>
      <c r="EY1097"/>
      <c r="FB1097"/>
      <c r="FE1097"/>
      <c r="FH1097"/>
      <c r="FK1097"/>
      <c r="FN1097"/>
      <c r="FQ1097"/>
      <c r="FT1097"/>
      <c r="FW1097"/>
      <c r="FZ1097"/>
      <c r="GC1097"/>
      <c r="GF1097"/>
      <c r="GI1097"/>
      <c r="GL1097"/>
      <c r="GO1097"/>
      <c r="GR1097"/>
      <c r="GU1097"/>
      <c r="GX1097"/>
      <c r="HA1097"/>
      <c r="HD1097"/>
      <c r="HG1097"/>
      <c r="HJ1097"/>
      <c r="HM1097"/>
    </row>
    <row r="1098" spans="2:221" x14ac:dyDescent="0.3">
      <c r="B1098"/>
      <c r="E1098"/>
      <c r="H1098"/>
      <c r="K1098"/>
      <c r="N1098"/>
      <c r="Q1098"/>
      <c r="T1098"/>
      <c r="W1098"/>
      <c r="Z1098"/>
      <c r="AA1098"/>
      <c r="AB1098"/>
      <c r="AC1098"/>
      <c r="AF1098"/>
      <c r="AI1098"/>
      <c r="AL1098"/>
      <c r="AO1098"/>
      <c r="AR1098"/>
      <c r="AU1098"/>
      <c r="AX1098"/>
      <c r="BA1098"/>
      <c r="BD1098"/>
      <c r="BG1098"/>
      <c r="BJ1098"/>
      <c r="BM1098"/>
      <c r="BP1098"/>
      <c r="BS1098"/>
      <c r="BV1098"/>
      <c r="BY1098"/>
      <c r="CB1098"/>
      <c r="CE1098"/>
      <c r="CH1098"/>
      <c r="CK1098"/>
      <c r="CN1098"/>
      <c r="CQ1098"/>
      <c r="CT1098"/>
      <c r="CW1098"/>
      <c r="CZ1098"/>
      <c r="DC1098"/>
      <c r="DF1098"/>
      <c r="DI1098"/>
      <c r="DL1098"/>
      <c r="DO1098"/>
      <c r="DR1098"/>
      <c r="DU1098"/>
      <c r="DX1098"/>
      <c r="EA1098"/>
      <c r="ED1098"/>
      <c r="EG1098"/>
      <c r="EJ1098"/>
      <c r="EM1098"/>
      <c r="EP1098"/>
      <c r="ES1098"/>
      <c r="EV1098"/>
      <c r="EY1098"/>
      <c r="FB1098"/>
      <c r="FE1098"/>
      <c r="FH1098"/>
      <c r="FK1098"/>
      <c r="FN1098"/>
      <c r="FQ1098"/>
      <c r="FT1098"/>
      <c r="FW1098"/>
      <c r="FZ1098"/>
      <c r="GC1098"/>
      <c r="GF1098"/>
      <c r="GI1098"/>
      <c r="GL1098"/>
      <c r="GO1098"/>
      <c r="GR1098"/>
      <c r="GU1098"/>
      <c r="GX1098"/>
      <c r="HA1098"/>
      <c r="HD1098"/>
      <c r="HG1098"/>
      <c r="HJ1098"/>
      <c r="HM1098"/>
    </row>
    <row r="1099" spans="2:221" x14ac:dyDescent="0.3">
      <c r="B1099"/>
      <c r="E1099"/>
      <c r="H1099"/>
      <c r="K1099"/>
      <c r="N1099"/>
      <c r="Q1099"/>
      <c r="T1099"/>
      <c r="W1099"/>
      <c r="Z1099"/>
      <c r="AA1099"/>
      <c r="AB1099"/>
      <c r="AC1099"/>
      <c r="AF1099"/>
      <c r="AI1099"/>
      <c r="AL1099"/>
      <c r="AO1099"/>
      <c r="AR1099"/>
      <c r="AU1099"/>
      <c r="AX1099"/>
      <c r="BA1099"/>
      <c r="BD1099"/>
      <c r="BG1099"/>
      <c r="BJ1099"/>
      <c r="BM1099"/>
      <c r="BP1099"/>
      <c r="BS1099"/>
      <c r="BV1099"/>
      <c r="BY1099"/>
      <c r="CB1099"/>
      <c r="CE1099"/>
      <c r="CH1099"/>
      <c r="CK1099"/>
      <c r="CN1099"/>
      <c r="CQ1099"/>
      <c r="CT1099"/>
      <c r="CW1099"/>
      <c r="CZ1099"/>
      <c r="DC1099"/>
      <c r="DF1099"/>
      <c r="DI1099"/>
      <c r="DL1099"/>
      <c r="DO1099"/>
      <c r="DR1099"/>
      <c r="DU1099"/>
      <c r="DX1099"/>
      <c r="EA1099"/>
      <c r="ED1099"/>
      <c r="EG1099"/>
      <c r="EJ1099"/>
      <c r="EM1099"/>
      <c r="EP1099"/>
      <c r="ES1099"/>
      <c r="EV1099"/>
      <c r="EY1099"/>
      <c r="FB1099"/>
      <c r="FE1099"/>
      <c r="FH1099"/>
      <c r="FK1099"/>
      <c r="FN1099"/>
      <c r="FQ1099"/>
      <c r="FT1099"/>
      <c r="FW1099"/>
      <c r="FZ1099"/>
      <c r="GC1099"/>
      <c r="GF1099"/>
      <c r="GI1099"/>
      <c r="GL1099"/>
      <c r="GO1099"/>
      <c r="GR1099"/>
      <c r="GU1099"/>
      <c r="GX1099"/>
      <c r="HA1099"/>
      <c r="HD1099"/>
      <c r="HG1099"/>
      <c r="HJ1099"/>
      <c r="HM1099"/>
    </row>
    <row r="1100" spans="2:221" x14ac:dyDescent="0.3">
      <c r="B1100"/>
      <c r="E1100"/>
      <c r="H1100"/>
      <c r="K1100"/>
      <c r="N1100"/>
      <c r="Q1100"/>
      <c r="T1100"/>
      <c r="W1100"/>
      <c r="Z1100"/>
      <c r="AA1100"/>
      <c r="AB1100"/>
      <c r="AC1100"/>
      <c r="AF1100"/>
      <c r="AI1100"/>
      <c r="AL1100"/>
      <c r="AO1100"/>
      <c r="AR1100"/>
      <c r="AU1100"/>
      <c r="AX1100"/>
      <c r="BA1100"/>
      <c r="BD1100"/>
      <c r="BG1100"/>
      <c r="BJ1100"/>
      <c r="BM1100"/>
      <c r="BP1100"/>
      <c r="BS1100"/>
      <c r="BV1100"/>
      <c r="BY1100"/>
      <c r="CB1100"/>
      <c r="CE1100"/>
      <c r="CH1100"/>
      <c r="CK1100"/>
      <c r="CN1100"/>
      <c r="CQ1100"/>
      <c r="CT1100"/>
      <c r="CW1100"/>
      <c r="CZ1100"/>
      <c r="DC1100"/>
      <c r="DF1100"/>
      <c r="DI1100"/>
      <c r="DL1100"/>
      <c r="DO1100"/>
      <c r="DR1100"/>
      <c r="DU1100"/>
      <c r="DX1100"/>
      <c r="EA1100"/>
      <c r="ED1100"/>
      <c r="EG1100"/>
      <c r="EJ1100"/>
      <c r="EM1100"/>
      <c r="EP1100"/>
      <c r="ES1100"/>
      <c r="EV1100"/>
      <c r="EY1100"/>
      <c r="FB1100"/>
      <c r="FE1100"/>
      <c r="FH1100"/>
      <c r="FK1100"/>
      <c r="FN1100"/>
      <c r="FQ1100"/>
      <c r="FT1100"/>
      <c r="FW1100"/>
      <c r="FZ1100"/>
      <c r="GC1100"/>
      <c r="GF1100"/>
      <c r="GI1100"/>
      <c r="GL1100"/>
      <c r="GO1100"/>
      <c r="GR1100"/>
      <c r="GU1100"/>
      <c r="GX1100"/>
      <c r="HA1100"/>
      <c r="HD1100"/>
      <c r="HG1100"/>
      <c r="HJ1100"/>
      <c r="HM1100"/>
    </row>
    <row r="1101" spans="2:221" x14ac:dyDescent="0.3">
      <c r="B1101"/>
      <c r="E1101"/>
      <c r="H1101"/>
      <c r="K1101"/>
      <c r="N1101"/>
      <c r="Q1101"/>
      <c r="T1101"/>
      <c r="W1101"/>
      <c r="Z1101"/>
      <c r="AA1101"/>
      <c r="AB1101"/>
      <c r="AC1101"/>
      <c r="AF1101"/>
      <c r="AI1101"/>
      <c r="AL1101"/>
      <c r="AO1101"/>
      <c r="AR1101"/>
      <c r="AU1101"/>
      <c r="AX1101"/>
      <c r="BA1101"/>
      <c r="BD1101"/>
      <c r="BG1101"/>
      <c r="BJ1101"/>
      <c r="BM1101"/>
      <c r="BP1101"/>
      <c r="BS1101"/>
      <c r="BV1101"/>
      <c r="BY1101"/>
      <c r="CB1101"/>
      <c r="CE1101"/>
      <c r="CH1101"/>
      <c r="CK1101"/>
      <c r="CN1101"/>
      <c r="CQ1101"/>
      <c r="CT1101"/>
      <c r="CW1101"/>
      <c r="CZ1101"/>
      <c r="DC1101"/>
      <c r="DF1101"/>
      <c r="DI1101"/>
      <c r="DL1101"/>
      <c r="DO1101"/>
      <c r="DR1101"/>
      <c r="DU1101"/>
      <c r="DX1101"/>
      <c r="EA1101"/>
      <c r="ED1101"/>
      <c r="EG1101"/>
      <c r="EJ1101"/>
      <c r="EM1101"/>
      <c r="EP1101"/>
      <c r="ES1101"/>
      <c r="EV1101"/>
      <c r="EY1101"/>
      <c r="FB1101"/>
      <c r="FE1101"/>
      <c r="FH1101"/>
      <c r="FK1101"/>
      <c r="FN1101"/>
      <c r="FQ1101"/>
      <c r="FT1101"/>
      <c r="FW1101"/>
      <c r="FZ1101"/>
      <c r="GC1101"/>
      <c r="GF1101"/>
      <c r="GI1101"/>
      <c r="GL1101"/>
      <c r="GO1101"/>
      <c r="GR1101"/>
      <c r="GU1101"/>
      <c r="GX1101"/>
      <c r="HA1101"/>
      <c r="HD1101"/>
      <c r="HG1101"/>
      <c r="HJ1101"/>
      <c r="HM1101"/>
    </row>
    <row r="1102" spans="2:221" x14ac:dyDescent="0.3">
      <c r="B1102"/>
      <c r="E1102"/>
      <c r="H1102"/>
      <c r="K1102"/>
      <c r="N1102"/>
      <c r="Q1102"/>
      <c r="T1102"/>
      <c r="W1102"/>
      <c r="Z1102"/>
      <c r="AA1102"/>
      <c r="AB1102"/>
      <c r="AC1102"/>
      <c r="AF1102"/>
      <c r="AI1102"/>
      <c r="AL1102"/>
      <c r="AO1102"/>
      <c r="AR1102"/>
      <c r="AU1102"/>
      <c r="AX1102"/>
      <c r="BA1102"/>
      <c r="BD1102"/>
      <c r="BG1102"/>
      <c r="BJ1102"/>
      <c r="BM1102"/>
      <c r="BP1102"/>
      <c r="BS1102"/>
      <c r="BV1102"/>
      <c r="BY1102"/>
      <c r="CB1102"/>
      <c r="CE1102"/>
      <c r="CH1102"/>
      <c r="CK1102"/>
      <c r="CN1102"/>
      <c r="CQ1102"/>
      <c r="CT1102"/>
      <c r="CW1102"/>
      <c r="CZ1102"/>
      <c r="DC1102"/>
      <c r="DF1102"/>
      <c r="DI1102"/>
      <c r="DL1102"/>
      <c r="DO1102"/>
      <c r="DR1102"/>
      <c r="DU1102"/>
      <c r="DX1102"/>
      <c r="EA1102"/>
      <c r="ED1102"/>
      <c r="EG1102"/>
      <c r="EJ1102"/>
      <c r="EM1102"/>
      <c r="EP1102"/>
      <c r="ES1102"/>
      <c r="EV1102"/>
      <c r="EY1102"/>
      <c r="FB1102"/>
      <c r="FE1102"/>
      <c r="FH1102"/>
      <c r="FK1102"/>
      <c r="FN1102"/>
      <c r="FQ1102"/>
      <c r="FT1102"/>
      <c r="FW1102"/>
      <c r="FZ1102"/>
      <c r="GC1102"/>
      <c r="GF1102"/>
      <c r="GI1102"/>
      <c r="GL1102"/>
      <c r="GO1102"/>
      <c r="GR1102"/>
      <c r="GU1102"/>
      <c r="GX1102"/>
      <c r="HA1102"/>
      <c r="HD1102"/>
      <c r="HG1102"/>
      <c r="HJ1102"/>
      <c r="HM1102"/>
    </row>
    <row r="1103" spans="2:221" x14ac:dyDescent="0.3">
      <c r="B1103"/>
      <c r="E1103"/>
      <c r="H1103"/>
      <c r="K1103"/>
      <c r="N1103"/>
      <c r="Q1103"/>
      <c r="T1103"/>
      <c r="W1103"/>
      <c r="Z1103"/>
      <c r="AA1103"/>
      <c r="AB1103"/>
      <c r="AC1103"/>
      <c r="AF1103"/>
      <c r="AI1103"/>
      <c r="AL1103"/>
      <c r="AO1103"/>
      <c r="AR1103"/>
      <c r="AU1103"/>
      <c r="AX1103"/>
      <c r="BA1103"/>
      <c r="BD1103"/>
      <c r="BG1103"/>
      <c r="BJ1103"/>
      <c r="BM1103"/>
      <c r="BP1103"/>
      <c r="BS1103"/>
      <c r="BV1103"/>
      <c r="BY1103"/>
      <c r="CB1103"/>
      <c r="CE1103"/>
      <c r="CH1103"/>
      <c r="CK1103"/>
      <c r="CN1103"/>
      <c r="CQ1103"/>
      <c r="CT1103"/>
      <c r="CW1103"/>
      <c r="CZ1103"/>
      <c r="DC1103"/>
      <c r="DF1103"/>
      <c r="DI1103"/>
      <c r="DL1103"/>
      <c r="DO1103"/>
      <c r="DR1103"/>
      <c r="DU1103"/>
      <c r="DX1103"/>
      <c r="EA1103"/>
      <c r="ED1103"/>
      <c r="EG1103"/>
      <c r="EJ1103"/>
      <c r="EM1103"/>
      <c r="EP1103"/>
      <c r="ES1103"/>
      <c r="EV1103"/>
      <c r="EY1103"/>
      <c r="FB1103"/>
      <c r="FE1103"/>
      <c r="FH1103"/>
      <c r="FK1103"/>
      <c r="FN1103"/>
      <c r="FQ1103"/>
      <c r="FT1103"/>
      <c r="FW1103"/>
      <c r="FZ1103"/>
      <c r="GC1103"/>
      <c r="GF1103"/>
      <c r="GI1103"/>
      <c r="GL1103"/>
      <c r="GO1103"/>
      <c r="GR1103"/>
      <c r="GU1103"/>
      <c r="GX1103"/>
      <c r="HA1103"/>
      <c r="HD1103"/>
      <c r="HG1103"/>
      <c r="HJ1103"/>
      <c r="HM1103"/>
    </row>
    <row r="1104" spans="2:221" x14ac:dyDescent="0.3">
      <c r="B1104"/>
      <c r="E1104"/>
      <c r="H1104"/>
      <c r="K1104"/>
      <c r="N1104"/>
      <c r="Q1104"/>
      <c r="T1104"/>
      <c r="W1104"/>
      <c r="Z1104"/>
      <c r="AA1104"/>
      <c r="AB1104"/>
      <c r="AC1104"/>
      <c r="AF1104"/>
      <c r="AI1104"/>
      <c r="AL1104"/>
      <c r="AO1104"/>
      <c r="AR1104"/>
      <c r="AU1104"/>
      <c r="AX1104"/>
      <c r="BA1104"/>
      <c r="BD1104"/>
      <c r="BG1104"/>
      <c r="BJ1104"/>
      <c r="BM1104"/>
      <c r="BP1104"/>
      <c r="BS1104"/>
      <c r="BV1104"/>
      <c r="BY1104"/>
      <c r="CB1104"/>
      <c r="CE1104"/>
      <c r="CH1104"/>
      <c r="CK1104"/>
      <c r="CN1104"/>
      <c r="CQ1104"/>
      <c r="CT1104"/>
      <c r="CW1104"/>
      <c r="CZ1104"/>
      <c r="DC1104"/>
      <c r="DF1104"/>
      <c r="DI1104"/>
      <c r="DL1104"/>
      <c r="DO1104"/>
      <c r="DR1104"/>
      <c r="DU1104"/>
      <c r="DX1104"/>
      <c r="EA1104"/>
      <c r="ED1104"/>
      <c r="EG1104"/>
      <c r="EJ1104"/>
      <c r="EM1104"/>
      <c r="EP1104"/>
      <c r="ES1104"/>
      <c r="EV1104"/>
      <c r="EY1104"/>
      <c r="FB1104"/>
      <c r="FE1104"/>
      <c r="FH1104"/>
      <c r="FK1104"/>
      <c r="FN1104"/>
      <c r="FQ1104"/>
      <c r="FT1104"/>
      <c r="FW1104"/>
      <c r="FZ1104"/>
      <c r="GC1104"/>
      <c r="GF1104"/>
      <c r="GI1104"/>
      <c r="GL1104"/>
      <c r="GO1104"/>
      <c r="GR1104"/>
      <c r="GU1104"/>
      <c r="GX1104"/>
      <c r="HA1104"/>
      <c r="HD1104"/>
      <c r="HG1104"/>
      <c r="HJ1104"/>
      <c r="HM1104"/>
    </row>
    <row r="1105" spans="2:221" x14ac:dyDescent="0.3">
      <c r="B1105"/>
      <c r="E1105"/>
      <c r="H1105"/>
      <c r="K1105"/>
      <c r="N1105"/>
      <c r="Q1105"/>
      <c r="T1105"/>
      <c r="W1105"/>
      <c r="Z1105"/>
      <c r="AA1105"/>
      <c r="AB1105"/>
      <c r="AC1105"/>
      <c r="AF1105"/>
      <c r="AI1105"/>
      <c r="AL1105"/>
      <c r="AO1105"/>
      <c r="AR1105"/>
      <c r="AU1105"/>
      <c r="AX1105"/>
      <c r="BA1105"/>
      <c r="BD1105"/>
      <c r="BG1105"/>
      <c r="BJ1105"/>
      <c r="BM1105"/>
      <c r="BP1105"/>
      <c r="BS1105"/>
      <c r="BV1105"/>
      <c r="BY1105"/>
      <c r="CB1105"/>
      <c r="CE1105"/>
      <c r="CH1105"/>
      <c r="CK1105"/>
      <c r="CN1105"/>
      <c r="CQ1105"/>
      <c r="CT1105"/>
      <c r="CW1105"/>
      <c r="CZ1105"/>
      <c r="DC1105"/>
      <c r="DF1105"/>
      <c r="DI1105"/>
      <c r="DL1105"/>
      <c r="DO1105"/>
      <c r="DR1105"/>
      <c r="DU1105"/>
      <c r="DX1105"/>
      <c r="EA1105"/>
      <c r="ED1105"/>
      <c r="EG1105"/>
      <c r="EJ1105"/>
      <c r="EM1105"/>
      <c r="EP1105"/>
      <c r="ES1105"/>
      <c r="EV1105"/>
      <c r="EY1105"/>
      <c r="FB1105"/>
      <c r="FE1105"/>
      <c r="FH1105"/>
      <c r="FK1105"/>
      <c r="FN1105"/>
      <c r="FQ1105"/>
      <c r="FT1105"/>
      <c r="FW1105"/>
      <c r="FZ1105"/>
      <c r="GC1105"/>
      <c r="GF1105"/>
      <c r="GI1105"/>
      <c r="GL1105"/>
      <c r="GO1105"/>
      <c r="GR1105"/>
      <c r="GU1105"/>
      <c r="GX1105"/>
      <c r="HA1105"/>
      <c r="HD1105"/>
      <c r="HG1105"/>
      <c r="HJ1105"/>
      <c r="HM1105"/>
    </row>
    <row r="1106" spans="2:221" x14ac:dyDescent="0.3">
      <c r="B1106"/>
      <c r="E1106"/>
      <c r="H1106"/>
      <c r="K1106"/>
      <c r="N1106"/>
      <c r="Q1106"/>
      <c r="T1106"/>
      <c r="W1106"/>
      <c r="Z1106"/>
      <c r="AA1106"/>
      <c r="AB1106"/>
      <c r="AC1106"/>
      <c r="AF1106"/>
      <c r="AI1106"/>
      <c r="AL1106"/>
      <c r="AO1106"/>
      <c r="AR1106"/>
      <c r="AU1106"/>
      <c r="AX1106"/>
      <c r="BA1106"/>
      <c r="BD1106"/>
      <c r="BG1106"/>
      <c r="BJ1106"/>
      <c r="BM1106"/>
      <c r="BP1106"/>
      <c r="BS1106"/>
      <c r="BV1106"/>
      <c r="BY1106"/>
      <c r="CB1106"/>
      <c r="CE1106"/>
      <c r="CH1106"/>
      <c r="CK1106"/>
      <c r="CN1106"/>
      <c r="CQ1106"/>
      <c r="CT1106"/>
      <c r="CW1106"/>
      <c r="CZ1106"/>
      <c r="DC1106"/>
      <c r="DF1106"/>
      <c r="DI1106"/>
      <c r="DL1106"/>
      <c r="DO1106"/>
      <c r="DR1106"/>
      <c r="DU1106"/>
      <c r="DX1106"/>
      <c r="EA1106"/>
      <c r="ED1106"/>
      <c r="EG1106"/>
      <c r="EJ1106"/>
      <c r="EM1106"/>
      <c r="EP1106"/>
      <c r="ES1106"/>
      <c r="EV1106"/>
      <c r="EY1106"/>
      <c r="FB1106"/>
      <c r="FE1106"/>
      <c r="FH1106"/>
      <c r="FK1106"/>
      <c r="FN1106"/>
      <c r="FQ1106"/>
      <c r="FT1106"/>
      <c r="FW1106"/>
      <c r="FZ1106"/>
      <c r="GC1106"/>
      <c r="GF1106"/>
      <c r="GI1106"/>
      <c r="GL1106"/>
      <c r="GO1106"/>
      <c r="GR1106"/>
      <c r="GU1106"/>
      <c r="GX1106"/>
      <c r="HA1106"/>
      <c r="HD1106"/>
      <c r="HG1106"/>
      <c r="HJ1106"/>
      <c r="HM1106"/>
    </row>
    <row r="1107" spans="2:221" x14ac:dyDescent="0.3">
      <c r="B1107"/>
      <c r="E1107"/>
      <c r="H1107"/>
      <c r="K1107"/>
      <c r="N1107"/>
      <c r="Q1107"/>
      <c r="T1107"/>
      <c r="W1107"/>
      <c r="Z1107"/>
      <c r="AA1107"/>
      <c r="AB1107"/>
      <c r="AC1107"/>
      <c r="AF1107"/>
      <c r="AI1107"/>
      <c r="AL1107"/>
      <c r="AO1107"/>
      <c r="AR1107"/>
      <c r="AU1107"/>
      <c r="AX1107"/>
      <c r="BA1107"/>
      <c r="BD1107"/>
      <c r="BG1107"/>
      <c r="BJ1107"/>
      <c r="BM1107"/>
      <c r="BP1107"/>
      <c r="BS1107"/>
      <c r="BV1107"/>
      <c r="BY1107"/>
      <c r="CB1107"/>
      <c r="CE1107"/>
      <c r="CH1107"/>
      <c r="CK1107"/>
      <c r="CN1107"/>
      <c r="CQ1107"/>
      <c r="CT1107"/>
      <c r="CW1107"/>
      <c r="CZ1107"/>
      <c r="DC1107"/>
      <c r="DF1107"/>
      <c r="DI1107"/>
      <c r="DL1107"/>
      <c r="DO1107"/>
      <c r="DR1107"/>
      <c r="DU1107"/>
      <c r="DX1107"/>
      <c r="EA1107"/>
      <c r="ED1107"/>
      <c r="EG1107"/>
      <c r="EJ1107"/>
      <c r="EM1107"/>
      <c r="EP1107"/>
      <c r="ES1107"/>
      <c r="EV1107"/>
      <c r="EY1107"/>
      <c r="FB1107"/>
      <c r="FE1107"/>
      <c r="FH1107"/>
      <c r="FK1107"/>
      <c r="FN1107"/>
      <c r="FQ1107"/>
      <c r="FT1107"/>
      <c r="FW1107"/>
      <c r="FZ1107"/>
      <c r="GC1107"/>
      <c r="GF1107"/>
      <c r="GI1107"/>
      <c r="GL1107"/>
      <c r="GO1107"/>
      <c r="GR1107"/>
      <c r="GU1107"/>
      <c r="GX1107"/>
      <c r="HA1107"/>
      <c r="HD1107"/>
      <c r="HG1107"/>
      <c r="HJ1107"/>
      <c r="HM1107"/>
    </row>
    <row r="1108" spans="2:221" x14ac:dyDescent="0.3">
      <c r="B1108"/>
      <c r="E1108"/>
      <c r="H1108"/>
      <c r="K1108"/>
      <c r="N1108"/>
      <c r="Q1108"/>
      <c r="T1108"/>
      <c r="W1108"/>
      <c r="Z1108"/>
      <c r="AA1108"/>
      <c r="AB1108"/>
      <c r="AC1108"/>
      <c r="AF1108"/>
      <c r="AI1108"/>
      <c r="AL1108"/>
      <c r="AO1108"/>
      <c r="AR1108"/>
      <c r="AU1108"/>
      <c r="AX1108"/>
      <c r="BA1108"/>
      <c r="BD1108"/>
      <c r="BG1108"/>
      <c r="BJ1108"/>
      <c r="BM1108"/>
      <c r="BP1108"/>
      <c r="BS1108"/>
      <c r="BV1108"/>
      <c r="BY1108"/>
      <c r="CB1108"/>
      <c r="CE1108"/>
      <c r="CH1108"/>
      <c r="CK1108"/>
      <c r="CN1108"/>
      <c r="CQ1108"/>
      <c r="CT1108"/>
      <c r="CW1108"/>
      <c r="CZ1108"/>
      <c r="DC1108"/>
      <c r="DF1108"/>
      <c r="DI1108"/>
      <c r="DL1108"/>
      <c r="DO1108"/>
      <c r="DR1108"/>
      <c r="DU1108"/>
      <c r="DX1108"/>
      <c r="EA1108"/>
      <c r="ED1108"/>
      <c r="EG1108"/>
      <c r="EJ1108"/>
      <c r="EM1108"/>
      <c r="EP1108"/>
      <c r="ES1108"/>
      <c r="EV1108"/>
      <c r="EY1108"/>
      <c r="FB1108"/>
      <c r="FE1108"/>
      <c r="FH1108"/>
      <c r="FK1108"/>
      <c r="FN1108"/>
      <c r="FQ1108"/>
      <c r="FT1108"/>
      <c r="FW1108"/>
      <c r="FZ1108"/>
      <c r="GC1108"/>
      <c r="GF1108"/>
      <c r="GI1108"/>
      <c r="GL1108"/>
      <c r="GO1108"/>
      <c r="GR1108"/>
      <c r="GU1108"/>
      <c r="GX1108"/>
      <c r="HA1108"/>
      <c r="HD1108"/>
      <c r="HG1108"/>
      <c r="HJ1108"/>
      <c r="HM1108"/>
    </row>
    <row r="1109" spans="2:221" x14ac:dyDescent="0.3">
      <c r="B1109"/>
      <c r="E1109"/>
      <c r="H1109"/>
      <c r="K1109"/>
      <c r="N1109"/>
      <c r="Q1109"/>
      <c r="T1109"/>
      <c r="W1109"/>
      <c r="Z1109"/>
      <c r="AA1109"/>
      <c r="AB1109"/>
      <c r="AC1109"/>
      <c r="AF1109"/>
      <c r="AI1109"/>
      <c r="AL1109"/>
      <c r="AO1109"/>
      <c r="AR1109"/>
      <c r="AU1109"/>
      <c r="AX1109"/>
      <c r="BA1109"/>
      <c r="BD1109"/>
      <c r="BG1109"/>
      <c r="BJ1109"/>
      <c r="BM1109"/>
      <c r="BP1109"/>
      <c r="BS1109"/>
      <c r="BV1109"/>
      <c r="BY1109"/>
      <c r="CB1109"/>
      <c r="CE1109"/>
      <c r="CH1109"/>
      <c r="CK1109"/>
      <c r="CN1109"/>
      <c r="CQ1109"/>
      <c r="CT1109"/>
      <c r="CW1109"/>
      <c r="CZ1109"/>
      <c r="DC1109"/>
      <c r="DF1109"/>
      <c r="DI1109"/>
      <c r="DL1109"/>
      <c r="DO1109"/>
      <c r="DR1109"/>
      <c r="DU1109"/>
      <c r="DX1109"/>
      <c r="EA1109"/>
      <c r="ED1109"/>
      <c r="EG1109"/>
      <c r="EJ1109"/>
      <c r="EM1109"/>
      <c r="EP1109"/>
      <c r="ES1109"/>
      <c r="EV1109"/>
      <c r="EY1109"/>
      <c r="FB1109"/>
      <c r="FE1109"/>
      <c r="FH1109"/>
      <c r="FK1109"/>
      <c r="FN1109"/>
      <c r="FQ1109"/>
      <c r="FT1109"/>
      <c r="FW1109"/>
      <c r="FZ1109"/>
      <c r="GC1109"/>
      <c r="GF1109"/>
      <c r="GI1109"/>
      <c r="GL1109"/>
      <c r="GO1109"/>
      <c r="GR1109"/>
      <c r="GU1109"/>
      <c r="GX1109"/>
      <c r="HA1109"/>
      <c r="HD1109"/>
      <c r="HG1109"/>
      <c r="HJ1109"/>
      <c r="HM1109"/>
    </row>
    <row r="1110" spans="2:221" x14ac:dyDescent="0.3">
      <c r="B1110"/>
      <c r="E1110"/>
      <c r="H1110"/>
      <c r="K1110"/>
      <c r="N1110"/>
      <c r="Q1110"/>
      <c r="T1110"/>
      <c r="W1110"/>
      <c r="Z1110"/>
      <c r="AA1110"/>
      <c r="AB1110"/>
      <c r="AC1110"/>
      <c r="AF1110"/>
      <c r="AI1110"/>
      <c r="AL1110"/>
      <c r="AO1110"/>
      <c r="AR1110"/>
      <c r="AU1110"/>
      <c r="AX1110"/>
      <c r="BA1110"/>
      <c r="BD1110"/>
      <c r="BG1110"/>
      <c r="BJ1110"/>
      <c r="BM1110"/>
      <c r="BP1110"/>
      <c r="BS1110"/>
      <c r="BV1110"/>
      <c r="BY1110"/>
      <c r="CB1110"/>
      <c r="CE1110"/>
      <c r="CH1110"/>
      <c r="CK1110"/>
      <c r="CN1110"/>
      <c r="CQ1110"/>
      <c r="CT1110"/>
      <c r="CW1110"/>
      <c r="CZ1110"/>
      <c r="DC1110"/>
      <c r="DF1110"/>
      <c r="DI1110"/>
      <c r="DL1110"/>
      <c r="DO1110"/>
      <c r="DR1110"/>
      <c r="DU1110"/>
      <c r="DX1110"/>
      <c r="EA1110"/>
      <c r="ED1110"/>
      <c r="EG1110"/>
      <c r="EJ1110"/>
      <c r="EM1110"/>
      <c r="EP1110"/>
      <c r="ES1110"/>
      <c r="EV1110"/>
      <c r="EY1110"/>
      <c r="FB1110"/>
      <c r="FE1110"/>
      <c r="FH1110"/>
      <c r="FK1110"/>
      <c r="FN1110"/>
      <c r="FQ1110"/>
      <c r="FT1110"/>
      <c r="FW1110"/>
      <c r="FZ1110"/>
      <c r="GC1110"/>
      <c r="GF1110"/>
      <c r="GI1110"/>
      <c r="GL1110"/>
      <c r="GO1110"/>
      <c r="GR1110"/>
      <c r="GU1110"/>
      <c r="GX1110"/>
      <c r="HA1110"/>
      <c r="HD1110"/>
      <c r="HG1110"/>
      <c r="HJ1110"/>
      <c r="HM1110"/>
    </row>
    <row r="1111" spans="2:221" x14ac:dyDescent="0.3">
      <c r="B1111"/>
      <c r="E1111"/>
      <c r="H1111"/>
      <c r="K1111"/>
      <c r="N1111"/>
      <c r="Q1111"/>
      <c r="T1111"/>
      <c r="W1111"/>
      <c r="Z1111"/>
      <c r="AA1111"/>
      <c r="AB1111"/>
      <c r="AC1111"/>
      <c r="AF1111"/>
      <c r="AI1111"/>
      <c r="AL1111"/>
      <c r="AO1111"/>
      <c r="AR1111"/>
      <c r="AU1111"/>
      <c r="AX1111"/>
      <c r="BA1111"/>
      <c r="BD1111"/>
      <c r="BG1111"/>
      <c r="BJ1111"/>
      <c r="BM1111"/>
      <c r="BP1111"/>
      <c r="BS1111"/>
      <c r="BV1111"/>
      <c r="BY1111"/>
      <c r="CB1111"/>
      <c r="CE1111"/>
      <c r="CH1111"/>
      <c r="CK1111"/>
      <c r="CN1111"/>
      <c r="CQ1111"/>
      <c r="CT1111"/>
      <c r="CW1111"/>
      <c r="CZ1111"/>
      <c r="DC1111"/>
      <c r="DF1111"/>
      <c r="DI1111"/>
      <c r="DL1111"/>
      <c r="DO1111"/>
      <c r="DR1111"/>
      <c r="DU1111"/>
      <c r="DX1111"/>
      <c r="EA1111"/>
      <c r="ED1111"/>
      <c r="EG1111"/>
      <c r="EJ1111"/>
      <c r="EM1111"/>
      <c r="EP1111"/>
      <c r="ES1111"/>
      <c r="EV1111"/>
      <c r="EY1111"/>
      <c r="FB1111"/>
      <c r="FE1111"/>
      <c r="FH1111"/>
      <c r="FK1111"/>
      <c r="FN1111"/>
      <c r="FQ1111"/>
      <c r="FT1111"/>
      <c r="FW1111"/>
      <c r="FZ1111"/>
      <c r="GC1111"/>
      <c r="GF1111"/>
      <c r="GI1111"/>
      <c r="GL1111"/>
      <c r="GO1111"/>
      <c r="GR1111"/>
      <c r="GU1111"/>
      <c r="GX1111"/>
      <c r="HA1111"/>
      <c r="HD1111"/>
      <c r="HG1111"/>
      <c r="HJ1111"/>
      <c r="HM1111"/>
    </row>
    <row r="1112" spans="2:221" x14ac:dyDescent="0.3">
      <c r="B1112"/>
      <c r="E1112"/>
      <c r="H1112"/>
      <c r="K1112"/>
      <c r="N1112"/>
      <c r="Q1112"/>
      <c r="T1112"/>
      <c r="W1112"/>
      <c r="Z1112"/>
      <c r="AA1112"/>
      <c r="AB1112"/>
      <c r="AC1112"/>
      <c r="AF1112"/>
      <c r="AI1112"/>
      <c r="AL1112"/>
      <c r="AO1112"/>
      <c r="AR1112"/>
      <c r="AU1112"/>
      <c r="AX1112"/>
      <c r="BA1112"/>
      <c r="BD1112"/>
      <c r="BG1112"/>
      <c r="BJ1112"/>
      <c r="BM1112"/>
      <c r="BP1112"/>
      <c r="BS1112"/>
      <c r="BV1112"/>
      <c r="BY1112"/>
      <c r="CB1112"/>
      <c r="CE1112"/>
      <c r="CH1112"/>
      <c r="CK1112"/>
      <c r="CN1112"/>
      <c r="CQ1112"/>
      <c r="CT1112"/>
      <c r="CW1112"/>
      <c r="CZ1112"/>
      <c r="DC1112"/>
      <c r="DF1112"/>
      <c r="DI1112"/>
      <c r="DL1112"/>
      <c r="DO1112"/>
      <c r="DR1112"/>
      <c r="DU1112"/>
      <c r="DX1112"/>
      <c r="EA1112"/>
      <c r="ED1112"/>
      <c r="EG1112"/>
      <c r="EJ1112"/>
      <c r="EM1112"/>
      <c r="EP1112"/>
      <c r="ES1112"/>
      <c r="EV1112"/>
      <c r="EY1112"/>
      <c r="FB1112"/>
      <c r="FE1112"/>
      <c r="FH1112"/>
      <c r="FK1112"/>
      <c r="FN1112"/>
      <c r="FQ1112"/>
      <c r="FT1112"/>
      <c r="FW1112"/>
      <c r="FZ1112"/>
      <c r="GC1112"/>
      <c r="GF1112"/>
      <c r="GI1112"/>
      <c r="GL1112"/>
      <c r="GO1112"/>
      <c r="GR1112"/>
      <c r="GU1112"/>
      <c r="GX1112"/>
      <c r="HA1112"/>
      <c r="HD1112"/>
      <c r="HG1112"/>
      <c r="HJ1112"/>
      <c r="HM1112"/>
    </row>
    <row r="1113" spans="2:221" x14ac:dyDescent="0.3">
      <c r="B1113"/>
      <c r="E1113"/>
      <c r="H1113"/>
      <c r="K1113"/>
      <c r="N1113"/>
      <c r="Q1113"/>
      <c r="T1113"/>
      <c r="W1113"/>
      <c r="Z1113"/>
      <c r="AA1113"/>
      <c r="AB1113"/>
      <c r="AC1113"/>
      <c r="AF1113"/>
      <c r="AI1113"/>
      <c r="AL1113"/>
      <c r="AO1113"/>
      <c r="AR1113"/>
      <c r="AU1113"/>
      <c r="AX1113"/>
      <c r="BA1113"/>
      <c r="BD1113"/>
      <c r="BG1113"/>
      <c r="BJ1113"/>
      <c r="BM1113"/>
      <c r="BP1113"/>
      <c r="BS1113"/>
      <c r="BV1113"/>
      <c r="BY1113"/>
      <c r="CB1113"/>
      <c r="CE1113"/>
      <c r="CH1113"/>
      <c r="CK1113"/>
      <c r="CN1113"/>
      <c r="CQ1113"/>
      <c r="CT1113"/>
      <c r="CW1113"/>
      <c r="CZ1113"/>
      <c r="DC1113"/>
      <c r="DF1113"/>
      <c r="DI1113"/>
      <c r="DL1113"/>
      <c r="DO1113"/>
      <c r="DR1113"/>
      <c r="DU1113"/>
      <c r="DX1113"/>
      <c r="EA1113"/>
      <c r="ED1113"/>
      <c r="EG1113"/>
      <c r="EJ1113"/>
      <c r="EM1113"/>
      <c r="EP1113"/>
      <c r="ES1113"/>
      <c r="EV1113"/>
      <c r="EY1113"/>
      <c r="FB1113"/>
      <c r="FE1113"/>
      <c r="FH1113"/>
      <c r="FK1113"/>
      <c r="FN1113"/>
      <c r="FQ1113"/>
      <c r="FT1113"/>
      <c r="FW1113"/>
      <c r="FZ1113"/>
      <c r="GC1113"/>
      <c r="GF1113"/>
      <c r="GI1113"/>
      <c r="GL1113"/>
      <c r="GO1113"/>
      <c r="GR1113"/>
      <c r="GU1113"/>
      <c r="GX1113"/>
      <c r="HA1113"/>
      <c r="HD1113"/>
      <c r="HG1113"/>
      <c r="HJ1113"/>
      <c r="HM1113"/>
    </row>
    <row r="1114" spans="2:221" x14ac:dyDescent="0.3">
      <c r="B1114"/>
      <c r="E1114"/>
      <c r="H1114"/>
      <c r="K1114"/>
      <c r="N1114"/>
      <c r="Q1114"/>
      <c r="T1114"/>
      <c r="W1114"/>
      <c r="Z1114"/>
      <c r="AA1114"/>
      <c r="AB1114"/>
      <c r="AC1114"/>
      <c r="AF1114"/>
      <c r="AI1114"/>
      <c r="AL1114"/>
      <c r="AO1114"/>
      <c r="AR1114"/>
      <c r="AU1114"/>
      <c r="AX1114"/>
      <c r="BA1114"/>
      <c r="BD1114"/>
      <c r="BG1114"/>
      <c r="BJ1114"/>
      <c r="BM1114"/>
      <c r="BP1114"/>
      <c r="BS1114"/>
      <c r="BV1114"/>
      <c r="BY1114"/>
      <c r="CB1114"/>
      <c r="CE1114"/>
      <c r="CH1114"/>
      <c r="CK1114"/>
      <c r="CN1114"/>
      <c r="CQ1114"/>
      <c r="CT1114"/>
      <c r="CW1114"/>
      <c r="CZ1114"/>
      <c r="DC1114"/>
      <c r="DF1114"/>
      <c r="DI1114"/>
      <c r="DL1114"/>
      <c r="DO1114"/>
      <c r="DR1114"/>
      <c r="DU1114"/>
      <c r="DX1114"/>
      <c r="EA1114"/>
      <c r="ED1114"/>
      <c r="EG1114"/>
      <c r="EJ1114"/>
      <c r="EM1114"/>
      <c r="EP1114"/>
      <c r="ES1114"/>
      <c r="EV1114"/>
      <c r="EY1114"/>
      <c r="FB1114"/>
      <c r="FE1114"/>
      <c r="FH1114"/>
      <c r="FK1114"/>
      <c r="FN1114"/>
      <c r="FQ1114"/>
      <c r="FT1114"/>
      <c r="FW1114"/>
      <c r="FZ1114"/>
      <c r="GC1114"/>
      <c r="GF1114"/>
      <c r="GI1114"/>
      <c r="GL1114"/>
      <c r="GO1114"/>
      <c r="GR1114"/>
      <c r="GU1114"/>
      <c r="GX1114"/>
      <c r="HA1114"/>
      <c r="HD1114"/>
      <c r="HG1114"/>
      <c r="HJ1114"/>
      <c r="HM1114"/>
    </row>
    <row r="1115" spans="2:221" x14ac:dyDescent="0.3">
      <c r="B1115"/>
      <c r="E1115"/>
      <c r="H1115"/>
      <c r="K1115"/>
      <c r="N1115"/>
      <c r="Q1115"/>
      <c r="T1115"/>
      <c r="W1115"/>
      <c r="Z1115"/>
      <c r="AA1115"/>
      <c r="AB1115"/>
      <c r="AC1115"/>
      <c r="AF1115"/>
      <c r="AI1115"/>
      <c r="AL1115"/>
      <c r="AO1115"/>
      <c r="AR1115"/>
      <c r="AU1115"/>
      <c r="AX1115"/>
      <c r="BA1115"/>
      <c r="BD1115"/>
      <c r="BG1115"/>
      <c r="BJ1115"/>
      <c r="BM1115"/>
      <c r="BP1115"/>
      <c r="BS1115"/>
      <c r="BV1115"/>
      <c r="BY1115"/>
      <c r="CB1115"/>
      <c r="CE1115"/>
      <c r="CH1115"/>
      <c r="CK1115"/>
      <c r="CN1115"/>
      <c r="CQ1115"/>
      <c r="CT1115"/>
      <c r="CW1115"/>
      <c r="CZ1115"/>
      <c r="DC1115"/>
      <c r="DF1115"/>
      <c r="DI1115"/>
      <c r="DL1115"/>
      <c r="DO1115"/>
      <c r="DR1115"/>
      <c r="DU1115"/>
      <c r="DX1115"/>
      <c r="EA1115"/>
      <c r="ED1115"/>
      <c r="EG1115"/>
      <c r="EJ1115"/>
      <c r="EM1115"/>
      <c r="EP1115"/>
      <c r="ES1115"/>
      <c r="EV1115"/>
      <c r="EY1115"/>
      <c r="FB1115"/>
      <c r="FE1115"/>
      <c r="FH1115"/>
      <c r="FK1115"/>
      <c r="FN1115"/>
      <c r="FQ1115"/>
      <c r="FT1115"/>
      <c r="FW1115"/>
      <c r="FZ1115"/>
      <c r="GC1115"/>
      <c r="GF1115"/>
      <c r="GI1115"/>
      <c r="GL1115"/>
      <c r="GO1115"/>
      <c r="GR1115"/>
      <c r="GU1115"/>
      <c r="GX1115"/>
      <c r="HA1115"/>
      <c r="HD1115"/>
      <c r="HG1115"/>
      <c r="HJ1115"/>
      <c r="HM1115"/>
    </row>
    <row r="1116" spans="2:221" x14ac:dyDescent="0.3">
      <c r="B1116"/>
      <c r="E1116"/>
      <c r="H1116"/>
      <c r="K1116"/>
      <c r="N1116"/>
      <c r="Q1116"/>
      <c r="T1116"/>
      <c r="W1116"/>
      <c r="Z1116"/>
      <c r="AA1116"/>
      <c r="AB1116"/>
      <c r="AC1116"/>
      <c r="AF1116"/>
      <c r="AI1116"/>
      <c r="AL1116"/>
      <c r="AO1116"/>
      <c r="AR1116"/>
      <c r="AU1116"/>
      <c r="AX1116"/>
      <c r="BA1116"/>
      <c r="BD1116"/>
      <c r="BG1116"/>
      <c r="BJ1116"/>
      <c r="BM1116"/>
      <c r="BP1116"/>
      <c r="BS1116"/>
      <c r="BV1116"/>
      <c r="BY1116"/>
      <c r="CB1116"/>
      <c r="CE1116"/>
      <c r="CH1116"/>
      <c r="CK1116"/>
      <c r="CN1116"/>
      <c r="CQ1116"/>
      <c r="CT1116"/>
      <c r="CW1116"/>
      <c r="CZ1116"/>
      <c r="DC1116"/>
      <c r="DF1116"/>
      <c r="DI1116"/>
      <c r="DL1116"/>
      <c r="DO1116"/>
      <c r="DR1116"/>
      <c r="DU1116"/>
      <c r="DX1116"/>
      <c r="EA1116"/>
      <c r="ED1116"/>
      <c r="EG1116"/>
      <c r="EJ1116"/>
      <c r="EM1116"/>
      <c r="EP1116"/>
      <c r="ES1116"/>
      <c r="EV1116"/>
      <c r="EY1116"/>
      <c r="FB1116"/>
      <c r="FE1116"/>
      <c r="FH1116"/>
      <c r="FK1116"/>
      <c r="FN1116"/>
      <c r="FQ1116"/>
      <c r="FT1116"/>
      <c r="FW1116"/>
      <c r="FZ1116"/>
      <c r="GC1116"/>
      <c r="GF1116"/>
      <c r="GI1116"/>
      <c r="GL1116"/>
      <c r="GO1116"/>
      <c r="GR1116"/>
      <c r="GU1116"/>
      <c r="GX1116"/>
      <c r="HA1116"/>
      <c r="HD1116"/>
      <c r="HG1116"/>
      <c r="HJ1116"/>
      <c r="HM1116"/>
    </row>
    <row r="1117" spans="2:221" x14ac:dyDescent="0.3">
      <c r="B1117"/>
      <c r="E1117"/>
      <c r="H1117"/>
      <c r="K1117"/>
      <c r="N1117"/>
      <c r="Q1117"/>
      <c r="T1117"/>
      <c r="W1117"/>
      <c r="Z1117"/>
      <c r="AA1117"/>
      <c r="AB1117"/>
      <c r="AC1117"/>
      <c r="AF1117"/>
      <c r="AI1117"/>
      <c r="AL1117"/>
      <c r="AO1117"/>
      <c r="AR1117"/>
      <c r="AU1117"/>
      <c r="AX1117"/>
      <c r="BA1117"/>
      <c r="BD1117"/>
      <c r="BG1117"/>
      <c r="BJ1117"/>
      <c r="BM1117"/>
      <c r="BP1117"/>
      <c r="BS1117"/>
      <c r="BV1117"/>
      <c r="BY1117"/>
      <c r="CB1117"/>
      <c r="CE1117"/>
      <c r="CH1117"/>
      <c r="CK1117"/>
      <c r="CN1117"/>
      <c r="CQ1117"/>
      <c r="CT1117"/>
      <c r="CW1117"/>
      <c r="CZ1117"/>
      <c r="DC1117"/>
      <c r="DF1117"/>
      <c r="DI1117"/>
      <c r="DL1117"/>
      <c r="DO1117"/>
      <c r="DR1117"/>
      <c r="DU1117"/>
      <c r="DX1117"/>
      <c r="EA1117"/>
      <c r="ED1117"/>
      <c r="EG1117"/>
      <c r="EJ1117"/>
      <c r="EM1117"/>
      <c r="EP1117"/>
      <c r="ES1117"/>
      <c r="EV1117"/>
      <c r="EY1117"/>
      <c r="FB1117"/>
      <c r="FE1117"/>
      <c r="FH1117"/>
      <c r="FK1117"/>
      <c r="FN1117"/>
      <c r="FQ1117"/>
      <c r="FT1117"/>
      <c r="FW1117"/>
      <c r="FZ1117"/>
      <c r="GC1117"/>
      <c r="GF1117"/>
      <c r="GI1117"/>
      <c r="GL1117"/>
      <c r="GO1117"/>
      <c r="GR1117"/>
      <c r="GU1117"/>
      <c r="GX1117"/>
      <c r="HA1117"/>
      <c r="HD1117"/>
      <c r="HG1117"/>
      <c r="HJ1117"/>
      <c r="HM1117"/>
    </row>
    <row r="1118" spans="2:221" x14ac:dyDescent="0.3">
      <c r="B1118"/>
      <c r="E1118"/>
      <c r="H1118"/>
      <c r="K1118"/>
      <c r="N1118"/>
      <c r="Q1118"/>
      <c r="T1118"/>
      <c r="W1118"/>
      <c r="Z1118"/>
      <c r="AA1118"/>
      <c r="AB1118"/>
      <c r="AC1118"/>
      <c r="AF1118"/>
      <c r="AI1118"/>
      <c r="AL1118"/>
      <c r="AO1118"/>
      <c r="AR1118"/>
      <c r="AU1118"/>
      <c r="AX1118"/>
      <c r="BA1118"/>
      <c r="BD1118"/>
      <c r="BG1118"/>
      <c r="BJ1118"/>
      <c r="BM1118"/>
      <c r="BP1118"/>
      <c r="BS1118"/>
      <c r="BV1118"/>
      <c r="BY1118"/>
      <c r="CB1118"/>
      <c r="CE1118"/>
      <c r="CH1118"/>
      <c r="CK1118"/>
      <c r="CN1118"/>
      <c r="CQ1118"/>
      <c r="CT1118"/>
      <c r="CW1118"/>
      <c r="CZ1118"/>
      <c r="DC1118"/>
      <c r="DF1118"/>
      <c r="DI1118"/>
      <c r="DL1118"/>
      <c r="DO1118"/>
      <c r="DR1118"/>
      <c r="DU1118"/>
      <c r="DX1118"/>
      <c r="EA1118"/>
      <c r="ED1118"/>
      <c r="EG1118"/>
      <c r="EJ1118"/>
      <c r="EM1118"/>
      <c r="EP1118"/>
      <c r="ES1118"/>
      <c r="EV1118"/>
      <c r="EY1118"/>
      <c r="FB1118"/>
      <c r="FE1118"/>
      <c r="FH1118"/>
      <c r="FK1118"/>
      <c r="FN1118"/>
      <c r="FQ1118"/>
      <c r="FT1118"/>
      <c r="FW1118"/>
      <c r="FZ1118"/>
      <c r="GC1118"/>
      <c r="GF1118"/>
      <c r="GI1118"/>
      <c r="GL1118"/>
      <c r="GO1118"/>
      <c r="GR1118"/>
      <c r="GU1118"/>
      <c r="GX1118"/>
      <c r="HA1118"/>
      <c r="HD1118"/>
      <c r="HG1118"/>
      <c r="HJ1118"/>
      <c r="HM1118"/>
    </row>
    <row r="1119" spans="2:221" x14ac:dyDescent="0.3">
      <c r="B1119"/>
      <c r="E1119"/>
      <c r="H1119"/>
      <c r="K1119"/>
      <c r="N1119"/>
      <c r="Q1119"/>
      <c r="T1119"/>
      <c r="W1119"/>
      <c r="Z1119"/>
      <c r="AA1119"/>
      <c r="AB1119"/>
      <c r="AC1119"/>
      <c r="AF1119"/>
      <c r="AI1119"/>
      <c r="AL1119"/>
      <c r="AO1119"/>
      <c r="AR1119"/>
      <c r="AU1119"/>
      <c r="AX1119"/>
      <c r="BA1119"/>
      <c r="BD1119"/>
      <c r="BG1119"/>
      <c r="BJ1119"/>
      <c r="BM1119"/>
      <c r="BP1119"/>
      <c r="BS1119"/>
      <c r="BV1119"/>
      <c r="BY1119"/>
      <c r="CB1119"/>
      <c r="CE1119"/>
      <c r="CH1119"/>
      <c r="CK1119"/>
      <c r="CN1119"/>
      <c r="CQ1119"/>
      <c r="CT1119"/>
      <c r="CW1119"/>
      <c r="CZ1119"/>
      <c r="DC1119"/>
      <c r="DF1119"/>
      <c r="DI1119"/>
      <c r="DL1119"/>
      <c r="DO1119"/>
      <c r="DR1119"/>
      <c r="DU1119"/>
      <c r="DX1119"/>
      <c r="EA1119"/>
      <c r="ED1119"/>
      <c r="EG1119"/>
      <c r="EJ1119"/>
      <c r="EM1119"/>
      <c r="EP1119"/>
      <c r="ES1119"/>
      <c r="EV1119"/>
      <c r="EY1119"/>
      <c r="FB1119"/>
      <c r="FE1119"/>
      <c r="FH1119"/>
      <c r="FK1119"/>
      <c r="FN1119"/>
      <c r="FQ1119"/>
      <c r="FT1119"/>
      <c r="FW1119"/>
      <c r="FZ1119"/>
      <c r="GC1119"/>
      <c r="GF1119"/>
      <c r="GI1119"/>
      <c r="GL1119"/>
      <c r="GO1119"/>
      <c r="GR1119"/>
      <c r="GU1119"/>
      <c r="GX1119"/>
      <c r="HA1119"/>
      <c r="HD1119"/>
      <c r="HG1119"/>
      <c r="HJ1119"/>
      <c r="HM1119"/>
    </row>
    <row r="1120" spans="2:221" x14ac:dyDescent="0.3">
      <c r="B1120"/>
      <c r="E1120"/>
      <c r="H1120"/>
      <c r="K1120"/>
      <c r="N1120"/>
      <c r="Q1120"/>
      <c r="T1120"/>
      <c r="W1120"/>
      <c r="Z1120"/>
      <c r="AA1120"/>
      <c r="AB1120"/>
      <c r="AC1120"/>
      <c r="AF1120"/>
      <c r="AI1120"/>
      <c r="AL1120"/>
      <c r="AO1120"/>
      <c r="AR1120"/>
      <c r="AU1120"/>
      <c r="AX1120"/>
      <c r="BA1120"/>
      <c r="BD1120"/>
      <c r="BG1120"/>
      <c r="BJ1120"/>
      <c r="BM1120"/>
      <c r="BP1120"/>
      <c r="BS1120"/>
      <c r="BV1120"/>
      <c r="BY1120"/>
      <c r="CB1120"/>
      <c r="CE1120"/>
      <c r="CH1120"/>
      <c r="CK1120"/>
      <c r="CN1120"/>
      <c r="CQ1120"/>
      <c r="CT1120"/>
      <c r="CW1120"/>
      <c r="CZ1120"/>
      <c r="DC1120"/>
      <c r="DF1120"/>
      <c r="DI1120"/>
      <c r="DL1120"/>
      <c r="DO1120"/>
      <c r="DR1120"/>
      <c r="DU1120"/>
      <c r="DX1120"/>
      <c r="EA1120"/>
      <c r="ED1120"/>
      <c r="EG1120"/>
      <c r="EJ1120"/>
      <c r="EM1120"/>
      <c r="EP1120"/>
      <c r="ES1120"/>
      <c r="EV1120"/>
      <c r="EY1120"/>
      <c r="FB1120"/>
      <c r="FE1120"/>
      <c r="FH1120"/>
      <c r="FK1120"/>
      <c r="FN1120"/>
      <c r="FQ1120"/>
      <c r="FT1120"/>
      <c r="FW1120"/>
      <c r="FZ1120"/>
      <c r="GC1120"/>
      <c r="GF1120"/>
      <c r="GI1120"/>
      <c r="GL1120"/>
      <c r="GO1120"/>
      <c r="GR1120"/>
      <c r="GU1120"/>
      <c r="GX1120"/>
      <c r="HA1120"/>
      <c r="HD1120"/>
      <c r="HG1120"/>
      <c r="HJ1120"/>
      <c r="HM1120"/>
    </row>
    <row r="1121" spans="2:221" x14ac:dyDescent="0.3">
      <c r="B1121"/>
      <c r="E1121"/>
      <c r="H1121"/>
      <c r="K1121"/>
      <c r="N1121"/>
      <c r="Q1121"/>
      <c r="T1121"/>
      <c r="W1121"/>
      <c r="Z1121"/>
      <c r="AA1121"/>
      <c r="AB1121"/>
      <c r="AC1121"/>
      <c r="AF1121"/>
      <c r="AI1121"/>
      <c r="AL1121"/>
      <c r="AO1121"/>
      <c r="AR1121"/>
      <c r="AU1121"/>
      <c r="AX1121"/>
      <c r="BA1121"/>
      <c r="BD1121"/>
      <c r="BG1121"/>
      <c r="BJ1121"/>
      <c r="BM1121"/>
      <c r="BP1121"/>
      <c r="BS1121"/>
      <c r="BV1121"/>
      <c r="BY1121"/>
      <c r="CB1121"/>
      <c r="CE1121"/>
      <c r="CH1121"/>
      <c r="CK1121"/>
      <c r="CN1121"/>
      <c r="CQ1121"/>
      <c r="CT1121"/>
      <c r="CW1121"/>
      <c r="CZ1121"/>
      <c r="DC1121"/>
      <c r="DF1121"/>
      <c r="DI1121"/>
      <c r="DL1121"/>
      <c r="DO1121"/>
      <c r="DR1121"/>
      <c r="DU1121"/>
      <c r="DX1121"/>
      <c r="EA1121"/>
      <c r="ED1121"/>
      <c r="EG1121"/>
      <c r="EJ1121"/>
      <c r="EM1121"/>
      <c r="EP1121"/>
      <c r="ES1121"/>
      <c r="EV1121"/>
      <c r="EY1121"/>
      <c r="FB1121"/>
      <c r="FE1121"/>
      <c r="FH1121"/>
      <c r="FK1121"/>
      <c r="FN1121"/>
      <c r="FQ1121"/>
      <c r="FT1121"/>
      <c r="FW1121"/>
      <c r="FZ1121"/>
      <c r="GC1121"/>
      <c r="GF1121"/>
      <c r="GI1121"/>
      <c r="GL1121"/>
      <c r="GO1121"/>
      <c r="GR1121"/>
      <c r="GU1121"/>
      <c r="GX1121"/>
      <c r="HA1121"/>
      <c r="HD1121"/>
      <c r="HG1121"/>
      <c r="HJ1121"/>
      <c r="HM1121"/>
    </row>
    <row r="1122" spans="2:221" x14ac:dyDescent="0.3">
      <c r="B1122"/>
      <c r="E1122"/>
      <c r="H1122"/>
      <c r="K1122"/>
      <c r="N1122"/>
      <c r="Q1122"/>
      <c r="T1122"/>
      <c r="W1122"/>
      <c r="Z1122"/>
      <c r="AA1122"/>
      <c r="AB1122"/>
      <c r="AC1122"/>
      <c r="AF1122"/>
      <c r="AI1122"/>
      <c r="AL1122"/>
      <c r="AO1122"/>
      <c r="AR1122"/>
      <c r="AU1122"/>
      <c r="AX1122"/>
      <c r="BA1122"/>
      <c r="BD1122"/>
      <c r="BG1122"/>
      <c r="BJ1122"/>
      <c r="BM1122"/>
      <c r="BP1122"/>
      <c r="BS1122"/>
      <c r="BV1122"/>
      <c r="BY1122"/>
      <c r="CB1122"/>
      <c r="CE1122"/>
      <c r="CH1122"/>
      <c r="CK1122"/>
      <c r="CN1122"/>
      <c r="CQ1122"/>
      <c r="CT1122"/>
      <c r="CW1122"/>
      <c r="CZ1122"/>
      <c r="DC1122"/>
      <c r="DF1122"/>
      <c r="DI1122"/>
      <c r="DL1122"/>
      <c r="DO1122"/>
      <c r="DR1122"/>
      <c r="DU1122"/>
      <c r="DX1122"/>
      <c r="EA1122"/>
      <c r="ED1122"/>
      <c r="EG1122"/>
      <c r="EJ1122"/>
      <c r="EM1122"/>
      <c r="EP1122"/>
      <c r="ES1122"/>
      <c r="EV1122"/>
      <c r="EY1122"/>
      <c r="FB1122"/>
      <c r="FE1122"/>
      <c r="FH1122"/>
      <c r="FK1122"/>
      <c r="FN1122"/>
      <c r="FQ1122"/>
      <c r="FT1122"/>
      <c r="FW1122"/>
      <c r="FZ1122"/>
      <c r="GC1122"/>
      <c r="GF1122"/>
      <c r="GI1122"/>
      <c r="GL1122"/>
      <c r="GO1122"/>
      <c r="GR1122"/>
      <c r="GU1122"/>
      <c r="GX1122"/>
      <c r="HA1122"/>
      <c r="HD1122"/>
      <c r="HG1122"/>
      <c r="HJ1122"/>
      <c r="HM1122"/>
    </row>
    <row r="1123" spans="2:221" x14ac:dyDescent="0.3">
      <c r="B1123"/>
      <c r="E1123"/>
      <c r="H1123"/>
      <c r="K1123"/>
      <c r="N1123"/>
      <c r="Q1123"/>
      <c r="T1123"/>
      <c r="W1123"/>
      <c r="Z1123"/>
      <c r="AA1123"/>
      <c r="AB1123"/>
      <c r="AC1123"/>
      <c r="AF1123"/>
      <c r="AI1123"/>
      <c r="AL1123"/>
      <c r="AO1123"/>
      <c r="AR1123"/>
      <c r="AU1123"/>
      <c r="AX1123"/>
      <c r="BA1123"/>
      <c r="BD1123"/>
      <c r="BG1123"/>
      <c r="BJ1123"/>
      <c r="BM1123"/>
      <c r="BP1123"/>
      <c r="BS1123"/>
      <c r="BV1123"/>
      <c r="BY1123"/>
      <c r="CB1123"/>
      <c r="CE1123"/>
      <c r="CH1123"/>
      <c r="CK1123"/>
      <c r="CN1123"/>
      <c r="CQ1123"/>
      <c r="CT1123"/>
      <c r="CW1123"/>
      <c r="CZ1123"/>
      <c r="DC1123"/>
      <c r="DF1123"/>
      <c r="DI1123"/>
      <c r="DL1123"/>
      <c r="DO1123"/>
      <c r="DR1123"/>
      <c r="DU1123"/>
      <c r="DX1123"/>
      <c r="EA1123"/>
      <c r="ED1123"/>
      <c r="EG1123"/>
      <c r="EJ1123"/>
      <c r="EM1123"/>
      <c r="EP1123"/>
      <c r="ES1123"/>
      <c r="EV1123"/>
      <c r="EY1123"/>
      <c r="FB1123"/>
      <c r="FE1123"/>
      <c r="FH1123"/>
      <c r="FK1123"/>
      <c r="FN1123"/>
      <c r="FQ1123"/>
      <c r="FT1123"/>
      <c r="FW1123"/>
      <c r="FZ1123"/>
      <c r="GC1123"/>
      <c r="GF1123"/>
      <c r="GI1123"/>
      <c r="GL1123"/>
      <c r="GO1123"/>
      <c r="GR1123"/>
      <c r="GU1123"/>
      <c r="GX1123"/>
      <c r="HA1123"/>
      <c r="HD1123"/>
      <c r="HG1123"/>
      <c r="HJ1123"/>
      <c r="HM1123"/>
    </row>
    <row r="1124" spans="2:221" x14ac:dyDescent="0.3">
      <c r="B1124"/>
      <c r="E1124"/>
      <c r="H1124"/>
      <c r="K1124"/>
      <c r="N1124"/>
      <c r="Q1124"/>
      <c r="T1124"/>
      <c r="W1124"/>
      <c r="Z1124"/>
      <c r="AA1124"/>
      <c r="AB1124"/>
      <c r="AC1124"/>
      <c r="AF1124"/>
      <c r="AI1124"/>
      <c r="AL1124"/>
      <c r="AO1124"/>
      <c r="AR1124"/>
      <c r="AU1124"/>
      <c r="AX1124"/>
      <c r="BA1124"/>
      <c r="BD1124"/>
      <c r="BG1124"/>
      <c r="BJ1124"/>
      <c r="BM1124"/>
      <c r="BP1124"/>
      <c r="BS1124"/>
      <c r="BV1124"/>
      <c r="BY1124"/>
      <c r="CB1124"/>
      <c r="CE1124"/>
      <c r="CH1124"/>
      <c r="CK1124"/>
      <c r="CN1124"/>
      <c r="CQ1124"/>
      <c r="CT1124"/>
      <c r="CW1124"/>
      <c r="CZ1124"/>
      <c r="DC1124"/>
      <c r="DF1124"/>
      <c r="DI1124"/>
      <c r="DL1124"/>
      <c r="DO1124"/>
      <c r="DR1124"/>
      <c r="DU1124"/>
      <c r="DX1124"/>
      <c r="EA1124"/>
      <c r="ED1124"/>
      <c r="EG1124"/>
      <c r="EJ1124"/>
      <c r="EM1124"/>
      <c r="EP1124"/>
      <c r="ES1124"/>
      <c r="EV1124"/>
      <c r="EY1124"/>
      <c r="FB1124"/>
      <c r="FE1124"/>
      <c r="FH1124"/>
      <c r="FK1124"/>
      <c r="FN1124"/>
      <c r="FQ1124"/>
      <c r="FT1124"/>
      <c r="FW1124"/>
      <c r="FZ1124"/>
      <c r="GC1124"/>
      <c r="GF1124"/>
      <c r="GI1124"/>
      <c r="GL1124"/>
      <c r="GO1124"/>
      <c r="GR1124"/>
      <c r="GU1124"/>
      <c r="GX1124"/>
      <c r="HA1124"/>
      <c r="HD1124"/>
      <c r="HG1124"/>
      <c r="HJ1124"/>
      <c r="HM1124"/>
    </row>
    <row r="1125" spans="2:221" x14ac:dyDescent="0.3">
      <c r="B1125"/>
      <c r="E1125"/>
      <c r="H1125"/>
      <c r="K1125"/>
      <c r="N1125"/>
      <c r="Q1125"/>
      <c r="T1125"/>
      <c r="W1125"/>
      <c r="Z1125"/>
      <c r="AA1125"/>
      <c r="AB1125"/>
      <c r="AC1125"/>
      <c r="AF1125"/>
      <c r="AI1125"/>
      <c r="AL1125"/>
      <c r="AO1125"/>
      <c r="AR1125"/>
      <c r="AU1125"/>
      <c r="AX1125"/>
      <c r="BA1125"/>
      <c r="BD1125"/>
      <c r="BG1125"/>
      <c r="BJ1125"/>
      <c r="BM1125"/>
      <c r="BP1125"/>
      <c r="BS1125"/>
      <c r="BV1125"/>
      <c r="BY1125"/>
      <c r="CB1125"/>
      <c r="CE1125"/>
      <c r="CH1125"/>
      <c r="CK1125"/>
      <c r="CN1125"/>
      <c r="CQ1125"/>
      <c r="CT1125"/>
      <c r="CW1125"/>
      <c r="CZ1125"/>
      <c r="DC1125"/>
      <c r="DF1125"/>
      <c r="DI1125"/>
      <c r="DL1125"/>
      <c r="DO1125"/>
      <c r="DR1125"/>
      <c r="DU1125"/>
      <c r="DX1125"/>
      <c r="EA1125"/>
      <c r="ED1125"/>
      <c r="EG1125"/>
      <c r="EJ1125"/>
      <c r="EM1125"/>
      <c r="EP1125"/>
      <c r="ES1125"/>
      <c r="EV1125"/>
      <c r="EY1125"/>
      <c r="FB1125"/>
      <c r="FE1125"/>
      <c r="FH1125"/>
      <c r="FK1125"/>
      <c r="FN1125"/>
      <c r="FQ1125"/>
      <c r="FT1125"/>
      <c r="FW1125"/>
      <c r="FZ1125"/>
      <c r="GC1125"/>
      <c r="GF1125"/>
      <c r="GI1125"/>
      <c r="GL1125"/>
      <c r="GO1125"/>
      <c r="GR1125"/>
      <c r="GU1125"/>
      <c r="GX1125"/>
      <c r="HA1125"/>
      <c r="HD1125"/>
      <c r="HG1125"/>
      <c r="HJ1125"/>
      <c r="HM1125"/>
    </row>
    <row r="1126" spans="2:221" x14ac:dyDescent="0.3">
      <c r="B1126"/>
      <c r="E1126"/>
      <c r="H1126"/>
      <c r="K1126"/>
      <c r="N1126"/>
      <c r="Q1126"/>
      <c r="T1126"/>
      <c r="W1126"/>
      <c r="Z1126"/>
      <c r="AA1126"/>
      <c r="AB1126"/>
      <c r="AC1126"/>
      <c r="AF1126"/>
      <c r="AI1126"/>
      <c r="AL1126"/>
      <c r="AO1126"/>
      <c r="AR1126"/>
      <c r="AU1126"/>
      <c r="AX1126"/>
      <c r="BA1126"/>
      <c r="BD1126"/>
      <c r="BG1126"/>
      <c r="BJ1126"/>
      <c r="BM1126"/>
      <c r="BP1126"/>
      <c r="BS1126"/>
      <c r="BV1126"/>
      <c r="BY1126"/>
      <c r="CB1126"/>
      <c r="CE1126"/>
      <c r="CH1126"/>
      <c r="CK1126"/>
      <c r="CN1126"/>
      <c r="CQ1126"/>
      <c r="CT1126"/>
      <c r="CW1126"/>
      <c r="CZ1126"/>
      <c r="DC1126"/>
      <c r="DF1126"/>
      <c r="DI1126"/>
      <c r="DL1126"/>
      <c r="DO1126"/>
      <c r="DR1126"/>
      <c r="DU1126"/>
      <c r="DX1126"/>
      <c r="EA1126"/>
      <c r="ED1126"/>
      <c r="EG1126"/>
      <c r="EJ1126"/>
      <c r="EM1126"/>
      <c r="EP1126"/>
      <c r="ES1126"/>
      <c r="EV1126"/>
      <c r="EY1126"/>
      <c r="FB1126"/>
      <c r="FE1126"/>
      <c r="FH1126"/>
      <c r="FK1126"/>
      <c r="FN1126"/>
      <c r="FQ1126"/>
      <c r="FT1126"/>
      <c r="FW1126"/>
      <c r="FZ1126"/>
      <c r="GC1126"/>
      <c r="GF1126"/>
      <c r="GI1126"/>
      <c r="GL1126"/>
      <c r="GO1126"/>
      <c r="GR1126"/>
      <c r="GU1126"/>
      <c r="GX1126"/>
      <c r="HA1126"/>
      <c r="HD1126"/>
      <c r="HG1126"/>
      <c r="HJ1126"/>
      <c r="HM1126"/>
    </row>
    <row r="1127" spans="2:221" x14ac:dyDescent="0.3">
      <c r="B1127"/>
      <c r="E1127"/>
      <c r="H1127"/>
      <c r="K1127"/>
      <c r="N1127"/>
      <c r="Q1127"/>
      <c r="T1127"/>
      <c r="W1127"/>
      <c r="Z1127"/>
      <c r="AA1127"/>
      <c r="AB1127"/>
      <c r="AC1127"/>
      <c r="AF1127"/>
      <c r="AI1127"/>
      <c r="AL1127"/>
      <c r="AO1127"/>
      <c r="AR1127"/>
      <c r="AU1127"/>
      <c r="AX1127"/>
      <c r="BA1127"/>
      <c r="BD1127"/>
      <c r="BG1127"/>
      <c r="BJ1127"/>
      <c r="BM1127"/>
      <c r="BP1127"/>
      <c r="BS1127"/>
      <c r="BV1127"/>
      <c r="BY1127"/>
      <c r="CB1127"/>
      <c r="CE1127"/>
      <c r="CH1127"/>
      <c r="CK1127"/>
      <c r="CN1127"/>
      <c r="CQ1127"/>
      <c r="CT1127"/>
      <c r="CW1127"/>
      <c r="CZ1127"/>
      <c r="DC1127"/>
      <c r="DF1127"/>
      <c r="DI1127"/>
      <c r="DL1127"/>
      <c r="DO1127"/>
      <c r="DR1127"/>
      <c r="DU1127"/>
      <c r="DX1127"/>
      <c r="EA1127"/>
      <c r="ED1127"/>
      <c r="EG1127"/>
      <c r="EJ1127"/>
      <c r="EM1127"/>
      <c r="EP1127"/>
      <c r="ES1127"/>
      <c r="EV1127"/>
      <c r="EY1127"/>
      <c r="FB1127"/>
      <c r="FE1127"/>
      <c r="FH1127"/>
      <c r="FK1127"/>
      <c r="FN1127"/>
      <c r="FQ1127"/>
      <c r="FT1127"/>
      <c r="FW1127"/>
      <c r="FZ1127"/>
      <c r="GC1127"/>
      <c r="GF1127"/>
      <c r="GI1127"/>
      <c r="GL1127"/>
      <c r="GO1127"/>
      <c r="GR1127"/>
      <c r="GU1127"/>
      <c r="GX1127"/>
      <c r="HA1127"/>
      <c r="HD1127"/>
      <c r="HG1127"/>
      <c r="HJ1127"/>
      <c r="HM1127"/>
    </row>
    <row r="1128" spans="2:221" x14ac:dyDescent="0.3">
      <c r="B1128"/>
      <c r="E1128"/>
      <c r="H1128"/>
      <c r="K1128"/>
      <c r="N1128"/>
      <c r="Q1128"/>
      <c r="T1128"/>
      <c r="W1128"/>
      <c r="Z1128"/>
      <c r="AA1128"/>
      <c r="AB1128"/>
      <c r="AC1128"/>
      <c r="AF1128"/>
      <c r="AI1128"/>
      <c r="AL1128"/>
      <c r="AO1128"/>
      <c r="AR1128"/>
      <c r="AU1128"/>
      <c r="AX1128"/>
      <c r="BA1128"/>
      <c r="BD1128"/>
      <c r="BG1128"/>
      <c r="BJ1128"/>
      <c r="BM1128"/>
      <c r="BP1128"/>
      <c r="BS1128"/>
      <c r="BV1128"/>
      <c r="BY1128"/>
      <c r="CB1128"/>
      <c r="CE1128"/>
      <c r="CH1128"/>
      <c r="CK1128"/>
      <c r="CN1128"/>
      <c r="CQ1128"/>
      <c r="CT1128"/>
      <c r="CW1128"/>
      <c r="CZ1128"/>
      <c r="DC1128"/>
      <c r="DF1128"/>
      <c r="DI1128"/>
      <c r="DL1128"/>
      <c r="DO1128"/>
      <c r="DR1128"/>
      <c r="DU1128"/>
      <c r="DX1128"/>
      <c r="EA1128"/>
      <c r="ED1128"/>
      <c r="EG1128"/>
      <c r="EJ1128"/>
      <c r="EM1128"/>
      <c r="EP1128"/>
      <c r="ES1128"/>
      <c r="EV1128"/>
      <c r="EY1128"/>
      <c r="FB1128"/>
      <c r="FE1128"/>
      <c r="FH1128"/>
      <c r="FK1128"/>
      <c r="FN1128"/>
      <c r="FQ1128"/>
      <c r="FT1128"/>
      <c r="FW1128"/>
      <c r="FZ1128"/>
      <c r="GC1128"/>
      <c r="GF1128"/>
      <c r="GI1128"/>
      <c r="GL1128"/>
      <c r="GO1128"/>
      <c r="GR1128"/>
      <c r="GU1128"/>
      <c r="GX1128"/>
      <c r="HA1128"/>
      <c r="HD1128"/>
      <c r="HG1128"/>
      <c r="HJ1128"/>
      <c r="HM1128"/>
    </row>
    <row r="1129" spans="2:221" x14ac:dyDescent="0.3">
      <c r="B1129"/>
      <c r="E1129"/>
      <c r="H1129"/>
      <c r="K1129"/>
      <c r="N1129"/>
      <c r="Q1129"/>
      <c r="T1129"/>
      <c r="W1129"/>
      <c r="Z1129"/>
      <c r="AA1129"/>
      <c r="AB1129"/>
      <c r="AC1129"/>
      <c r="AF1129"/>
      <c r="AI1129"/>
      <c r="AL1129"/>
      <c r="AO1129"/>
      <c r="AR1129"/>
      <c r="AU1129"/>
      <c r="AX1129"/>
      <c r="BA1129"/>
      <c r="BD1129"/>
      <c r="BG1129"/>
      <c r="BJ1129"/>
      <c r="BM1129"/>
      <c r="BP1129"/>
      <c r="BS1129"/>
      <c r="BV1129"/>
      <c r="BY1129"/>
      <c r="CB1129"/>
      <c r="CE1129"/>
      <c r="CH1129"/>
      <c r="CK1129"/>
      <c r="CN1129"/>
      <c r="CQ1129"/>
      <c r="CT1129"/>
      <c r="CW1129"/>
      <c r="CZ1129"/>
      <c r="DC1129"/>
      <c r="DF1129"/>
      <c r="DI1129"/>
      <c r="DL1129"/>
      <c r="DO1129"/>
      <c r="DR1129"/>
      <c r="DU1129"/>
      <c r="DX1129"/>
      <c r="EA1129"/>
      <c r="ED1129"/>
      <c r="EG1129"/>
      <c r="EJ1129"/>
      <c r="EM1129"/>
      <c r="EP1129"/>
      <c r="ES1129"/>
      <c r="EV1129"/>
      <c r="EY1129"/>
      <c r="FB1129"/>
      <c r="FE1129"/>
      <c r="FH1129"/>
      <c r="FK1129"/>
      <c r="FN1129"/>
      <c r="FQ1129"/>
      <c r="FT1129"/>
      <c r="FW1129"/>
      <c r="FZ1129"/>
      <c r="GC1129"/>
      <c r="GF1129"/>
      <c r="GI1129"/>
      <c r="GL1129"/>
      <c r="GO1129"/>
      <c r="GR1129"/>
      <c r="GU1129"/>
      <c r="GX1129"/>
      <c r="HA1129"/>
      <c r="HD1129"/>
      <c r="HG1129"/>
      <c r="HJ1129"/>
      <c r="HM1129"/>
    </row>
    <row r="1130" spans="2:221" x14ac:dyDescent="0.3">
      <c r="B1130"/>
      <c r="E1130"/>
      <c r="H1130"/>
      <c r="K1130"/>
      <c r="N1130"/>
      <c r="Q1130"/>
      <c r="T1130"/>
      <c r="W1130"/>
      <c r="Z1130"/>
      <c r="AA1130"/>
      <c r="AB1130"/>
      <c r="AC1130"/>
      <c r="AF1130"/>
      <c r="AI1130"/>
      <c r="AL1130"/>
      <c r="AO1130"/>
      <c r="AR1130"/>
      <c r="AU1130"/>
      <c r="AX1130"/>
      <c r="BA1130"/>
      <c r="BD1130"/>
      <c r="BG1130"/>
      <c r="BJ1130"/>
      <c r="BM1130"/>
      <c r="BP1130"/>
      <c r="BS1130"/>
      <c r="BV1130"/>
      <c r="BY1130"/>
      <c r="CB1130"/>
      <c r="CE1130"/>
      <c r="CH1130"/>
      <c r="CK1130"/>
      <c r="CN1130"/>
      <c r="CQ1130"/>
      <c r="CT1130"/>
      <c r="CW1130"/>
      <c r="CZ1130"/>
      <c r="DC1130"/>
      <c r="DF1130"/>
      <c r="DI1130"/>
      <c r="DL1130"/>
      <c r="DO1130"/>
      <c r="DR1130"/>
      <c r="DU1130"/>
      <c r="DX1130"/>
      <c r="EA1130"/>
      <c r="ED1130"/>
      <c r="EG1130"/>
      <c r="EJ1130"/>
      <c r="EM1130"/>
      <c r="EP1130"/>
      <c r="ES1130"/>
      <c r="EV1130"/>
      <c r="EY1130"/>
      <c r="FB1130"/>
      <c r="FE1130"/>
      <c r="FH1130"/>
      <c r="FK1130"/>
      <c r="FN1130"/>
      <c r="FQ1130"/>
      <c r="FT1130"/>
      <c r="FW1130"/>
      <c r="FZ1130"/>
      <c r="GC1130"/>
      <c r="GF1130"/>
      <c r="GI1130"/>
      <c r="GL1130"/>
      <c r="GO1130"/>
      <c r="GR1130"/>
      <c r="GU1130"/>
      <c r="GX1130"/>
      <c r="HA1130"/>
      <c r="HD1130"/>
      <c r="HG1130"/>
      <c r="HJ1130"/>
      <c r="HM1130"/>
    </row>
    <row r="1131" spans="2:221" x14ac:dyDescent="0.3">
      <c r="B1131"/>
      <c r="E1131"/>
      <c r="H1131"/>
      <c r="K1131"/>
      <c r="N1131"/>
      <c r="Q1131"/>
      <c r="T1131"/>
      <c r="W1131"/>
      <c r="Z1131"/>
      <c r="AA1131"/>
      <c r="AB1131"/>
      <c r="AC1131"/>
      <c r="AF1131"/>
      <c r="AI1131"/>
      <c r="AL1131"/>
      <c r="AO1131"/>
      <c r="AR1131"/>
      <c r="AU1131"/>
      <c r="AX1131"/>
      <c r="BA1131"/>
      <c r="BD1131"/>
      <c r="BG1131"/>
      <c r="BJ1131"/>
      <c r="BM1131"/>
      <c r="BP1131"/>
      <c r="BS1131"/>
      <c r="BV1131"/>
      <c r="BY1131"/>
      <c r="CB1131"/>
      <c r="CE1131"/>
      <c r="CH1131"/>
      <c r="CK1131"/>
      <c r="CN1131"/>
      <c r="CQ1131"/>
      <c r="CT1131"/>
      <c r="CW1131"/>
      <c r="CZ1131"/>
      <c r="DC1131"/>
      <c r="DF1131"/>
      <c r="DI1131"/>
      <c r="DL1131"/>
      <c r="DO1131"/>
      <c r="DR1131"/>
      <c r="DU1131"/>
      <c r="DX1131"/>
      <c r="EA1131"/>
      <c r="ED1131"/>
      <c r="EG1131"/>
      <c r="EJ1131"/>
      <c r="EM1131"/>
      <c r="EP1131"/>
      <c r="ES1131"/>
      <c r="EV1131"/>
      <c r="EY1131"/>
      <c r="FB1131"/>
      <c r="FE1131"/>
      <c r="FH1131"/>
      <c r="FK1131"/>
      <c r="FN1131"/>
      <c r="FQ1131"/>
      <c r="FT1131"/>
      <c r="FW1131"/>
      <c r="FZ1131"/>
      <c r="GC1131"/>
      <c r="GF1131"/>
      <c r="GI1131"/>
      <c r="GL1131"/>
      <c r="GO1131"/>
      <c r="GR1131"/>
      <c r="GU1131"/>
      <c r="GX1131"/>
      <c r="HA1131"/>
      <c r="HD1131"/>
      <c r="HG1131"/>
      <c r="HJ1131"/>
      <c r="HM1131"/>
    </row>
    <row r="1132" spans="2:221" x14ac:dyDescent="0.3">
      <c r="B1132"/>
      <c r="E1132"/>
      <c r="H1132"/>
      <c r="K1132"/>
      <c r="N1132"/>
      <c r="Q1132"/>
      <c r="T1132"/>
      <c r="W1132"/>
      <c r="Z1132"/>
      <c r="AA1132"/>
      <c r="AB1132"/>
      <c r="AC1132"/>
      <c r="AF1132"/>
      <c r="AI1132"/>
      <c r="AL1132"/>
      <c r="AO1132"/>
      <c r="AR1132"/>
      <c r="AU1132"/>
      <c r="AX1132"/>
      <c r="BA1132"/>
      <c r="BD1132"/>
      <c r="BG1132"/>
      <c r="BJ1132"/>
      <c r="BM1132"/>
      <c r="BP1132"/>
      <c r="BS1132"/>
      <c r="BV1132"/>
      <c r="BY1132"/>
      <c r="CB1132"/>
      <c r="CE1132"/>
      <c r="CH1132"/>
      <c r="CK1132"/>
      <c r="CN1132"/>
      <c r="CQ1132"/>
      <c r="CT1132"/>
      <c r="CW1132"/>
      <c r="CZ1132"/>
      <c r="DC1132"/>
      <c r="DF1132"/>
      <c r="DI1132"/>
      <c r="DL1132"/>
      <c r="DO1132"/>
      <c r="DR1132"/>
      <c r="DU1132"/>
      <c r="DX1132"/>
      <c r="EA1132"/>
      <c r="ED1132"/>
      <c r="EG1132"/>
      <c r="EJ1132"/>
      <c r="EM1132"/>
      <c r="EP1132"/>
      <c r="ES1132"/>
      <c r="EV1132"/>
      <c r="EY1132"/>
      <c r="FB1132"/>
      <c r="FE1132"/>
      <c r="FH1132"/>
      <c r="FK1132"/>
      <c r="FN1132"/>
      <c r="FQ1132"/>
      <c r="FT1132"/>
      <c r="FW1132"/>
      <c r="FZ1132"/>
      <c r="GC1132"/>
      <c r="GF1132"/>
      <c r="GI1132"/>
      <c r="GL1132"/>
      <c r="GO1132"/>
      <c r="GR1132"/>
      <c r="GU1132"/>
      <c r="GX1132"/>
      <c r="HA1132"/>
      <c r="HD1132"/>
      <c r="HG1132"/>
      <c r="HJ1132"/>
      <c r="HM1132"/>
    </row>
    <row r="1133" spans="2:221" x14ac:dyDescent="0.3">
      <c r="B1133"/>
      <c r="E1133"/>
      <c r="H1133"/>
      <c r="K1133"/>
      <c r="N1133"/>
      <c r="Q1133"/>
      <c r="T1133"/>
      <c r="W1133"/>
      <c r="Z1133"/>
      <c r="AA1133"/>
      <c r="AB1133"/>
      <c r="AC1133"/>
      <c r="AF1133"/>
      <c r="AI1133"/>
      <c r="AL1133"/>
      <c r="AO1133"/>
      <c r="AR1133"/>
      <c r="AU1133"/>
      <c r="AX1133"/>
      <c r="BA1133"/>
      <c r="BD1133"/>
      <c r="BG1133"/>
      <c r="BJ1133"/>
      <c r="BM1133"/>
      <c r="BP1133"/>
      <c r="BS1133"/>
      <c r="BV1133"/>
      <c r="BY1133"/>
      <c r="CB1133"/>
      <c r="CE1133"/>
      <c r="CH1133"/>
      <c r="CK1133"/>
      <c r="CN1133"/>
      <c r="CQ1133"/>
      <c r="CT1133"/>
      <c r="CW1133"/>
      <c r="CZ1133"/>
      <c r="DC1133"/>
      <c r="DF1133"/>
      <c r="DI1133"/>
      <c r="DL1133"/>
      <c r="DO1133"/>
      <c r="DR1133"/>
      <c r="DU1133"/>
      <c r="DX1133"/>
      <c r="EA1133"/>
      <c r="ED1133"/>
      <c r="EG1133"/>
      <c r="EJ1133"/>
      <c r="EM1133"/>
      <c r="EP1133"/>
      <c r="ES1133"/>
      <c r="EV1133"/>
      <c r="EY1133"/>
      <c r="FB1133"/>
      <c r="FE1133"/>
      <c r="FH1133"/>
      <c r="FK1133"/>
      <c r="FN1133"/>
      <c r="FQ1133"/>
      <c r="FT1133"/>
      <c r="FW1133"/>
      <c r="FZ1133"/>
      <c r="GC1133"/>
      <c r="GF1133"/>
      <c r="GI1133"/>
      <c r="GL1133"/>
      <c r="GO1133"/>
      <c r="GR1133"/>
      <c r="GU1133"/>
      <c r="GX1133"/>
      <c r="HA1133"/>
      <c r="HD1133"/>
      <c r="HG1133"/>
      <c r="HJ1133"/>
      <c r="HM1133"/>
    </row>
    <row r="1134" spans="2:221" x14ac:dyDescent="0.3">
      <c r="B1134"/>
      <c r="E1134"/>
      <c r="H1134"/>
      <c r="K1134"/>
      <c r="N1134"/>
      <c r="Q1134"/>
      <c r="T1134"/>
      <c r="W1134"/>
      <c r="Z1134"/>
      <c r="AA1134"/>
      <c r="AB1134"/>
      <c r="AC1134"/>
      <c r="AF1134"/>
      <c r="AI1134"/>
      <c r="AL1134"/>
      <c r="AO1134"/>
      <c r="AR1134"/>
      <c r="AU1134"/>
      <c r="AX1134"/>
      <c r="BA1134"/>
      <c r="BD1134"/>
      <c r="BG1134"/>
      <c r="BJ1134"/>
      <c r="BM1134"/>
      <c r="BP1134"/>
      <c r="BS1134"/>
      <c r="BV1134"/>
      <c r="BY1134"/>
      <c r="CB1134"/>
      <c r="CE1134"/>
      <c r="CH1134"/>
      <c r="CK1134"/>
      <c r="CN1134"/>
      <c r="CQ1134"/>
      <c r="CT1134"/>
      <c r="CW1134"/>
      <c r="CZ1134"/>
      <c r="DC1134"/>
      <c r="DF1134"/>
      <c r="DI1134"/>
      <c r="DL1134"/>
      <c r="DO1134"/>
      <c r="DR1134"/>
      <c r="DU1134"/>
      <c r="DX1134"/>
      <c r="EA1134"/>
      <c r="ED1134"/>
      <c r="EG1134"/>
      <c r="EJ1134"/>
      <c r="EM1134"/>
      <c r="EP1134"/>
      <c r="ES1134"/>
      <c r="EV1134"/>
      <c r="EY1134"/>
      <c r="FB1134"/>
      <c r="FE1134"/>
      <c r="FH1134"/>
      <c r="FK1134"/>
      <c r="FN1134"/>
      <c r="FQ1134"/>
      <c r="FT1134"/>
      <c r="FW1134"/>
      <c r="FZ1134"/>
      <c r="GC1134"/>
      <c r="GF1134"/>
      <c r="GI1134"/>
      <c r="GL1134"/>
      <c r="GO1134"/>
      <c r="GR1134"/>
      <c r="GU1134"/>
      <c r="GX1134"/>
      <c r="HA1134"/>
      <c r="HD1134"/>
      <c r="HG1134"/>
      <c r="HJ1134"/>
      <c r="HM1134"/>
    </row>
    <row r="1135" spans="2:221" x14ac:dyDescent="0.3">
      <c r="B1135"/>
      <c r="E1135"/>
      <c r="H1135"/>
      <c r="K1135"/>
      <c r="N1135"/>
      <c r="Q1135"/>
      <c r="T1135"/>
      <c r="W1135"/>
      <c r="Z1135"/>
      <c r="AA1135"/>
      <c r="AB1135"/>
      <c r="AC1135"/>
      <c r="AF1135"/>
      <c r="AI1135"/>
      <c r="AL1135"/>
      <c r="AO1135"/>
      <c r="AR1135"/>
      <c r="AU1135"/>
      <c r="AX1135"/>
      <c r="BA1135"/>
      <c r="BD1135"/>
      <c r="BG1135"/>
      <c r="BJ1135"/>
      <c r="BM1135"/>
      <c r="BP1135"/>
      <c r="BS1135"/>
      <c r="BV1135"/>
      <c r="BY1135"/>
      <c r="CB1135"/>
      <c r="CE1135"/>
      <c r="CH1135"/>
      <c r="CK1135"/>
      <c r="CN1135"/>
      <c r="CQ1135"/>
      <c r="CT1135"/>
      <c r="CW1135"/>
      <c r="CZ1135"/>
      <c r="DC1135"/>
      <c r="DF1135"/>
      <c r="DI1135"/>
      <c r="DL1135"/>
      <c r="DO1135"/>
      <c r="DR1135"/>
      <c r="DU1135"/>
      <c r="DX1135"/>
      <c r="EA1135"/>
      <c r="ED1135"/>
      <c r="EG1135"/>
      <c r="EJ1135"/>
      <c r="EM1135"/>
      <c r="EP1135"/>
      <c r="ES1135"/>
      <c r="EV1135"/>
      <c r="EY1135"/>
      <c r="FB1135"/>
      <c r="FE1135"/>
      <c r="FH1135"/>
      <c r="FK1135"/>
      <c r="FN1135"/>
      <c r="FQ1135"/>
      <c r="FT1135"/>
      <c r="FW1135"/>
      <c r="FZ1135"/>
      <c r="GC1135"/>
      <c r="GF1135"/>
      <c r="GI1135"/>
      <c r="GL1135"/>
      <c r="GO1135"/>
      <c r="GR1135"/>
      <c r="GU1135"/>
      <c r="GX1135"/>
      <c r="HA1135"/>
      <c r="HD1135"/>
      <c r="HG1135"/>
      <c r="HJ1135"/>
      <c r="HM1135"/>
    </row>
    <row r="1136" spans="2:221" x14ac:dyDescent="0.3">
      <c r="B1136"/>
      <c r="E1136"/>
      <c r="H1136"/>
      <c r="K1136"/>
      <c r="N1136"/>
      <c r="Q1136"/>
      <c r="T1136"/>
      <c r="W1136"/>
      <c r="Z1136"/>
      <c r="AA1136"/>
      <c r="AB1136"/>
      <c r="AC1136"/>
      <c r="AF1136"/>
      <c r="AI1136"/>
      <c r="AL1136"/>
      <c r="AO1136"/>
      <c r="AR1136"/>
      <c r="AU1136"/>
      <c r="AX1136"/>
      <c r="BA1136"/>
      <c r="BD1136"/>
      <c r="BG1136"/>
      <c r="BJ1136"/>
      <c r="BM1136"/>
      <c r="BP1136"/>
      <c r="BS1136"/>
      <c r="BV1136"/>
      <c r="BY1136"/>
      <c r="CB1136"/>
      <c r="CE1136"/>
      <c r="CH1136"/>
      <c r="CK1136"/>
      <c r="CN1136"/>
      <c r="CQ1136"/>
      <c r="CT1136"/>
      <c r="CW1136"/>
      <c r="CZ1136"/>
      <c r="DC1136"/>
      <c r="DF1136"/>
      <c r="DI1136"/>
      <c r="DL1136"/>
      <c r="DO1136"/>
      <c r="DR1136"/>
      <c r="DU1136"/>
      <c r="DX1136"/>
      <c r="EA1136"/>
      <c r="ED1136"/>
      <c r="EG1136"/>
      <c r="EJ1136"/>
      <c r="EM1136"/>
      <c r="EP1136"/>
      <c r="ES1136"/>
      <c r="EV1136"/>
      <c r="EY1136"/>
      <c r="FB1136"/>
      <c r="FE1136"/>
      <c r="FH1136"/>
      <c r="FK1136"/>
      <c r="FN1136"/>
      <c r="FQ1136"/>
      <c r="FT1136"/>
      <c r="FW1136"/>
      <c r="FZ1136"/>
      <c r="GC1136"/>
      <c r="GF1136"/>
      <c r="GI1136"/>
      <c r="GL1136"/>
      <c r="GO1136"/>
      <c r="GR1136"/>
      <c r="GU1136"/>
      <c r="GX1136"/>
      <c r="HA1136"/>
      <c r="HD1136"/>
      <c r="HG1136"/>
      <c r="HJ1136"/>
      <c r="HM1136"/>
    </row>
    <row r="1137" spans="2:221" x14ac:dyDescent="0.3">
      <c r="B1137"/>
      <c r="E1137"/>
      <c r="H1137"/>
      <c r="K1137"/>
      <c r="N1137"/>
      <c r="Q1137"/>
      <c r="T1137"/>
      <c r="W1137"/>
      <c r="Z1137"/>
      <c r="AA1137"/>
      <c r="AB1137"/>
      <c r="AC1137"/>
      <c r="AF1137"/>
      <c r="AI1137"/>
      <c r="AL1137"/>
      <c r="AO1137"/>
      <c r="AR1137"/>
      <c r="AU1137"/>
      <c r="AX1137"/>
      <c r="BA1137"/>
      <c r="BD1137"/>
      <c r="BG1137"/>
      <c r="BJ1137"/>
      <c r="BM1137"/>
      <c r="BP1137"/>
      <c r="BS1137"/>
      <c r="BV1137"/>
      <c r="BY1137"/>
      <c r="CB1137"/>
      <c r="CE1137"/>
      <c r="CH1137"/>
      <c r="CK1137"/>
      <c r="CN1137"/>
      <c r="CQ1137"/>
      <c r="CT1137"/>
      <c r="CW1137"/>
      <c r="CZ1137"/>
      <c r="DC1137"/>
      <c r="DF1137"/>
      <c r="DI1137"/>
      <c r="DL1137"/>
      <c r="DO1137"/>
      <c r="DR1137"/>
      <c r="DU1137"/>
      <c r="DX1137"/>
      <c r="EA1137"/>
      <c r="ED1137"/>
      <c r="EG1137"/>
      <c r="EJ1137"/>
      <c r="EM1137"/>
      <c r="EP1137"/>
      <c r="ES1137"/>
      <c r="EV1137"/>
      <c r="EY1137"/>
      <c r="FB1137"/>
      <c r="FE1137"/>
      <c r="FH1137"/>
      <c r="FK1137"/>
      <c r="FN1137"/>
      <c r="FQ1137"/>
      <c r="FT1137"/>
      <c r="FW1137"/>
      <c r="FZ1137"/>
      <c r="GC1137"/>
      <c r="GF1137"/>
      <c r="GI1137"/>
      <c r="GL1137"/>
      <c r="GO1137"/>
      <c r="GR1137"/>
      <c r="GU1137"/>
      <c r="GX1137"/>
      <c r="HA1137"/>
      <c r="HD1137"/>
      <c r="HG1137"/>
      <c r="HJ1137"/>
      <c r="HM1137"/>
    </row>
    <row r="1138" spans="2:221" x14ac:dyDescent="0.3">
      <c r="B1138"/>
      <c r="E1138"/>
      <c r="H1138"/>
      <c r="K1138"/>
      <c r="N1138"/>
      <c r="Q1138"/>
      <c r="T1138"/>
      <c r="W1138"/>
      <c r="Z1138"/>
      <c r="AA1138"/>
      <c r="AB1138"/>
      <c r="AC1138"/>
      <c r="AF1138"/>
      <c r="AI1138"/>
      <c r="AL1138"/>
      <c r="AO1138"/>
      <c r="AR1138"/>
      <c r="AU1138"/>
      <c r="AX1138"/>
      <c r="BA1138"/>
      <c r="BD1138"/>
      <c r="BG1138"/>
      <c r="BJ1138"/>
      <c r="BM1138"/>
      <c r="BP1138"/>
      <c r="BS1138"/>
      <c r="BV1138"/>
      <c r="BY1138"/>
      <c r="CB1138"/>
      <c r="CE1138"/>
      <c r="CH1138"/>
      <c r="CK1138"/>
      <c r="CN1138"/>
      <c r="CQ1138"/>
      <c r="CT1138"/>
      <c r="CW1138"/>
      <c r="CZ1138"/>
      <c r="DC1138"/>
      <c r="DF1138"/>
      <c r="DI1138"/>
      <c r="DL1138"/>
      <c r="DO1138"/>
      <c r="DR1138"/>
      <c r="DU1138"/>
      <c r="DX1138"/>
      <c r="EA1138"/>
      <c r="ED1138"/>
      <c r="EG1138"/>
      <c r="EJ1138"/>
      <c r="EM1138"/>
      <c r="EP1138"/>
      <c r="ES1138"/>
      <c r="EV1138"/>
      <c r="EY1138"/>
      <c r="FB1138"/>
      <c r="FE1138"/>
      <c r="FH1138"/>
      <c r="FK1138"/>
      <c r="FN1138"/>
      <c r="FQ1138"/>
      <c r="FT1138"/>
      <c r="FW1138"/>
      <c r="FZ1138"/>
      <c r="GC1138"/>
      <c r="GF1138"/>
      <c r="GI1138"/>
      <c r="GL1138"/>
      <c r="GO1138"/>
      <c r="GR1138"/>
      <c r="GU1138"/>
      <c r="GX1138"/>
      <c r="HA1138"/>
      <c r="HD1138"/>
      <c r="HG1138"/>
      <c r="HJ1138"/>
      <c r="HM1138"/>
    </row>
    <row r="1139" spans="2:221" x14ac:dyDescent="0.3">
      <c r="B1139"/>
      <c r="E1139"/>
      <c r="H1139"/>
      <c r="K1139"/>
      <c r="N1139"/>
      <c r="Q1139"/>
      <c r="T1139"/>
      <c r="W1139"/>
      <c r="Z1139"/>
      <c r="AA1139"/>
      <c r="AB1139"/>
      <c r="AC1139"/>
      <c r="AF1139"/>
      <c r="AI1139"/>
      <c r="AL1139"/>
      <c r="AO1139"/>
      <c r="AR1139"/>
      <c r="AU1139"/>
      <c r="AX1139"/>
      <c r="BA1139"/>
      <c r="BD1139"/>
      <c r="BG1139"/>
      <c r="BJ1139"/>
      <c r="BM1139"/>
      <c r="BP1139"/>
      <c r="BS1139"/>
      <c r="BV1139"/>
      <c r="BY1139"/>
      <c r="CB1139"/>
      <c r="CE1139"/>
      <c r="CH1139"/>
      <c r="CK1139"/>
      <c r="CN1139"/>
      <c r="CQ1139"/>
      <c r="CT1139"/>
      <c r="CW1139"/>
      <c r="CZ1139"/>
      <c r="DC1139"/>
      <c r="DF1139"/>
      <c r="DI1139"/>
      <c r="DL1139"/>
      <c r="DO1139"/>
      <c r="DR1139"/>
      <c r="DU1139"/>
      <c r="DX1139"/>
      <c r="EA1139"/>
      <c r="ED1139"/>
      <c r="EG1139"/>
      <c r="EJ1139"/>
      <c r="EM1139"/>
      <c r="EP1139"/>
      <c r="ES1139"/>
      <c r="EV1139"/>
      <c r="EY1139"/>
      <c r="FB1139"/>
      <c r="FE1139"/>
      <c r="FH1139"/>
      <c r="FK1139"/>
      <c r="FN1139"/>
      <c r="FQ1139"/>
      <c r="FT1139"/>
      <c r="FW1139"/>
      <c r="FZ1139"/>
      <c r="GC1139"/>
      <c r="GF1139"/>
      <c r="GI1139"/>
      <c r="GL1139"/>
      <c r="GO1139"/>
      <c r="GR1139"/>
      <c r="GU1139"/>
      <c r="GX1139"/>
      <c r="HA1139"/>
      <c r="HD1139"/>
      <c r="HG1139"/>
      <c r="HJ1139"/>
      <c r="HM1139"/>
    </row>
    <row r="1140" spans="2:221" x14ac:dyDescent="0.3">
      <c r="B1140"/>
      <c r="E1140"/>
      <c r="H1140"/>
      <c r="K1140"/>
      <c r="N1140"/>
      <c r="Q1140"/>
      <c r="T1140"/>
      <c r="W1140"/>
      <c r="Z1140"/>
      <c r="AA1140"/>
      <c r="AB1140"/>
      <c r="AC1140"/>
      <c r="AF1140"/>
      <c r="AI1140"/>
      <c r="AL1140"/>
      <c r="AO1140"/>
      <c r="AR1140"/>
      <c r="AU1140"/>
      <c r="AX1140"/>
      <c r="BA1140"/>
      <c r="BD1140"/>
      <c r="BG1140"/>
      <c r="BJ1140"/>
      <c r="BM1140"/>
      <c r="BP1140"/>
      <c r="BS1140"/>
      <c r="BV1140"/>
      <c r="BY1140"/>
      <c r="CB1140"/>
      <c r="CE1140"/>
      <c r="CH1140"/>
      <c r="CK1140"/>
      <c r="CN1140"/>
      <c r="CQ1140"/>
      <c r="CT1140"/>
      <c r="CW1140"/>
      <c r="CZ1140"/>
      <c r="DC1140"/>
      <c r="DF1140"/>
      <c r="DI1140"/>
      <c r="DL1140"/>
      <c r="DO1140"/>
      <c r="DR1140"/>
      <c r="DU1140"/>
      <c r="DX1140"/>
      <c r="EA1140"/>
      <c r="ED1140"/>
      <c r="EG1140"/>
      <c r="EJ1140"/>
      <c r="EM1140"/>
      <c r="EP1140"/>
      <c r="ES1140"/>
      <c r="EV1140"/>
      <c r="EY1140"/>
      <c r="FB1140"/>
      <c r="FE1140"/>
      <c r="FH1140"/>
      <c r="FK1140"/>
      <c r="FN1140"/>
      <c r="FQ1140"/>
      <c r="FT1140"/>
      <c r="FW1140"/>
      <c r="FZ1140"/>
      <c r="GC1140"/>
      <c r="GF1140"/>
      <c r="GI1140"/>
      <c r="GL1140"/>
      <c r="GO1140"/>
      <c r="GR1140"/>
      <c r="GU1140"/>
      <c r="GX1140"/>
      <c r="HA1140"/>
      <c r="HD1140"/>
      <c r="HG1140"/>
      <c r="HJ1140"/>
      <c r="HM1140"/>
    </row>
    <row r="1141" spans="2:221" x14ac:dyDescent="0.3">
      <c r="B1141"/>
      <c r="E1141"/>
      <c r="H1141"/>
      <c r="K1141"/>
      <c r="N1141"/>
      <c r="Q1141"/>
      <c r="T1141"/>
      <c r="W1141"/>
      <c r="Z1141"/>
      <c r="AA1141"/>
      <c r="AB1141"/>
      <c r="AC1141"/>
      <c r="AF1141"/>
      <c r="AI1141"/>
      <c r="AL1141"/>
      <c r="AO1141"/>
      <c r="AR1141"/>
      <c r="AU1141"/>
      <c r="AX1141"/>
      <c r="BA1141"/>
      <c r="BD1141"/>
      <c r="BG1141"/>
      <c r="BJ1141"/>
      <c r="BM1141"/>
      <c r="BP1141"/>
      <c r="BS1141"/>
      <c r="BV1141"/>
      <c r="BY1141"/>
      <c r="CB1141"/>
      <c r="CE1141"/>
      <c r="CH1141"/>
      <c r="CK1141"/>
      <c r="CN1141"/>
      <c r="CQ1141"/>
      <c r="CT1141"/>
      <c r="CW1141"/>
      <c r="CZ1141"/>
      <c r="DC1141"/>
      <c r="DF1141"/>
      <c r="DI1141"/>
      <c r="DL1141"/>
      <c r="DO1141"/>
      <c r="DR1141"/>
      <c r="DU1141"/>
      <c r="DX1141"/>
      <c r="EA1141"/>
      <c r="ED1141"/>
      <c r="EG1141"/>
      <c r="EJ1141"/>
      <c r="EM1141"/>
      <c r="EP1141"/>
      <c r="ES1141"/>
      <c r="EV1141"/>
      <c r="EY1141"/>
      <c r="FB1141"/>
      <c r="FE1141"/>
      <c r="FH1141"/>
      <c r="FK1141"/>
      <c r="FN1141"/>
      <c r="FQ1141"/>
      <c r="FT1141"/>
      <c r="FW1141"/>
      <c r="FZ1141"/>
      <c r="GC1141"/>
      <c r="GF1141"/>
      <c r="GI1141"/>
      <c r="GL1141"/>
      <c r="GO1141"/>
      <c r="GR1141"/>
      <c r="GU1141"/>
      <c r="GX1141"/>
      <c r="HA1141"/>
      <c r="HD1141"/>
      <c r="HG1141"/>
      <c r="HJ1141"/>
      <c r="HM1141"/>
    </row>
    <row r="1142" spans="2:221" x14ac:dyDescent="0.3">
      <c r="B1142"/>
      <c r="E1142"/>
      <c r="H1142"/>
      <c r="K1142"/>
      <c r="N1142"/>
      <c r="Q1142"/>
      <c r="T1142"/>
      <c r="W1142"/>
      <c r="Z1142"/>
      <c r="AA1142"/>
      <c r="AB1142"/>
      <c r="AC1142"/>
      <c r="AF1142"/>
      <c r="AI1142"/>
      <c r="AL1142"/>
      <c r="AO1142"/>
      <c r="AR1142"/>
      <c r="AU1142"/>
      <c r="AX1142"/>
      <c r="BA1142"/>
      <c r="BD1142"/>
      <c r="BG1142"/>
      <c r="BJ1142"/>
      <c r="BM1142"/>
      <c r="BP1142"/>
      <c r="BS1142"/>
      <c r="BV1142"/>
      <c r="BY1142"/>
      <c r="CB1142"/>
      <c r="CE1142"/>
      <c r="CH1142"/>
      <c r="CK1142"/>
      <c r="CN1142"/>
      <c r="CQ1142"/>
      <c r="CT1142"/>
      <c r="CW1142"/>
      <c r="CZ1142"/>
      <c r="DC1142"/>
      <c r="DF1142"/>
      <c r="DI1142"/>
      <c r="DL1142"/>
      <c r="DO1142"/>
      <c r="DR1142"/>
      <c r="DU1142"/>
      <c r="DX1142"/>
      <c r="EA1142"/>
      <c r="ED1142"/>
      <c r="EG1142"/>
      <c r="EJ1142"/>
      <c r="EM1142"/>
      <c r="EP1142"/>
      <c r="ES1142"/>
      <c r="EV1142"/>
      <c r="EY1142"/>
      <c r="FB1142"/>
      <c r="FE1142"/>
      <c r="FH1142"/>
      <c r="FK1142"/>
      <c r="FN1142"/>
      <c r="FQ1142"/>
      <c r="FT1142"/>
      <c r="FW1142"/>
      <c r="FZ1142"/>
      <c r="GC1142"/>
      <c r="GF1142"/>
      <c r="GI1142"/>
      <c r="GL1142"/>
      <c r="GO1142"/>
      <c r="GR1142"/>
      <c r="GU1142"/>
      <c r="GX1142"/>
      <c r="HA1142"/>
      <c r="HD1142"/>
      <c r="HG1142"/>
      <c r="HJ1142"/>
      <c r="HM1142"/>
    </row>
    <row r="1143" spans="2:221" x14ac:dyDescent="0.3">
      <c r="B1143"/>
      <c r="E1143"/>
      <c r="H1143"/>
      <c r="K1143"/>
      <c r="N1143"/>
      <c r="Q1143"/>
      <c r="T1143"/>
      <c r="W1143"/>
      <c r="Z1143"/>
      <c r="AA1143"/>
      <c r="AB1143"/>
      <c r="AC1143"/>
      <c r="AF1143"/>
      <c r="AI1143"/>
      <c r="AL1143"/>
      <c r="AO1143"/>
      <c r="AR1143"/>
      <c r="AU1143"/>
      <c r="AX1143"/>
      <c r="BA1143"/>
      <c r="BD1143"/>
      <c r="BG1143"/>
      <c r="BJ1143"/>
      <c r="BM1143"/>
      <c r="BP1143"/>
      <c r="BS1143"/>
      <c r="BV1143"/>
      <c r="BY1143"/>
      <c r="CB1143"/>
      <c r="CE1143"/>
      <c r="CH1143"/>
      <c r="CK1143"/>
      <c r="CN1143"/>
      <c r="CQ1143"/>
      <c r="CT1143"/>
      <c r="CW1143"/>
      <c r="CZ1143"/>
      <c r="DC1143"/>
      <c r="DF1143"/>
      <c r="DI1143"/>
      <c r="DL1143"/>
      <c r="DO1143"/>
      <c r="DR1143"/>
      <c r="DU1143"/>
      <c r="DX1143"/>
      <c r="EA1143"/>
      <c r="ED1143"/>
      <c r="EG1143"/>
      <c r="EJ1143"/>
      <c r="EM1143"/>
      <c r="EP1143"/>
      <c r="ES1143"/>
      <c r="EV1143"/>
      <c r="EY1143"/>
      <c r="FB1143"/>
      <c r="FE1143"/>
      <c r="FH1143"/>
      <c r="FK1143"/>
      <c r="FN1143"/>
      <c r="FQ1143"/>
      <c r="FT1143"/>
      <c r="FW1143"/>
      <c r="FZ1143"/>
      <c r="GC1143"/>
      <c r="GF1143"/>
      <c r="GI1143"/>
      <c r="GL1143"/>
      <c r="GO1143"/>
      <c r="GR1143"/>
      <c r="GU1143"/>
      <c r="GX1143"/>
      <c r="HA1143"/>
      <c r="HD1143"/>
      <c r="HG1143"/>
      <c r="HJ1143"/>
      <c r="HM1143"/>
    </row>
    <row r="1144" spans="2:221" x14ac:dyDescent="0.3">
      <c r="B1144"/>
      <c r="E1144"/>
      <c r="H1144"/>
      <c r="K1144"/>
      <c r="N1144"/>
      <c r="Q1144"/>
      <c r="T1144"/>
      <c r="W1144"/>
      <c r="Z1144"/>
      <c r="AA1144"/>
      <c r="AB1144"/>
      <c r="AC1144"/>
      <c r="AF1144"/>
      <c r="AI1144"/>
      <c r="AL1144"/>
      <c r="AO1144"/>
      <c r="AR1144"/>
      <c r="AU1144"/>
      <c r="AX1144"/>
      <c r="BA1144"/>
      <c r="BD1144"/>
      <c r="BG1144"/>
      <c r="BJ1144"/>
      <c r="BM1144"/>
      <c r="BP1144"/>
      <c r="BS1144"/>
      <c r="BV1144"/>
      <c r="BY1144"/>
      <c r="CB1144"/>
      <c r="CE1144"/>
      <c r="CH1144"/>
      <c r="CK1144"/>
      <c r="CN1144"/>
      <c r="CQ1144"/>
      <c r="CT1144"/>
      <c r="CW1144"/>
      <c r="CZ1144"/>
      <c r="DC1144"/>
      <c r="DF1144"/>
      <c r="DI1144"/>
      <c r="DL1144"/>
      <c r="DO1144"/>
      <c r="DR1144"/>
      <c r="DU1144"/>
      <c r="DX1144"/>
      <c r="EA1144"/>
      <c r="ED1144"/>
      <c r="EG1144"/>
      <c r="EJ1144"/>
      <c r="EM1144"/>
      <c r="EP1144"/>
      <c r="ES1144"/>
      <c r="EV1144"/>
      <c r="EY1144"/>
      <c r="FB1144"/>
      <c r="FE1144"/>
      <c r="FH1144"/>
      <c r="FK1144"/>
      <c r="FN1144"/>
      <c r="FQ1144"/>
      <c r="FT1144"/>
      <c r="FW1144"/>
      <c r="FZ1144"/>
      <c r="GC1144"/>
      <c r="GF1144"/>
      <c r="GI1144"/>
      <c r="GL1144"/>
      <c r="GO1144"/>
      <c r="GR1144"/>
      <c r="GU1144"/>
      <c r="GX1144"/>
      <c r="HA1144"/>
      <c r="HD1144"/>
      <c r="HG1144"/>
      <c r="HJ1144"/>
      <c r="HM1144"/>
    </row>
    <row r="1145" spans="2:221" x14ac:dyDescent="0.3">
      <c r="B1145"/>
      <c r="E1145"/>
      <c r="H1145"/>
      <c r="K1145"/>
      <c r="N1145"/>
      <c r="Q1145"/>
      <c r="T1145"/>
      <c r="W1145"/>
      <c r="Z1145"/>
      <c r="AA1145"/>
      <c r="AB1145"/>
      <c r="AC1145"/>
      <c r="AF1145"/>
      <c r="AI1145"/>
      <c r="AL1145"/>
      <c r="AO1145"/>
      <c r="AR1145"/>
      <c r="AU1145"/>
      <c r="AX1145"/>
      <c r="BA1145"/>
      <c r="BD1145"/>
      <c r="BG1145"/>
      <c r="BJ1145"/>
      <c r="BM1145"/>
      <c r="BP1145"/>
      <c r="BS1145"/>
      <c r="BV1145"/>
      <c r="BY1145"/>
      <c r="CB1145"/>
      <c r="CE1145"/>
      <c r="CH1145"/>
      <c r="CK1145"/>
      <c r="CN1145"/>
      <c r="CQ1145"/>
      <c r="CT1145"/>
      <c r="CW1145"/>
      <c r="CZ1145"/>
      <c r="DC1145"/>
      <c r="DF1145"/>
      <c r="DI1145"/>
      <c r="DL1145"/>
      <c r="DO1145"/>
      <c r="DR1145"/>
      <c r="DU1145"/>
      <c r="DX1145"/>
      <c r="EA1145"/>
      <c r="ED1145"/>
      <c r="EG1145"/>
      <c r="EJ1145"/>
      <c r="EM1145"/>
      <c r="EP1145"/>
      <c r="ES1145"/>
      <c r="EV1145"/>
      <c r="EY1145"/>
      <c r="FB1145"/>
      <c r="FE1145"/>
      <c r="FH1145"/>
      <c r="FK1145"/>
      <c r="FN1145"/>
      <c r="FQ1145"/>
      <c r="FT1145"/>
      <c r="FW1145"/>
      <c r="FZ1145"/>
      <c r="GC1145"/>
      <c r="GF1145"/>
      <c r="GI1145"/>
      <c r="GL1145"/>
      <c r="GO1145"/>
      <c r="GR1145"/>
      <c r="GU1145"/>
      <c r="GX1145"/>
      <c r="HA1145"/>
      <c r="HD1145"/>
      <c r="HG1145"/>
      <c r="HJ1145"/>
      <c r="HM1145"/>
    </row>
    <row r="1146" spans="2:221" x14ac:dyDescent="0.3">
      <c r="B1146"/>
      <c r="E1146"/>
      <c r="H1146"/>
      <c r="K1146"/>
      <c r="N1146"/>
      <c r="Q1146"/>
      <c r="T1146"/>
      <c r="W1146"/>
      <c r="Z1146"/>
      <c r="AA1146"/>
      <c r="AB1146"/>
      <c r="AC1146"/>
      <c r="AF1146"/>
      <c r="AI1146"/>
      <c r="AL1146"/>
      <c r="AO1146"/>
      <c r="AR1146"/>
      <c r="AU1146"/>
      <c r="AX1146"/>
      <c r="BA1146"/>
      <c r="BD1146"/>
      <c r="BG1146"/>
      <c r="BJ1146"/>
      <c r="BM1146"/>
      <c r="BP1146"/>
      <c r="BS1146"/>
      <c r="BV1146"/>
      <c r="BY1146"/>
      <c r="CB1146"/>
      <c r="CE1146"/>
      <c r="CH1146"/>
      <c r="CK1146"/>
      <c r="CN1146"/>
      <c r="CQ1146"/>
      <c r="CT1146"/>
      <c r="CW1146"/>
      <c r="CZ1146"/>
      <c r="DC1146"/>
      <c r="DF1146"/>
      <c r="DI1146"/>
      <c r="DL1146"/>
      <c r="DO1146"/>
      <c r="DR1146"/>
      <c r="DU1146"/>
      <c r="DX1146"/>
      <c r="EA1146"/>
      <c r="ED1146"/>
      <c r="EG1146"/>
      <c r="EJ1146"/>
      <c r="EM1146"/>
      <c r="EP1146"/>
      <c r="ES1146"/>
      <c r="EV1146"/>
      <c r="EY1146"/>
      <c r="FB1146"/>
      <c r="FE1146"/>
      <c r="FH1146"/>
      <c r="FK1146"/>
      <c r="FN1146"/>
      <c r="FQ1146"/>
      <c r="FT1146"/>
      <c r="FW1146"/>
      <c r="FZ1146"/>
      <c r="GC1146"/>
      <c r="GF1146"/>
      <c r="GI1146"/>
      <c r="GL1146"/>
      <c r="GO1146"/>
      <c r="GR1146"/>
      <c r="GU1146"/>
      <c r="GX1146"/>
      <c r="HA1146"/>
      <c r="HD1146"/>
      <c r="HG1146"/>
      <c r="HJ1146"/>
      <c r="HM1146"/>
    </row>
    <row r="1147" spans="2:221" x14ac:dyDescent="0.3">
      <c r="B1147"/>
      <c r="E1147"/>
      <c r="H1147"/>
      <c r="K1147"/>
      <c r="N1147"/>
      <c r="Q1147"/>
      <c r="T1147"/>
      <c r="W1147"/>
      <c r="Z1147"/>
      <c r="AA1147"/>
      <c r="AB1147"/>
      <c r="AC1147"/>
      <c r="AF1147"/>
      <c r="AI1147"/>
      <c r="AL1147"/>
      <c r="AO1147"/>
      <c r="AR1147"/>
      <c r="AU1147"/>
      <c r="AX1147"/>
      <c r="BA1147"/>
      <c r="BD1147"/>
      <c r="BG1147"/>
      <c r="BJ1147"/>
      <c r="BM1147"/>
      <c r="BP1147"/>
      <c r="BS1147"/>
      <c r="BV1147"/>
      <c r="BY1147"/>
      <c r="CB1147"/>
      <c r="CE1147"/>
      <c r="CH1147"/>
      <c r="CK1147"/>
      <c r="CN1147"/>
      <c r="CQ1147"/>
      <c r="CT1147"/>
      <c r="CW1147"/>
      <c r="CZ1147"/>
      <c r="DC1147"/>
      <c r="DF1147"/>
      <c r="DI1147"/>
      <c r="DL1147"/>
      <c r="DO1147"/>
      <c r="DR1147"/>
      <c r="DU1147"/>
      <c r="DX1147"/>
      <c r="EA1147"/>
      <c r="ED1147"/>
      <c r="EG1147"/>
      <c r="EJ1147"/>
      <c r="EM1147"/>
      <c r="EP1147"/>
      <c r="ES1147"/>
      <c r="EV1147"/>
      <c r="EY1147"/>
      <c r="FB1147"/>
      <c r="FE1147"/>
      <c r="FH1147"/>
      <c r="FK1147"/>
      <c r="FN1147"/>
      <c r="FQ1147"/>
      <c r="FT1147"/>
      <c r="FW1147"/>
      <c r="FZ1147"/>
      <c r="GC1147"/>
      <c r="GF1147"/>
      <c r="GI1147"/>
      <c r="GL1147"/>
      <c r="GO1147"/>
      <c r="GR1147"/>
      <c r="GU1147"/>
      <c r="GX1147"/>
      <c r="HA1147"/>
      <c r="HD1147"/>
      <c r="HG1147"/>
      <c r="HJ1147"/>
      <c r="HM1147"/>
    </row>
    <row r="1148" spans="2:221" x14ac:dyDescent="0.3">
      <c r="B1148"/>
      <c r="E1148"/>
      <c r="H1148"/>
      <c r="K1148"/>
      <c r="N1148"/>
      <c r="Q1148"/>
      <c r="T1148"/>
      <c r="W1148"/>
      <c r="Z1148"/>
      <c r="AA1148"/>
      <c r="AB1148"/>
      <c r="AC1148"/>
      <c r="AF1148"/>
      <c r="AI1148"/>
      <c r="AL1148"/>
      <c r="AO1148"/>
      <c r="AR1148"/>
      <c r="AU1148"/>
      <c r="AX1148"/>
      <c r="BA1148"/>
      <c r="BD1148"/>
      <c r="BG1148"/>
      <c r="BJ1148"/>
      <c r="BM1148"/>
      <c r="BP1148"/>
      <c r="BS1148"/>
      <c r="BV1148"/>
      <c r="BY1148"/>
      <c r="CB1148"/>
      <c r="CE1148"/>
      <c r="CH1148"/>
      <c r="CK1148"/>
      <c r="CN1148"/>
      <c r="CQ1148"/>
      <c r="CT1148"/>
      <c r="CW1148"/>
      <c r="CZ1148"/>
      <c r="DC1148"/>
      <c r="DF1148"/>
      <c r="DI1148"/>
      <c r="DL1148"/>
      <c r="DO1148"/>
      <c r="DR1148"/>
      <c r="DU1148"/>
      <c r="DX1148"/>
      <c r="EA1148"/>
      <c r="ED1148"/>
      <c r="EG1148"/>
      <c r="EJ1148"/>
      <c r="EM1148"/>
      <c r="EP1148"/>
      <c r="ES1148"/>
      <c r="EV1148"/>
      <c r="EY1148"/>
      <c r="FB1148"/>
      <c r="FE1148"/>
      <c r="FH1148"/>
      <c r="FK1148"/>
      <c r="FN1148"/>
      <c r="FQ1148"/>
      <c r="FT1148"/>
      <c r="FW1148"/>
      <c r="FZ1148"/>
      <c r="GC1148"/>
      <c r="GF1148"/>
      <c r="GI1148"/>
      <c r="GL1148"/>
      <c r="GO1148"/>
      <c r="GR1148"/>
      <c r="GU1148"/>
      <c r="GX1148"/>
      <c r="HA1148"/>
      <c r="HD1148"/>
      <c r="HG1148"/>
      <c r="HJ1148"/>
      <c r="HM1148"/>
    </row>
    <row r="1149" spans="2:221" x14ac:dyDescent="0.3">
      <c r="B1149"/>
      <c r="E1149"/>
      <c r="H1149"/>
      <c r="K1149"/>
      <c r="N1149"/>
      <c r="Q1149"/>
      <c r="T1149"/>
      <c r="W1149"/>
      <c r="Z1149"/>
      <c r="AA1149"/>
      <c r="AB1149"/>
      <c r="AC1149"/>
      <c r="AF1149"/>
      <c r="AI1149"/>
      <c r="AL1149"/>
      <c r="AO1149"/>
      <c r="AR1149"/>
      <c r="AU1149"/>
      <c r="AX1149"/>
      <c r="BA1149"/>
      <c r="BD1149"/>
      <c r="BG1149"/>
      <c r="BJ1149"/>
      <c r="BM1149"/>
      <c r="BP1149"/>
      <c r="BS1149"/>
      <c r="BV1149"/>
      <c r="BY1149"/>
      <c r="CB1149"/>
      <c r="CE1149"/>
      <c r="CH1149"/>
      <c r="CK1149"/>
      <c r="CN1149"/>
      <c r="CQ1149"/>
      <c r="CT1149"/>
      <c r="CW1149"/>
      <c r="CZ1149"/>
      <c r="DC1149"/>
      <c r="DF1149"/>
      <c r="DI1149"/>
      <c r="DL1149"/>
      <c r="DO1149"/>
      <c r="DR1149"/>
      <c r="DU1149"/>
      <c r="DX1149"/>
      <c r="EA1149"/>
      <c r="ED1149"/>
      <c r="EG1149"/>
      <c r="EJ1149"/>
      <c r="EM1149"/>
      <c r="EP1149"/>
      <c r="ES1149"/>
      <c r="EV1149"/>
      <c r="EY1149"/>
      <c r="FB1149"/>
      <c r="FE1149"/>
      <c r="FH1149"/>
      <c r="FK1149"/>
      <c r="FN1149"/>
      <c r="FQ1149"/>
      <c r="FT1149"/>
      <c r="FW1149"/>
      <c r="FZ1149"/>
      <c r="GC1149"/>
      <c r="GF1149"/>
      <c r="GI1149"/>
      <c r="GL1149"/>
      <c r="GO1149"/>
      <c r="GR1149"/>
      <c r="GU1149"/>
      <c r="GX1149"/>
      <c r="HA1149"/>
      <c r="HD1149"/>
      <c r="HG1149"/>
      <c r="HJ1149"/>
      <c r="HM1149"/>
    </row>
    <row r="1150" spans="2:221" x14ac:dyDescent="0.3">
      <c r="B1150"/>
      <c r="E1150"/>
      <c r="H1150"/>
      <c r="K1150"/>
      <c r="N1150"/>
      <c r="Q1150"/>
      <c r="T1150"/>
      <c r="W1150"/>
      <c r="Z1150"/>
      <c r="AA1150"/>
      <c r="AB1150"/>
      <c r="AC1150"/>
      <c r="AF1150"/>
      <c r="AI1150"/>
      <c r="AL1150"/>
      <c r="AO1150"/>
      <c r="AR1150"/>
      <c r="AU1150"/>
      <c r="AX1150"/>
      <c r="BA1150"/>
      <c r="BD1150"/>
      <c r="BG1150"/>
      <c r="BJ1150"/>
      <c r="BM1150"/>
      <c r="BP1150"/>
      <c r="BS1150"/>
      <c r="BV1150"/>
      <c r="BY1150"/>
      <c r="CB1150"/>
      <c r="CE1150"/>
      <c r="CH1150"/>
      <c r="CK1150"/>
      <c r="CN1150"/>
      <c r="CQ1150"/>
      <c r="CT1150"/>
      <c r="CW1150"/>
      <c r="CZ1150"/>
      <c r="DC1150"/>
      <c r="DF1150"/>
      <c r="DI1150"/>
      <c r="DL1150"/>
      <c r="DO1150"/>
      <c r="DR1150"/>
      <c r="DU1150"/>
      <c r="DX1150"/>
      <c r="EA1150"/>
      <c r="ED1150"/>
      <c r="EG1150"/>
      <c r="EJ1150"/>
      <c r="EM1150"/>
      <c r="EP1150"/>
      <c r="ES1150"/>
      <c r="EV1150"/>
      <c r="EY1150"/>
      <c r="FB1150"/>
      <c r="FE1150"/>
      <c r="FH1150"/>
      <c r="FK1150"/>
      <c r="FN1150"/>
      <c r="FQ1150"/>
      <c r="FT1150"/>
      <c r="FW1150"/>
      <c r="FZ1150"/>
      <c r="GC1150"/>
      <c r="GF1150"/>
      <c r="GI1150"/>
      <c r="GL1150"/>
      <c r="GO1150"/>
      <c r="GR1150"/>
      <c r="GU1150"/>
      <c r="GX1150"/>
      <c r="HA1150"/>
      <c r="HD1150"/>
      <c r="HG1150"/>
      <c r="HJ1150"/>
      <c r="HM1150"/>
    </row>
    <row r="1151" spans="2:221" x14ac:dyDescent="0.3">
      <c r="B1151"/>
      <c r="E1151"/>
      <c r="H1151"/>
      <c r="K1151"/>
      <c r="N1151"/>
      <c r="Q1151"/>
      <c r="T1151"/>
      <c r="W1151"/>
      <c r="Z1151"/>
      <c r="AA1151"/>
      <c r="AB1151"/>
      <c r="AC1151"/>
      <c r="AF1151"/>
      <c r="AI1151"/>
      <c r="AL1151"/>
      <c r="AO1151"/>
      <c r="AR1151"/>
      <c r="AU1151"/>
      <c r="AX1151"/>
      <c r="BA1151"/>
      <c r="BD1151"/>
      <c r="BG1151"/>
      <c r="BJ1151"/>
      <c r="BM1151"/>
      <c r="BP1151"/>
      <c r="BS1151"/>
      <c r="BV1151"/>
      <c r="BY1151"/>
      <c r="CB1151"/>
      <c r="CE1151"/>
      <c r="CH1151"/>
      <c r="CK1151"/>
      <c r="CN1151"/>
      <c r="CQ1151"/>
      <c r="CT1151"/>
      <c r="CW1151"/>
      <c r="CZ1151"/>
      <c r="DC1151"/>
      <c r="DF1151"/>
      <c r="DI1151"/>
      <c r="DL1151"/>
      <c r="DO1151"/>
      <c r="DR1151"/>
      <c r="DU1151"/>
      <c r="DX1151"/>
      <c r="EA1151"/>
      <c r="ED1151"/>
      <c r="EG1151"/>
      <c r="EJ1151"/>
      <c r="EM1151"/>
      <c r="EP1151"/>
      <c r="ES1151"/>
      <c r="EV1151"/>
      <c r="EY1151"/>
      <c r="FB1151"/>
      <c r="FE1151"/>
      <c r="FH1151"/>
      <c r="FK1151"/>
      <c r="FN1151"/>
      <c r="FQ1151"/>
      <c r="FT1151"/>
      <c r="FW1151"/>
      <c r="FZ1151"/>
      <c r="GC1151"/>
      <c r="GF1151"/>
      <c r="GI1151"/>
      <c r="GL1151"/>
      <c r="GO1151"/>
      <c r="GR1151"/>
      <c r="GU1151"/>
      <c r="GX1151"/>
      <c r="HA1151"/>
      <c r="HD1151"/>
      <c r="HG1151"/>
      <c r="HJ1151"/>
      <c r="HM1151"/>
    </row>
    <row r="1152" spans="2:221" x14ac:dyDescent="0.3">
      <c r="B1152"/>
      <c r="E1152"/>
      <c r="H1152"/>
      <c r="K1152"/>
      <c r="N1152"/>
      <c r="Q1152"/>
      <c r="T1152"/>
      <c r="W1152"/>
      <c r="Z1152"/>
      <c r="AA1152"/>
      <c r="AB1152"/>
      <c r="AC1152"/>
      <c r="AF1152"/>
      <c r="AI1152"/>
      <c r="AL1152"/>
      <c r="AO1152"/>
      <c r="AR1152"/>
      <c r="AU1152"/>
      <c r="AX1152"/>
      <c r="BA1152"/>
      <c r="BD1152"/>
      <c r="BG1152"/>
      <c r="BJ1152"/>
      <c r="BM1152"/>
      <c r="BP1152"/>
      <c r="BS1152"/>
      <c r="BV1152"/>
      <c r="BY1152"/>
      <c r="CB1152"/>
      <c r="CE1152"/>
      <c r="CH1152"/>
      <c r="CK1152"/>
      <c r="CN1152"/>
      <c r="CQ1152"/>
      <c r="CT1152"/>
      <c r="CW1152"/>
      <c r="CZ1152"/>
      <c r="DC1152"/>
      <c r="DF1152"/>
      <c r="DI1152"/>
      <c r="DL1152"/>
      <c r="DO1152"/>
      <c r="DR1152"/>
      <c r="DU1152"/>
      <c r="DX1152"/>
      <c r="EA1152"/>
      <c r="ED1152"/>
      <c r="EG1152"/>
      <c r="EJ1152"/>
      <c r="EM1152"/>
      <c r="EP1152"/>
      <c r="ES1152"/>
      <c r="EV1152"/>
      <c r="EY1152"/>
      <c r="FB1152"/>
      <c r="FE1152"/>
      <c r="FH1152"/>
      <c r="FK1152"/>
      <c r="FN1152"/>
      <c r="FQ1152"/>
      <c r="FT1152"/>
      <c r="FW1152"/>
      <c r="FZ1152"/>
      <c r="GC1152"/>
      <c r="GF1152"/>
      <c r="GI1152"/>
      <c r="GL1152"/>
      <c r="GO1152"/>
      <c r="GR1152"/>
      <c r="GU1152"/>
      <c r="GX1152"/>
      <c r="HA1152"/>
      <c r="HD1152"/>
      <c r="HG1152"/>
      <c r="HJ1152"/>
      <c r="HM1152"/>
    </row>
    <row r="1153" spans="2:221" x14ac:dyDescent="0.3">
      <c r="B1153"/>
      <c r="E1153"/>
      <c r="H1153"/>
      <c r="K1153"/>
      <c r="N1153"/>
      <c r="Q1153"/>
      <c r="T1153"/>
      <c r="W1153"/>
      <c r="Z1153"/>
      <c r="AA1153"/>
      <c r="AB1153"/>
      <c r="AC1153"/>
      <c r="AF1153"/>
      <c r="AI1153"/>
      <c r="AL1153"/>
      <c r="AO1153"/>
      <c r="AR1153"/>
      <c r="AU1153"/>
      <c r="AX1153"/>
      <c r="BA1153"/>
      <c r="BD1153"/>
      <c r="BG1153"/>
      <c r="BJ1153"/>
      <c r="BM1153"/>
      <c r="BP1153"/>
      <c r="BS1153"/>
      <c r="BV1153"/>
      <c r="BY1153"/>
      <c r="CB1153"/>
      <c r="CE1153"/>
      <c r="CH1153"/>
      <c r="CK1153"/>
      <c r="CN1153"/>
      <c r="CQ1153"/>
      <c r="CT1153"/>
      <c r="CW1153"/>
      <c r="CZ1153"/>
      <c r="DC1153"/>
      <c r="DF1153"/>
      <c r="DI1153"/>
      <c r="DL1153"/>
      <c r="DO1153"/>
      <c r="DR1153"/>
      <c r="DU1153"/>
      <c r="DX1153"/>
      <c r="EA1153"/>
      <c r="ED1153"/>
      <c r="EG1153"/>
      <c r="EJ1153"/>
      <c r="EM1153"/>
      <c r="EP1153"/>
      <c r="ES1153"/>
      <c r="EV1153"/>
      <c r="EY1153"/>
      <c r="FB1153"/>
      <c r="FE1153"/>
      <c r="FH1153"/>
      <c r="FK1153"/>
      <c r="FN1153"/>
      <c r="FQ1153"/>
      <c r="FT1153"/>
      <c r="FW1153"/>
      <c r="FZ1153"/>
      <c r="GC1153"/>
      <c r="GF1153"/>
      <c r="GI1153"/>
      <c r="GL1153"/>
      <c r="GO1153"/>
      <c r="GR1153"/>
      <c r="GU1153"/>
      <c r="GX1153"/>
      <c r="HA1153"/>
      <c r="HD1153"/>
      <c r="HG1153"/>
      <c r="HJ1153"/>
      <c r="HM1153"/>
    </row>
    <row r="1154" spans="2:221" x14ac:dyDescent="0.3">
      <c r="B1154"/>
      <c r="E1154"/>
      <c r="H1154"/>
      <c r="K1154"/>
      <c r="N1154"/>
      <c r="Q1154"/>
      <c r="T1154"/>
      <c r="W1154"/>
      <c r="Z1154"/>
      <c r="AA1154"/>
      <c r="AB1154"/>
      <c r="AC1154"/>
      <c r="AF1154"/>
      <c r="AI1154"/>
      <c r="AL1154"/>
      <c r="AO1154"/>
      <c r="AR1154"/>
      <c r="AU1154"/>
      <c r="AX1154"/>
      <c r="BA1154"/>
      <c r="BD1154"/>
      <c r="BG1154"/>
      <c r="BJ1154"/>
      <c r="BM1154"/>
      <c r="BP1154"/>
      <c r="BS1154"/>
      <c r="BV1154"/>
      <c r="BY1154"/>
      <c r="CB1154"/>
      <c r="CE1154"/>
      <c r="CH1154"/>
      <c r="CK1154"/>
      <c r="CN1154"/>
      <c r="CQ1154"/>
      <c r="CT1154"/>
      <c r="CW1154"/>
      <c r="CZ1154"/>
      <c r="DC1154"/>
      <c r="DF1154"/>
      <c r="DI1154"/>
      <c r="DL1154"/>
      <c r="DO1154"/>
      <c r="DR1154"/>
      <c r="DU1154"/>
      <c r="DX1154"/>
      <c r="EA1154"/>
      <c r="ED1154"/>
      <c r="EG1154"/>
      <c r="EJ1154"/>
      <c r="EM1154"/>
      <c r="EP1154"/>
      <c r="ES1154"/>
      <c r="EV1154"/>
      <c r="EY1154"/>
      <c r="FB1154"/>
      <c r="FE1154"/>
      <c r="FH1154"/>
      <c r="FK1154"/>
      <c r="FN1154"/>
      <c r="FQ1154"/>
      <c r="FT1154"/>
      <c r="FW1154"/>
      <c r="FZ1154"/>
      <c r="GC1154"/>
      <c r="GF1154"/>
      <c r="GI1154"/>
      <c r="GL1154"/>
      <c r="GO1154"/>
      <c r="GR1154"/>
      <c r="GU1154"/>
      <c r="GX1154"/>
      <c r="HA1154"/>
      <c r="HD1154"/>
      <c r="HG1154"/>
      <c r="HJ1154"/>
      <c r="HM1154"/>
    </row>
    <row r="1155" spans="2:221" x14ac:dyDescent="0.3">
      <c r="B1155"/>
      <c r="E1155"/>
      <c r="H1155"/>
      <c r="K1155"/>
      <c r="N1155"/>
      <c r="Q1155"/>
      <c r="T1155"/>
      <c r="W1155"/>
      <c r="Z1155"/>
      <c r="AA1155"/>
      <c r="AB1155"/>
      <c r="AC1155"/>
      <c r="AF1155"/>
      <c r="AI1155"/>
      <c r="AL1155"/>
      <c r="AO1155"/>
      <c r="AR1155"/>
      <c r="AU1155"/>
      <c r="AX1155"/>
      <c r="BA1155"/>
      <c r="BD1155"/>
      <c r="BG1155"/>
      <c r="BJ1155"/>
      <c r="BM1155"/>
      <c r="BP1155"/>
      <c r="BS1155"/>
      <c r="BV1155"/>
      <c r="BY1155"/>
      <c r="CB1155"/>
      <c r="CE1155"/>
      <c r="CH1155"/>
      <c r="CK1155"/>
      <c r="CN1155"/>
      <c r="CQ1155"/>
      <c r="CT1155"/>
      <c r="CW1155"/>
      <c r="CZ1155"/>
      <c r="DC1155"/>
      <c r="DF1155"/>
      <c r="DI1155"/>
      <c r="DL1155"/>
      <c r="DO1155"/>
      <c r="DR1155"/>
      <c r="DU1155"/>
      <c r="DX1155"/>
      <c r="EA1155"/>
      <c r="ED1155"/>
      <c r="EG1155"/>
      <c r="EJ1155"/>
      <c r="EM1155"/>
      <c r="EP1155"/>
      <c r="ES1155"/>
      <c r="EV1155"/>
      <c r="EY1155"/>
      <c r="FB1155"/>
      <c r="FE1155"/>
      <c r="FH1155"/>
      <c r="FK1155"/>
      <c r="FN1155"/>
      <c r="FQ1155"/>
      <c r="FT1155"/>
      <c r="FW1155"/>
      <c r="FZ1155"/>
      <c r="GC1155"/>
      <c r="GF1155"/>
      <c r="GI1155"/>
      <c r="GL1155"/>
      <c r="GO1155"/>
      <c r="GR1155"/>
      <c r="GU1155"/>
      <c r="GX1155"/>
      <c r="HA1155"/>
      <c r="HD1155"/>
      <c r="HG1155"/>
      <c r="HJ1155"/>
      <c r="HM1155"/>
    </row>
    <row r="1156" spans="2:221" x14ac:dyDescent="0.3">
      <c r="B1156"/>
      <c r="E1156"/>
      <c r="H1156"/>
      <c r="K1156"/>
      <c r="N1156"/>
      <c r="Q1156"/>
      <c r="T1156"/>
      <c r="W1156"/>
      <c r="Z1156"/>
      <c r="AA1156"/>
      <c r="AB1156"/>
      <c r="AC1156"/>
      <c r="AF1156"/>
      <c r="AI1156"/>
      <c r="AL1156"/>
      <c r="AO1156"/>
      <c r="AR1156"/>
      <c r="AU1156"/>
      <c r="AX1156"/>
      <c r="BA1156"/>
      <c r="BD1156"/>
      <c r="BG1156"/>
      <c r="BJ1156"/>
      <c r="BM1156"/>
      <c r="BP1156"/>
      <c r="BS1156"/>
      <c r="BV1156"/>
      <c r="BY1156"/>
      <c r="CB1156"/>
      <c r="CE1156"/>
      <c r="CH1156"/>
      <c r="CK1156"/>
      <c r="CN1156"/>
      <c r="CQ1156"/>
      <c r="CT1156"/>
      <c r="CW1156"/>
      <c r="CZ1156"/>
      <c r="DC1156"/>
      <c r="DF1156"/>
      <c r="DI1156"/>
      <c r="DL1156"/>
      <c r="DO1156"/>
      <c r="DR1156"/>
      <c r="DU1156"/>
      <c r="DX1156"/>
      <c r="EA1156"/>
      <c r="ED1156"/>
      <c r="EG1156"/>
      <c r="EJ1156"/>
      <c r="EM1156"/>
      <c r="EP1156"/>
      <c r="ES1156"/>
      <c r="EV1156"/>
      <c r="EY1156"/>
      <c r="FB1156"/>
      <c r="FE1156"/>
      <c r="FH1156"/>
      <c r="FK1156"/>
      <c r="FN1156"/>
      <c r="FQ1156"/>
      <c r="FT1156"/>
      <c r="FW1156"/>
      <c r="FZ1156"/>
      <c r="GC1156"/>
      <c r="GF1156"/>
      <c r="GI1156"/>
      <c r="GL1156"/>
      <c r="GO1156"/>
      <c r="GR1156"/>
      <c r="GU1156"/>
      <c r="GX1156"/>
      <c r="HA1156"/>
      <c r="HD1156"/>
      <c r="HG1156"/>
      <c r="HJ1156"/>
      <c r="HM1156"/>
    </row>
    <row r="1157" spans="2:221" x14ac:dyDescent="0.3">
      <c r="B1157"/>
      <c r="E1157"/>
      <c r="H1157"/>
      <c r="K1157"/>
      <c r="N1157"/>
      <c r="Q1157"/>
      <c r="T1157"/>
      <c r="W1157"/>
      <c r="Z1157"/>
      <c r="AA1157"/>
      <c r="AB1157"/>
      <c r="AC1157"/>
      <c r="AF1157"/>
      <c r="AI1157"/>
      <c r="AL1157"/>
      <c r="AO1157"/>
      <c r="AR1157"/>
      <c r="AU1157"/>
      <c r="AX1157"/>
      <c r="BA1157"/>
      <c r="BD1157"/>
      <c r="BG1157"/>
      <c r="BJ1157"/>
      <c r="BM1157"/>
      <c r="BP1157"/>
      <c r="BS1157"/>
      <c r="BV1157"/>
      <c r="BY1157"/>
      <c r="CB1157"/>
      <c r="CE1157"/>
      <c r="CH1157"/>
      <c r="CK1157"/>
      <c r="CN1157"/>
      <c r="CQ1157"/>
      <c r="CT1157"/>
      <c r="CW1157"/>
      <c r="CZ1157"/>
      <c r="DC1157"/>
      <c r="DF1157"/>
      <c r="DI1157"/>
      <c r="DL1157"/>
      <c r="DO1157"/>
      <c r="DR1157"/>
      <c r="DU1157"/>
      <c r="DX1157"/>
      <c r="EA1157"/>
      <c r="ED1157"/>
      <c r="EG1157"/>
      <c r="EJ1157"/>
      <c r="EM1157"/>
      <c r="EP1157"/>
      <c r="ES1157"/>
      <c r="EV1157"/>
      <c r="EY1157"/>
      <c r="FB1157"/>
      <c r="FE1157"/>
      <c r="FH1157"/>
      <c r="FK1157"/>
      <c r="FN1157"/>
      <c r="FQ1157"/>
      <c r="FT1157"/>
      <c r="FW1157"/>
      <c r="FZ1157"/>
      <c r="GC1157"/>
      <c r="GF1157"/>
      <c r="GI1157"/>
      <c r="GL1157"/>
      <c r="GO1157"/>
      <c r="GR1157"/>
      <c r="GU1157"/>
      <c r="GX1157"/>
      <c r="HA1157"/>
      <c r="HD1157"/>
      <c r="HG1157"/>
      <c r="HJ1157"/>
      <c r="HM1157"/>
    </row>
    <row r="1158" spans="2:221" x14ac:dyDescent="0.3">
      <c r="B1158"/>
      <c r="E1158"/>
      <c r="H1158"/>
      <c r="K1158"/>
      <c r="N1158"/>
      <c r="Q1158"/>
      <c r="T1158"/>
      <c r="W1158"/>
      <c r="Z1158"/>
      <c r="AA1158"/>
      <c r="AB1158"/>
      <c r="AC1158"/>
      <c r="AF1158"/>
      <c r="AI1158"/>
      <c r="AL1158"/>
      <c r="AO1158"/>
      <c r="AR1158"/>
      <c r="AU1158"/>
      <c r="AX1158"/>
      <c r="BA1158"/>
      <c r="BD1158"/>
      <c r="BG1158"/>
      <c r="BJ1158"/>
      <c r="BM1158"/>
      <c r="BP1158"/>
      <c r="BS1158"/>
      <c r="BV1158"/>
      <c r="BY1158"/>
      <c r="CB1158"/>
      <c r="CE1158"/>
      <c r="CH1158"/>
      <c r="CK1158"/>
      <c r="CN1158"/>
      <c r="CQ1158"/>
      <c r="CT1158"/>
      <c r="CW1158"/>
      <c r="CZ1158"/>
      <c r="DC1158"/>
      <c r="DF1158"/>
      <c r="DI1158"/>
      <c r="DL1158"/>
      <c r="DO1158"/>
      <c r="DR1158"/>
      <c r="DU1158"/>
      <c r="DX1158"/>
      <c r="EA1158"/>
      <c r="ED1158"/>
      <c r="EG1158"/>
      <c r="EJ1158"/>
      <c r="EM1158"/>
      <c r="EP1158"/>
      <c r="ES1158"/>
      <c r="EV1158"/>
      <c r="EY1158"/>
      <c r="FB1158"/>
      <c r="FE1158"/>
      <c r="FH1158"/>
      <c r="FK1158"/>
      <c r="FN1158"/>
      <c r="FQ1158"/>
      <c r="FT1158"/>
      <c r="FW1158"/>
      <c r="FZ1158"/>
      <c r="GC1158"/>
      <c r="GF1158"/>
      <c r="GI1158"/>
      <c r="GL1158"/>
      <c r="GO1158"/>
      <c r="GR1158"/>
      <c r="GU1158"/>
      <c r="GX1158"/>
      <c r="HA1158"/>
      <c r="HD1158"/>
      <c r="HG1158"/>
      <c r="HJ1158"/>
      <c r="HM1158"/>
    </row>
    <row r="1159" spans="2:221" x14ac:dyDescent="0.3">
      <c r="B1159"/>
      <c r="E1159"/>
      <c r="H1159"/>
      <c r="K1159"/>
      <c r="N1159"/>
      <c r="Q1159"/>
      <c r="T1159"/>
      <c r="W1159"/>
      <c r="Z1159"/>
      <c r="AA1159"/>
      <c r="AB1159"/>
      <c r="AC1159"/>
      <c r="AF1159"/>
      <c r="AI1159"/>
      <c r="AL1159"/>
      <c r="AO1159"/>
      <c r="AR1159"/>
      <c r="AU1159"/>
      <c r="AX1159"/>
      <c r="BA1159"/>
      <c r="BD1159"/>
      <c r="BG1159"/>
      <c r="BJ1159"/>
      <c r="BM1159"/>
      <c r="BP1159"/>
      <c r="BS1159"/>
      <c r="BV1159"/>
      <c r="BY1159"/>
      <c r="CB1159"/>
      <c r="CE1159"/>
      <c r="CH1159"/>
      <c r="CK1159"/>
      <c r="CN1159"/>
      <c r="CQ1159"/>
      <c r="CT1159"/>
      <c r="CW1159"/>
      <c r="CZ1159"/>
      <c r="DC1159"/>
      <c r="DF1159"/>
      <c r="DI1159"/>
      <c r="DL1159"/>
      <c r="DO1159"/>
      <c r="DR1159"/>
      <c r="DU1159"/>
      <c r="DX1159"/>
      <c r="EA1159"/>
      <c r="ED1159"/>
      <c r="EG1159"/>
      <c r="EJ1159"/>
      <c r="EM1159"/>
      <c r="EP1159"/>
      <c r="ES1159"/>
      <c r="EV1159"/>
      <c r="EY1159"/>
      <c r="FB1159"/>
      <c r="FE1159"/>
      <c r="FH1159"/>
      <c r="FK1159"/>
      <c r="FN1159"/>
      <c r="FQ1159"/>
      <c r="FT1159"/>
      <c r="FW1159"/>
      <c r="FZ1159"/>
      <c r="GC1159"/>
      <c r="GF1159"/>
      <c r="GI1159"/>
      <c r="GL1159"/>
      <c r="GO1159"/>
      <c r="GR1159"/>
      <c r="GU1159"/>
      <c r="GX1159"/>
      <c r="HA1159"/>
      <c r="HD1159"/>
      <c r="HG1159"/>
      <c r="HJ1159"/>
      <c r="HM1159"/>
    </row>
    <row r="1160" spans="2:221" x14ac:dyDescent="0.3">
      <c r="B1160"/>
      <c r="E1160"/>
      <c r="H1160"/>
      <c r="K1160"/>
      <c r="N1160"/>
      <c r="Q1160"/>
      <c r="T1160"/>
      <c r="W1160"/>
      <c r="Z1160"/>
      <c r="AA1160"/>
      <c r="AB1160"/>
      <c r="AC1160"/>
      <c r="AF1160"/>
      <c r="AI1160"/>
      <c r="AL1160"/>
      <c r="AO1160"/>
      <c r="AR1160"/>
      <c r="AU1160"/>
      <c r="AX1160"/>
      <c r="BA1160"/>
      <c r="BD1160"/>
      <c r="BG1160"/>
      <c r="BJ1160"/>
      <c r="BM1160"/>
      <c r="BP1160"/>
      <c r="BS1160"/>
      <c r="BV1160"/>
      <c r="BY1160"/>
      <c r="CB1160"/>
      <c r="CE1160"/>
      <c r="CH1160"/>
      <c r="CK1160"/>
      <c r="CN1160"/>
      <c r="CQ1160"/>
      <c r="CT1160"/>
      <c r="CW1160"/>
      <c r="CZ1160"/>
      <c r="DC1160"/>
      <c r="DF1160"/>
      <c r="DI1160"/>
      <c r="DL1160"/>
      <c r="DO1160"/>
      <c r="DR1160"/>
      <c r="DU1160"/>
      <c r="DX1160"/>
      <c r="EA1160"/>
      <c r="ED1160"/>
      <c r="EG1160"/>
      <c r="EJ1160"/>
      <c r="EM1160"/>
      <c r="EP1160"/>
      <c r="ES1160"/>
      <c r="EV1160"/>
      <c r="EY1160"/>
      <c r="FB1160"/>
      <c r="FE1160"/>
      <c r="FH1160"/>
      <c r="FK1160"/>
      <c r="FN1160"/>
      <c r="FQ1160"/>
      <c r="FT1160"/>
      <c r="FW1160"/>
      <c r="FZ1160"/>
      <c r="GC1160"/>
      <c r="GF1160"/>
      <c r="GI1160"/>
      <c r="GL1160"/>
      <c r="GO1160"/>
      <c r="GR1160"/>
      <c r="GU1160"/>
      <c r="GX1160"/>
      <c r="HA1160"/>
      <c r="HD1160"/>
      <c r="HG1160"/>
      <c r="HJ1160"/>
      <c r="HM1160"/>
    </row>
    <row r="1161" spans="2:221" x14ac:dyDescent="0.3">
      <c r="B1161"/>
      <c r="E1161"/>
      <c r="H1161"/>
      <c r="K1161"/>
      <c r="N1161"/>
      <c r="Q1161"/>
      <c r="T1161"/>
      <c r="W1161"/>
      <c r="Z1161"/>
      <c r="AA1161"/>
      <c r="AB1161"/>
      <c r="AC1161"/>
      <c r="AF1161"/>
      <c r="AI1161"/>
      <c r="AL1161"/>
      <c r="AO1161"/>
      <c r="AR1161"/>
      <c r="AU1161"/>
      <c r="AX1161"/>
      <c r="BA1161"/>
      <c r="BD1161"/>
      <c r="BG1161"/>
      <c r="BJ1161"/>
      <c r="BM1161"/>
      <c r="BP1161"/>
      <c r="BS1161"/>
      <c r="BV1161"/>
      <c r="BY1161"/>
      <c r="CB1161"/>
      <c r="CE1161"/>
      <c r="CH1161"/>
      <c r="CK1161"/>
      <c r="CN1161"/>
      <c r="CQ1161"/>
      <c r="CT1161"/>
      <c r="CW1161"/>
      <c r="CZ1161"/>
      <c r="DC1161"/>
      <c r="DF1161"/>
      <c r="DI1161"/>
      <c r="DL1161"/>
      <c r="DO1161"/>
      <c r="DR1161"/>
      <c r="DU1161"/>
      <c r="DX1161"/>
      <c r="EA1161"/>
      <c r="ED1161"/>
      <c r="EG1161"/>
      <c r="EJ1161"/>
      <c r="EM1161"/>
      <c r="EP1161"/>
      <c r="ES1161"/>
      <c r="EV1161"/>
      <c r="EY1161"/>
      <c r="FB1161"/>
      <c r="FE1161"/>
      <c r="FH1161"/>
      <c r="FK1161"/>
      <c r="FN1161"/>
      <c r="FQ1161"/>
      <c r="FT1161"/>
      <c r="FW1161"/>
      <c r="FZ1161"/>
      <c r="GC1161"/>
      <c r="GF1161"/>
      <c r="GI1161"/>
      <c r="GL1161"/>
      <c r="GO1161"/>
      <c r="GR1161"/>
      <c r="GU1161"/>
      <c r="GX1161"/>
      <c r="HA1161"/>
      <c r="HD1161"/>
      <c r="HG1161"/>
      <c r="HJ1161"/>
      <c r="HM1161"/>
    </row>
    <row r="1162" spans="2:221" x14ac:dyDescent="0.3">
      <c r="B1162"/>
      <c r="E1162"/>
      <c r="H1162"/>
      <c r="K1162"/>
      <c r="N1162"/>
      <c r="Q1162"/>
      <c r="T1162"/>
      <c r="W1162"/>
      <c r="Z1162"/>
      <c r="AA1162"/>
      <c r="AB1162"/>
      <c r="AC1162"/>
      <c r="AF1162"/>
      <c r="AI1162"/>
      <c r="AL1162"/>
      <c r="AO1162"/>
      <c r="AR1162"/>
      <c r="AU1162"/>
      <c r="AX1162"/>
      <c r="BA1162"/>
      <c r="BD1162"/>
      <c r="BG1162"/>
      <c r="BJ1162"/>
      <c r="BM1162"/>
      <c r="BP1162"/>
      <c r="BS1162"/>
      <c r="BV1162"/>
      <c r="BY1162"/>
      <c r="CB1162"/>
      <c r="CE1162"/>
      <c r="CH1162"/>
      <c r="CK1162"/>
      <c r="CN1162"/>
      <c r="CQ1162"/>
      <c r="CT1162"/>
      <c r="CW1162"/>
      <c r="CZ1162"/>
      <c r="DC1162"/>
      <c r="DF1162"/>
      <c r="DI1162"/>
      <c r="DL1162"/>
      <c r="DO1162"/>
      <c r="DR1162"/>
      <c r="DU1162"/>
      <c r="DX1162"/>
      <c r="EA1162"/>
      <c r="ED1162"/>
      <c r="EG1162"/>
      <c r="EJ1162"/>
      <c r="EM1162"/>
      <c r="EP1162"/>
      <c r="ES1162"/>
      <c r="EV1162"/>
      <c r="EY1162"/>
      <c r="FB1162"/>
      <c r="FE1162"/>
      <c r="FH1162"/>
      <c r="FK1162"/>
      <c r="FN1162"/>
      <c r="FQ1162"/>
      <c r="FT1162"/>
      <c r="FW1162"/>
      <c r="FZ1162"/>
      <c r="GC1162"/>
      <c r="GF1162"/>
      <c r="GI1162"/>
      <c r="GL1162"/>
      <c r="GO1162"/>
      <c r="GR1162"/>
      <c r="GU1162"/>
      <c r="GX1162"/>
      <c r="HA1162"/>
      <c r="HD1162"/>
      <c r="HG1162"/>
      <c r="HJ1162"/>
      <c r="HM1162"/>
    </row>
    <row r="1163" spans="2:221" x14ac:dyDescent="0.3">
      <c r="B1163"/>
      <c r="E1163"/>
      <c r="H1163"/>
      <c r="K1163"/>
      <c r="N1163"/>
      <c r="Q1163"/>
      <c r="T1163"/>
      <c r="W1163"/>
      <c r="Z1163"/>
      <c r="AA1163"/>
      <c r="AB1163"/>
      <c r="AC1163"/>
      <c r="AF1163"/>
      <c r="AI1163"/>
      <c r="AL1163"/>
      <c r="AO1163"/>
      <c r="AR1163"/>
      <c r="AU1163"/>
      <c r="AX1163"/>
      <c r="BA1163"/>
      <c r="BD1163"/>
      <c r="BG1163"/>
      <c r="BJ1163"/>
      <c r="BM1163"/>
      <c r="BP1163"/>
      <c r="BS1163"/>
      <c r="BV1163"/>
      <c r="BY1163"/>
      <c r="CB1163"/>
      <c r="CE1163"/>
      <c r="CH1163"/>
      <c r="CK1163"/>
      <c r="CN1163"/>
      <c r="CQ1163"/>
      <c r="CT1163"/>
      <c r="CW1163"/>
      <c r="CZ1163"/>
      <c r="DC1163"/>
      <c r="DF1163"/>
      <c r="DI1163"/>
      <c r="DL1163"/>
      <c r="DO1163"/>
      <c r="DR1163"/>
      <c r="DU1163"/>
      <c r="DX1163"/>
      <c r="EA1163"/>
      <c r="ED1163"/>
      <c r="EG1163"/>
      <c r="EJ1163"/>
      <c r="EM1163"/>
      <c r="EP1163"/>
      <c r="ES1163"/>
      <c r="EV1163"/>
      <c r="EY1163"/>
      <c r="FB1163"/>
      <c r="FE1163"/>
      <c r="FH1163"/>
      <c r="FK1163"/>
      <c r="FN1163"/>
      <c r="FQ1163"/>
      <c r="FT1163"/>
      <c r="FW1163"/>
      <c r="FZ1163"/>
      <c r="GC1163"/>
      <c r="GF1163"/>
      <c r="GI1163"/>
      <c r="GL1163"/>
      <c r="GO1163"/>
      <c r="GR1163"/>
      <c r="GU1163"/>
      <c r="GX1163"/>
      <c r="HA1163"/>
      <c r="HD1163"/>
      <c r="HG1163"/>
      <c r="HJ1163"/>
      <c r="HM1163"/>
    </row>
    <row r="1164" spans="2:221" x14ac:dyDescent="0.3">
      <c r="B1164"/>
      <c r="E1164"/>
      <c r="H1164"/>
      <c r="K1164"/>
      <c r="N1164"/>
      <c r="Q1164"/>
      <c r="T1164"/>
      <c r="W1164"/>
      <c r="Z1164"/>
      <c r="AA1164"/>
      <c r="AB1164"/>
      <c r="AC1164"/>
      <c r="AF1164"/>
      <c r="AI1164"/>
      <c r="AL1164"/>
      <c r="AO1164"/>
      <c r="AR1164"/>
      <c r="AU1164"/>
      <c r="AX1164"/>
      <c r="BA1164"/>
      <c r="BD1164"/>
      <c r="BG1164"/>
      <c r="BJ1164"/>
      <c r="BM1164"/>
      <c r="BP1164"/>
      <c r="BS1164"/>
      <c r="BV1164"/>
      <c r="BY1164"/>
      <c r="CB1164"/>
      <c r="CE1164"/>
      <c r="CH1164"/>
      <c r="CK1164"/>
      <c r="CN1164"/>
      <c r="CQ1164"/>
      <c r="CT1164"/>
      <c r="CW1164"/>
      <c r="CZ1164"/>
      <c r="DC1164"/>
      <c r="DF1164"/>
      <c r="DI1164"/>
      <c r="DL1164"/>
      <c r="DO1164"/>
      <c r="DR1164"/>
      <c r="DU1164"/>
      <c r="DX1164"/>
      <c r="EA1164"/>
      <c r="ED1164"/>
      <c r="EG1164"/>
      <c r="EJ1164"/>
      <c r="EM1164"/>
      <c r="EP1164"/>
      <c r="ES1164"/>
      <c r="EV1164"/>
      <c r="EY1164"/>
      <c r="FB1164"/>
      <c r="FE1164"/>
      <c r="FH1164"/>
      <c r="FK1164"/>
      <c r="FN1164"/>
      <c r="FQ1164"/>
      <c r="FT1164"/>
      <c r="FW1164"/>
      <c r="FZ1164"/>
      <c r="GC1164"/>
      <c r="GF1164"/>
      <c r="GI1164"/>
      <c r="GL1164"/>
      <c r="GO1164"/>
      <c r="GR1164"/>
      <c r="GU1164"/>
      <c r="GX1164"/>
      <c r="HA1164"/>
      <c r="HD1164"/>
      <c r="HG1164"/>
      <c r="HJ1164"/>
      <c r="HM1164"/>
    </row>
    <row r="1165" spans="2:221" x14ac:dyDescent="0.3">
      <c r="B1165"/>
      <c r="E1165"/>
      <c r="H1165"/>
      <c r="K1165"/>
      <c r="N1165"/>
      <c r="Q1165"/>
      <c r="T1165"/>
      <c r="W1165"/>
      <c r="Z1165"/>
      <c r="AA1165"/>
      <c r="AB1165"/>
      <c r="AC1165"/>
      <c r="AF1165"/>
      <c r="AI1165"/>
      <c r="AL1165"/>
      <c r="AO1165"/>
      <c r="AR1165"/>
      <c r="AU1165"/>
      <c r="AX1165"/>
      <c r="BA1165"/>
      <c r="BD1165"/>
      <c r="BG1165"/>
      <c r="BJ1165"/>
      <c r="BM1165"/>
      <c r="BP1165"/>
      <c r="BS1165"/>
      <c r="BV1165"/>
      <c r="BY1165"/>
      <c r="CB1165"/>
      <c r="CE1165"/>
      <c r="CH1165"/>
      <c r="CK1165"/>
      <c r="CN1165"/>
      <c r="CQ1165"/>
      <c r="CT1165"/>
      <c r="CW1165"/>
      <c r="CZ1165"/>
      <c r="DC1165"/>
      <c r="DF1165"/>
      <c r="DI1165"/>
      <c r="DL1165"/>
      <c r="DO1165"/>
      <c r="DR1165"/>
      <c r="DU1165"/>
      <c r="DX1165"/>
      <c r="EA1165"/>
      <c r="ED1165"/>
      <c r="EG1165"/>
      <c r="EJ1165"/>
      <c r="EM1165"/>
      <c r="EP1165"/>
      <c r="ES1165"/>
      <c r="EV1165"/>
      <c r="EY1165"/>
      <c r="FB1165"/>
      <c r="FE1165"/>
      <c r="FH1165"/>
      <c r="FK1165"/>
      <c r="FN1165"/>
      <c r="FQ1165"/>
      <c r="FT1165"/>
      <c r="FW1165"/>
      <c r="FZ1165"/>
      <c r="GC1165"/>
      <c r="GF1165"/>
      <c r="GI1165"/>
      <c r="GL1165"/>
      <c r="GO1165"/>
      <c r="GR1165"/>
      <c r="GU1165"/>
      <c r="GX1165"/>
      <c r="HA1165"/>
      <c r="HD1165"/>
      <c r="HG1165"/>
      <c r="HJ1165"/>
      <c r="HM1165"/>
    </row>
    <row r="1166" spans="2:221" x14ac:dyDescent="0.3">
      <c r="B1166"/>
      <c r="E1166"/>
      <c r="H1166"/>
      <c r="K1166"/>
      <c r="N1166"/>
      <c r="Q1166"/>
      <c r="T1166"/>
      <c r="W1166"/>
      <c r="Z1166"/>
      <c r="AA1166"/>
      <c r="AB1166"/>
      <c r="AC1166"/>
      <c r="AF1166"/>
      <c r="AI1166"/>
      <c r="AL1166"/>
      <c r="AO1166"/>
      <c r="AR1166"/>
      <c r="AU1166"/>
      <c r="AX1166"/>
      <c r="BA1166"/>
      <c r="BD1166"/>
      <c r="BG1166"/>
      <c r="BJ1166"/>
      <c r="BM1166"/>
      <c r="BP1166"/>
      <c r="BS1166"/>
      <c r="BV1166"/>
      <c r="BY1166"/>
      <c r="CB1166"/>
      <c r="CE1166"/>
      <c r="CH1166"/>
      <c r="CK1166"/>
      <c r="CN1166"/>
      <c r="CQ1166"/>
      <c r="CT1166"/>
      <c r="CW1166"/>
      <c r="CZ1166"/>
      <c r="DC1166"/>
      <c r="DF1166"/>
      <c r="DI1166"/>
      <c r="DL1166"/>
      <c r="DO1166"/>
      <c r="DR1166"/>
      <c r="DU1166"/>
      <c r="DX1166"/>
      <c r="EA1166"/>
      <c r="ED1166"/>
      <c r="EG1166"/>
      <c r="EJ1166"/>
      <c r="EM1166"/>
      <c r="EP1166"/>
      <c r="ES1166"/>
      <c r="EV1166"/>
      <c r="EY1166"/>
      <c r="FB1166"/>
      <c r="FE1166"/>
      <c r="FH1166"/>
      <c r="FK1166"/>
      <c r="FN1166"/>
      <c r="FQ1166"/>
      <c r="FT1166"/>
      <c r="FW1166"/>
      <c r="FZ1166"/>
      <c r="GC1166"/>
      <c r="GF1166"/>
      <c r="GI1166"/>
      <c r="GL1166"/>
      <c r="GO1166"/>
      <c r="GR1166"/>
      <c r="GU1166"/>
      <c r="GX1166"/>
      <c r="HA1166"/>
      <c r="HD1166"/>
      <c r="HG1166"/>
      <c r="HJ1166"/>
      <c r="HM1166"/>
    </row>
    <row r="1167" spans="2:221" x14ac:dyDescent="0.3">
      <c r="B1167"/>
      <c r="E1167"/>
      <c r="H1167"/>
      <c r="K1167"/>
      <c r="N1167"/>
      <c r="Q1167"/>
      <c r="T1167"/>
      <c r="W1167"/>
      <c r="Z1167"/>
      <c r="AA1167"/>
      <c r="AB1167"/>
      <c r="AC1167"/>
      <c r="AF1167"/>
      <c r="AI1167"/>
      <c r="AL1167"/>
      <c r="AO1167"/>
      <c r="AR1167"/>
      <c r="AU1167"/>
      <c r="AX1167"/>
      <c r="BA1167"/>
      <c r="BD1167"/>
      <c r="BG1167"/>
      <c r="BJ1167"/>
      <c r="BM1167"/>
      <c r="BP1167"/>
      <c r="BS1167"/>
      <c r="BV1167"/>
      <c r="BY1167"/>
      <c r="CB1167"/>
      <c r="CE1167"/>
      <c r="CH1167"/>
      <c r="CK1167"/>
      <c r="CN1167"/>
      <c r="CQ1167"/>
      <c r="CT1167"/>
      <c r="CW1167"/>
      <c r="CZ1167"/>
      <c r="DC1167"/>
      <c r="DF1167"/>
      <c r="DI1167"/>
      <c r="DL1167"/>
      <c r="DO1167"/>
      <c r="DR1167"/>
      <c r="DU1167"/>
      <c r="DX1167"/>
      <c r="EA1167"/>
      <c r="ED1167"/>
      <c r="EG1167"/>
      <c r="EJ1167"/>
      <c r="EM1167"/>
      <c r="EP1167"/>
      <c r="ES1167"/>
      <c r="EV1167"/>
      <c r="EY1167"/>
      <c r="FB1167"/>
      <c r="FE1167"/>
      <c r="FH1167"/>
      <c r="FK1167"/>
      <c r="FN1167"/>
      <c r="FQ1167"/>
      <c r="FT1167"/>
      <c r="FW1167"/>
      <c r="FZ1167"/>
      <c r="GC1167"/>
      <c r="GF1167"/>
      <c r="GI1167"/>
      <c r="GL1167"/>
      <c r="GO1167"/>
      <c r="GR1167"/>
      <c r="GU1167"/>
      <c r="GX1167"/>
      <c r="HA1167"/>
      <c r="HD1167"/>
      <c r="HG1167"/>
      <c r="HJ1167"/>
      <c r="HM1167"/>
    </row>
    <row r="1168" spans="2:221" x14ac:dyDescent="0.3">
      <c r="B1168"/>
      <c r="E1168"/>
      <c r="H1168"/>
      <c r="K1168"/>
      <c r="N1168"/>
      <c r="Q1168"/>
      <c r="T1168"/>
      <c r="W1168"/>
      <c r="Z1168"/>
      <c r="AA1168"/>
      <c r="AB1168"/>
      <c r="AC1168"/>
      <c r="AF1168"/>
      <c r="AI1168"/>
      <c r="AL1168"/>
      <c r="AO1168"/>
      <c r="AR1168"/>
      <c r="AU1168"/>
      <c r="AX1168"/>
      <c r="BA1168"/>
      <c r="BD1168"/>
      <c r="BG1168"/>
      <c r="BJ1168"/>
      <c r="BM1168"/>
      <c r="BP1168"/>
      <c r="BS1168"/>
      <c r="BV1168"/>
      <c r="BY1168"/>
      <c r="CB1168"/>
      <c r="CE1168"/>
      <c r="CH1168"/>
      <c r="CK1168"/>
      <c r="CN1168"/>
      <c r="CQ1168"/>
      <c r="CT1168"/>
      <c r="CW1168"/>
      <c r="CZ1168"/>
      <c r="DC1168"/>
      <c r="DF1168"/>
      <c r="DI1168"/>
      <c r="DL1168"/>
      <c r="DO1168"/>
      <c r="DR1168"/>
      <c r="DU1168"/>
      <c r="DX1168"/>
      <c r="EA1168"/>
      <c r="ED1168"/>
      <c r="EG1168"/>
      <c r="EJ1168"/>
      <c r="EM1168"/>
      <c r="EP1168"/>
      <c r="ES1168"/>
      <c r="EV1168"/>
      <c r="EY1168"/>
      <c r="FB1168"/>
      <c r="FE1168"/>
      <c r="FH1168"/>
      <c r="FK1168"/>
      <c r="FN1168"/>
      <c r="FQ1168"/>
      <c r="FT1168"/>
      <c r="FW1168"/>
      <c r="FZ1168"/>
      <c r="GC1168"/>
      <c r="GF1168"/>
      <c r="GI1168"/>
      <c r="GL1168"/>
      <c r="GO1168"/>
      <c r="GR1168"/>
      <c r="GU1168"/>
      <c r="GX1168"/>
      <c r="HA1168"/>
      <c r="HD1168"/>
      <c r="HG1168"/>
      <c r="HJ1168"/>
      <c r="HM1168"/>
    </row>
    <row r="1169" spans="2:221" x14ac:dyDescent="0.3">
      <c r="B1169"/>
      <c r="E1169"/>
      <c r="H1169"/>
      <c r="K1169"/>
      <c r="N1169"/>
      <c r="Q1169"/>
      <c r="T1169"/>
      <c r="W1169"/>
      <c r="Z1169"/>
      <c r="AA1169"/>
      <c r="AB1169"/>
      <c r="AC1169"/>
      <c r="AF1169"/>
      <c r="AI1169"/>
      <c r="AL1169"/>
      <c r="AO1169"/>
      <c r="AR1169"/>
      <c r="AU1169"/>
      <c r="AX1169"/>
      <c r="BA1169"/>
      <c r="BD1169"/>
      <c r="BG1169"/>
      <c r="BJ1169"/>
      <c r="BM1169"/>
      <c r="BP1169"/>
      <c r="BS1169"/>
      <c r="BV1169"/>
      <c r="BY1169"/>
      <c r="CB1169"/>
      <c r="CE1169"/>
      <c r="CH1169"/>
      <c r="CK1169"/>
      <c r="CN1169"/>
      <c r="CQ1169"/>
      <c r="CT1169"/>
      <c r="CW1169"/>
      <c r="CZ1169"/>
      <c r="DC1169"/>
      <c r="DF1169"/>
      <c r="DI1169"/>
      <c r="DL1169"/>
      <c r="DO1169"/>
      <c r="DR1169"/>
      <c r="DU1169"/>
      <c r="DX1169"/>
      <c r="EA1169"/>
      <c r="ED1169"/>
      <c r="EG1169"/>
      <c r="EJ1169"/>
      <c r="EM1169"/>
      <c r="EP1169"/>
      <c r="ES1169"/>
      <c r="EV1169"/>
      <c r="EY1169"/>
      <c r="FB1169"/>
      <c r="FE1169"/>
      <c r="FH1169"/>
      <c r="FK1169"/>
      <c r="FN1169"/>
      <c r="FQ1169"/>
      <c r="FT1169"/>
      <c r="FW1169"/>
      <c r="FZ1169"/>
      <c r="GC1169"/>
      <c r="GF1169"/>
      <c r="GI1169"/>
      <c r="GL1169"/>
      <c r="GO1169"/>
      <c r="GR1169"/>
      <c r="GU1169"/>
      <c r="GX1169"/>
      <c r="HA1169"/>
      <c r="HD1169"/>
      <c r="HG1169"/>
      <c r="HJ1169"/>
      <c r="HM1169"/>
    </row>
    <row r="1170" spans="2:221" x14ac:dyDescent="0.3">
      <c r="B1170"/>
      <c r="E1170"/>
      <c r="H1170"/>
      <c r="K1170"/>
      <c r="N1170"/>
      <c r="Q1170"/>
      <c r="T1170"/>
      <c r="W1170"/>
      <c r="Z1170"/>
      <c r="AA1170"/>
      <c r="AB1170"/>
      <c r="AC1170"/>
      <c r="AF1170"/>
      <c r="AI1170"/>
      <c r="AL1170"/>
      <c r="AO1170"/>
      <c r="AR1170"/>
      <c r="AU1170"/>
      <c r="AX1170"/>
      <c r="BA1170"/>
      <c r="BD1170"/>
      <c r="BG1170"/>
      <c r="BJ1170"/>
      <c r="BM1170"/>
      <c r="BP1170"/>
      <c r="BS1170"/>
      <c r="BV1170"/>
      <c r="BY1170"/>
      <c r="CB1170"/>
      <c r="CE1170"/>
      <c r="CH1170"/>
      <c r="CK1170"/>
      <c r="CN1170"/>
      <c r="CQ1170"/>
      <c r="CT1170"/>
      <c r="CW1170"/>
      <c r="CZ1170"/>
      <c r="DC1170"/>
      <c r="DF1170"/>
      <c r="DI1170"/>
      <c r="DL1170"/>
      <c r="DO1170"/>
      <c r="DR1170"/>
      <c r="DU1170"/>
      <c r="DX1170"/>
      <c r="EA1170"/>
      <c r="ED1170"/>
      <c r="EG1170"/>
      <c r="EJ1170"/>
      <c r="EM1170"/>
      <c r="EP1170"/>
      <c r="ES1170"/>
      <c r="EV1170"/>
      <c r="EY1170"/>
      <c r="FB1170"/>
      <c r="FE1170"/>
      <c r="FH1170"/>
      <c r="FK1170"/>
      <c r="FN1170"/>
      <c r="FQ1170"/>
      <c r="FT1170"/>
      <c r="FW1170"/>
      <c r="FZ1170"/>
      <c r="GC1170"/>
      <c r="GF1170"/>
      <c r="GI1170"/>
      <c r="GL1170"/>
      <c r="GO1170"/>
      <c r="GR1170"/>
      <c r="GU1170"/>
      <c r="GX1170"/>
      <c r="HA1170"/>
      <c r="HD1170"/>
      <c r="HG1170"/>
      <c r="HJ1170"/>
      <c r="HM1170"/>
    </row>
    <row r="1171" spans="2:221" x14ac:dyDescent="0.3">
      <c r="B1171"/>
      <c r="E1171"/>
      <c r="H1171"/>
      <c r="K1171"/>
      <c r="N1171"/>
      <c r="Q1171"/>
      <c r="T1171"/>
      <c r="W1171"/>
      <c r="Z1171"/>
      <c r="AA1171"/>
      <c r="AB1171"/>
      <c r="AC1171"/>
      <c r="AF1171"/>
      <c r="AI1171"/>
      <c r="AL1171"/>
      <c r="AO1171"/>
      <c r="AR1171"/>
      <c r="AU1171"/>
      <c r="AX1171"/>
      <c r="BA1171"/>
      <c r="BD1171"/>
      <c r="BG1171"/>
      <c r="BJ1171"/>
      <c r="BM1171"/>
      <c r="BP1171"/>
      <c r="BS1171"/>
      <c r="BV1171"/>
      <c r="BY1171"/>
      <c r="CB1171"/>
      <c r="CE1171"/>
      <c r="CH1171"/>
      <c r="CK1171"/>
      <c r="CN1171"/>
      <c r="CQ1171"/>
      <c r="CT1171"/>
      <c r="CW1171"/>
      <c r="CZ1171"/>
      <c r="DC1171"/>
      <c r="DF1171"/>
      <c r="DI1171"/>
      <c r="DL1171"/>
      <c r="DO1171"/>
      <c r="DR1171"/>
      <c r="DU1171"/>
      <c r="DX1171"/>
      <c r="EA1171"/>
      <c r="ED1171"/>
      <c r="EG1171"/>
      <c r="EJ1171"/>
      <c r="EM1171"/>
      <c r="EP1171"/>
      <c r="ES1171"/>
      <c r="EV1171"/>
      <c r="EY1171"/>
      <c r="FB1171"/>
      <c r="FE1171"/>
      <c r="FH1171"/>
      <c r="FK1171"/>
      <c r="FN1171"/>
      <c r="FQ1171"/>
      <c r="FT1171"/>
      <c r="FW1171"/>
      <c r="FZ1171"/>
      <c r="GC1171"/>
      <c r="GF1171"/>
      <c r="GI1171"/>
      <c r="GL1171"/>
      <c r="GO1171"/>
      <c r="GR1171"/>
      <c r="GU1171"/>
      <c r="GX1171"/>
      <c r="HA1171"/>
      <c r="HD1171"/>
      <c r="HG1171"/>
      <c r="HJ1171"/>
      <c r="HM1171"/>
    </row>
    <row r="1172" spans="2:221" x14ac:dyDescent="0.3">
      <c r="B1172"/>
      <c r="E1172"/>
      <c r="H1172"/>
      <c r="K1172"/>
      <c r="N1172"/>
      <c r="Q1172"/>
      <c r="T1172"/>
      <c r="W1172"/>
      <c r="Z1172"/>
      <c r="AA1172"/>
      <c r="AB1172"/>
      <c r="AC1172"/>
      <c r="AF1172"/>
      <c r="AI1172"/>
      <c r="AL1172"/>
      <c r="AO1172"/>
      <c r="AR1172"/>
      <c r="AU1172"/>
      <c r="AX1172"/>
      <c r="BA1172"/>
      <c r="BD1172"/>
      <c r="BG1172"/>
      <c r="BJ1172"/>
      <c r="BM1172"/>
      <c r="BP1172"/>
      <c r="BS1172"/>
      <c r="BV1172"/>
      <c r="BY1172"/>
      <c r="CB1172"/>
      <c r="CE1172"/>
      <c r="CH1172"/>
      <c r="CK1172"/>
      <c r="CN1172"/>
      <c r="CQ1172"/>
      <c r="CT1172"/>
      <c r="CW1172"/>
      <c r="CZ1172"/>
      <c r="DC1172"/>
      <c r="DF1172"/>
      <c r="DI1172"/>
      <c r="DL1172"/>
      <c r="DO1172"/>
      <c r="DR1172"/>
      <c r="DU1172"/>
      <c r="DX1172"/>
      <c r="EA1172"/>
      <c r="ED1172"/>
      <c r="EG1172"/>
      <c r="EJ1172"/>
      <c r="EM1172"/>
      <c r="EP1172"/>
      <c r="ES1172"/>
      <c r="EV1172"/>
      <c r="EY1172"/>
      <c r="FB1172"/>
      <c r="FE1172"/>
      <c r="FH1172"/>
      <c r="FK1172"/>
      <c r="FN1172"/>
      <c r="FQ1172"/>
      <c r="FT1172"/>
      <c r="FW1172"/>
      <c r="FZ1172"/>
      <c r="GC1172"/>
      <c r="GF1172"/>
      <c r="GI1172"/>
      <c r="GL1172"/>
      <c r="GO1172"/>
      <c r="GR1172"/>
      <c r="GU1172"/>
      <c r="GX1172"/>
      <c r="HA1172"/>
      <c r="HD1172"/>
      <c r="HG1172"/>
      <c r="HJ1172"/>
      <c r="HM1172"/>
    </row>
    <row r="1173" spans="2:221" x14ac:dyDescent="0.3">
      <c r="B1173"/>
      <c r="E1173"/>
      <c r="H1173"/>
      <c r="K1173"/>
      <c r="N1173"/>
      <c r="Q1173"/>
      <c r="T1173"/>
      <c r="W1173"/>
      <c r="Z1173"/>
      <c r="AA1173"/>
      <c r="AB1173"/>
      <c r="AC1173"/>
      <c r="AF1173"/>
      <c r="AI1173"/>
      <c r="AL1173"/>
      <c r="AO1173"/>
      <c r="AR1173"/>
      <c r="AU1173"/>
      <c r="AX1173"/>
      <c r="BA1173"/>
      <c r="BD1173"/>
      <c r="BG1173"/>
      <c r="BJ1173"/>
      <c r="BM1173"/>
      <c r="BP1173"/>
      <c r="BS1173"/>
      <c r="BV1173"/>
      <c r="BY1173"/>
      <c r="CB1173"/>
      <c r="CE1173"/>
      <c r="CH1173"/>
      <c r="CK1173"/>
      <c r="CN1173"/>
      <c r="CQ1173"/>
      <c r="CT1173"/>
      <c r="CW1173"/>
      <c r="CZ1173"/>
      <c r="DC1173"/>
      <c r="DF1173"/>
      <c r="DI1173"/>
      <c r="DL1173"/>
      <c r="DO1173"/>
      <c r="DR1173"/>
      <c r="DU1173"/>
      <c r="DX1173"/>
      <c r="EA1173"/>
      <c r="ED1173"/>
      <c r="EG1173"/>
      <c r="EJ1173"/>
      <c r="EM1173"/>
      <c r="EP1173"/>
      <c r="ES1173"/>
      <c r="EV1173"/>
      <c r="EY1173"/>
      <c r="FB1173"/>
      <c r="FE1173"/>
      <c r="FH1173"/>
      <c r="FK1173"/>
      <c r="FN1173"/>
      <c r="FQ1173"/>
      <c r="FT1173"/>
      <c r="FW1173"/>
      <c r="FZ1173"/>
      <c r="GC1173"/>
      <c r="GF1173"/>
      <c r="GI1173"/>
      <c r="GL1173"/>
      <c r="GO1173"/>
      <c r="GR1173"/>
      <c r="GU1173"/>
      <c r="GX1173"/>
      <c r="HA1173"/>
      <c r="HD1173"/>
      <c r="HG1173"/>
      <c r="HJ1173"/>
      <c r="HM1173"/>
    </row>
    <row r="1174" spans="2:221" x14ac:dyDescent="0.3">
      <c r="B1174"/>
      <c r="E1174"/>
      <c r="H1174"/>
      <c r="K1174"/>
      <c r="N1174"/>
      <c r="Q1174"/>
      <c r="T1174"/>
      <c r="W1174"/>
      <c r="Z1174"/>
      <c r="AA1174"/>
      <c r="AB1174"/>
      <c r="AC1174"/>
      <c r="AF1174"/>
      <c r="AI1174"/>
      <c r="AL1174"/>
      <c r="AO1174"/>
      <c r="AR1174"/>
      <c r="AU1174"/>
      <c r="AX1174"/>
      <c r="BA1174"/>
      <c r="BD1174"/>
      <c r="BG1174"/>
      <c r="BJ1174"/>
      <c r="BM1174"/>
      <c r="BP1174"/>
      <c r="BS1174"/>
      <c r="BV1174"/>
      <c r="BY1174"/>
      <c r="CB1174"/>
      <c r="CE1174"/>
      <c r="CH1174"/>
      <c r="CK1174"/>
      <c r="CN1174"/>
      <c r="CQ1174"/>
      <c r="CT1174"/>
      <c r="CW1174"/>
      <c r="CZ1174"/>
      <c r="DC1174"/>
      <c r="DF1174"/>
      <c r="DI1174"/>
      <c r="DL1174"/>
      <c r="DO1174"/>
      <c r="DR1174"/>
      <c r="DU1174"/>
      <c r="DX1174"/>
      <c r="EA1174"/>
      <c r="ED1174"/>
      <c r="EG1174"/>
      <c r="EJ1174"/>
      <c r="EM1174"/>
      <c r="EP1174"/>
      <c r="ES1174"/>
      <c r="EV1174"/>
      <c r="EY1174"/>
      <c r="FB1174"/>
      <c r="FE1174"/>
      <c r="FH1174"/>
      <c r="FK1174"/>
      <c r="FN1174"/>
      <c r="FQ1174"/>
      <c r="FT1174"/>
      <c r="FW1174"/>
      <c r="FZ1174"/>
      <c r="GC1174"/>
      <c r="GF1174"/>
      <c r="GI1174"/>
      <c r="GL1174"/>
      <c r="GO1174"/>
      <c r="GR1174"/>
      <c r="GU1174"/>
      <c r="GX1174"/>
      <c r="HA1174"/>
      <c r="HD1174"/>
      <c r="HG1174"/>
      <c r="HJ1174"/>
      <c r="HM1174"/>
    </row>
    <row r="1175" spans="2:221" x14ac:dyDescent="0.3">
      <c r="B1175"/>
      <c r="E1175"/>
      <c r="H1175"/>
      <c r="K1175"/>
      <c r="N1175"/>
      <c r="Q1175"/>
      <c r="T1175"/>
      <c r="W1175"/>
      <c r="Z1175"/>
      <c r="AA1175"/>
      <c r="AB1175"/>
      <c r="AC1175"/>
      <c r="AF1175"/>
      <c r="AI1175"/>
      <c r="AL1175"/>
      <c r="AO1175"/>
      <c r="AR1175"/>
      <c r="AU1175"/>
      <c r="AX1175"/>
      <c r="BA1175"/>
      <c r="BD1175"/>
      <c r="BG1175"/>
      <c r="BJ1175"/>
      <c r="BM1175"/>
      <c r="BP1175"/>
      <c r="BS1175"/>
      <c r="BV1175"/>
      <c r="BY1175"/>
      <c r="CB1175"/>
      <c r="CE1175"/>
      <c r="CH1175"/>
      <c r="CK1175"/>
      <c r="CN1175"/>
      <c r="CQ1175"/>
      <c r="CT1175"/>
      <c r="CW1175"/>
      <c r="CZ1175"/>
      <c r="DC1175"/>
      <c r="DF1175"/>
      <c r="DI1175"/>
      <c r="DL1175"/>
      <c r="DO1175"/>
      <c r="DR1175"/>
      <c r="DU1175"/>
      <c r="DX1175"/>
      <c r="EA1175"/>
      <c r="ED1175"/>
      <c r="EG1175"/>
      <c r="EJ1175"/>
      <c r="EM1175"/>
      <c r="EP1175"/>
      <c r="ES1175"/>
      <c r="EV1175"/>
      <c r="EY1175"/>
      <c r="FB1175"/>
      <c r="FE1175"/>
      <c r="FH1175"/>
      <c r="FK1175"/>
      <c r="FN1175"/>
      <c r="FQ1175"/>
      <c r="FT1175"/>
      <c r="FW1175"/>
      <c r="FZ1175"/>
      <c r="GC1175"/>
      <c r="GF1175"/>
      <c r="GI1175"/>
      <c r="GL1175"/>
      <c r="GO1175"/>
      <c r="GR1175"/>
      <c r="GU1175"/>
      <c r="GX1175"/>
      <c r="HA1175"/>
      <c r="HD1175"/>
      <c r="HG1175"/>
      <c r="HJ1175"/>
      <c r="HM1175"/>
    </row>
    <row r="1176" spans="2:221" x14ac:dyDescent="0.3">
      <c r="B1176"/>
      <c r="E1176"/>
      <c r="H1176"/>
      <c r="K1176"/>
      <c r="N1176"/>
      <c r="Q1176"/>
      <c r="T1176"/>
      <c r="W1176"/>
      <c r="Z1176"/>
      <c r="AA1176"/>
      <c r="AB1176"/>
      <c r="AC1176"/>
      <c r="AF1176"/>
      <c r="AI1176"/>
      <c r="AL1176"/>
      <c r="AO1176"/>
      <c r="AR1176"/>
      <c r="AU1176"/>
      <c r="AX1176"/>
      <c r="BA1176"/>
      <c r="BD1176"/>
      <c r="BG1176"/>
      <c r="BJ1176"/>
      <c r="BM1176"/>
      <c r="BP1176"/>
      <c r="BS1176"/>
      <c r="BV1176"/>
      <c r="BY1176"/>
      <c r="CB1176"/>
      <c r="CE1176"/>
      <c r="CH1176"/>
      <c r="CK1176"/>
      <c r="CN1176"/>
      <c r="CQ1176"/>
      <c r="CT1176"/>
      <c r="CW1176"/>
      <c r="CZ1176"/>
      <c r="DC1176"/>
      <c r="DF1176"/>
      <c r="DI1176"/>
      <c r="DL1176"/>
      <c r="DO1176"/>
      <c r="DR1176"/>
      <c r="DU1176"/>
      <c r="DX1176"/>
      <c r="EA1176"/>
      <c r="ED1176"/>
      <c r="EG1176"/>
      <c r="EJ1176"/>
      <c r="EM1176"/>
      <c r="EP1176"/>
      <c r="ES1176"/>
      <c r="EV1176"/>
      <c r="EY1176"/>
      <c r="FB1176"/>
      <c r="FE1176"/>
      <c r="FH1176"/>
      <c r="FK1176"/>
      <c r="FN1176"/>
      <c r="FQ1176"/>
      <c r="FT1176"/>
      <c r="FW1176"/>
      <c r="FZ1176"/>
      <c r="GC1176"/>
      <c r="GF1176"/>
      <c r="GI1176"/>
      <c r="GL1176"/>
      <c r="GO1176"/>
      <c r="GR1176"/>
      <c r="GU1176"/>
      <c r="GX1176"/>
      <c r="HA1176"/>
      <c r="HD1176"/>
      <c r="HG1176"/>
      <c r="HJ1176"/>
      <c r="HM1176"/>
    </row>
    <row r="1177" spans="2:221" x14ac:dyDescent="0.3">
      <c r="B1177"/>
      <c r="E1177"/>
      <c r="H1177"/>
      <c r="K1177"/>
      <c r="N1177"/>
      <c r="Q1177"/>
      <c r="T1177"/>
      <c r="W1177"/>
      <c r="Z1177"/>
      <c r="AA1177"/>
      <c r="AB1177"/>
      <c r="AC1177"/>
      <c r="AF1177"/>
      <c r="AI1177"/>
      <c r="AL1177"/>
      <c r="AO1177"/>
      <c r="AR1177"/>
      <c r="AU1177"/>
      <c r="AX1177"/>
      <c r="BA1177"/>
      <c r="BD1177"/>
      <c r="BG1177"/>
      <c r="BJ1177"/>
      <c r="BM1177"/>
      <c r="BP1177"/>
      <c r="BS1177"/>
      <c r="BV1177"/>
      <c r="BY1177"/>
      <c r="CB1177"/>
      <c r="CE1177"/>
      <c r="CH1177"/>
      <c r="CK1177"/>
      <c r="CN1177"/>
      <c r="CQ1177"/>
      <c r="CT1177"/>
      <c r="CW1177"/>
      <c r="CZ1177"/>
      <c r="DC1177"/>
      <c r="DF1177"/>
      <c r="DI1177"/>
      <c r="DL1177"/>
      <c r="DO1177"/>
      <c r="DR1177"/>
      <c r="DU1177"/>
      <c r="DX1177"/>
      <c r="EA1177"/>
      <c r="ED1177"/>
      <c r="EG1177"/>
      <c r="EJ1177"/>
      <c r="EM1177"/>
      <c r="EP1177"/>
      <c r="ES1177"/>
      <c r="EV1177"/>
      <c r="EY1177"/>
      <c r="FB1177"/>
      <c r="FE1177"/>
      <c r="FH1177"/>
      <c r="FK1177"/>
      <c r="FN1177"/>
      <c r="FQ1177"/>
      <c r="FT1177"/>
      <c r="FW1177"/>
      <c r="FZ1177"/>
      <c r="GC1177"/>
      <c r="GF1177"/>
      <c r="GI1177"/>
      <c r="GL1177"/>
      <c r="GO1177"/>
      <c r="GR1177"/>
      <c r="GU1177"/>
      <c r="GX1177"/>
      <c r="HA1177"/>
      <c r="HD1177"/>
      <c r="HG1177"/>
      <c r="HJ1177"/>
      <c r="HM1177"/>
    </row>
    <row r="1178" spans="2:221" x14ac:dyDescent="0.3">
      <c r="B1178"/>
      <c r="E1178"/>
      <c r="H1178"/>
      <c r="K1178"/>
      <c r="N1178"/>
      <c r="Q1178"/>
      <c r="T1178"/>
      <c r="W1178"/>
      <c r="Z1178"/>
      <c r="AA1178"/>
      <c r="AB1178"/>
      <c r="AC1178"/>
      <c r="AF1178"/>
      <c r="AI1178"/>
      <c r="AL1178"/>
      <c r="AO1178"/>
      <c r="AR1178"/>
      <c r="AU1178"/>
      <c r="AX1178"/>
      <c r="BA1178"/>
      <c r="BD1178"/>
      <c r="BG1178"/>
      <c r="BJ1178"/>
      <c r="BM1178"/>
      <c r="BP1178"/>
      <c r="BS1178"/>
      <c r="BV1178"/>
      <c r="BY1178"/>
      <c r="CB1178"/>
      <c r="CE1178"/>
      <c r="CH1178"/>
      <c r="CK1178"/>
      <c r="CN1178"/>
      <c r="CQ1178"/>
      <c r="CT1178"/>
      <c r="CW1178"/>
      <c r="CZ1178"/>
      <c r="DC1178"/>
      <c r="DF1178"/>
      <c r="DI1178"/>
      <c r="DL1178"/>
      <c r="DO1178"/>
      <c r="DR1178"/>
      <c r="DU1178"/>
      <c r="DX1178"/>
      <c r="EA1178"/>
      <c r="ED1178"/>
      <c r="EG1178"/>
      <c r="EJ1178"/>
      <c r="EM1178"/>
      <c r="EP1178"/>
      <c r="ES1178"/>
      <c r="EV1178"/>
      <c r="EY1178"/>
      <c r="FB1178"/>
      <c r="FE1178"/>
      <c r="FH1178"/>
      <c r="FK1178"/>
      <c r="FN1178"/>
      <c r="FQ1178"/>
      <c r="FT1178"/>
      <c r="FW1178"/>
      <c r="FZ1178"/>
      <c r="GC1178"/>
      <c r="GF1178"/>
      <c r="GI1178"/>
      <c r="GL1178"/>
      <c r="GO1178"/>
      <c r="GR1178"/>
      <c r="GU1178"/>
      <c r="GX1178"/>
      <c r="HA1178"/>
      <c r="HD1178"/>
      <c r="HG1178"/>
      <c r="HJ1178"/>
      <c r="HM1178"/>
    </row>
    <row r="1179" spans="2:221" x14ac:dyDescent="0.3">
      <c r="B1179"/>
      <c r="E1179"/>
      <c r="H1179"/>
      <c r="K1179"/>
      <c r="N1179"/>
      <c r="Q1179"/>
      <c r="T1179"/>
      <c r="W1179"/>
      <c r="Z1179"/>
      <c r="AA1179"/>
      <c r="AB1179"/>
      <c r="AC1179"/>
      <c r="AF1179"/>
      <c r="AI1179"/>
      <c r="AL1179"/>
      <c r="AO1179"/>
      <c r="AR1179"/>
      <c r="AU1179"/>
      <c r="AX1179"/>
      <c r="BA1179"/>
      <c r="BD1179"/>
      <c r="BG1179"/>
      <c r="BJ1179"/>
      <c r="BM1179"/>
      <c r="BP1179"/>
      <c r="BS1179"/>
      <c r="BV1179"/>
      <c r="BY1179"/>
      <c r="CB1179"/>
      <c r="CE1179"/>
      <c r="CH1179"/>
      <c r="CK1179"/>
      <c r="CN1179"/>
      <c r="CQ1179"/>
      <c r="CT1179"/>
      <c r="CW1179"/>
      <c r="CZ1179"/>
      <c r="DC1179"/>
      <c r="DF1179"/>
      <c r="DI1179"/>
      <c r="DL1179"/>
      <c r="DO1179"/>
      <c r="DR1179"/>
      <c r="DU1179"/>
      <c r="DX1179"/>
      <c r="EA1179"/>
      <c r="ED1179"/>
      <c r="EG1179"/>
      <c r="EJ1179"/>
      <c r="EM1179"/>
      <c r="EP1179"/>
      <c r="ES1179"/>
      <c r="EV1179"/>
      <c r="EY1179"/>
      <c r="FB1179"/>
      <c r="FE1179"/>
      <c r="FH1179"/>
      <c r="FK1179"/>
      <c r="FN1179"/>
      <c r="FQ1179"/>
      <c r="FT1179"/>
      <c r="FW1179"/>
      <c r="FZ1179"/>
      <c r="GC1179"/>
      <c r="GF1179"/>
      <c r="GI1179"/>
      <c r="GL1179"/>
      <c r="GO1179"/>
      <c r="GR1179"/>
      <c r="GU1179"/>
      <c r="GX1179"/>
      <c r="HA1179"/>
      <c r="HD1179"/>
      <c r="HG1179"/>
      <c r="HJ1179"/>
      <c r="HM1179"/>
    </row>
    <row r="1180" spans="2:221" x14ac:dyDescent="0.3">
      <c r="B1180"/>
      <c r="E1180"/>
      <c r="H1180"/>
      <c r="K1180"/>
      <c r="N1180"/>
      <c r="Q1180"/>
      <c r="T1180"/>
      <c r="W1180"/>
      <c r="Z1180"/>
      <c r="AA1180"/>
      <c r="AB1180"/>
      <c r="AC1180"/>
      <c r="AF1180"/>
      <c r="AI1180"/>
      <c r="AL1180"/>
      <c r="AO1180"/>
      <c r="AR1180"/>
      <c r="AU1180"/>
      <c r="AX1180"/>
      <c r="BA1180"/>
      <c r="BD1180"/>
      <c r="BG1180"/>
      <c r="BJ1180"/>
      <c r="BM1180"/>
      <c r="BP1180"/>
      <c r="BS1180"/>
      <c r="BV1180"/>
      <c r="BY1180"/>
      <c r="CB1180"/>
      <c r="CE1180"/>
      <c r="CH1180"/>
      <c r="CK1180"/>
      <c r="CN1180"/>
      <c r="CQ1180"/>
      <c r="CT1180"/>
      <c r="CW1180"/>
      <c r="CZ1180"/>
      <c r="DC1180"/>
      <c r="DF1180"/>
      <c r="DI1180"/>
      <c r="DL1180"/>
      <c r="DO1180"/>
      <c r="DR1180"/>
      <c r="DU1180"/>
      <c r="DX1180"/>
      <c r="EA1180"/>
      <c r="ED1180"/>
      <c r="EG1180"/>
      <c r="EJ1180"/>
      <c r="EM1180"/>
      <c r="EP1180"/>
      <c r="ES1180"/>
      <c r="EV1180"/>
      <c r="EY1180"/>
      <c r="FB1180"/>
      <c r="FE1180"/>
      <c r="FH1180"/>
      <c r="FK1180"/>
      <c r="FN1180"/>
      <c r="FQ1180"/>
      <c r="FT1180"/>
      <c r="FW1180"/>
      <c r="FZ1180"/>
      <c r="GC1180"/>
      <c r="GF1180"/>
      <c r="GI1180"/>
      <c r="GL1180"/>
      <c r="GO1180"/>
      <c r="GR1180"/>
      <c r="GU1180"/>
      <c r="GX1180"/>
      <c r="HA1180"/>
      <c r="HD1180"/>
      <c r="HG1180"/>
      <c r="HJ1180"/>
      <c r="HM1180"/>
    </row>
    <row r="1181" spans="2:221" x14ac:dyDescent="0.3">
      <c r="B1181"/>
      <c r="E1181"/>
      <c r="H1181"/>
      <c r="K1181"/>
      <c r="N1181"/>
      <c r="Q1181"/>
      <c r="T1181"/>
      <c r="W1181"/>
      <c r="Z1181"/>
      <c r="AA1181"/>
      <c r="AB1181"/>
      <c r="AC1181"/>
      <c r="AF1181"/>
      <c r="AI1181"/>
      <c r="AL1181"/>
      <c r="AO1181"/>
      <c r="AR1181"/>
      <c r="AU1181"/>
      <c r="AX1181"/>
      <c r="BA1181"/>
      <c r="BD1181"/>
      <c r="BG1181"/>
      <c r="BJ1181"/>
      <c r="BM1181"/>
      <c r="BP1181"/>
      <c r="BS1181"/>
      <c r="BV1181"/>
      <c r="BY1181"/>
      <c r="CB1181"/>
      <c r="CE1181"/>
      <c r="CH1181"/>
      <c r="CK1181"/>
      <c r="CN1181"/>
      <c r="CQ1181"/>
      <c r="CT1181"/>
      <c r="CW1181"/>
      <c r="CZ1181"/>
      <c r="DC1181"/>
      <c r="DF1181"/>
      <c r="DI1181"/>
      <c r="DL1181"/>
      <c r="DO1181"/>
      <c r="DR1181"/>
      <c r="DU1181"/>
      <c r="DX1181"/>
      <c r="EA1181"/>
      <c r="ED1181"/>
      <c r="EG1181"/>
      <c r="EJ1181"/>
      <c r="EM1181"/>
      <c r="EP1181"/>
      <c r="ES1181"/>
      <c r="EV1181"/>
      <c r="EY1181"/>
      <c r="FB1181"/>
      <c r="FE1181"/>
      <c r="FH1181"/>
      <c r="FK1181"/>
      <c r="FN1181"/>
      <c r="FQ1181"/>
      <c r="FT1181"/>
      <c r="FW1181"/>
      <c r="FZ1181"/>
      <c r="GC1181"/>
      <c r="GF1181"/>
      <c r="GI1181"/>
      <c r="GL1181"/>
      <c r="GO1181"/>
      <c r="GR1181"/>
      <c r="GU1181"/>
      <c r="GX1181"/>
      <c r="HA1181"/>
      <c r="HD1181"/>
      <c r="HG1181"/>
      <c r="HJ1181"/>
      <c r="HM1181"/>
    </row>
    <row r="1182" spans="2:221" x14ac:dyDescent="0.3">
      <c r="B1182"/>
      <c r="E1182"/>
      <c r="H1182"/>
      <c r="K1182"/>
      <c r="N1182"/>
      <c r="Q1182"/>
      <c r="T1182"/>
      <c r="W1182"/>
      <c r="Z1182"/>
      <c r="AA1182"/>
      <c r="AB1182"/>
      <c r="AC1182"/>
      <c r="AF1182"/>
      <c r="AI1182"/>
      <c r="AL1182"/>
      <c r="AO1182"/>
      <c r="AR1182"/>
      <c r="AU1182"/>
      <c r="AX1182"/>
      <c r="BA1182"/>
      <c r="BD1182"/>
      <c r="BG1182"/>
      <c r="BJ1182"/>
      <c r="BM1182"/>
      <c r="BP1182"/>
      <c r="BS1182"/>
      <c r="BV1182"/>
      <c r="BY1182"/>
      <c r="CB1182"/>
      <c r="CE1182"/>
      <c r="CH1182"/>
      <c r="CK1182"/>
      <c r="CN1182"/>
      <c r="CQ1182"/>
      <c r="CT1182"/>
      <c r="CW1182"/>
      <c r="CZ1182"/>
      <c r="DC1182"/>
      <c r="DF1182"/>
      <c r="DI1182"/>
      <c r="DL1182"/>
      <c r="DO1182"/>
      <c r="DR1182"/>
      <c r="DU1182"/>
      <c r="DX1182"/>
      <c r="EA1182"/>
      <c r="ED1182"/>
      <c r="EG1182"/>
      <c r="EJ1182"/>
      <c r="EM1182"/>
      <c r="EP1182"/>
      <c r="ES1182"/>
      <c r="EV1182"/>
      <c r="EY1182"/>
      <c r="FB1182"/>
      <c r="FE1182"/>
      <c r="FH1182"/>
      <c r="FK1182"/>
      <c r="FN1182"/>
      <c r="FQ1182"/>
      <c r="FT1182"/>
      <c r="FW1182"/>
      <c r="FZ1182"/>
      <c r="GC1182"/>
      <c r="GF1182"/>
      <c r="GI1182"/>
      <c r="GL1182"/>
      <c r="GO1182"/>
      <c r="GR1182"/>
      <c r="GU1182"/>
      <c r="GX1182"/>
      <c r="HA1182"/>
      <c r="HD1182"/>
      <c r="HG1182"/>
      <c r="HJ1182"/>
      <c r="HM1182"/>
    </row>
    <row r="1183" spans="2:221" x14ac:dyDescent="0.3">
      <c r="B1183"/>
      <c r="E1183"/>
      <c r="H1183"/>
      <c r="K1183"/>
      <c r="N1183"/>
      <c r="Q1183"/>
      <c r="T1183"/>
      <c r="W1183"/>
      <c r="Z1183"/>
      <c r="AA1183"/>
      <c r="AB1183"/>
      <c r="AC1183"/>
      <c r="AF1183"/>
      <c r="AI1183"/>
      <c r="AL1183"/>
      <c r="AO1183"/>
      <c r="AR1183"/>
      <c r="AU1183"/>
      <c r="AX1183"/>
      <c r="BA1183"/>
      <c r="BD1183"/>
      <c r="BG1183"/>
      <c r="BJ1183"/>
      <c r="BM1183"/>
      <c r="BP1183"/>
      <c r="BS1183"/>
      <c r="BV1183"/>
      <c r="BY1183"/>
      <c r="CB1183"/>
      <c r="CE1183"/>
      <c r="CH1183"/>
      <c r="CK1183"/>
      <c r="CN1183"/>
      <c r="CQ1183"/>
      <c r="CT1183"/>
      <c r="CW1183"/>
      <c r="CZ1183"/>
      <c r="DC1183"/>
      <c r="DF1183"/>
      <c r="DI1183"/>
      <c r="DL1183"/>
      <c r="DO1183"/>
      <c r="DR1183"/>
      <c r="DU1183"/>
      <c r="DX1183"/>
      <c r="EA1183"/>
      <c r="ED1183"/>
      <c r="EG1183"/>
      <c r="EJ1183"/>
      <c r="EM1183"/>
      <c r="EP1183"/>
      <c r="ES1183"/>
      <c r="EV1183"/>
      <c r="EY1183"/>
      <c r="FB1183"/>
      <c r="FE1183"/>
      <c r="FH1183"/>
      <c r="FK1183"/>
      <c r="FN1183"/>
      <c r="FQ1183"/>
      <c r="FT1183"/>
      <c r="FW1183"/>
      <c r="FZ1183"/>
      <c r="GC1183"/>
      <c r="GF1183"/>
      <c r="GI1183"/>
      <c r="GL1183"/>
      <c r="GO1183"/>
      <c r="GR1183"/>
      <c r="GU1183"/>
      <c r="GX1183"/>
      <c r="HA1183"/>
      <c r="HD1183"/>
      <c r="HG1183"/>
      <c r="HJ1183"/>
      <c r="HM1183"/>
    </row>
    <row r="1184" spans="2:221" x14ac:dyDescent="0.3">
      <c r="B1184"/>
      <c r="E1184"/>
      <c r="H1184"/>
      <c r="K1184"/>
      <c r="N1184"/>
      <c r="Q1184"/>
      <c r="T1184"/>
      <c r="W1184"/>
      <c r="Z1184"/>
      <c r="AA1184"/>
      <c r="AB1184"/>
      <c r="AC1184"/>
      <c r="AF1184"/>
      <c r="AI1184"/>
      <c r="AL1184"/>
      <c r="AO1184"/>
      <c r="AR1184"/>
      <c r="AU1184"/>
      <c r="AX1184"/>
      <c r="BA1184"/>
      <c r="BD1184"/>
      <c r="BG1184"/>
      <c r="BJ1184"/>
      <c r="BM1184"/>
      <c r="BP1184"/>
      <c r="BS1184"/>
      <c r="BV1184"/>
      <c r="BY1184"/>
      <c r="CB1184"/>
      <c r="CE1184"/>
      <c r="CH1184"/>
      <c r="CK1184"/>
      <c r="CN1184"/>
      <c r="CQ1184"/>
      <c r="CT1184"/>
      <c r="CW1184"/>
      <c r="CZ1184"/>
      <c r="DC1184"/>
      <c r="DF1184"/>
      <c r="DI1184"/>
      <c r="DL1184"/>
      <c r="DO1184"/>
      <c r="DR1184"/>
      <c r="DU1184"/>
      <c r="DX1184"/>
      <c r="EA1184"/>
      <c r="ED1184"/>
      <c r="EG1184"/>
      <c r="EJ1184"/>
      <c r="EM1184"/>
      <c r="EP1184"/>
      <c r="ES1184"/>
      <c r="EV1184"/>
      <c r="EY1184"/>
      <c r="FB1184"/>
      <c r="FE1184"/>
      <c r="FH1184"/>
      <c r="FK1184"/>
      <c r="FN1184"/>
      <c r="FQ1184"/>
      <c r="FT1184"/>
      <c r="FW1184"/>
      <c r="FZ1184"/>
      <c r="GC1184"/>
      <c r="GF1184"/>
      <c r="GI1184"/>
      <c r="GL1184"/>
      <c r="GO1184"/>
      <c r="GR1184"/>
      <c r="GU1184"/>
      <c r="GX1184"/>
      <c r="HA1184"/>
      <c r="HD1184"/>
      <c r="HG1184"/>
      <c r="HJ1184"/>
      <c r="HM1184"/>
    </row>
    <row r="1185" spans="2:221" x14ac:dyDescent="0.3">
      <c r="B1185"/>
      <c r="E1185"/>
      <c r="H1185"/>
      <c r="K1185"/>
      <c r="N1185"/>
      <c r="Q1185"/>
      <c r="T1185"/>
      <c r="W1185"/>
      <c r="Z1185"/>
      <c r="AA1185"/>
      <c r="AB1185"/>
      <c r="AC1185"/>
      <c r="AF1185"/>
      <c r="AI1185"/>
      <c r="AL1185"/>
      <c r="AO1185"/>
      <c r="AR1185"/>
      <c r="AU1185"/>
      <c r="AX1185"/>
      <c r="BA1185"/>
      <c r="BD1185"/>
      <c r="BG1185"/>
      <c r="BJ1185"/>
      <c r="BM1185"/>
      <c r="BP1185"/>
      <c r="BS1185"/>
      <c r="BV1185"/>
      <c r="BY1185"/>
      <c r="CB1185"/>
      <c r="CE1185"/>
      <c r="CH1185"/>
      <c r="CK1185"/>
      <c r="CN1185"/>
      <c r="CQ1185"/>
      <c r="CT1185"/>
      <c r="CW1185"/>
      <c r="CZ1185"/>
      <c r="DC1185"/>
      <c r="DF1185"/>
      <c r="DI1185"/>
      <c r="DL1185"/>
      <c r="DO1185"/>
      <c r="DR1185"/>
      <c r="DU1185"/>
      <c r="DX1185"/>
      <c r="EA1185"/>
      <c r="ED1185"/>
      <c r="EG1185"/>
      <c r="EJ1185"/>
      <c r="EM1185"/>
      <c r="EP1185"/>
      <c r="ES1185"/>
      <c r="EV1185"/>
      <c r="EY1185"/>
      <c r="FB1185"/>
      <c r="FE1185"/>
      <c r="FH1185"/>
      <c r="FK1185"/>
      <c r="FN1185"/>
      <c r="FQ1185"/>
      <c r="FT1185"/>
      <c r="FW1185"/>
      <c r="FZ1185"/>
      <c r="GC1185"/>
      <c r="GF1185"/>
      <c r="GI1185"/>
      <c r="GL1185"/>
      <c r="GO1185"/>
      <c r="GR1185"/>
      <c r="GU1185"/>
      <c r="GX1185"/>
      <c r="HA1185"/>
      <c r="HD1185"/>
      <c r="HG1185"/>
      <c r="HJ1185"/>
      <c r="HM1185"/>
    </row>
    <row r="1186" spans="2:221" x14ac:dyDescent="0.3">
      <c r="B1186"/>
      <c r="E1186"/>
      <c r="H1186"/>
      <c r="K1186"/>
      <c r="N1186"/>
      <c r="Q1186"/>
      <c r="T1186"/>
      <c r="W1186"/>
      <c r="Z1186"/>
      <c r="AA1186"/>
      <c r="AB1186"/>
      <c r="AC1186"/>
      <c r="AF1186"/>
      <c r="AI1186"/>
      <c r="AL1186"/>
      <c r="AO1186"/>
      <c r="AR1186"/>
      <c r="AU1186"/>
      <c r="AX1186"/>
      <c r="BA1186"/>
      <c r="BD1186"/>
      <c r="BG1186"/>
      <c r="BJ1186"/>
      <c r="BM1186"/>
      <c r="BP1186"/>
      <c r="BS1186"/>
      <c r="BV1186"/>
      <c r="BY1186"/>
      <c r="CB1186"/>
      <c r="CE1186"/>
      <c r="CH1186"/>
      <c r="CK1186"/>
      <c r="CN1186"/>
      <c r="CQ1186"/>
      <c r="CT1186"/>
      <c r="CW1186"/>
      <c r="CZ1186"/>
      <c r="DC1186"/>
      <c r="DF1186"/>
      <c r="DI1186"/>
      <c r="DL1186"/>
      <c r="DO1186"/>
      <c r="DR1186"/>
      <c r="DU1186"/>
      <c r="DX1186"/>
      <c r="EA1186"/>
      <c r="ED1186"/>
      <c r="EG1186"/>
      <c r="EJ1186"/>
      <c r="EM1186"/>
      <c r="EP1186"/>
      <c r="ES1186"/>
      <c r="EV1186"/>
      <c r="EY1186"/>
      <c r="FB1186"/>
      <c r="FE1186"/>
      <c r="FH1186"/>
      <c r="FK1186"/>
      <c r="FN1186"/>
      <c r="FQ1186"/>
      <c r="FT1186"/>
      <c r="FW1186"/>
      <c r="FZ1186"/>
      <c r="GC1186"/>
      <c r="GF1186"/>
      <c r="GI1186"/>
      <c r="GL1186"/>
      <c r="GO1186"/>
      <c r="GR1186"/>
      <c r="GU1186"/>
      <c r="GX1186"/>
      <c r="HA1186"/>
      <c r="HD1186"/>
      <c r="HG1186"/>
      <c r="HJ1186"/>
      <c r="HM1186"/>
    </row>
    <row r="1187" spans="2:221" x14ac:dyDescent="0.3">
      <c r="B1187"/>
      <c r="E1187"/>
      <c r="H1187"/>
      <c r="K1187"/>
      <c r="N1187"/>
      <c r="Q1187"/>
      <c r="T1187"/>
      <c r="W1187"/>
      <c r="Z1187"/>
      <c r="AA1187"/>
      <c r="AB1187"/>
      <c r="AC1187"/>
      <c r="AF1187"/>
      <c r="AI1187"/>
      <c r="AL1187"/>
      <c r="AO1187"/>
      <c r="AR1187"/>
      <c r="AU1187"/>
      <c r="AX1187"/>
      <c r="BA1187"/>
      <c r="BD1187"/>
      <c r="BG1187"/>
      <c r="BJ1187"/>
      <c r="BM1187"/>
      <c r="BP1187"/>
      <c r="BS1187"/>
      <c r="BV1187"/>
      <c r="BY1187"/>
      <c r="CB1187"/>
      <c r="CE1187"/>
      <c r="CH1187"/>
      <c r="CK1187"/>
      <c r="CN1187"/>
      <c r="CQ1187"/>
      <c r="CT1187"/>
      <c r="CW1187"/>
      <c r="CZ1187"/>
      <c r="DC1187"/>
      <c r="DF1187"/>
      <c r="DI1187"/>
      <c r="DL1187"/>
      <c r="DO1187"/>
      <c r="DR1187"/>
      <c r="DU1187"/>
      <c r="DX1187"/>
      <c r="EA1187"/>
      <c r="ED1187"/>
      <c r="EG1187"/>
      <c r="EJ1187"/>
      <c r="EM1187"/>
      <c r="EP1187"/>
      <c r="ES1187"/>
      <c r="EV1187"/>
      <c r="EY1187"/>
      <c r="FB1187"/>
      <c r="FE1187"/>
      <c r="FH1187"/>
      <c r="FK1187"/>
      <c r="FN1187"/>
      <c r="FQ1187"/>
      <c r="FT1187"/>
      <c r="FW1187"/>
      <c r="FZ1187"/>
      <c r="GC1187"/>
      <c r="GF1187"/>
      <c r="GI1187"/>
      <c r="GL1187"/>
      <c r="GO1187"/>
      <c r="GR1187"/>
      <c r="GU1187"/>
      <c r="GX1187"/>
      <c r="HA1187"/>
      <c r="HD1187"/>
      <c r="HG1187"/>
      <c r="HJ1187"/>
      <c r="HM1187"/>
    </row>
    <row r="1188" spans="2:221" x14ac:dyDescent="0.3">
      <c r="B1188"/>
      <c r="E1188"/>
      <c r="H1188"/>
      <c r="K1188"/>
      <c r="N1188"/>
      <c r="Q1188"/>
      <c r="T1188"/>
      <c r="W1188"/>
      <c r="Z1188"/>
      <c r="AA1188"/>
      <c r="AB1188"/>
      <c r="AC1188"/>
      <c r="AF1188"/>
      <c r="AI1188"/>
      <c r="AL1188"/>
      <c r="AO1188"/>
      <c r="AR1188"/>
      <c r="AU1188"/>
      <c r="AX1188"/>
      <c r="BA1188"/>
      <c r="BD1188"/>
      <c r="BG1188"/>
      <c r="BJ1188"/>
      <c r="BM1188"/>
      <c r="BP1188"/>
      <c r="BS1188"/>
      <c r="BV1188"/>
      <c r="BY1188"/>
      <c r="CB1188"/>
      <c r="CE1188"/>
      <c r="CH1188"/>
      <c r="CK1188"/>
      <c r="CN1188"/>
      <c r="CQ1188"/>
      <c r="CT1188"/>
      <c r="CW1188"/>
      <c r="CZ1188"/>
      <c r="DC1188"/>
      <c r="DF1188"/>
      <c r="DI1188"/>
      <c r="DL1188"/>
      <c r="DO1188"/>
      <c r="DR1188"/>
      <c r="DU1188"/>
      <c r="DX1188"/>
      <c r="EA1188"/>
      <c r="ED1188"/>
      <c r="EG1188"/>
      <c r="EJ1188"/>
      <c r="EM1188"/>
      <c r="EP1188"/>
      <c r="ES1188"/>
      <c r="EV1188"/>
      <c r="EY1188"/>
      <c r="FB1188"/>
      <c r="FE1188"/>
      <c r="FH1188"/>
      <c r="FK1188"/>
      <c r="FN1188"/>
      <c r="FQ1188"/>
      <c r="FT1188"/>
      <c r="FW1188"/>
      <c r="FZ1188"/>
      <c r="GC1188"/>
      <c r="GF1188"/>
      <c r="GI1188"/>
      <c r="GL1188"/>
      <c r="GO1188"/>
      <c r="GR1188"/>
      <c r="GU1188"/>
      <c r="GX1188"/>
      <c r="HA1188"/>
      <c r="HD1188"/>
      <c r="HG1188"/>
      <c r="HJ1188"/>
      <c r="HM1188"/>
    </row>
    <row r="1189" spans="2:221" x14ac:dyDescent="0.3">
      <c r="B1189"/>
      <c r="E1189"/>
      <c r="H1189"/>
      <c r="K1189"/>
      <c r="N1189"/>
      <c r="Q1189"/>
      <c r="T1189"/>
      <c r="W1189"/>
      <c r="Z1189"/>
      <c r="AA1189"/>
      <c r="AB1189"/>
      <c r="AC1189"/>
      <c r="AF1189"/>
      <c r="AI1189"/>
      <c r="AL1189"/>
      <c r="AO1189"/>
      <c r="AR1189"/>
      <c r="AU1189"/>
      <c r="AX1189"/>
      <c r="BA1189"/>
      <c r="BD1189"/>
      <c r="BG1189"/>
      <c r="BJ1189"/>
      <c r="BM1189"/>
      <c r="BP1189"/>
      <c r="BS1189"/>
      <c r="BV1189"/>
      <c r="BY1189"/>
      <c r="CB1189"/>
      <c r="CE1189"/>
      <c r="CH1189"/>
      <c r="CK1189"/>
      <c r="CN1189"/>
      <c r="CQ1189"/>
      <c r="CT1189"/>
      <c r="CW1189"/>
      <c r="CZ1189"/>
      <c r="DC1189"/>
      <c r="DF1189"/>
      <c r="DI1189"/>
      <c r="DL1189"/>
      <c r="DO1189"/>
      <c r="DR1189"/>
      <c r="DU1189"/>
      <c r="DX1189"/>
      <c r="EA1189"/>
      <c r="ED1189"/>
      <c r="EG1189"/>
      <c r="EJ1189"/>
      <c r="EM1189"/>
      <c r="EP1189"/>
      <c r="ES1189"/>
      <c r="EV1189"/>
      <c r="EY1189"/>
      <c r="FB1189"/>
      <c r="FE1189"/>
      <c r="FH1189"/>
      <c r="FK1189"/>
      <c r="FN1189"/>
      <c r="FQ1189"/>
      <c r="FT1189"/>
      <c r="FW1189"/>
      <c r="FZ1189"/>
      <c r="GC1189"/>
      <c r="GF1189"/>
      <c r="GI1189"/>
      <c r="GL1189"/>
      <c r="GO1189"/>
      <c r="GR1189"/>
      <c r="GU1189"/>
      <c r="GX1189"/>
      <c r="HA1189"/>
      <c r="HD1189"/>
      <c r="HG1189"/>
      <c r="HJ1189"/>
      <c r="HM1189"/>
    </row>
    <row r="1190" spans="2:221" x14ac:dyDescent="0.3">
      <c r="B1190"/>
      <c r="E1190"/>
      <c r="H1190"/>
      <c r="K1190"/>
      <c r="N1190"/>
      <c r="Q1190"/>
      <c r="T1190"/>
      <c r="W1190"/>
      <c r="Z1190"/>
      <c r="AA1190"/>
      <c r="AB1190"/>
      <c r="AC1190"/>
      <c r="AF1190"/>
      <c r="AI1190"/>
      <c r="AL1190"/>
      <c r="AO1190"/>
      <c r="AR1190"/>
      <c r="AU1190"/>
      <c r="AX1190"/>
      <c r="BA1190"/>
      <c r="BD1190"/>
      <c r="BG1190"/>
      <c r="BJ1190"/>
      <c r="BM1190"/>
      <c r="BP1190"/>
      <c r="BS1190"/>
      <c r="BV1190"/>
      <c r="BY1190"/>
      <c r="CB1190"/>
      <c r="CE1190"/>
      <c r="CH1190"/>
      <c r="CK1190"/>
      <c r="CN1190"/>
      <c r="CQ1190"/>
      <c r="CT1190"/>
      <c r="CW1190"/>
      <c r="CZ1190"/>
      <c r="DC1190"/>
      <c r="DF1190"/>
      <c r="DI1190"/>
      <c r="DL1190"/>
      <c r="DO1190"/>
      <c r="DR1190"/>
      <c r="DU1190"/>
      <c r="DX1190"/>
      <c r="EA1190"/>
      <c r="ED1190"/>
      <c r="EG1190"/>
      <c r="EJ1190"/>
      <c r="EM1190"/>
      <c r="EP1190"/>
      <c r="ES1190"/>
      <c r="EV1190"/>
      <c r="EY1190"/>
      <c r="FB1190"/>
      <c r="FE1190"/>
      <c r="FH1190"/>
      <c r="FK1190"/>
      <c r="FN1190"/>
      <c r="FQ1190"/>
      <c r="FT1190"/>
      <c r="FW1190"/>
      <c r="FZ1190"/>
      <c r="GC1190"/>
      <c r="GF1190"/>
      <c r="GI1190"/>
      <c r="GL1190"/>
      <c r="GO1190"/>
      <c r="GR1190"/>
      <c r="GU1190"/>
      <c r="GX1190"/>
      <c r="HA1190"/>
      <c r="HD1190"/>
      <c r="HG1190"/>
      <c r="HJ1190"/>
      <c r="HM1190"/>
    </row>
    <row r="1191" spans="2:221" x14ac:dyDescent="0.3">
      <c r="B1191"/>
      <c r="E1191"/>
      <c r="H1191"/>
      <c r="K1191"/>
      <c r="N1191"/>
      <c r="Q1191"/>
      <c r="T1191"/>
      <c r="W1191"/>
      <c r="Z1191"/>
      <c r="AA1191"/>
      <c r="AB1191"/>
      <c r="AC1191"/>
      <c r="AF1191"/>
      <c r="AI1191"/>
      <c r="AL1191"/>
      <c r="AO1191"/>
      <c r="AR1191"/>
      <c r="AU1191"/>
      <c r="AX1191"/>
      <c r="BA1191"/>
      <c r="BD1191"/>
      <c r="BG1191"/>
      <c r="BJ1191"/>
      <c r="BM1191"/>
      <c r="BP1191"/>
      <c r="BS1191"/>
      <c r="BV1191"/>
      <c r="BY1191"/>
      <c r="CB1191"/>
      <c r="CE1191"/>
      <c r="CH1191"/>
      <c r="CK1191"/>
      <c r="CN1191"/>
      <c r="CQ1191"/>
      <c r="CT1191"/>
      <c r="CW1191"/>
      <c r="CZ1191"/>
      <c r="DC1191"/>
      <c r="DF1191"/>
      <c r="DI1191"/>
      <c r="DL1191"/>
      <c r="DO1191"/>
      <c r="DR1191"/>
      <c r="DU1191"/>
      <c r="DX1191"/>
      <c r="EA1191"/>
      <c r="ED1191"/>
      <c r="EG1191"/>
      <c r="EJ1191"/>
      <c r="EM1191"/>
      <c r="EP1191"/>
      <c r="ES1191"/>
      <c r="EV1191"/>
      <c r="EY1191"/>
      <c r="FB1191"/>
      <c r="FE1191"/>
      <c r="FH1191"/>
      <c r="FK1191"/>
      <c r="FN1191"/>
      <c r="FQ1191"/>
      <c r="FT1191"/>
      <c r="FW1191"/>
      <c r="FZ1191"/>
      <c r="GC1191"/>
      <c r="GF1191"/>
      <c r="GI1191"/>
      <c r="GL1191"/>
      <c r="GO1191"/>
      <c r="GR1191"/>
      <c r="GU1191"/>
      <c r="GX1191"/>
      <c r="HA1191"/>
      <c r="HD1191"/>
      <c r="HG1191"/>
      <c r="HJ1191"/>
      <c r="HM1191"/>
    </row>
    <row r="1192" spans="2:221" x14ac:dyDescent="0.3">
      <c r="B1192"/>
      <c r="E1192"/>
      <c r="H1192"/>
      <c r="K1192"/>
      <c r="N1192"/>
      <c r="Q1192"/>
      <c r="T1192"/>
      <c r="W1192"/>
      <c r="Z1192"/>
      <c r="AA1192"/>
      <c r="AB1192"/>
      <c r="AC1192"/>
      <c r="AF1192"/>
      <c r="AI1192"/>
      <c r="AL1192"/>
      <c r="AO1192"/>
      <c r="AR1192"/>
      <c r="AU1192"/>
      <c r="AX1192"/>
      <c r="BA1192"/>
      <c r="BD1192"/>
      <c r="BG1192"/>
      <c r="BJ1192"/>
      <c r="BM1192"/>
      <c r="BP1192"/>
      <c r="BS1192"/>
      <c r="BV1192"/>
      <c r="BY1192"/>
      <c r="CB1192"/>
      <c r="CE1192"/>
      <c r="CH1192"/>
      <c r="CK1192"/>
      <c r="CN1192"/>
      <c r="CQ1192"/>
      <c r="CT1192"/>
      <c r="CW1192"/>
      <c r="CZ1192"/>
      <c r="DC1192"/>
      <c r="DF1192"/>
      <c r="DI1192"/>
      <c r="DL1192"/>
      <c r="DO1192"/>
      <c r="DR1192"/>
      <c r="DU1192"/>
      <c r="DX1192"/>
      <c r="EA1192"/>
      <c r="ED1192"/>
      <c r="EG1192"/>
      <c r="EJ1192"/>
      <c r="EM1192"/>
      <c r="EP1192"/>
      <c r="ES1192"/>
      <c r="EV1192"/>
      <c r="EY1192"/>
      <c r="FB1192"/>
      <c r="FE1192"/>
      <c r="FH1192"/>
      <c r="FK1192"/>
      <c r="FN1192"/>
      <c r="FQ1192"/>
      <c r="FT1192"/>
      <c r="FW1192"/>
      <c r="FZ1192"/>
      <c r="GC1192"/>
      <c r="GF1192"/>
      <c r="GI1192"/>
      <c r="GL1192"/>
      <c r="GO1192"/>
      <c r="GR1192"/>
      <c r="GU1192"/>
      <c r="GX1192"/>
      <c r="HA1192"/>
      <c r="HD1192"/>
      <c r="HG1192"/>
      <c r="HJ1192"/>
      <c r="HM1192"/>
    </row>
    <row r="1193" spans="2:221" x14ac:dyDescent="0.3">
      <c r="B1193"/>
      <c r="E1193"/>
      <c r="H1193"/>
      <c r="K1193"/>
      <c r="N1193"/>
      <c r="Q1193"/>
      <c r="T1193"/>
      <c r="W1193"/>
      <c r="Z1193"/>
      <c r="AA1193"/>
      <c r="AB1193"/>
      <c r="AC1193"/>
      <c r="AF1193"/>
      <c r="AI1193"/>
      <c r="AL1193"/>
      <c r="AO1193"/>
      <c r="AR1193"/>
      <c r="AU1193"/>
      <c r="AX1193"/>
      <c r="BA1193"/>
      <c r="BD1193"/>
      <c r="BG1193"/>
      <c r="BJ1193"/>
      <c r="BM1193"/>
      <c r="BP1193"/>
      <c r="BS1193"/>
      <c r="BV1193"/>
      <c r="BY1193"/>
      <c r="CB1193"/>
      <c r="CE1193"/>
      <c r="CH1193"/>
      <c r="CK1193"/>
      <c r="CN1193"/>
      <c r="CQ1193"/>
      <c r="CT1193"/>
      <c r="CW1193"/>
      <c r="CZ1193"/>
      <c r="DC1193"/>
      <c r="DF1193"/>
      <c r="DI1193"/>
      <c r="DL1193"/>
      <c r="DO1193"/>
      <c r="DR1193"/>
      <c r="DU1193"/>
      <c r="DX1193"/>
      <c r="EA1193"/>
      <c r="ED1193"/>
      <c r="EG1193"/>
      <c r="EJ1193"/>
      <c r="EM1193"/>
      <c r="EP1193"/>
      <c r="ES1193"/>
      <c r="EV1193"/>
      <c r="EY1193"/>
      <c r="FB1193"/>
      <c r="FE1193"/>
      <c r="FH1193"/>
      <c r="FK1193"/>
      <c r="FN1193"/>
      <c r="FQ1193"/>
      <c r="FT1193"/>
      <c r="FW1193"/>
      <c r="FZ1193"/>
      <c r="GC1193"/>
      <c r="GF1193"/>
      <c r="GI1193"/>
      <c r="GL1193"/>
      <c r="GO1193"/>
      <c r="GR1193"/>
      <c r="GU1193"/>
      <c r="GX1193"/>
      <c r="HA1193"/>
      <c r="HD1193"/>
      <c r="HG1193"/>
      <c r="HJ1193"/>
      <c r="HM1193"/>
    </row>
    <row r="1194" spans="2:221" x14ac:dyDescent="0.3">
      <c r="B1194"/>
      <c r="E1194"/>
      <c r="H1194"/>
      <c r="K1194"/>
      <c r="N1194"/>
      <c r="Q1194"/>
      <c r="T1194"/>
      <c r="W1194"/>
      <c r="Z1194"/>
      <c r="AA1194"/>
      <c r="AB1194"/>
      <c r="AC1194"/>
      <c r="AF1194"/>
      <c r="AI1194"/>
      <c r="AL1194"/>
      <c r="AO1194"/>
      <c r="AR1194"/>
      <c r="AU1194"/>
      <c r="AX1194"/>
      <c r="BA1194"/>
      <c r="BD1194"/>
      <c r="BG1194"/>
      <c r="BJ1194"/>
      <c r="BM1194"/>
      <c r="BP1194"/>
      <c r="BS1194"/>
      <c r="BV1194"/>
      <c r="BY1194"/>
      <c r="CB1194"/>
      <c r="CE1194"/>
      <c r="CH1194"/>
      <c r="CK1194"/>
      <c r="CN1194"/>
      <c r="CQ1194"/>
      <c r="CT1194"/>
      <c r="CW1194"/>
      <c r="CZ1194"/>
      <c r="DC1194"/>
      <c r="DF1194"/>
      <c r="DI1194"/>
      <c r="DL1194"/>
      <c r="DO1194"/>
      <c r="DR1194"/>
      <c r="DU1194"/>
      <c r="DX1194"/>
      <c r="EA1194"/>
      <c r="ED1194"/>
      <c r="EG1194"/>
      <c r="EJ1194"/>
      <c r="EM1194"/>
      <c r="EP1194"/>
      <c r="ES1194"/>
      <c r="EV1194"/>
      <c r="EY1194"/>
      <c r="FB1194"/>
      <c r="FE1194"/>
      <c r="FH1194"/>
      <c r="FK1194"/>
      <c r="FN1194"/>
      <c r="FQ1194"/>
      <c r="FT1194"/>
      <c r="FW1194"/>
      <c r="FZ1194"/>
      <c r="GC1194"/>
      <c r="GF1194"/>
      <c r="GI1194"/>
      <c r="GL1194"/>
      <c r="GO1194"/>
      <c r="GR1194"/>
      <c r="GU1194"/>
      <c r="GX1194"/>
      <c r="HA1194"/>
      <c r="HD1194"/>
      <c r="HG1194"/>
      <c r="HJ1194"/>
      <c r="HM1194"/>
    </row>
    <row r="1195" spans="2:221" x14ac:dyDescent="0.3">
      <c r="B1195"/>
      <c r="E1195"/>
      <c r="H1195"/>
      <c r="K1195"/>
      <c r="N1195"/>
      <c r="Q1195"/>
      <c r="T1195"/>
      <c r="W1195"/>
      <c r="Z1195"/>
      <c r="AA1195"/>
      <c r="AB1195"/>
      <c r="AC1195"/>
      <c r="AF1195"/>
      <c r="AI1195"/>
      <c r="AL1195"/>
      <c r="AO1195"/>
      <c r="AR1195"/>
      <c r="AU1195"/>
      <c r="AX1195"/>
      <c r="BA1195"/>
      <c r="BD1195"/>
      <c r="BG1195"/>
      <c r="BJ1195"/>
      <c r="BM1195"/>
      <c r="BP1195"/>
      <c r="BS1195"/>
      <c r="BV1195"/>
      <c r="BY1195"/>
      <c r="CB1195"/>
      <c r="CE1195"/>
      <c r="CH1195"/>
      <c r="CK1195"/>
      <c r="CN1195"/>
      <c r="CQ1195"/>
      <c r="CT1195"/>
      <c r="CW1195"/>
      <c r="CZ1195"/>
      <c r="DC1195"/>
      <c r="DF1195"/>
      <c r="DI1195"/>
      <c r="DL1195"/>
      <c r="DO1195"/>
      <c r="DR1195"/>
      <c r="DU1195"/>
      <c r="DX1195"/>
      <c r="EA1195"/>
      <c r="ED1195"/>
      <c r="EG1195"/>
      <c r="EJ1195"/>
      <c r="EM1195"/>
      <c r="EP1195"/>
      <c r="ES1195"/>
      <c r="EV1195"/>
      <c r="EY1195"/>
      <c r="FB1195"/>
      <c r="FE1195"/>
      <c r="FH1195"/>
      <c r="FK1195"/>
      <c r="FN1195"/>
      <c r="FQ1195"/>
      <c r="FT1195"/>
      <c r="FW1195"/>
      <c r="FZ1195"/>
      <c r="GC1195"/>
      <c r="GF1195"/>
      <c r="GI1195"/>
      <c r="GL1195"/>
      <c r="GO1195"/>
      <c r="GR1195"/>
      <c r="GU1195"/>
      <c r="GX1195"/>
      <c r="HA1195"/>
      <c r="HD1195"/>
      <c r="HG1195"/>
      <c r="HJ1195"/>
      <c r="HM1195"/>
    </row>
    <row r="1196" spans="2:221" x14ac:dyDescent="0.3">
      <c r="B1196"/>
      <c r="E1196"/>
      <c r="H1196"/>
      <c r="K1196"/>
      <c r="N1196"/>
      <c r="Q1196"/>
      <c r="T1196"/>
      <c r="W1196"/>
      <c r="Z1196"/>
      <c r="AA1196"/>
      <c r="AB1196"/>
      <c r="AC1196"/>
      <c r="AF1196"/>
      <c r="AI1196"/>
      <c r="AL1196"/>
      <c r="AO1196"/>
      <c r="AR1196"/>
      <c r="AU1196"/>
      <c r="AX1196"/>
      <c r="BA1196"/>
      <c r="BD1196"/>
      <c r="BG1196"/>
      <c r="BJ1196"/>
      <c r="BM1196"/>
      <c r="BP1196"/>
      <c r="BS1196"/>
      <c r="BV1196"/>
      <c r="BY1196"/>
      <c r="CB1196"/>
      <c r="CE1196"/>
      <c r="CH1196"/>
      <c r="CK1196"/>
      <c r="CN1196"/>
      <c r="CQ1196"/>
      <c r="CT1196"/>
      <c r="CW1196"/>
      <c r="CZ1196"/>
      <c r="DC1196"/>
      <c r="DF1196"/>
      <c r="DI1196"/>
      <c r="DL1196"/>
      <c r="DO1196"/>
      <c r="DR1196"/>
      <c r="DU1196"/>
      <c r="DX1196"/>
      <c r="EA1196"/>
      <c r="ED1196"/>
      <c r="EG1196"/>
      <c r="EJ1196"/>
      <c r="EM1196"/>
      <c r="EP1196"/>
      <c r="ES1196"/>
      <c r="EV1196"/>
      <c r="EY1196"/>
      <c r="FB1196"/>
      <c r="FE1196"/>
      <c r="FH1196"/>
      <c r="FK1196"/>
      <c r="FN1196"/>
      <c r="FQ1196"/>
      <c r="FT1196"/>
      <c r="FW1196"/>
      <c r="FZ1196"/>
      <c r="GC1196"/>
      <c r="GF1196"/>
      <c r="GI1196"/>
      <c r="GL1196"/>
      <c r="GO1196"/>
      <c r="GR1196"/>
      <c r="GU1196"/>
      <c r="GX1196"/>
      <c r="HA1196"/>
      <c r="HD1196"/>
      <c r="HG1196"/>
      <c r="HJ1196"/>
      <c r="HM1196"/>
    </row>
    <row r="1197" spans="2:221" x14ac:dyDescent="0.3">
      <c r="B1197"/>
      <c r="E1197"/>
      <c r="H1197"/>
      <c r="K1197"/>
      <c r="N1197"/>
      <c r="Q1197"/>
      <c r="T1197"/>
      <c r="W1197"/>
      <c r="Z1197"/>
      <c r="AA1197"/>
      <c r="AB1197"/>
      <c r="AC1197"/>
      <c r="AF1197"/>
      <c r="AI1197"/>
      <c r="AL1197"/>
      <c r="AO1197"/>
      <c r="AR1197"/>
      <c r="AU1197"/>
      <c r="AX1197"/>
      <c r="BA1197"/>
      <c r="BD1197"/>
      <c r="BG1197"/>
      <c r="BJ1197"/>
      <c r="BM1197"/>
      <c r="BP1197"/>
      <c r="BS1197"/>
      <c r="BV1197"/>
      <c r="BY1197"/>
      <c r="CB1197"/>
      <c r="CE1197"/>
      <c r="CH1197"/>
      <c r="CK1197"/>
      <c r="CN1197"/>
      <c r="CQ1197"/>
      <c r="CT1197"/>
      <c r="CW1197"/>
      <c r="CZ1197"/>
      <c r="DC1197"/>
      <c r="DF1197"/>
      <c r="DI1197"/>
      <c r="DL1197"/>
      <c r="DO1197"/>
      <c r="DR1197"/>
      <c r="DU1197"/>
      <c r="DX1197"/>
      <c r="EA1197"/>
      <c r="ED1197"/>
      <c r="EG1197"/>
      <c r="EJ1197"/>
      <c r="EM1197"/>
      <c r="EP1197"/>
      <c r="ES1197"/>
      <c r="EV1197"/>
      <c r="EY1197"/>
      <c r="FB1197"/>
      <c r="FE1197"/>
      <c r="FH1197"/>
      <c r="FK1197"/>
      <c r="FN1197"/>
      <c r="FQ1197"/>
      <c r="FT1197"/>
      <c r="FW1197"/>
      <c r="FZ1197"/>
      <c r="GC1197"/>
      <c r="GF1197"/>
      <c r="GI1197"/>
      <c r="GL1197"/>
      <c r="GO1197"/>
      <c r="GR1197"/>
      <c r="GU1197"/>
      <c r="GX1197"/>
      <c r="HA1197"/>
      <c r="HD1197"/>
      <c r="HG1197"/>
      <c r="HJ1197"/>
      <c r="HM1197"/>
    </row>
    <row r="1198" spans="2:221" x14ac:dyDescent="0.3">
      <c r="B1198"/>
      <c r="E1198"/>
      <c r="H1198"/>
      <c r="K1198"/>
      <c r="N1198"/>
      <c r="Q1198"/>
      <c r="T1198"/>
      <c r="W1198"/>
      <c r="Z1198"/>
      <c r="AA1198"/>
      <c r="AB1198"/>
      <c r="AC1198"/>
      <c r="AF1198"/>
      <c r="AI1198"/>
      <c r="AL1198"/>
      <c r="AO1198"/>
      <c r="AR1198"/>
      <c r="AU1198"/>
      <c r="AX1198"/>
      <c r="BA1198"/>
      <c r="BD1198"/>
      <c r="BG1198"/>
      <c r="BJ1198"/>
      <c r="BM1198"/>
      <c r="BP1198"/>
      <c r="BS1198"/>
      <c r="BV1198"/>
      <c r="BY1198"/>
      <c r="CB1198"/>
      <c r="CE1198"/>
      <c r="CH1198"/>
      <c r="CK1198"/>
      <c r="CN1198"/>
      <c r="CQ1198"/>
      <c r="CT1198"/>
      <c r="CW1198"/>
      <c r="CZ1198"/>
      <c r="DC1198"/>
      <c r="DF1198"/>
      <c r="DI1198"/>
      <c r="DL1198"/>
      <c r="DO1198"/>
      <c r="DR1198"/>
      <c r="DU1198"/>
      <c r="DX1198"/>
      <c r="EA1198"/>
      <c r="ED1198"/>
      <c r="EG1198"/>
      <c r="EJ1198"/>
      <c r="EM1198"/>
      <c r="EP1198"/>
      <c r="ES1198"/>
      <c r="EV1198"/>
      <c r="EY1198"/>
      <c r="FB1198"/>
      <c r="FE1198"/>
      <c r="FH1198"/>
      <c r="FK1198"/>
      <c r="FN1198"/>
      <c r="FQ1198"/>
      <c r="FT1198"/>
      <c r="FW1198"/>
      <c r="FZ1198"/>
      <c r="GC1198"/>
      <c r="GF1198"/>
      <c r="GI1198"/>
      <c r="GL1198"/>
      <c r="GO1198"/>
      <c r="GR1198"/>
      <c r="GU1198"/>
      <c r="GX1198"/>
      <c r="HA1198"/>
      <c r="HD1198"/>
      <c r="HG1198"/>
      <c r="HJ1198"/>
      <c r="HM1198"/>
    </row>
    <row r="1199" spans="2:221" x14ac:dyDescent="0.3">
      <c r="B1199"/>
      <c r="E1199"/>
      <c r="H1199"/>
      <c r="K1199"/>
      <c r="N1199"/>
      <c r="Q1199"/>
      <c r="T1199"/>
      <c r="W1199"/>
      <c r="Z1199"/>
      <c r="AA1199"/>
      <c r="AB1199"/>
      <c r="AC1199"/>
      <c r="AF1199"/>
      <c r="AI1199"/>
      <c r="AL1199"/>
      <c r="AO1199"/>
      <c r="AR1199"/>
      <c r="AU1199"/>
      <c r="AX1199"/>
      <c r="BA1199"/>
      <c r="BD1199"/>
      <c r="BG1199"/>
      <c r="BJ1199"/>
      <c r="BM1199"/>
      <c r="BP1199"/>
      <c r="BS1199"/>
      <c r="BV1199"/>
      <c r="BY1199"/>
      <c r="CB1199"/>
      <c r="CE1199"/>
      <c r="CH1199"/>
      <c r="CK1199"/>
      <c r="CN1199"/>
      <c r="CQ1199"/>
      <c r="CT1199"/>
      <c r="CW1199"/>
      <c r="CZ1199"/>
      <c r="DC1199"/>
      <c r="DF1199"/>
      <c r="DI1199"/>
      <c r="DL1199"/>
      <c r="DO1199"/>
      <c r="DR1199"/>
      <c r="DU1199"/>
      <c r="DX1199"/>
      <c r="EA1199"/>
      <c r="ED1199"/>
      <c r="EG1199"/>
      <c r="EJ1199"/>
      <c r="EM1199"/>
      <c r="EP1199"/>
      <c r="ES1199"/>
      <c r="EV1199"/>
      <c r="EY1199"/>
      <c r="FB1199"/>
      <c r="FE1199"/>
      <c r="FH1199"/>
      <c r="FK1199"/>
      <c r="FN1199"/>
      <c r="FQ1199"/>
      <c r="FT1199"/>
      <c r="FW1199"/>
      <c r="FZ1199"/>
      <c r="GC1199"/>
      <c r="GF1199"/>
      <c r="GI1199"/>
      <c r="GL1199"/>
      <c r="GO1199"/>
      <c r="GR1199"/>
      <c r="GU1199"/>
      <c r="GX1199"/>
      <c r="HA1199"/>
      <c r="HD1199"/>
      <c r="HG1199"/>
      <c r="HJ1199"/>
      <c r="HM1199"/>
    </row>
    <row r="1200" spans="2:221" x14ac:dyDescent="0.3">
      <c r="B1200"/>
      <c r="E1200"/>
      <c r="H1200"/>
      <c r="K1200"/>
      <c r="N1200"/>
      <c r="Q1200"/>
      <c r="T1200"/>
      <c r="W1200"/>
      <c r="Z1200"/>
      <c r="AA1200"/>
      <c r="AB1200"/>
      <c r="AC1200"/>
      <c r="AF1200"/>
      <c r="AI1200"/>
      <c r="AL1200"/>
      <c r="AO1200"/>
      <c r="AR1200"/>
      <c r="AU1200"/>
      <c r="AX1200"/>
      <c r="BA1200"/>
      <c r="BD1200"/>
      <c r="BG1200"/>
      <c r="BJ1200"/>
      <c r="BM1200"/>
      <c r="BP1200"/>
      <c r="BS1200"/>
      <c r="BV1200"/>
      <c r="BY1200"/>
      <c r="CB1200"/>
      <c r="CE1200"/>
      <c r="CH1200"/>
      <c r="CK1200"/>
      <c r="CN1200"/>
      <c r="CQ1200"/>
      <c r="CT1200"/>
      <c r="CW1200"/>
      <c r="CZ1200"/>
      <c r="DC1200"/>
      <c r="DF1200"/>
      <c r="DI1200"/>
      <c r="DL1200"/>
      <c r="DO1200"/>
      <c r="DR1200"/>
      <c r="DU1200"/>
      <c r="DX1200"/>
      <c r="EA1200"/>
      <c r="ED1200"/>
      <c r="EG1200"/>
      <c r="EJ1200"/>
      <c r="EM1200"/>
      <c r="EP1200"/>
      <c r="ES1200"/>
      <c r="EV1200"/>
      <c r="EY1200"/>
      <c r="FB1200"/>
      <c r="FE1200"/>
      <c r="FH1200"/>
      <c r="FK1200"/>
      <c r="FN1200"/>
      <c r="FQ1200"/>
      <c r="FT1200"/>
      <c r="FW1200"/>
      <c r="FZ1200"/>
      <c r="GC1200"/>
      <c r="GF1200"/>
      <c r="GI1200"/>
      <c r="GL1200"/>
      <c r="GO1200"/>
      <c r="GR1200"/>
      <c r="GU1200"/>
      <c r="GX1200"/>
      <c r="HA1200"/>
      <c r="HD1200"/>
      <c r="HG1200"/>
      <c r="HJ1200"/>
      <c r="HM1200"/>
    </row>
    <row r="1201" spans="2:221" x14ac:dyDescent="0.3">
      <c r="B1201"/>
      <c r="E1201"/>
      <c r="H1201"/>
      <c r="K1201"/>
      <c r="N1201"/>
      <c r="Q1201"/>
      <c r="T1201"/>
      <c r="W1201"/>
      <c r="Z1201"/>
      <c r="AA1201"/>
      <c r="AB1201"/>
      <c r="AC1201"/>
      <c r="AF1201"/>
      <c r="AI1201"/>
      <c r="AL1201"/>
      <c r="AO1201"/>
      <c r="AR1201"/>
      <c r="AU1201"/>
      <c r="AX1201"/>
      <c r="BA1201"/>
      <c r="BD1201"/>
      <c r="BG1201"/>
      <c r="BJ1201"/>
      <c r="BM1201"/>
      <c r="BP1201"/>
      <c r="BS1201"/>
      <c r="BV1201"/>
      <c r="BY1201"/>
      <c r="CB1201"/>
      <c r="CE1201"/>
      <c r="CH1201"/>
      <c r="CK1201"/>
      <c r="CN1201"/>
      <c r="CQ1201"/>
      <c r="CT1201"/>
      <c r="CW1201"/>
      <c r="CZ1201"/>
      <c r="DC1201"/>
      <c r="DF1201"/>
      <c r="DI1201"/>
      <c r="DL1201"/>
      <c r="DO1201"/>
      <c r="DR1201"/>
      <c r="DU1201"/>
      <c r="DX1201"/>
      <c r="EA1201"/>
      <c r="ED1201"/>
      <c r="EG1201"/>
      <c r="EJ1201"/>
      <c r="EM1201"/>
      <c r="EP1201"/>
      <c r="ES1201"/>
      <c r="EV1201"/>
      <c r="EY1201"/>
      <c r="FB1201"/>
      <c r="FE1201"/>
      <c r="FH1201"/>
      <c r="FK1201"/>
      <c r="FN1201"/>
      <c r="FQ1201"/>
      <c r="FT1201"/>
      <c r="FW1201"/>
      <c r="FZ1201"/>
      <c r="GC1201"/>
      <c r="GF1201"/>
      <c r="GI1201"/>
      <c r="GL1201"/>
      <c r="GO1201"/>
      <c r="GR1201"/>
      <c r="GU1201"/>
      <c r="GX1201"/>
      <c r="HA1201"/>
      <c r="HD1201"/>
      <c r="HG1201"/>
      <c r="HJ1201"/>
      <c r="HM1201"/>
    </row>
    <row r="1202" spans="2:221" x14ac:dyDescent="0.3">
      <c r="B1202"/>
      <c r="E1202"/>
      <c r="H1202"/>
      <c r="K1202"/>
      <c r="N1202"/>
      <c r="Q1202"/>
      <c r="T1202"/>
      <c r="W1202"/>
      <c r="Z1202"/>
      <c r="AA1202"/>
      <c r="AB1202"/>
      <c r="AC1202"/>
      <c r="AF1202"/>
      <c r="AI1202"/>
      <c r="AL1202"/>
      <c r="AO1202"/>
      <c r="AR1202"/>
      <c r="AU1202"/>
      <c r="AX1202"/>
      <c r="BA1202"/>
      <c r="BD1202"/>
      <c r="BG1202"/>
      <c r="BJ1202"/>
      <c r="BM1202"/>
      <c r="BP1202"/>
      <c r="BS1202"/>
      <c r="BV1202"/>
      <c r="BY1202"/>
      <c r="CB1202"/>
      <c r="CE1202"/>
      <c r="CH1202"/>
      <c r="CK1202"/>
      <c r="CN1202"/>
      <c r="CQ1202"/>
      <c r="CT1202"/>
      <c r="CW1202"/>
      <c r="CZ1202"/>
      <c r="DC1202"/>
      <c r="DF1202"/>
      <c r="DI1202"/>
      <c r="DL1202"/>
      <c r="DO1202"/>
      <c r="DR1202"/>
      <c r="DU1202"/>
      <c r="DX1202"/>
      <c r="EA1202"/>
      <c r="ED1202"/>
      <c r="EG1202"/>
      <c r="EJ1202"/>
      <c r="EM1202"/>
      <c r="EP1202"/>
      <c r="ES1202"/>
      <c r="EV1202"/>
      <c r="EY1202"/>
      <c r="FB1202"/>
      <c r="FE1202"/>
      <c r="FH1202"/>
      <c r="FK1202"/>
      <c r="FN1202"/>
      <c r="FQ1202"/>
      <c r="FT1202"/>
      <c r="FW1202"/>
      <c r="FZ1202"/>
      <c r="GC1202"/>
      <c r="GF1202"/>
      <c r="GI1202"/>
      <c r="GL1202"/>
      <c r="GO1202"/>
      <c r="GR1202"/>
      <c r="GU1202"/>
      <c r="GX1202"/>
      <c r="HA1202"/>
      <c r="HD1202"/>
      <c r="HG1202"/>
      <c r="HJ1202"/>
      <c r="HM1202"/>
    </row>
    <row r="1203" spans="2:221" x14ac:dyDescent="0.3">
      <c r="B1203"/>
      <c r="E1203"/>
      <c r="H1203"/>
      <c r="K1203"/>
      <c r="N1203"/>
      <c r="Q1203"/>
      <c r="T1203"/>
      <c r="W1203"/>
      <c r="Z1203"/>
      <c r="AA1203"/>
      <c r="AB1203"/>
      <c r="AC1203"/>
      <c r="AF1203"/>
      <c r="AI1203"/>
      <c r="AL1203"/>
      <c r="AO1203"/>
      <c r="AR1203"/>
      <c r="AU1203"/>
      <c r="AX1203"/>
      <c r="BA1203"/>
      <c r="BD1203"/>
      <c r="BG1203"/>
      <c r="BJ1203"/>
      <c r="BM1203"/>
      <c r="BP1203"/>
      <c r="BS1203"/>
      <c r="BV1203"/>
      <c r="BY1203"/>
      <c r="CB1203"/>
      <c r="CE1203"/>
      <c r="CH1203"/>
      <c r="CK1203"/>
      <c r="CN1203"/>
      <c r="CQ1203"/>
      <c r="CT1203"/>
      <c r="CW1203"/>
      <c r="CZ1203"/>
      <c r="DC1203"/>
      <c r="DF1203"/>
      <c r="DI1203"/>
      <c r="DL1203"/>
      <c r="DO1203"/>
      <c r="DR1203"/>
      <c r="DU1203"/>
      <c r="DX1203"/>
      <c r="EA1203"/>
      <c r="ED1203"/>
      <c r="EG1203"/>
      <c r="EJ1203"/>
      <c r="EM1203"/>
      <c r="EP1203"/>
      <c r="ES1203"/>
      <c r="EV1203"/>
      <c r="EY1203"/>
      <c r="FB1203"/>
      <c r="FE1203"/>
      <c r="FH1203"/>
      <c r="FK1203"/>
      <c r="FN1203"/>
      <c r="FQ1203"/>
      <c r="FT1203"/>
      <c r="FW1203"/>
      <c r="FZ1203"/>
      <c r="GC1203"/>
      <c r="GF1203"/>
      <c r="GI1203"/>
      <c r="GL1203"/>
      <c r="GO1203"/>
      <c r="GR1203"/>
      <c r="GU1203"/>
      <c r="GX1203"/>
      <c r="HA1203"/>
      <c r="HD1203"/>
      <c r="HG1203"/>
      <c r="HJ1203"/>
      <c r="HM1203"/>
    </row>
    <row r="1204" spans="2:221" x14ac:dyDescent="0.3">
      <c r="B1204"/>
      <c r="E1204"/>
      <c r="H1204"/>
      <c r="K1204"/>
      <c r="N1204"/>
      <c r="Q1204"/>
      <c r="T1204"/>
      <c r="W1204"/>
      <c r="Z1204"/>
      <c r="AA1204"/>
      <c r="AB1204"/>
      <c r="AC1204"/>
      <c r="AF1204"/>
      <c r="AI1204"/>
      <c r="AL1204"/>
      <c r="AO1204"/>
      <c r="AR1204"/>
      <c r="AU1204"/>
      <c r="AX1204"/>
      <c r="BA1204"/>
      <c r="BD1204"/>
      <c r="BG1204"/>
      <c r="BJ1204"/>
      <c r="BM1204"/>
      <c r="BP1204"/>
      <c r="BS1204"/>
      <c r="BV1204"/>
      <c r="BY1204"/>
      <c r="CB1204"/>
      <c r="CE1204"/>
      <c r="CH1204"/>
      <c r="CK1204"/>
      <c r="CN1204"/>
      <c r="CQ1204"/>
      <c r="CT1204"/>
      <c r="CW1204"/>
      <c r="CZ1204"/>
      <c r="DC1204"/>
      <c r="DF1204"/>
      <c r="DI1204"/>
      <c r="DL1204"/>
      <c r="DO1204"/>
      <c r="DR1204"/>
      <c r="DU1204"/>
      <c r="DX1204"/>
      <c r="EA1204"/>
      <c r="ED1204"/>
      <c r="EG1204"/>
      <c r="EJ1204"/>
      <c r="EM1204"/>
      <c r="EP1204"/>
      <c r="ES1204"/>
      <c r="EV1204"/>
      <c r="EY1204"/>
      <c r="FB1204"/>
      <c r="FE1204"/>
      <c r="FH1204"/>
      <c r="FK1204"/>
      <c r="FN1204"/>
      <c r="FQ1204"/>
      <c r="FT1204"/>
      <c r="FW1204"/>
      <c r="FZ1204"/>
      <c r="GC1204"/>
      <c r="GF1204"/>
      <c r="GI1204"/>
      <c r="GL1204"/>
      <c r="GO1204"/>
      <c r="GR1204"/>
      <c r="GU1204"/>
      <c r="GX1204"/>
      <c r="HA1204"/>
      <c r="HD1204"/>
      <c r="HG1204"/>
      <c r="HJ1204"/>
      <c r="HM1204"/>
    </row>
    <row r="1205" spans="2:221" x14ac:dyDescent="0.3">
      <c r="B1205"/>
      <c r="E1205"/>
      <c r="H1205"/>
      <c r="K1205"/>
      <c r="N1205"/>
      <c r="Q1205"/>
      <c r="T1205"/>
      <c r="W1205"/>
      <c r="Z1205"/>
      <c r="AA1205"/>
      <c r="AB1205"/>
      <c r="AC1205"/>
      <c r="AF1205"/>
      <c r="AI1205"/>
      <c r="AL1205"/>
      <c r="AO1205"/>
      <c r="AR1205"/>
      <c r="AU1205"/>
      <c r="AX1205"/>
      <c r="BA1205"/>
      <c r="BD1205"/>
      <c r="BG1205"/>
      <c r="BJ1205"/>
      <c r="BM1205"/>
      <c r="BP1205"/>
      <c r="BS1205"/>
      <c r="BV1205"/>
      <c r="BY1205"/>
      <c r="CB1205"/>
      <c r="CE1205"/>
      <c r="CH1205"/>
      <c r="CK1205"/>
      <c r="CN1205"/>
      <c r="CQ1205"/>
      <c r="CT1205"/>
      <c r="CW1205"/>
      <c r="CZ1205"/>
      <c r="DC1205"/>
      <c r="DF1205"/>
      <c r="DI1205"/>
      <c r="DL1205"/>
      <c r="DO1205"/>
      <c r="DR1205"/>
      <c r="DU1205"/>
      <c r="DX1205"/>
      <c r="EA1205"/>
      <c r="ED1205"/>
      <c r="EG1205"/>
      <c r="EJ1205"/>
      <c r="EM1205"/>
      <c r="EP1205"/>
      <c r="ES1205"/>
      <c r="EV1205"/>
      <c r="EY1205"/>
      <c r="FB1205"/>
      <c r="FE1205"/>
      <c r="FH1205"/>
      <c r="FK1205"/>
      <c r="FN1205"/>
      <c r="FQ1205"/>
      <c r="FT1205"/>
      <c r="FW1205"/>
      <c r="FZ1205"/>
      <c r="GC1205"/>
      <c r="GF1205"/>
      <c r="GI1205"/>
      <c r="GL1205"/>
      <c r="GO1205"/>
      <c r="GR1205"/>
      <c r="GU1205"/>
      <c r="GX1205"/>
      <c r="HA1205"/>
      <c r="HD1205"/>
      <c r="HG1205"/>
      <c r="HJ1205"/>
      <c r="HM1205"/>
    </row>
    <row r="1206" spans="2:221" x14ac:dyDescent="0.3">
      <c r="B1206"/>
      <c r="E1206"/>
      <c r="H1206"/>
      <c r="K1206"/>
      <c r="N1206"/>
      <c r="Q1206"/>
      <c r="T1206"/>
      <c r="W1206"/>
      <c r="Z1206"/>
      <c r="AA1206"/>
      <c r="AB1206"/>
      <c r="AC1206"/>
      <c r="AF1206"/>
      <c r="AI1206"/>
      <c r="AL1206"/>
      <c r="AO1206"/>
      <c r="AR1206"/>
      <c r="AU1206"/>
      <c r="AX1206"/>
      <c r="BA1206"/>
      <c r="BD1206"/>
      <c r="BG1206"/>
      <c r="BJ1206"/>
      <c r="BM1206"/>
      <c r="BP1206"/>
      <c r="BS1206"/>
      <c r="BV1206"/>
      <c r="BY1206"/>
      <c r="CB1206"/>
      <c r="CE1206"/>
      <c r="CH1206"/>
      <c r="CK1206"/>
      <c r="CN1206"/>
      <c r="CQ1206"/>
      <c r="CT1206"/>
      <c r="CW1206"/>
      <c r="CZ1206"/>
      <c r="DC1206"/>
      <c r="DF1206"/>
      <c r="DI1206"/>
      <c r="DL1206"/>
      <c r="DO1206"/>
      <c r="DR1206"/>
      <c r="DU1206"/>
      <c r="DX1206"/>
      <c r="EA1206"/>
      <c r="ED1206"/>
      <c r="EG1206"/>
      <c r="EJ1206"/>
      <c r="EM1206"/>
      <c r="EP1206"/>
      <c r="ES1206"/>
      <c r="EV1206"/>
      <c r="EY1206"/>
      <c r="FB1206"/>
      <c r="FE1206"/>
      <c r="FH1206"/>
      <c r="FK1206"/>
      <c r="FN1206"/>
      <c r="FQ1206"/>
      <c r="FT1206"/>
      <c r="FW1206"/>
      <c r="FZ1206"/>
      <c r="GC1206"/>
      <c r="GF1206"/>
      <c r="GI1206"/>
      <c r="GL1206"/>
      <c r="GO1206"/>
      <c r="GR1206"/>
      <c r="GU1206"/>
      <c r="GX1206"/>
      <c r="HA1206"/>
      <c r="HD1206"/>
      <c r="HG1206"/>
      <c r="HJ1206"/>
      <c r="HM1206"/>
    </row>
    <row r="1207" spans="2:221" x14ac:dyDescent="0.3">
      <c r="B1207"/>
      <c r="E1207"/>
      <c r="H1207"/>
      <c r="K1207"/>
      <c r="N1207"/>
      <c r="Q1207"/>
      <c r="T1207"/>
      <c r="W1207"/>
      <c r="Z1207"/>
      <c r="AA1207"/>
      <c r="AB1207"/>
      <c r="AC1207"/>
      <c r="AF1207"/>
      <c r="AI1207"/>
      <c r="AL1207"/>
      <c r="AO1207"/>
      <c r="AR1207"/>
      <c r="AU1207"/>
      <c r="AX1207"/>
      <c r="BA1207"/>
      <c r="BD1207"/>
      <c r="BG1207"/>
      <c r="BJ1207"/>
      <c r="BM1207"/>
      <c r="BP1207"/>
      <c r="BS1207"/>
      <c r="BV1207"/>
      <c r="BY1207"/>
      <c r="CB1207"/>
      <c r="CE1207"/>
      <c r="CH1207"/>
      <c r="CK1207"/>
      <c r="CN1207"/>
      <c r="CQ1207"/>
      <c r="CT1207"/>
      <c r="CW1207"/>
      <c r="CZ1207"/>
      <c r="DC1207"/>
      <c r="DF1207"/>
      <c r="DI1207"/>
      <c r="DL1207"/>
      <c r="DO1207"/>
      <c r="DR1207"/>
      <c r="DU1207"/>
      <c r="DX1207"/>
      <c r="EA1207"/>
      <c r="ED1207"/>
      <c r="EG1207"/>
      <c r="EJ1207"/>
      <c r="EM1207"/>
      <c r="EP1207"/>
      <c r="ES1207"/>
      <c r="EV1207"/>
      <c r="EY1207"/>
      <c r="FB1207"/>
      <c r="FE1207"/>
      <c r="FH1207"/>
      <c r="FK1207"/>
      <c r="FN1207"/>
      <c r="FQ1207"/>
      <c r="FT1207"/>
      <c r="FW1207"/>
      <c r="FZ1207"/>
      <c r="GC1207"/>
      <c r="GF1207"/>
      <c r="GI1207"/>
      <c r="GL1207"/>
      <c r="GO1207"/>
      <c r="GR1207"/>
      <c r="GU1207"/>
      <c r="GX1207"/>
      <c r="HA1207"/>
      <c r="HD1207"/>
      <c r="HG1207"/>
      <c r="HJ1207"/>
      <c r="HM1207"/>
    </row>
    <row r="1208" spans="2:221" x14ac:dyDescent="0.3">
      <c r="B1208"/>
      <c r="E1208"/>
      <c r="H1208"/>
      <c r="K1208"/>
      <c r="N1208"/>
      <c r="Q1208"/>
      <c r="T1208"/>
      <c r="W1208"/>
      <c r="Z1208"/>
      <c r="AA1208"/>
      <c r="AB1208"/>
      <c r="AC1208"/>
      <c r="AF1208"/>
      <c r="AI1208"/>
      <c r="AL1208"/>
      <c r="AO1208"/>
      <c r="AR1208"/>
      <c r="AU1208"/>
      <c r="AX1208"/>
      <c r="BA1208"/>
      <c r="BD1208"/>
      <c r="BG1208"/>
      <c r="BJ1208"/>
      <c r="BM1208"/>
      <c r="BP1208"/>
      <c r="BS1208"/>
      <c r="BV1208"/>
      <c r="BY1208"/>
      <c r="CB1208"/>
      <c r="CE1208"/>
      <c r="CH1208"/>
      <c r="CK1208"/>
      <c r="CN1208"/>
      <c r="CQ1208"/>
      <c r="CT1208"/>
      <c r="CW1208"/>
      <c r="CZ1208"/>
      <c r="DC1208"/>
      <c r="DF1208"/>
      <c r="DI1208"/>
      <c r="DL1208"/>
      <c r="DO1208"/>
      <c r="DR1208"/>
      <c r="DU1208"/>
      <c r="DX1208"/>
      <c r="EA1208"/>
      <c r="ED1208"/>
      <c r="EG1208"/>
      <c r="EJ1208"/>
      <c r="EM1208"/>
      <c r="EP1208"/>
      <c r="ES1208"/>
      <c r="EV1208"/>
      <c r="EY1208"/>
      <c r="FB1208"/>
      <c r="FE1208"/>
      <c r="FH1208"/>
      <c r="FK1208"/>
      <c r="FN1208"/>
      <c r="FQ1208"/>
      <c r="FT1208"/>
      <c r="FW1208"/>
      <c r="FZ1208"/>
      <c r="GC1208"/>
      <c r="GF1208"/>
      <c r="GI1208"/>
      <c r="GL1208"/>
      <c r="GO1208"/>
      <c r="GR1208"/>
      <c r="GU1208"/>
      <c r="GX1208"/>
      <c r="HA1208"/>
      <c r="HD1208"/>
      <c r="HG1208"/>
      <c r="HJ1208"/>
      <c r="HM1208"/>
    </row>
    <row r="1209" spans="2:221" x14ac:dyDescent="0.3">
      <c r="B1209"/>
      <c r="E1209"/>
      <c r="H1209"/>
      <c r="K1209"/>
      <c r="N1209"/>
      <c r="Q1209"/>
      <c r="T1209"/>
      <c r="W1209"/>
      <c r="Z1209"/>
      <c r="AA1209"/>
      <c r="AB1209"/>
      <c r="AC1209"/>
      <c r="AF1209"/>
      <c r="AI1209"/>
      <c r="AL1209"/>
      <c r="AO1209"/>
      <c r="AR1209"/>
      <c r="AU1209"/>
      <c r="AX1209"/>
      <c r="BA1209"/>
      <c r="BD1209"/>
      <c r="BG1209"/>
      <c r="BJ1209"/>
      <c r="BM1209"/>
      <c r="BP1209"/>
      <c r="BS1209"/>
      <c r="BV1209"/>
      <c r="BY1209"/>
      <c r="CB1209"/>
      <c r="CE1209"/>
      <c r="CH1209"/>
      <c r="CK1209"/>
      <c r="CN1209"/>
      <c r="CQ1209"/>
      <c r="CT1209"/>
      <c r="CW1209"/>
      <c r="CZ1209"/>
      <c r="DC1209"/>
      <c r="DF1209"/>
      <c r="DI1209"/>
      <c r="DL1209"/>
      <c r="DO1209"/>
      <c r="DR1209"/>
      <c r="DU1209"/>
      <c r="DX1209"/>
      <c r="EA1209"/>
      <c r="ED1209"/>
      <c r="EG1209"/>
      <c r="EJ1209"/>
      <c r="EM1209"/>
      <c r="EP1209"/>
      <c r="ES1209"/>
      <c r="EV1209"/>
      <c r="EY1209"/>
      <c r="FB1209"/>
      <c r="FE1209"/>
      <c r="FH1209"/>
      <c r="FK1209"/>
      <c r="FN1209"/>
      <c r="FQ1209"/>
      <c r="FT1209"/>
      <c r="FW1209"/>
      <c r="FZ1209"/>
      <c r="GC1209"/>
      <c r="GF1209"/>
      <c r="GI1209"/>
      <c r="GL1209"/>
      <c r="GO1209"/>
      <c r="GR1209"/>
      <c r="GU1209"/>
      <c r="GX1209"/>
      <c r="HA1209"/>
      <c r="HD1209"/>
      <c r="HG1209"/>
      <c r="HJ1209"/>
      <c r="HM1209"/>
    </row>
    <row r="1210" spans="2:221" x14ac:dyDescent="0.3">
      <c r="B1210"/>
      <c r="E1210"/>
      <c r="H1210"/>
      <c r="K1210"/>
      <c r="N1210"/>
      <c r="Q1210"/>
      <c r="T1210"/>
      <c r="W1210"/>
      <c r="Z1210"/>
      <c r="AA1210"/>
      <c r="AB1210"/>
      <c r="AC1210"/>
      <c r="AF1210"/>
      <c r="AI1210"/>
      <c r="AL1210"/>
      <c r="AO1210"/>
      <c r="AR1210"/>
      <c r="AU1210"/>
      <c r="AX1210"/>
      <c r="BA1210"/>
      <c r="BD1210"/>
      <c r="BG1210"/>
      <c r="BJ1210"/>
      <c r="BM1210"/>
      <c r="BP1210"/>
      <c r="BS1210"/>
      <c r="BV1210"/>
      <c r="BY1210"/>
      <c r="CB1210"/>
      <c r="CE1210"/>
      <c r="CH1210"/>
      <c r="CK1210"/>
      <c r="CN1210"/>
      <c r="CQ1210"/>
      <c r="CT1210"/>
      <c r="CW1210"/>
      <c r="CZ1210"/>
      <c r="DC1210"/>
      <c r="DF1210"/>
      <c r="DI1210"/>
      <c r="DL1210"/>
      <c r="DO1210"/>
      <c r="DR1210"/>
      <c r="DU1210"/>
      <c r="DX1210"/>
      <c r="EA1210"/>
      <c r="ED1210"/>
      <c r="EG1210"/>
      <c r="EJ1210"/>
      <c r="EM1210"/>
      <c r="EP1210"/>
      <c r="ES1210"/>
      <c r="EV1210"/>
      <c r="EY1210"/>
      <c r="FB1210"/>
      <c r="FE1210"/>
      <c r="FH1210"/>
      <c r="FK1210"/>
      <c r="FN1210"/>
      <c r="FQ1210"/>
      <c r="FT1210"/>
      <c r="FW1210"/>
      <c r="FZ1210"/>
      <c r="GC1210"/>
      <c r="GF1210"/>
      <c r="GI1210"/>
      <c r="GL1210"/>
      <c r="GO1210"/>
      <c r="GR1210"/>
      <c r="GU1210"/>
      <c r="GX1210"/>
      <c r="HA1210"/>
      <c r="HD1210"/>
      <c r="HG1210"/>
      <c r="HJ1210"/>
      <c r="HM1210"/>
    </row>
    <row r="1211" spans="2:221" x14ac:dyDescent="0.3">
      <c r="B1211"/>
      <c r="E1211"/>
      <c r="H1211"/>
      <c r="K1211"/>
      <c r="N1211"/>
      <c r="Q1211"/>
      <c r="T1211"/>
      <c r="W1211"/>
      <c r="Z1211"/>
      <c r="AA1211"/>
      <c r="AB1211"/>
      <c r="AC1211"/>
      <c r="AF1211"/>
      <c r="AI1211"/>
      <c r="AL1211"/>
      <c r="AO1211"/>
      <c r="AR1211"/>
      <c r="AU1211"/>
      <c r="AX1211"/>
      <c r="BA1211"/>
      <c r="BD1211"/>
      <c r="BG1211"/>
      <c r="BJ1211"/>
      <c r="BM1211"/>
      <c r="BP1211"/>
      <c r="BS1211"/>
      <c r="BV1211"/>
      <c r="BY1211"/>
      <c r="CB1211"/>
      <c r="CE1211"/>
      <c r="CH1211"/>
      <c r="CK1211"/>
      <c r="CN1211"/>
      <c r="CQ1211"/>
      <c r="CT1211"/>
      <c r="CW1211"/>
      <c r="CZ1211"/>
      <c r="DC1211"/>
      <c r="DF1211"/>
      <c r="DI1211"/>
      <c r="DL1211"/>
      <c r="DO1211"/>
      <c r="DR1211"/>
      <c r="DU1211"/>
      <c r="DX1211"/>
      <c r="EA1211"/>
      <c r="ED1211"/>
      <c r="EG1211"/>
      <c r="EJ1211"/>
      <c r="EM1211"/>
      <c r="EP1211"/>
      <c r="ES1211"/>
      <c r="EV1211"/>
      <c r="EY1211"/>
      <c r="FB1211"/>
      <c r="FE1211"/>
      <c r="FH1211"/>
      <c r="FK1211"/>
      <c r="FN1211"/>
      <c r="FQ1211"/>
      <c r="FT1211"/>
      <c r="FW1211"/>
      <c r="FZ1211"/>
      <c r="GC1211"/>
      <c r="GF1211"/>
      <c r="GI1211"/>
      <c r="GL1211"/>
      <c r="GO1211"/>
      <c r="GR1211"/>
      <c r="GU1211"/>
      <c r="GX1211"/>
      <c r="HA1211"/>
      <c r="HD1211"/>
      <c r="HG1211"/>
      <c r="HJ1211"/>
      <c r="HM1211"/>
    </row>
    <row r="1212" spans="2:221" x14ac:dyDescent="0.3">
      <c r="B1212"/>
      <c r="E1212"/>
      <c r="H1212"/>
      <c r="K1212"/>
      <c r="N1212"/>
      <c r="Q1212"/>
      <c r="T1212"/>
      <c r="W1212"/>
      <c r="Z1212"/>
      <c r="AA1212"/>
      <c r="AB1212"/>
      <c r="AC1212"/>
      <c r="AF1212"/>
      <c r="AI1212"/>
      <c r="AL1212"/>
      <c r="AO1212"/>
      <c r="AR1212"/>
      <c r="AU1212"/>
      <c r="AX1212"/>
      <c r="BA1212"/>
      <c r="BD1212"/>
      <c r="BG1212"/>
      <c r="BJ1212"/>
      <c r="BM1212"/>
      <c r="BP1212"/>
      <c r="BS1212"/>
      <c r="BV1212"/>
      <c r="BY1212"/>
      <c r="CB1212"/>
      <c r="CE1212"/>
      <c r="CH1212"/>
      <c r="CK1212"/>
      <c r="CN1212"/>
      <c r="CQ1212"/>
      <c r="CT1212"/>
      <c r="CW1212"/>
      <c r="CZ1212"/>
      <c r="DC1212"/>
      <c r="DF1212"/>
      <c r="DI1212"/>
      <c r="DL1212"/>
      <c r="DO1212"/>
      <c r="DR1212"/>
      <c r="DU1212"/>
      <c r="DX1212"/>
      <c r="EA1212"/>
      <c r="ED1212"/>
      <c r="EG1212"/>
      <c r="EJ1212"/>
      <c r="EM1212"/>
      <c r="EP1212"/>
      <c r="ES1212"/>
      <c r="EV1212"/>
      <c r="EY1212"/>
      <c r="FB1212"/>
      <c r="FE1212"/>
      <c r="FH1212"/>
      <c r="FK1212"/>
      <c r="FN1212"/>
      <c r="FQ1212"/>
      <c r="FT1212"/>
      <c r="FW1212"/>
      <c r="FZ1212"/>
      <c r="GC1212"/>
      <c r="GF1212"/>
      <c r="GI1212"/>
      <c r="GL1212"/>
      <c r="GO1212"/>
      <c r="GR1212"/>
      <c r="GU1212"/>
      <c r="GX1212"/>
      <c r="HA1212"/>
      <c r="HD1212"/>
      <c r="HG1212"/>
      <c r="HJ1212"/>
      <c r="HM1212"/>
    </row>
    <row r="1213" spans="2:221" x14ac:dyDescent="0.3">
      <c r="B1213"/>
      <c r="E1213"/>
      <c r="H1213"/>
      <c r="K1213"/>
      <c r="N1213"/>
      <c r="Q1213"/>
      <c r="T1213"/>
      <c r="W1213"/>
      <c r="Z1213"/>
      <c r="AA1213"/>
      <c r="AB1213"/>
      <c r="AC1213"/>
      <c r="AF1213"/>
      <c r="AI1213"/>
      <c r="AL1213"/>
      <c r="AO1213"/>
      <c r="AR1213"/>
      <c r="AU1213"/>
      <c r="AX1213"/>
      <c r="BA1213"/>
      <c r="BD1213"/>
      <c r="BG1213"/>
      <c r="BJ1213"/>
      <c r="BM1213"/>
      <c r="BP1213"/>
      <c r="BS1213"/>
      <c r="BV1213"/>
      <c r="BY1213"/>
      <c r="CB1213"/>
      <c r="CE1213"/>
      <c r="CH1213"/>
      <c r="CK1213"/>
      <c r="CN1213"/>
      <c r="CQ1213"/>
      <c r="CT1213"/>
      <c r="CW1213"/>
      <c r="CZ1213"/>
      <c r="DC1213"/>
      <c r="DF1213"/>
      <c r="DI1213"/>
      <c r="DL1213"/>
      <c r="DO1213"/>
      <c r="DR1213"/>
      <c r="DU1213"/>
      <c r="DX1213"/>
      <c r="EA1213"/>
      <c r="ED1213"/>
      <c r="EG1213"/>
      <c r="EJ1213"/>
      <c r="EM1213"/>
      <c r="EP1213"/>
      <c r="ES1213"/>
      <c r="EV1213"/>
      <c r="EY1213"/>
      <c r="FB1213"/>
      <c r="FE1213"/>
      <c r="FH1213"/>
      <c r="FK1213"/>
      <c r="FN1213"/>
      <c r="FQ1213"/>
      <c r="FT1213"/>
      <c r="FW1213"/>
      <c r="FZ1213"/>
      <c r="GC1213"/>
      <c r="GF1213"/>
      <c r="GI1213"/>
      <c r="GL1213"/>
      <c r="GO1213"/>
      <c r="GR1213"/>
      <c r="GU1213"/>
      <c r="GX1213"/>
      <c r="HA1213"/>
      <c r="HD1213"/>
      <c r="HG1213"/>
      <c r="HJ1213"/>
      <c r="HM1213"/>
    </row>
    <row r="1214" spans="2:221" x14ac:dyDescent="0.3">
      <c r="B1214"/>
      <c r="E1214"/>
      <c r="H1214"/>
      <c r="K1214"/>
      <c r="N1214"/>
      <c r="Q1214"/>
      <c r="T1214"/>
      <c r="W1214"/>
      <c r="Z1214"/>
      <c r="AA1214"/>
      <c r="AB1214"/>
      <c r="AC1214"/>
      <c r="AF1214"/>
      <c r="AI1214"/>
      <c r="AL1214"/>
      <c r="AO1214"/>
      <c r="AR1214"/>
      <c r="AU1214"/>
      <c r="AX1214"/>
      <c r="BA1214"/>
      <c r="BD1214"/>
      <c r="BG1214"/>
      <c r="BJ1214"/>
      <c r="BM1214"/>
      <c r="BP1214"/>
      <c r="BS1214"/>
      <c r="BV1214"/>
      <c r="BY1214"/>
      <c r="CB1214"/>
      <c r="CE1214"/>
      <c r="CH1214"/>
      <c r="CK1214"/>
      <c r="CN1214"/>
      <c r="CQ1214"/>
      <c r="CT1214"/>
      <c r="CW1214"/>
      <c r="CZ1214"/>
      <c r="DC1214"/>
      <c r="DF1214"/>
      <c r="DI1214"/>
      <c r="DL1214"/>
      <c r="DO1214"/>
      <c r="DR1214"/>
      <c r="DU1214"/>
      <c r="DX1214"/>
      <c r="EA1214"/>
      <c r="ED1214"/>
      <c r="EG1214"/>
      <c r="EJ1214"/>
      <c r="EM1214"/>
      <c r="EP1214"/>
      <c r="ES1214"/>
      <c r="EV1214"/>
      <c r="EY1214"/>
      <c r="FB1214"/>
      <c r="FE1214"/>
      <c r="FH1214"/>
      <c r="FK1214"/>
      <c r="FN1214"/>
      <c r="FQ1214"/>
      <c r="FT1214"/>
      <c r="FW1214"/>
      <c r="FZ1214"/>
      <c r="GC1214"/>
      <c r="GF1214"/>
      <c r="GI1214"/>
      <c r="GL1214"/>
      <c r="GO1214"/>
      <c r="GR1214"/>
      <c r="GU1214"/>
      <c r="GX1214"/>
      <c r="HA1214"/>
      <c r="HD1214"/>
      <c r="HG1214"/>
      <c r="HJ1214"/>
      <c r="HM1214"/>
    </row>
    <row r="1215" spans="2:221" x14ac:dyDescent="0.3">
      <c r="B1215"/>
      <c r="E1215"/>
      <c r="H1215"/>
      <c r="K1215"/>
      <c r="N1215"/>
      <c r="Q1215"/>
      <c r="T1215"/>
      <c r="W1215"/>
      <c r="Z1215"/>
      <c r="AA1215"/>
      <c r="AB1215"/>
      <c r="AC1215"/>
      <c r="AF1215"/>
      <c r="AI1215"/>
      <c r="AL1215"/>
      <c r="AO1215"/>
      <c r="AR1215"/>
      <c r="AU1215"/>
      <c r="AX1215"/>
      <c r="BA1215"/>
      <c r="BD1215"/>
      <c r="BG1215"/>
      <c r="BJ1215"/>
      <c r="BM1215"/>
      <c r="BP1215"/>
      <c r="BS1215"/>
      <c r="BV1215"/>
      <c r="BY1215"/>
      <c r="CB1215"/>
      <c r="CE1215"/>
      <c r="CH1215"/>
      <c r="CK1215"/>
      <c r="CN1215"/>
      <c r="CQ1215"/>
      <c r="CT1215"/>
      <c r="CW1215"/>
      <c r="CZ1215"/>
      <c r="DC1215"/>
      <c r="DF1215"/>
      <c r="DI1215"/>
      <c r="DL1215"/>
      <c r="DO1215"/>
      <c r="DR1215"/>
      <c r="DU1215"/>
      <c r="DX1215"/>
      <c r="EA1215"/>
      <c r="ED1215"/>
      <c r="EG1215"/>
      <c r="EJ1215"/>
      <c r="EM1215"/>
      <c r="EP1215"/>
      <c r="ES1215"/>
      <c r="EV1215"/>
      <c r="EY1215"/>
      <c r="FB1215"/>
      <c r="FE1215"/>
      <c r="FH1215"/>
      <c r="FK1215"/>
      <c r="FN1215"/>
      <c r="FQ1215"/>
      <c r="FT1215"/>
      <c r="FW1215"/>
      <c r="FZ1215"/>
      <c r="GC1215"/>
      <c r="GF1215"/>
      <c r="GI1215"/>
      <c r="GL1215"/>
      <c r="GO1215"/>
      <c r="GR1215"/>
      <c r="GU1215"/>
      <c r="GX1215"/>
      <c r="HA1215"/>
      <c r="HD1215"/>
      <c r="HG1215"/>
      <c r="HJ1215"/>
      <c r="HM1215"/>
    </row>
    <row r="1216" spans="2:221" x14ac:dyDescent="0.3">
      <c r="B1216"/>
      <c r="E1216"/>
      <c r="H1216"/>
      <c r="K1216"/>
      <c r="N1216"/>
      <c r="Q1216"/>
      <c r="T1216"/>
      <c r="W1216"/>
      <c r="Z1216"/>
      <c r="AA1216"/>
      <c r="AB1216"/>
      <c r="AC1216"/>
      <c r="AF1216"/>
      <c r="AI1216"/>
      <c r="AL1216"/>
      <c r="AO1216"/>
      <c r="AR1216"/>
      <c r="AU1216"/>
      <c r="AX1216"/>
      <c r="BA1216"/>
      <c r="BD1216"/>
      <c r="BG1216"/>
      <c r="BJ1216"/>
      <c r="BM1216"/>
      <c r="BP1216"/>
      <c r="BS1216"/>
      <c r="BV1216"/>
      <c r="BY1216"/>
      <c r="CB1216"/>
      <c r="CE1216"/>
      <c r="CH1216"/>
      <c r="CK1216"/>
      <c r="CN1216"/>
      <c r="CQ1216"/>
      <c r="CT1216"/>
      <c r="CW1216"/>
      <c r="CZ1216"/>
      <c r="DC1216"/>
      <c r="DF1216"/>
      <c r="DI1216"/>
      <c r="DL1216"/>
      <c r="DO1216"/>
      <c r="DR1216"/>
      <c r="DU1216"/>
      <c r="DX1216"/>
      <c r="EA1216"/>
      <c r="ED1216"/>
      <c r="EG1216"/>
      <c r="EJ1216"/>
      <c r="EM1216"/>
      <c r="EP1216"/>
      <c r="ES1216"/>
      <c r="EV1216"/>
      <c r="EY1216"/>
      <c r="FB1216"/>
      <c r="FE1216"/>
      <c r="FH1216"/>
      <c r="FK1216"/>
      <c r="FN1216"/>
      <c r="FQ1216"/>
      <c r="FT1216"/>
      <c r="FW1216"/>
      <c r="FZ1216"/>
      <c r="GC1216"/>
      <c r="GF1216"/>
      <c r="GI1216"/>
      <c r="GL1216"/>
      <c r="GO1216"/>
      <c r="GR1216"/>
      <c r="GU1216"/>
      <c r="GX1216"/>
      <c r="HA1216"/>
      <c r="HD1216"/>
      <c r="HG1216"/>
      <c r="HJ1216"/>
      <c r="HM1216"/>
    </row>
    <row r="1217" spans="2:221" x14ac:dyDescent="0.3">
      <c r="B1217"/>
      <c r="E1217"/>
      <c r="H1217"/>
      <c r="K1217"/>
      <c r="N1217"/>
      <c r="Q1217"/>
      <c r="T1217"/>
      <c r="W1217"/>
      <c r="Z1217"/>
      <c r="AA1217"/>
      <c r="AB1217"/>
      <c r="AC1217"/>
      <c r="AF1217"/>
      <c r="AI1217"/>
      <c r="AL1217"/>
      <c r="AO1217"/>
      <c r="AR1217"/>
      <c r="AU1217"/>
      <c r="AX1217"/>
      <c r="BA1217"/>
      <c r="BD1217"/>
      <c r="BG1217"/>
      <c r="BJ1217"/>
      <c r="BM1217"/>
      <c r="BP1217"/>
      <c r="BS1217"/>
      <c r="BV1217"/>
      <c r="BY1217"/>
      <c r="CB1217"/>
      <c r="CE1217"/>
      <c r="CH1217"/>
      <c r="CK1217"/>
      <c r="CN1217"/>
      <c r="CQ1217"/>
      <c r="CT1217"/>
      <c r="CW1217"/>
      <c r="CZ1217"/>
      <c r="DC1217"/>
      <c r="DF1217"/>
      <c r="DI1217"/>
      <c r="DL1217"/>
      <c r="DO1217"/>
      <c r="DR1217"/>
      <c r="DU1217"/>
      <c r="DX1217"/>
      <c r="EA1217"/>
      <c r="ED1217"/>
      <c r="EG1217"/>
      <c r="EJ1217"/>
      <c r="EM1217"/>
      <c r="EP1217"/>
      <c r="ES1217"/>
      <c r="EV1217"/>
      <c r="EY1217"/>
      <c r="FB1217"/>
      <c r="FE1217"/>
      <c r="FH1217"/>
      <c r="FK1217"/>
      <c r="FN1217"/>
      <c r="FQ1217"/>
      <c r="FT1217"/>
      <c r="FW1217"/>
      <c r="FZ1217"/>
      <c r="GC1217"/>
      <c r="GF1217"/>
      <c r="GI1217"/>
      <c r="GL1217"/>
      <c r="GO1217"/>
      <c r="GR1217"/>
      <c r="GU1217"/>
      <c r="GX1217"/>
      <c r="HA1217"/>
      <c r="HD1217"/>
      <c r="HG1217"/>
      <c r="HJ1217"/>
      <c r="HM1217"/>
    </row>
    <row r="1218" spans="2:221" x14ac:dyDescent="0.3">
      <c r="B1218"/>
      <c r="E1218"/>
      <c r="H1218"/>
      <c r="K1218"/>
      <c r="N1218"/>
      <c r="Q1218"/>
      <c r="T1218"/>
      <c r="W1218"/>
      <c r="Z1218"/>
      <c r="AA1218"/>
      <c r="AB1218"/>
      <c r="AC1218"/>
      <c r="AF1218"/>
      <c r="AI1218"/>
      <c r="AL1218"/>
      <c r="AO1218"/>
      <c r="AR1218"/>
      <c r="AU1218"/>
      <c r="AX1218"/>
      <c r="BA1218"/>
      <c r="BD1218"/>
      <c r="BG1218"/>
      <c r="BJ1218"/>
      <c r="BM1218"/>
      <c r="BP1218"/>
      <c r="BS1218"/>
      <c r="BV1218"/>
      <c r="BY1218"/>
      <c r="CB1218"/>
      <c r="CE1218"/>
      <c r="CH1218"/>
      <c r="CK1218"/>
      <c r="CN1218"/>
      <c r="CQ1218"/>
      <c r="CT1218"/>
      <c r="CW1218"/>
      <c r="CZ1218"/>
      <c r="DC1218"/>
      <c r="DF1218"/>
      <c r="DI1218"/>
      <c r="DL1218"/>
      <c r="DO1218"/>
      <c r="DR1218"/>
      <c r="DU1218"/>
      <c r="DX1218"/>
      <c r="EA1218"/>
      <c r="ED1218"/>
      <c r="EG1218"/>
      <c r="EJ1218"/>
      <c r="EM1218"/>
      <c r="EP1218"/>
      <c r="ES1218"/>
      <c r="EV1218"/>
      <c r="EY1218"/>
      <c r="FB1218"/>
      <c r="FE1218"/>
      <c r="FH1218"/>
      <c r="FK1218"/>
      <c r="FN1218"/>
      <c r="FQ1218"/>
      <c r="FT1218"/>
      <c r="FW1218"/>
      <c r="FZ1218"/>
      <c r="GC1218"/>
      <c r="GF1218"/>
      <c r="GI1218"/>
      <c r="GL1218"/>
      <c r="GO1218"/>
      <c r="GR1218"/>
      <c r="GU1218"/>
      <c r="GX1218"/>
      <c r="HA1218"/>
      <c r="HD1218"/>
      <c r="HG1218"/>
      <c r="HJ1218"/>
      <c r="HM1218"/>
    </row>
    <row r="1219" spans="2:221" x14ac:dyDescent="0.3">
      <c r="B1219"/>
      <c r="E1219"/>
      <c r="H1219"/>
      <c r="K1219"/>
      <c r="N1219"/>
      <c r="Q1219"/>
      <c r="T1219"/>
      <c r="W1219"/>
      <c r="Z1219"/>
      <c r="AA1219"/>
      <c r="AB1219"/>
      <c r="AC1219"/>
      <c r="AF1219"/>
      <c r="AI1219"/>
      <c r="AL1219"/>
      <c r="AO1219"/>
      <c r="AR1219"/>
      <c r="AU1219"/>
      <c r="AX1219"/>
      <c r="BA1219"/>
      <c r="BD1219"/>
      <c r="BG1219"/>
      <c r="BJ1219"/>
      <c r="BM1219"/>
      <c r="BP1219"/>
      <c r="BS1219"/>
      <c r="BV1219"/>
      <c r="BY1219"/>
      <c r="CB1219"/>
      <c r="CE1219"/>
      <c r="CH1219"/>
      <c r="CK1219"/>
      <c r="CN1219"/>
      <c r="CQ1219"/>
      <c r="CT1219"/>
      <c r="CW1219"/>
      <c r="CZ1219"/>
      <c r="DC1219"/>
      <c r="DF1219"/>
      <c r="DI1219"/>
      <c r="DL1219"/>
      <c r="DO1219"/>
      <c r="DR1219"/>
      <c r="DU1219"/>
      <c r="DX1219"/>
      <c r="EA1219"/>
      <c r="ED1219"/>
      <c r="EG1219"/>
      <c r="EJ1219"/>
      <c r="EM1219"/>
      <c r="EP1219"/>
      <c r="ES1219"/>
      <c r="EV1219"/>
      <c r="EY1219"/>
      <c r="FB1219"/>
      <c r="FE1219"/>
      <c r="FH1219"/>
      <c r="FK1219"/>
      <c r="FN1219"/>
      <c r="FQ1219"/>
      <c r="FT1219"/>
      <c r="FW1219"/>
      <c r="FZ1219"/>
      <c r="GC1219"/>
      <c r="GF1219"/>
      <c r="GI1219"/>
      <c r="GL1219"/>
      <c r="GO1219"/>
      <c r="GR1219"/>
      <c r="GU1219"/>
      <c r="GX1219"/>
      <c r="HA1219"/>
      <c r="HD1219"/>
      <c r="HG1219"/>
      <c r="HJ1219"/>
      <c r="HM1219"/>
    </row>
    <row r="1220" spans="2:221" x14ac:dyDescent="0.3">
      <c r="B1220"/>
      <c r="E1220"/>
      <c r="H1220"/>
      <c r="K1220"/>
      <c r="N1220"/>
      <c r="Q1220"/>
      <c r="T1220"/>
      <c r="W1220"/>
      <c r="Z1220"/>
      <c r="AA1220"/>
      <c r="AB1220"/>
      <c r="AC1220"/>
      <c r="AF1220"/>
      <c r="AI1220"/>
      <c r="AL1220"/>
      <c r="AO1220"/>
      <c r="AR1220"/>
      <c r="AU1220"/>
      <c r="AX1220"/>
      <c r="BA1220"/>
      <c r="BD1220"/>
      <c r="BG1220"/>
      <c r="BJ1220"/>
      <c r="BM1220"/>
      <c r="BP1220"/>
      <c r="BS1220"/>
      <c r="BV1220"/>
      <c r="BY1220"/>
      <c r="CB1220"/>
      <c r="CE1220"/>
      <c r="CH1220"/>
      <c r="CK1220"/>
      <c r="CN1220"/>
      <c r="CQ1220"/>
      <c r="CT1220"/>
      <c r="CW1220"/>
      <c r="CZ1220"/>
      <c r="DC1220"/>
      <c r="DF1220"/>
      <c r="DI1220"/>
      <c r="DL1220"/>
      <c r="DO1220"/>
      <c r="DR1220"/>
      <c r="DU1220"/>
      <c r="DX1220"/>
      <c r="EA1220"/>
      <c r="ED1220"/>
      <c r="EG1220"/>
      <c r="EJ1220"/>
      <c r="EM1220"/>
      <c r="EP1220"/>
      <c r="ES1220"/>
      <c r="EV1220"/>
      <c r="EY1220"/>
      <c r="FB1220"/>
      <c r="FE1220"/>
      <c r="FH1220"/>
      <c r="FK1220"/>
      <c r="FN1220"/>
      <c r="FQ1220"/>
      <c r="FT1220"/>
      <c r="FW1220"/>
      <c r="FZ1220"/>
      <c r="GC1220"/>
      <c r="GF1220"/>
      <c r="GI1220"/>
      <c r="GL1220"/>
      <c r="GO1220"/>
      <c r="GR1220"/>
      <c r="GU1220"/>
      <c r="GX1220"/>
      <c r="HA1220"/>
      <c r="HD1220"/>
      <c r="HG1220"/>
      <c r="HJ1220"/>
      <c r="HM1220"/>
    </row>
    <row r="1221" spans="2:221" x14ac:dyDescent="0.3">
      <c r="B1221"/>
      <c r="E1221"/>
      <c r="H1221"/>
      <c r="K1221"/>
      <c r="N1221"/>
      <c r="Q1221"/>
      <c r="T1221"/>
      <c r="W1221"/>
      <c r="Z1221"/>
      <c r="AA1221"/>
      <c r="AB1221"/>
      <c r="AC1221"/>
      <c r="AF1221"/>
      <c r="AI1221"/>
      <c r="AL1221"/>
      <c r="AO1221"/>
      <c r="AR1221"/>
      <c r="AU1221"/>
      <c r="AX1221"/>
      <c r="BA1221"/>
      <c r="BD1221"/>
      <c r="BG1221"/>
      <c r="BJ1221"/>
      <c r="BM1221"/>
      <c r="BP1221"/>
      <c r="BS1221"/>
      <c r="BV1221"/>
      <c r="BY1221"/>
      <c r="CB1221"/>
      <c r="CE1221"/>
      <c r="CH1221"/>
      <c r="CK1221"/>
      <c r="CN1221"/>
      <c r="CQ1221"/>
      <c r="CT1221"/>
      <c r="CW1221"/>
      <c r="CZ1221"/>
      <c r="DC1221"/>
      <c r="DF1221"/>
      <c r="DI1221"/>
      <c r="DL1221"/>
      <c r="DO1221"/>
      <c r="DR1221"/>
      <c r="DU1221"/>
      <c r="DX1221"/>
      <c r="EA1221"/>
      <c r="ED1221"/>
      <c r="EG1221"/>
      <c r="EJ1221"/>
      <c r="EM1221"/>
      <c r="EP1221"/>
      <c r="ES1221"/>
      <c r="EV1221"/>
      <c r="EY1221"/>
      <c r="FB1221"/>
      <c r="FE1221"/>
      <c r="FH1221"/>
      <c r="FK1221"/>
      <c r="FN1221"/>
      <c r="FQ1221"/>
      <c r="FT1221"/>
      <c r="FW1221"/>
      <c r="FZ1221"/>
      <c r="GC1221"/>
      <c r="GF1221"/>
      <c r="GI1221"/>
      <c r="GL1221"/>
      <c r="GO1221"/>
      <c r="GR1221"/>
      <c r="GU1221"/>
      <c r="GX1221"/>
      <c r="HA1221"/>
      <c r="HD1221"/>
      <c r="HG1221"/>
      <c r="HJ1221"/>
      <c r="HM1221"/>
    </row>
    <row r="1222" spans="2:221" x14ac:dyDescent="0.3">
      <c r="B1222"/>
      <c r="E1222"/>
      <c r="H1222"/>
      <c r="K1222"/>
      <c r="N1222"/>
      <c r="Q1222"/>
      <c r="T1222"/>
      <c r="W1222"/>
      <c r="Z1222"/>
      <c r="AA1222"/>
      <c r="AB1222"/>
      <c r="AC1222"/>
      <c r="AF1222"/>
      <c r="AI1222"/>
      <c r="AL1222"/>
      <c r="AO1222"/>
      <c r="AR1222"/>
      <c r="AU1222"/>
      <c r="AX1222"/>
      <c r="BA1222"/>
      <c r="BD1222"/>
      <c r="BG1222"/>
      <c r="BJ1222"/>
      <c r="BM1222"/>
      <c r="BP1222"/>
      <c r="BS1222"/>
      <c r="BV1222"/>
      <c r="BY1222"/>
      <c r="CB1222"/>
      <c r="CE1222"/>
      <c r="CH1222"/>
      <c r="CK1222"/>
      <c r="CN1222"/>
      <c r="CQ1222"/>
      <c r="CT1222"/>
      <c r="CW1222"/>
      <c r="CZ1222"/>
      <c r="DC1222"/>
      <c r="DF1222"/>
      <c r="DI1222"/>
      <c r="DL1222"/>
      <c r="DO1222"/>
      <c r="DR1222"/>
      <c r="DU1222"/>
      <c r="DX1222"/>
      <c r="EA1222"/>
      <c r="ED1222"/>
      <c r="EG1222"/>
      <c r="EJ1222"/>
      <c r="EM1222"/>
      <c r="EP1222"/>
      <c r="ES1222"/>
      <c r="EV1222"/>
      <c r="EY1222"/>
      <c r="FB1222"/>
      <c r="FE1222"/>
      <c r="FH1222"/>
      <c r="FK1222"/>
      <c r="FN1222"/>
      <c r="FQ1222"/>
      <c r="FT1222"/>
      <c r="FW1222"/>
      <c r="FZ1222"/>
      <c r="GC1222"/>
      <c r="GF1222"/>
      <c r="GI1222"/>
      <c r="GL1222"/>
      <c r="GO1222"/>
      <c r="GR1222"/>
      <c r="GU1222"/>
      <c r="GX1222"/>
      <c r="HA1222"/>
      <c r="HD1222"/>
      <c r="HG1222"/>
      <c r="HJ1222"/>
      <c r="HM1222"/>
    </row>
    <row r="1223" spans="2:221" x14ac:dyDescent="0.3">
      <c r="B1223"/>
      <c r="E1223"/>
      <c r="H1223"/>
      <c r="K1223"/>
      <c r="N1223"/>
      <c r="Q1223"/>
      <c r="T1223"/>
      <c r="W1223"/>
      <c r="Z1223"/>
      <c r="AA1223"/>
      <c r="AB1223"/>
      <c r="AC1223"/>
      <c r="AF1223"/>
      <c r="AI1223"/>
      <c r="AL1223"/>
      <c r="AO1223"/>
      <c r="AR1223"/>
      <c r="AU1223"/>
      <c r="AX1223"/>
      <c r="BA1223"/>
      <c r="BD1223"/>
      <c r="BG1223"/>
      <c r="BJ1223"/>
      <c r="BM1223"/>
      <c r="BP1223"/>
      <c r="BS1223"/>
      <c r="BV1223"/>
      <c r="BY1223"/>
      <c r="CB1223"/>
      <c r="CE1223"/>
      <c r="CH1223"/>
      <c r="CK1223"/>
      <c r="CN1223"/>
      <c r="CQ1223"/>
      <c r="CT1223"/>
      <c r="CW1223"/>
      <c r="CZ1223"/>
      <c r="DC1223"/>
      <c r="DF1223"/>
      <c r="DI1223"/>
      <c r="DL1223"/>
      <c r="DO1223"/>
      <c r="DR1223"/>
      <c r="DU1223"/>
      <c r="DX1223"/>
      <c r="EA1223"/>
      <c r="ED1223"/>
      <c r="EG1223"/>
      <c r="EJ1223"/>
      <c r="EM1223"/>
      <c r="EP1223"/>
      <c r="ES1223"/>
      <c r="EV1223"/>
      <c r="EY1223"/>
      <c r="FB1223"/>
      <c r="FE1223"/>
      <c r="FH1223"/>
      <c r="FK1223"/>
      <c r="FN1223"/>
      <c r="FQ1223"/>
      <c r="FT1223"/>
      <c r="FW1223"/>
      <c r="FZ1223"/>
      <c r="GC1223"/>
      <c r="GF1223"/>
      <c r="GI1223"/>
      <c r="GL1223"/>
      <c r="GO1223"/>
      <c r="GR1223"/>
      <c r="GU1223"/>
      <c r="GX1223"/>
      <c r="HA1223"/>
      <c r="HD1223"/>
      <c r="HG1223"/>
      <c r="HJ1223"/>
      <c r="HM1223"/>
    </row>
    <row r="1224" spans="2:221" x14ac:dyDescent="0.3">
      <c r="B1224"/>
      <c r="E1224"/>
      <c r="H1224"/>
      <c r="K1224"/>
      <c r="N1224"/>
      <c r="Q1224"/>
      <c r="T1224"/>
      <c r="W1224"/>
      <c r="Z1224"/>
      <c r="AA1224"/>
      <c r="AB1224"/>
      <c r="AC1224"/>
      <c r="AF1224"/>
      <c r="AI1224"/>
      <c r="AL1224"/>
      <c r="AO1224"/>
      <c r="AR1224"/>
      <c r="AU1224"/>
      <c r="AX1224"/>
      <c r="BA1224"/>
      <c r="BD1224"/>
      <c r="BG1224"/>
      <c r="BJ1224"/>
      <c r="BM1224"/>
      <c r="BP1224"/>
      <c r="BS1224"/>
      <c r="BV1224"/>
      <c r="BY1224"/>
      <c r="CB1224"/>
      <c r="CE1224"/>
      <c r="CH1224"/>
      <c r="CK1224"/>
      <c r="CN1224"/>
      <c r="CQ1224"/>
      <c r="CT1224"/>
      <c r="CW1224"/>
      <c r="CZ1224"/>
      <c r="DC1224"/>
      <c r="DF1224"/>
      <c r="DI1224"/>
      <c r="DL1224"/>
      <c r="DO1224"/>
      <c r="DR1224"/>
      <c r="DU1224"/>
      <c r="DX1224"/>
      <c r="EA1224"/>
      <c r="ED1224"/>
      <c r="EG1224"/>
      <c r="EJ1224"/>
      <c r="EM1224"/>
      <c r="EP1224"/>
      <c r="ES1224"/>
      <c r="EV1224"/>
      <c r="EY1224"/>
      <c r="FB1224"/>
      <c r="FE1224"/>
      <c r="FH1224"/>
      <c r="FK1224"/>
      <c r="FN1224"/>
      <c r="FQ1224"/>
      <c r="FT1224"/>
      <c r="FW1224"/>
      <c r="FZ1224"/>
      <c r="GC1224"/>
      <c r="GF1224"/>
      <c r="GI1224"/>
      <c r="GL1224"/>
      <c r="GO1224"/>
      <c r="GR1224"/>
      <c r="GU1224"/>
      <c r="GX1224"/>
      <c r="HA1224"/>
      <c r="HD1224"/>
      <c r="HG1224"/>
      <c r="HJ1224"/>
      <c r="HM1224"/>
    </row>
    <row r="1225" spans="2:221" x14ac:dyDescent="0.3">
      <c r="B1225"/>
      <c r="E1225"/>
      <c r="H1225"/>
      <c r="K1225"/>
      <c r="N1225"/>
      <c r="Q1225"/>
      <c r="T1225"/>
      <c r="W1225"/>
      <c r="Z1225"/>
      <c r="AA1225"/>
      <c r="AB1225"/>
      <c r="AC1225"/>
      <c r="AF1225"/>
      <c r="AI1225"/>
      <c r="AL1225"/>
      <c r="AO1225"/>
      <c r="AR1225"/>
      <c r="AU1225"/>
      <c r="AX1225"/>
      <c r="BA1225"/>
      <c r="BD1225"/>
      <c r="BG1225"/>
      <c r="BJ1225"/>
      <c r="BM1225"/>
      <c r="BP1225"/>
      <c r="BS1225"/>
      <c r="BV1225"/>
      <c r="BY1225"/>
      <c r="CB1225"/>
      <c r="CE1225"/>
      <c r="CH1225"/>
      <c r="CK1225"/>
      <c r="CN1225"/>
      <c r="CQ1225"/>
      <c r="CT1225"/>
      <c r="CW1225"/>
      <c r="CZ1225"/>
      <c r="DC1225"/>
      <c r="DF1225"/>
      <c r="DI1225"/>
      <c r="DL1225"/>
      <c r="DO1225"/>
      <c r="DR1225"/>
      <c r="DU1225"/>
      <c r="DX1225"/>
      <c r="EA1225"/>
      <c r="ED1225"/>
      <c r="EG1225"/>
      <c r="EJ1225"/>
      <c r="EM1225"/>
      <c r="EP1225"/>
      <c r="ES1225"/>
      <c r="EV1225"/>
      <c r="EY1225"/>
      <c r="FB1225"/>
      <c r="FE1225"/>
      <c r="FH1225"/>
      <c r="FK1225"/>
      <c r="FN1225"/>
      <c r="FQ1225"/>
      <c r="FT1225"/>
      <c r="FW1225"/>
      <c r="FZ1225"/>
      <c r="GC1225"/>
      <c r="GF1225"/>
      <c r="GI1225"/>
      <c r="GL1225"/>
      <c r="GO1225"/>
      <c r="GR1225"/>
      <c r="GU1225"/>
      <c r="GX1225"/>
      <c r="HA1225"/>
      <c r="HD1225"/>
      <c r="HG1225"/>
      <c r="HJ1225"/>
      <c r="HM1225"/>
    </row>
    <row r="1226" spans="2:221" x14ac:dyDescent="0.3">
      <c r="B1226"/>
      <c r="E1226"/>
      <c r="H1226"/>
      <c r="K1226"/>
      <c r="N1226"/>
      <c r="Q1226"/>
      <c r="T1226"/>
      <c r="W1226"/>
      <c r="Z1226"/>
      <c r="AA1226"/>
      <c r="AB1226"/>
      <c r="AC1226"/>
      <c r="AF1226"/>
      <c r="AI1226"/>
      <c r="AL1226"/>
      <c r="AO1226"/>
      <c r="AR1226"/>
      <c r="AU1226"/>
      <c r="AX1226"/>
      <c r="BA1226"/>
      <c r="BD1226"/>
      <c r="BG1226"/>
      <c r="BJ1226"/>
      <c r="BM1226"/>
      <c r="BP1226"/>
      <c r="BS1226"/>
      <c r="BV1226"/>
      <c r="BY1226"/>
      <c r="CB1226"/>
      <c r="CE1226"/>
      <c r="CH1226"/>
      <c r="CK1226"/>
      <c r="CN1226"/>
      <c r="CQ1226"/>
      <c r="CT1226"/>
      <c r="CW1226"/>
      <c r="CZ1226"/>
      <c r="DC1226"/>
      <c r="DF1226"/>
      <c r="DI1226"/>
      <c r="DL1226"/>
      <c r="DO1226"/>
      <c r="DR1226"/>
      <c r="DU1226"/>
      <c r="DX1226"/>
      <c r="EA1226"/>
      <c r="ED1226"/>
      <c r="EG1226"/>
      <c r="EJ1226"/>
      <c r="EM1226"/>
      <c r="EP1226"/>
      <c r="ES1226"/>
      <c r="EV1226"/>
      <c r="EY1226"/>
      <c r="FB1226"/>
      <c r="FE1226"/>
      <c r="FH1226"/>
      <c r="FK1226"/>
      <c r="FN1226"/>
      <c r="FQ1226"/>
      <c r="FT1226"/>
      <c r="FW1226"/>
      <c r="FZ1226"/>
      <c r="GC1226"/>
      <c r="GF1226"/>
      <c r="GI1226"/>
      <c r="GL1226"/>
      <c r="GO1226"/>
      <c r="GR1226"/>
      <c r="GU1226"/>
      <c r="GX1226"/>
      <c r="HA1226"/>
      <c r="HD1226"/>
      <c r="HG1226"/>
      <c r="HJ1226"/>
      <c r="HM1226"/>
    </row>
    <row r="1227" spans="2:221" x14ac:dyDescent="0.3">
      <c r="B1227"/>
      <c r="E1227"/>
      <c r="H1227"/>
      <c r="K1227"/>
      <c r="N1227"/>
      <c r="Q1227"/>
      <c r="T1227"/>
      <c r="W1227"/>
      <c r="Z1227"/>
      <c r="AA1227"/>
      <c r="AB1227"/>
      <c r="AC1227"/>
      <c r="AF1227"/>
      <c r="AI1227"/>
      <c r="AL1227"/>
      <c r="AO1227"/>
      <c r="AR1227"/>
      <c r="AU1227"/>
      <c r="AX1227"/>
      <c r="BA1227"/>
      <c r="BD1227"/>
      <c r="BG1227"/>
      <c r="BJ1227"/>
      <c r="BM1227"/>
      <c r="BP1227"/>
      <c r="BS1227"/>
      <c r="BV1227"/>
      <c r="BY1227"/>
      <c r="CB1227"/>
      <c r="CE1227"/>
      <c r="CH1227"/>
      <c r="CK1227"/>
      <c r="CN1227"/>
      <c r="CQ1227"/>
      <c r="CT1227"/>
      <c r="CW1227"/>
      <c r="CZ1227"/>
      <c r="DC1227"/>
      <c r="DF1227"/>
      <c r="DI1227"/>
      <c r="DL1227"/>
      <c r="DO1227"/>
      <c r="DR1227"/>
      <c r="DU1227"/>
      <c r="DX1227"/>
      <c r="EA1227"/>
      <c r="ED1227"/>
      <c r="EG1227"/>
      <c r="EJ1227"/>
      <c r="EM1227"/>
      <c r="EP1227"/>
      <c r="ES1227"/>
      <c r="EV1227"/>
      <c r="EY1227"/>
      <c r="FB1227"/>
      <c r="FE1227"/>
      <c r="FH1227"/>
      <c r="FK1227"/>
      <c r="FN1227"/>
      <c r="FQ1227"/>
      <c r="FT1227"/>
      <c r="FW1227"/>
      <c r="FZ1227"/>
      <c r="GC1227"/>
      <c r="GF1227"/>
      <c r="GI1227"/>
      <c r="GL1227"/>
      <c r="GO1227"/>
      <c r="GR1227"/>
      <c r="GU1227"/>
      <c r="GX1227"/>
      <c r="HA1227"/>
      <c r="HD1227"/>
      <c r="HG1227"/>
      <c r="HJ1227"/>
      <c r="HM1227"/>
    </row>
    <row r="1228" spans="2:221" x14ac:dyDescent="0.3">
      <c r="B1228"/>
      <c r="E1228"/>
      <c r="H1228"/>
      <c r="K1228"/>
      <c r="N1228"/>
      <c r="Q1228"/>
      <c r="T1228"/>
      <c r="W1228"/>
      <c r="Z1228"/>
      <c r="AA1228"/>
      <c r="AB1228"/>
      <c r="AC1228"/>
      <c r="AF1228"/>
      <c r="AI1228"/>
      <c r="AL1228"/>
      <c r="AO1228"/>
      <c r="AR1228"/>
      <c r="AU1228"/>
      <c r="AX1228"/>
      <c r="BA1228"/>
      <c r="BD1228"/>
      <c r="BG1228"/>
      <c r="BJ1228"/>
      <c r="BM1228"/>
      <c r="BP1228"/>
      <c r="BS1228"/>
      <c r="BV1228"/>
      <c r="BY1228"/>
      <c r="CB1228"/>
      <c r="CE1228"/>
      <c r="CH1228"/>
      <c r="CK1228"/>
      <c r="CN1228"/>
      <c r="CQ1228"/>
      <c r="CT1228"/>
      <c r="CW1228"/>
      <c r="CZ1228"/>
      <c r="DC1228"/>
      <c r="DF1228"/>
      <c r="DI1228"/>
      <c r="DL1228"/>
      <c r="DO1228"/>
      <c r="DR1228"/>
      <c r="DU1228"/>
      <c r="DX1228"/>
      <c r="EA1228"/>
      <c r="ED1228"/>
      <c r="EG1228"/>
      <c r="EJ1228"/>
      <c r="EM1228"/>
      <c r="EP1228"/>
      <c r="ES1228"/>
      <c r="EV1228"/>
      <c r="EY1228"/>
      <c r="FB1228"/>
      <c r="FE1228"/>
      <c r="FH1228"/>
      <c r="FK1228"/>
      <c r="FN1228"/>
      <c r="FQ1228"/>
      <c r="FT1228"/>
      <c r="FW1228"/>
      <c r="FZ1228"/>
      <c r="GC1228"/>
      <c r="GF1228"/>
      <c r="GI1228"/>
      <c r="GL1228"/>
      <c r="GO1228"/>
      <c r="GR1228"/>
      <c r="GU1228"/>
      <c r="GX1228"/>
      <c r="HA1228"/>
      <c r="HD1228"/>
      <c r="HG1228"/>
      <c r="HJ1228"/>
      <c r="HM1228"/>
    </row>
    <row r="1229" spans="2:221" x14ac:dyDescent="0.3">
      <c r="B1229"/>
      <c r="E1229"/>
      <c r="H1229"/>
      <c r="K1229"/>
      <c r="N1229"/>
      <c r="Q1229"/>
      <c r="T1229"/>
      <c r="W1229"/>
      <c r="Z1229"/>
      <c r="AA1229"/>
      <c r="AB1229"/>
      <c r="AC1229"/>
      <c r="AF1229"/>
      <c r="AI1229"/>
      <c r="AL1229"/>
      <c r="AO1229"/>
      <c r="AR1229"/>
      <c r="AU1229"/>
      <c r="AX1229"/>
      <c r="BA1229"/>
      <c r="BD1229"/>
      <c r="BG1229"/>
      <c r="BJ1229"/>
      <c r="BM1229"/>
      <c r="BP1229"/>
      <c r="BS1229"/>
      <c r="BV1229"/>
      <c r="BY1229"/>
      <c r="CB1229"/>
      <c r="CE1229"/>
      <c r="CH1229"/>
      <c r="CK1229"/>
      <c r="CN1229"/>
      <c r="CQ1229"/>
      <c r="CT1229"/>
      <c r="CW1229"/>
      <c r="CZ1229"/>
      <c r="DC1229"/>
      <c r="DF1229"/>
      <c r="DI1229"/>
      <c r="DL1229"/>
      <c r="DO1229"/>
      <c r="DR1229"/>
      <c r="DU1229"/>
      <c r="DX1229"/>
      <c r="EA1229"/>
      <c r="ED1229"/>
      <c r="EG1229"/>
      <c r="EJ1229"/>
      <c r="EM1229"/>
      <c r="EP1229"/>
      <c r="ES1229"/>
      <c r="EV1229"/>
      <c r="EY1229"/>
      <c r="FB1229"/>
      <c r="FE1229"/>
      <c r="FH1229"/>
      <c r="FK1229"/>
      <c r="FN1229"/>
      <c r="FQ1229"/>
      <c r="FT1229"/>
      <c r="FW1229"/>
      <c r="FZ1229"/>
      <c r="GC1229"/>
      <c r="GF1229"/>
      <c r="GI1229"/>
      <c r="GL1229"/>
      <c r="GO1229"/>
      <c r="GR1229"/>
      <c r="GU1229"/>
      <c r="GX1229"/>
      <c r="HA1229"/>
      <c r="HD1229"/>
      <c r="HG1229"/>
      <c r="HJ1229"/>
      <c r="HM1229"/>
    </row>
    <row r="1230" spans="2:221" x14ac:dyDescent="0.3">
      <c r="B1230"/>
      <c r="E1230"/>
      <c r="H1230"/>
      <c r="K1230"/>
      <c r="N1230"/>
      <c r="Q1230"/>
      <c r="T1230"/>
      <c r="W1230"/>
      <c r="Z1230"/>
      <c r="AA1230"/>
      <c r="AB1230"/>
      <c r="AC1230"/>
      <c r="AF1230"/>
      <c r="AI1230"/>
      <c r="AL1230"/>
      <c r="AO1230"/>
      <c r="AR1230"/>
      <c r="AU1230"/>
      <c r="AX1230"/>
      <c r="BA1230"/>
      <c r="BD1230"/>
      <c r="BG1230"/>
      <c r="BJ1230"/>
      <c r="BM1230"/>
      <c r="BP1230"/>
      <c r="BS1230"/>
      <c r="BV1230"/>
      <c r="BY1230"/>
      <c r="CB1230"/>
      <c r="CE1230"/>
      <c r="CH1230"/>
      <c r="CK1230"/>
      <c r="CN1230"/>
      <c r="CQ1230"/>
      <c r="CT1230"/>
      <c r="CW1230"/>
      <c r="CZ1230"/>
      <c r="DC1230"/>
      <c r="DF1230"/>
      <c r="DI1230"/>
      <c r="DL1230"/>
      <c r="DO1230"/>
      <c r="DR1230"/>
      <c r="DU1230"/>
      <c r="DX1230"/>
      <c r="EA1230"/>
      <c r="ED1230"/>
      <c r="EG1230"/>
      <c r="EJ1230"/>
      <c r="EM1230"/>
      <c r="EP1230"/>
      <c r="ES1230"/>
      <c r="EV1230"/>
      <c r="EY1230"/>
      <c r="FB1230"/>
      <c r="FE1230"/>
      <c r="FH1230"/>
      <c r="FK1230"/>
      <c r="FN1230"/>
      <c r="FQ1230"/>
      <c r="FT1230"/>
      <c r="FW1230"/>
      <c r="FZ1230"/>
      <c r="GC1230"/>
      <c r="GF1230"/>
      <c r="GI1230"/>
      <c r="GL1230"/>
      <c r="GO1230"/>
      <c r="GR1230"/>
      <c r="GU1230"/>
      <c r="GX1230"/>
      <c r="HA1230"/>
      <c r="HD1230"/>
      <c r="HG1230"/>
      <c r="HJ1230"/>
      <c r="HM1230"/>
    </row>
    <row r="1231" spans="2:221" x14ac:dyDescent="0.3">
      <c r="B1231"/>
      <c r="E1231"/>
      <c r="H1231"/>
      <c r="K1231"/>
      <c r="N1231"/>
      <c r="Q1231"/>
      <c r="T1231"/>
      <c r="W1231"/>
      <c r="Z1231"/>
      <c r="AA1231"/>
      <c r="AB1231"/>
      <c r="AC1231"/>
      <c r="AF1231"/>
      <c r="AI1231"/>
      <c r="AL1231"/>
      <c r="AO1231"/>
      <c r="AR1231"/>
      <c r="AU1231"/>
      <c r="AX1231"/>
      <c r="BA1231"/>
      <c r="BD1231"/>
      <c r="BG1231"/>
      <c r="BJ1231"/>
      <c r="BM1231"/>
      <c r="BP1231"/>
      <c r="BS1231"/>
      <c r="BV1231"/>
      <c r="BY1231"/>
      <c r="CB1231"/>
      <c r="CE1231"/>
      <c r="CH1231"/>
      <c r="CK1231"/>
      <c r="CN1231"/>
      <c r="CQ1231"/>
      <c r="CT1231"/>
      <c r="CW1231"/>
      <c r="CZ1231"/>
      <c r="DC1231"/>
      <c r="DF1231"/>
      <c r="DI1231"/>
      <c r="DL1231"/>
      <c r="DO1231"/>
      <c r="DR1231"/>
      <c r="DU1231"/>
      <c r="DX1231"/>
      <c r="EA1231"/>
      <c r="ED1231"/>
      <c r="EG1231"/>
      <c r="EJ1231"/>
      <c r="EM1231"/>
      <c r="EP1231"/>
      <c r="ES1231"/>
      <c r="EV1231"/>
      <c r="EY1231"/>
      <c r="FB1231"/>
      <c r="FE1231"/>
      <c r="FH1231"/>
      <c r="FK1231"/>
      <c r="FN1231"/>
      <c r="FQ1231"/>
      <c r="FT1231"/>
      <c r="FW1231"/>
      <c r="FZ1231"/>
      <c r="GC1231"/>
      <c r="GF1231"/>
      <c r="GI1231"/>
      <c r="GL1231"/>
      <c r="GO1231"/>
      <c r="GR1231"/>
      <c r="GU1231"/>
      <c r="GX1231"/>
      <c r="HA1231"/>
      <c r="HD1231"/>
      <c r="HG1231"/>
      <c r="HJ1231"/>
      <c r="HM1231"/>
    </row>
    <row r="1232" spans="2:221" x14ac:dyDescent="0.3">
      <c r="B1232"/>
      <c r="E1232"/>
      <c r="H1232"/>
      <c r="K1232"/>
      <c r="N1232"/>
      <c r="Q1232"/>
      <c r="T1232"/>
      <c r="W1232"/>
      <c r="Z1232"/>
      <c r="AA1232"/>
      <c r="AB1232"/>
      <c r="AC1232"/>
      <c r="AF1232"/>
      <c r="AI1232"/>
      <c r="AL1232"/>
      <c r="AO1232"/>
      <c r="AR1232"/>
      <c r="AU1232"/>
      <c r="AX1232"/>
      <c r="BA1232"/>
      <c r="BD1232"/>
      <c r="BG1232"/>
      <c r="BJ1232"/>
      <c r="BM1232"/>
      <c r="BP1232"/>
      <c r="BS1232"/>
      <c r="BV1232"/>
      <c r="BY1232"/>
      <c r="CB1232"/>
      <c r="CE1232"/>
      <c r="CH1232"/>
      <c r="CK1232"/>
      <c r="CN1232"/>
      <c r="CQ1232"/>
      <c r="CT1232"/>
      <c r="CW1232"/>
      <c r="CZ1232"/>
      <c r="DC1232"/>
      <c r="DF1232"/>
      <c r="DI1232"/>
      <c r="DL1232"/>
      <c r="DO1232"/>
      <c r="DR1232"/>
      <c r="DU1232"/>
      <c r="DX1232"/>
      <c r="EA1232"/>
      <c r="ED1232"/>
      <c r="EG1232"/>
      <c r="EJ1232"/>
      <c r="EM1232"/>
      <c r="EP1232"/>
      <c r="ES1232"/>
      <c r="EV1232"/>
      <c r="EY1232"/>
      <c r="FB1232"/>
      <c r="FE1232"/>
      <c r="FH1232"/>
      <c r="FK1232"/>
      <c r="FN1232"/>
      <c r="FQ1232"/>
      <c r="FT1232"/>
      <c r="FW1232"/>
      <c r="FZ1232"/>
      <c r="GC1232"/>
      <c r="GF1232"/>
      <c r="GI1232"/>
      <c r="GL1232"/>
      <c r="GO1232"/>
      <c r="GR1232"/>
      <c r="GU1232"/>
      <c r="GX1232"/>
      <c r="HA1232"/>
      <c r="HD1232"/>
      <c r="HG1232"/>
      <c r="HJ1232"/>
      <c r="HM1232"/>
    </row>
    <row r="1233" spans="2:221" x14ac:dyDescent="0.3">
      <c r="B1233"/>
      <c r="E1233"/>
      <c r="H1233"/>
      <c r="K1233"/>
      <c r="N1233"/>
      <c r="Q1233"/>
      <c r="T1233"/>
      <c r="W1233"/>
      <c r="Z1233"/>
      <c r="AA1233"/>
      <c r="AB1233"/>
      <c r="AC1233"/>
      <c r="AF1233"/>
      <c r="AI1233"/>
      <c r="AL1233"/>
      <c r="AO1233"/>
      <c r="AR1233"/>
      <c r="AU1233"/>
      <c r="AX1233"/>
      <c r="BA1233"/>
      <c r="BD1233"/>
      <c r="BG1233"/>
      <c r="BJ1233"/>
      <c r="BM1233"/>
      <c r="BP1233"/>
      <c r="BS1233"/>
      <c r="BV1233"/>
      <c r="BY1233"/>
      <c r="CB1233"/>
      <c r="CE1233"/>
      <c r="CH1233"/>
      <c r="CK1233"/>
      <c r="CN1233"/>
      <c r="CQ1233"/>
      <c r="CT1233"/>
      <c r="CW1233"/>
      <c r="CZ1233"/>
      <c r="DC1233"/>
      <c r="DF1233"/>
      <c r="DI1233"/>
      <c r="DL1233"/>
      <c r="DO1233"/>
      <c r="DR1233"/>
      <c r="DU1233"/>
      <c r="DX1233"/>
      <c r="EA1233"/>
      <c r="ED1233"/>
      <c r="EG1233"/>
      <c r="EJ1233"/>
      <c r="EM1233"/>
      <c r="EP1233"/>
      <c r="ES1233"/>
      <c r="EV1233"/>
      <c r="EY1233"/>
      <c r="FB1233"/>
      <c r="FE1233"/>
      <c r="FH1233"/>
      <c r="FK1233"/>
      <c r="FN1233"/>
      <c r="FQ1233"/>
      <c r="FT1233"/>
      <c r="FW1233"/>
      <c r="FZ1233"/>
      <c r="GC1233"/>
      <c r="GF1233"/>
      <c r="GI1233"/>
      <c r="GL1233"/>
      <c r="GO1233"/>
      <c r="GR1233"/>
      <c r="GU1233"/>
      <c r="GX1233"/>
      <c r="HA1233"/>
      <c r="HD1233"/>
      <c r="HG1233"/>
      <c r="HJ1233"/>
      <c r="HM1233"/>
    </row>
    <row r="1234" spans="2:221" x14ac:dyDescent="0.3">
      <c r="B1234"/>
      <c r="E1234"/>
      <c r="H1234"/>
      <c r="K1234"/>
      <c r="N1234"/>
      <c r="Q1234"/>
      <c r="T1234"/>
      <c r="W1234"/>
      <c r="Z1234"/>
      <c r="AA1234"/>
      <c r="AB1234"/>
      <c r="AC1234"/>
      <c r="AF1234"/>
      <c r="AI1234"/>
      <c r="AL1234"/>
      <c r="AO1234"/>
      <c r="AR1234"/>
      <c r="AU1234"/>
      <c r="AX1234"/>
      <c r="BA1234"/>
      <c r="BD1234"/>
      <c r="BG1234"/>
      <c r="BJ1234"/>
      <c r="BM1234"/>
      <c r="BP1234"/>
      <c r="BS1234"/>
      <c r="BV1234"/>
      <c r="BY1234"/>
      <c r="CB1234"/>
      <c r="CE1234"/>
      <c r="CH1234"/>
      <c r="CK1234"/>
      <c r="CN1234"/>
      <c r="CQ1234"/>
      <c r="CT1234"/>
      <c r="CW1234"/>
      <c r="CZ1234"/>
      <c r="DC1234"/>
      <c r="DF1234"/>
      <c r="DI1234"/>
      <c r="DL1234"/>
      <c r="DO1234"/>
      <c r="DR1234"/>
      <c r="DU1234"/>
      <c r="DX1234"/>
      <c r="EA1234"/>
      <c r="ED1234"/>
      <c r="EG1234"/>
      <c r="EJ1234"/>
      <c r="EM1234"/>
      <c r="EP1234"/>
      <c r="ES1234"/>
      <c r="EV1234"/>
      <c r="EY1234"/>
      <c r="FB1234"/>
      <c r="FE1234"/>
      <c r="FH1234"/>
      <c r="FK1234"/>
      <c r="FN1234"/>
      <c r="FQ1234"/>
      <c r="FT1234"/>
      <c r="FW1234"/>
      <c r="FZ1234"/>
      <c r="GC1234"/>
      <c r="GF1234"/>
      <c r="GI1234"/>
      <c r="GL1234"/>
      <c r="GO1234"/>
      <c r="GR1234"/>
      <c r="GU1234"/>
      <c r="GX1234"/>
      <c r="HA1234"/>
      <c r="HD1234"/>
      <c r="HG1234"/>
      <c r="HJ1234"/>
      <c r="HM1234"/>
    </row>
    <row r="1235" spans="2:221" x14ac:dyDescent="0.3">
      <c r="B1235"/>
      <c r="E1235"/>
      <c r="H1235"/>
      <c r="K1235"/>
      <c r="N1235"/>
      <c r="Q1235"/>
      <c r="T1235"/>
      <c r="W1235"/>
      <c r="Z1235"/>
      <c r="AA1235"/>
      <c r="AB1235"/>
      <c r="AC1235"/>
      <c r="AF1235"/>
      <c r="AI1235"/>
      <c r="AL1235"/>
      <c r="AO1235"/>
      <c r="AR1235"/>
      <c r="AU1235"/>
      <c r="AX1235"/>
      <c r="BA1235"/>
      <c r="BD1235"/>
      <c r="BG1235"/>
      <c r="BJ1235"/>
      <c r="BM1235"/>
      <c r="BP1235"/>
      <c r="BS1235"/>
      <c r="BV1235"/>
      <c r="BY1235"/>
      <c r="CB1235"/>
      <c r="CE1235"/>
      <c r="CH1235"/>
      <c r="CK1235"/>
      <c r="CN1235"/>
      <c r="CQ1235"/>
      <c r="CT1235"/>
      <c r="CW1235"/>
      <c r="CZ1235"/>
      <c r="DC1235"/>
      <c r="DF1235"/>
      <c r="DI1235"/>
      <c r="DL1235"/>
      <c r="DO1235"/>
      <c r="DR1235"/>
      <c r="DU1235"/>
      <c r="DX1235"/>
      <c r="EA1235"/>
      <c r="ED1235"/>
      <c r="EG1235"/>
      <c r="EJ1235"/>
      <c r="EM1235"/>
      <c r="EP1235"/>
      <c r="ES1235"/>
      <c r="EV1235"/>
      <c r="EY1235"/>
      <c r="FB1235"/>
      <c r="FE1235"/>
      <c r="FH1235"/>
      <c r="FK1235"/>
      <c r="FN1235"/>
      <c r="FQ1235"/>
      <c r="FT1235"/>
      <c r="FW1235"/>
      <c r="FZ1235"/>
      <c r="GC1235"/>
      <c r="GF1235"/>
      <c r="GI1235"/>
      <c r="GL1235"/>
      <c r="GO1235"/>
      <c r="GR1235"/>
      <c r="GU1235"/>
      <c r="GX1235"/>
      <c r="HA1235"/>
      <c r="HD1235"/>
      <c r="HG1235"/>
      <c r="HJ1235"/>
      <c r="HM1235"/>
    </row>
    <row r="1236" spans="2:221" x14ac:dyDescent="0.3">
      <c r="B1236"/>
      <c r="E1236"/>
      <c r="H1236"/>
      <c r="K1236"/>
      <c r="N1236"/>
      <c r="Q1236"/>
      <c r="T1236"/>
      <c r="W1236"/>
      <c r="Z1236"/>
      <c r="AA1236"/>
      <c r="AB1236"/>
      <c r="AC1236"/>
      <c r="AF1236"/>
      <c r="AI1236"/>
      <c r="AL1236"/>
      <c r="AO1236"/>
      <c r="AR1236"/>
      <c r="AU1236"/>
      <c r="AX1236"/>
      <c r="BA1236"/>
      <c r="BD1236"/>
      <c r="BG1236"/>
      <c r="BJ1236"/>
      <c r="BM1236"/>
      <c r="BP1236"/>
      <c r="BS1236"/>
      <c r="BV1236"/>
      <c r="BY1236"/>
      <c r="CB1236"/>
      <c r="CE1236"/>
      <c r="CH1236"/>
      <c r="CK1236"/>
      <c r="CN1236"/>
      <c r="CQ1236"/>
      <c r="CT1236"/>
      <c r="CW1236"/>
      <c r="CZ1236"/>
      <c r="DC1236"/>
      <c r="DF1236"/>
      <c r="DI1236"/>
      <c r="DL1236"/>
      <c r="DO1236"/>
      <c r="DR1236"/>
      <c r="DU1236"/>
      <c r="DX1236"/>
      <c r="EA1236"/>
      <c r="ED1236"/>
      <c r="EG1236"/>
      <c r="EJ1236"/>
      <c r="EM1236"/>
      <c r="EP1236"/>
      <c r="ES1236"/>
      <c r="EV1236"/>
      <c r="EY1236"/>
      <c r="FB1236"/>
      <c r="FE1236"/>
      <c r="FH1236"/>
      <c r="FK1236"/>
      <c r="FN1236"/>
      <c r="FQ1236"/>
      <c r="FT1236"/>
      <c r="FW1236"/>
      <c r="FZ1236"/>
      <c r="GC1236"/>
      <c r="GF1236"/>
      <c r="GI1236"/>
      <c r="GL1236"/>
      <c r="GO1236"/>
      <c r="GR1236"/>
      <c r="GU1236"/>
      <c r="GX1236"/>
      <c r="HA1236"/>
      <c r="HD1236"/>
      <c r="HG1236"/>
      <c r="HJ1236"/>
      <c r="HM1236"/>
    </row>
    <row r="1237" spans="2:221" x14ac:dyDescent="0.3">
      <c r="B1237"/>
      <c r="E1237"/>
      <c r="H1237"/>
      <c r="K1237"/>
      <c r="N1237"/>
      <c r="Q1237"/>
      <c r="T1237"/>
      <c r="W1237"/>
      <c r="Z1237"/>
      <c r="AA1237"/>
      <c r="AB1237"/>
      <c r="AC1237"/>
      <c r="AF1237"/>
      <c r="AI1237"/>
      <c r="AL1237"/>
      <c r="AO1237"/>
      <c r="AR1237"/>
      <c r="AU1237"/>
      <c r="AX1237"/>
      <c r="BA1237"/>
      <c r="BD1237"/>
      <c r="BG1237"/>
      <c r="BJ1237"/>
      <c r="BM1237"/>
      <c r="BP1237"/>
      <c r="BS1237"/>
      <c r="BV1237"/>
      <c r="BY1237"/>
      <c r="CB1237"/>
      <c r="CE1237"/>
      <c r="CH1237"/>
      <c r="CK1237"/>
      <c r="CN1237"/>
      <c r="CQ1237"/>
      <c r="CT1237"/>
      <c r="CW1237"/>
      <c r="CZ1237"/>
      <c r="DC1237"/>
      <c r="DF1237"/>
      <c r="DI1237"/>
      <c r="DL1237"/>
      <c r="DO1237"/>
      <c r="DR1237"/>
      <c r="DU1237"/>
      <c r="DX1237"/>
      <c r="EA1237"/>
      <c r="ED1237"/>
      <c r="EG1237"/>
      <c r="EJ1237"/>
      <c r="EM1237"/>
      <c r="EP1237"/>
      <c r="ES1237"/>
      <c r="EV1237"/>
      <c r="EY1237"/>
      <c r="FB1237"/>
      <c r="FE1237"/>
      <c r="FH1237"/>
      <c r="FK1237"/>
      <c r="FN1237"/>
      <c r="FQ1237"/>
      <c r="FT1237"/>
      <c r="FW1237"/>
      <c r="FZ1237"/>
      <c r="GC1237"/>
      <c r="GF1237"/>
      <c r="GI1237"/>
      <c r="GL1237"/>
      <c r="GO1237"/>
      <c r="GR1237"/>
      <c r="GU1237"/>
      <c r="GX1237"/>
      <c r="HA1237"/>
      <c r="HD1237"/>
      <c r="HG1237"/>
      <c r="HJ1237"/>
      <c r="HM1237"/>
    </row>
    <row r="1238" spans="2:221" x14ac:dyDescent="0.3">
      <c r="B1238"/>
      <c r="E1238"/>
      <c r="H1238"/>
      <c r="K1238"/>
      <c r="N1238"/>
      <c r="Q1238"/>
      <c r="T1238"/>
      <c r="W1238"/>
      <c r="Z1238"/>
      <c r="AA1238"/>
      <c r="AB1238"/>
      <c r="AC1238"/>
      <c r="AF1238"/>
      <c r="AI1238"/>
      <c r="AL1238"/>
      <c r="AO1238"/>
      <c r="AR1238"/>
      <c r="AU1238"/>
      <c r="AX1238"/>
      <c r="BA1238"/>
      <c r="BD1238"/>
      <c r="BG1238"/>
      <c r="BJ1238"/>
      <c r="BM1238"/>
      <c r="BP1238"/>
      <c r="BS1238"/>
      <c r="BV1238"/>
      <c r="BY1238"/>
      <c r="CB1238"/>
      <c r="CE1238"/>
      <c r="CH1238"/>
      <c r="CK1238"/>
      <c r="CN1238"/>
      <c r="CQ1238"/>
      <c r="CT1238"/>
      <c r="CW1238"/>
      <c r="CZ1238"/>
      <c r="DC1238"/>
      <c r="DF1238"/>
      <c r="DI1238"/>
      <c r="DL1238"/>
      <c r="DO1238"/>
      <c r="DR1238"/>
      <c r="DU1238"/>
      <c r="DX1238"/>
      <c r="EA1238"/>
      <c r="ED1238"/>
      <c r="EG1238"/>
      <c r="EJ1238"/>
      <c r="EM1238"/>
      <c r="EP1238"/>
      <c r="ES1238"/>
      <c r="EV1238"/>
      <c r="EY1238"/>
      <c r="FB1238"/>
      <c r="FE1238"/>
      <c r="FH1238"/>
      <c r="FK1238"/>
      <c r="FN1238"/>
      <c r="FQ1238"/>
      <c r="FT1238"/>
      <c r="FW1238"/>
      <c r="FZ1238"/>
      <c r="GC1238"/>
      <c r="GF1238"/>
      <c r="GI1238"/>
      <c r="GL1238"/>
      <c r="GO1238"/>
      <c r="GR1238"/>
      <c r="GU1238"/>
      <c r="GX1238"/>
      <c r="HA1238"/>
      <c r="HD1238"/>
      <c r="HG1238"/>
      <c r="HJ1238"/>
      <c r="HM1238"/>
    </row>
    <row r="1239" spans="2:221" x14ac:dyDescent="0.3">
      <c r="B1239"/>
      <c r="E1239"/>
      <c r="H1239"/>
      <c r="K1239"/>
      <c r="N1239"/>
      <c r="Q1239"/>
      <c r="T1239"/>
      <c r="W1239"/>
      <c r="Z1239"/>
      <c r="AA1239"/>
      <c r="AB1239"/>
      <c r="AC1239"/>
      <c r="AF1239"/>
      <c r="AI1239"/>
      <c r="AL1239"/>
      <c r="AO1239"/>
      <c r="AR1239"/>
      <c r="AU1239"/>
      <c r="AX1239"/>
      <c r="BA1239"/>
      <c r="BD1239"/>
      <c r="BG1239"/>
      <c r="BJ1239"/>
      <c r="BM1239"/>
      <c r="BP1239"/>
      <c r="BS1239"/>
      <c r="BV1239"/>
      <c r="BY1239"/>
      <c r="CB1239"/>
      <c r="CE1239"/>
      <c r="CH1239"/>
      <c r="CK1239"/>
      <c r="CN1239"/>
      <c r="CQ1239"/>
      <c r="CT1239"/>
      <c r="CW1239"/>
      <c r="CZ1239"/>
      <c r="DC1239"/>
      <c r="DF1239"/>
      <c r="DI1239"/>
      <c r="DL1239"/>
      <c r="DO1239"/>
      <c r="DR1239"/>
      <c r="DU1239"/>
      <c r="DX1239"/>
      <c r="EA1239"/>
      <c r="ED1239"/>
      <c r="EG1239"/>
      <c r="EJ1239"/>
      <c r="EM1239"/>
      <c r="EP1239"/>
      <c r="ES1239"/>
      <c r="EV1239"/>
      <c r="EY1239"/>
      <c r="FB1239"/>
      <c r="FE1239"/>
      <c r="FH1239"/>
      <c r="FK1239"/>
      <c r="FN1239"/>
      <c r="FQ1239"/>
      <c r="FT1239"/>
      <c r="FW1239"/>
      <c r="FZ1239"/>
      <c r="GC1239"/>
      <c r="GF1239"/>
      <c r="GI1239"/>
      <c r="GL1239"/>
      <c r="GO1239"/>
      <c r="GR1239"/>
      <c r="GU1239"/>
      <c r="GX1239"/>
      <c r="HA1239"/>
      <c r="HD1239"/>
      <c r="HG1239"/>
      <c r="HJ1239"/>
      <c r="HM1239"/>
    </row>
    <row r="1240" spans="2:221" x14ac:dyDescent="0.3">
      <c r="B1240"/>
      <c r="E1240"/>
      <c r="H1240"/>
      <c r="K1240"/>
      <c r="N1240"/>
      <c r="Q1240"/>
      <c r="T1240"/>
      <c r="W1240"/>
      <c r="Z1240"/>
      <c r="AA1240"/>
      <c r="AB1240"/>
      <c r="AC1240"/>
      <c r="AF1240"/>
      <c r="AI1240"/>
      <c r="AL1240"/>
      <c r="AO1240"/>
      <c r="AR1240"/>
      <c r="AU1240"/>
      <c r="AX1240"/>
      <c r="BA1240"/>
      <c r="BD1240"/>
      <c r="BG1240"/>
      <c r="BJ1240"/>
      <c r="BM1240"/>
      <c r="BP1240"/>
      <c r="BS1240"/>
      <c r="BV1240"/>
      <c r="BY1240"/>
      <c r="CB1240"/>
      <c r="CE1240"/>
      <c r="CH1240"/>
      <c r="CK1240"/>
      <c r="CN1240"/>
      <c r="CQ1240"/>
      <c r="CT1240"/>
      <c r="CW1240"/>
      <c r="CZ1240"/>
      <c r="DC1240"/>
      <c r="DF1240"/>
      <c r="DI1240"/>
      <c r="DL1240"/>
      <c r="DO1240"/>
      <c r="DR1240"/>
      <c r="DU1240"/>
      <c r="DX1240"/>
      <c r="EA1240"/>
      <c r="ED1240"/>
      <c r="EG1240"/>
      <c r="EJ1240"/>
      <c r="EM1240"/>
      <c r="EP1240"/>
      <c r="ES1240"/>
      <c r="EV1240"/>
      <c r="EY1240"/>
      <c r="FB1240"/>
      <c r="FE1240"/>
      <c r="FH1240"/>
      <c r="FK1240"/>
      <c r="FN1240"/>
      <c r="FQ1240"/>
      <c r="FT1240"/>
      <c r="FW1240"/>
      <c r="FZ1240"/>
      <c r="GC1240"/>
      <c r="GF1240"/>
      <c r="GI1240"/>
      <c r="GL1240"/>
      <c r="GO1240"/>
      <c r="GR1240"/>
      <c r="GU1240"/>
      <c r="GX1240"/>
      <c r="HA1240"/>
      <c r="HD1240"/>
      <c r="HG1240"/>
      <c r="HJ1240"/>
      <c r="HM1240"/>
    </row>
    <row r="1241" spans="2:221" x14ac:dyDescent="0.3">
      <c r="B1241"/>
      <c r="E1241"/>
      <c r="H1241"/>
      <c r="K1241"/>
      <c r="N1241"/>
      <c r="Q1241"/>
      <c r="T1241"/>
      <c r="W1241"/>
      <c r="Z1241"/>
      <c r="AA1241"/>
      <c r="AB1241"/>
      <c r="AC1241"/>
      <c r="AF1241"/>
      <c r="AI1241"/>
      <c r="AL1241"/>
      <c r="AO1241"/>
      <c r="AR1241"/>
      <c r="AU1241"/>
      <c r="AX1241"/>
      <c r="BA1241"/>
      <c r="BD1241"/>
      <c r="BG1241"/>
      <c r="BJ1241"/>
      <c r="BM1241"/>
      <c r="BP1241"/>
      <c r="BS1241"/>
      <c r="BV1241"/>
      <c r="BY1241"/>
      <c r="CB1241"/>
      <c r="CE1241"/>
      <c r="CH1241"/>
      <c r="CK1241"/>
      <c r="CN1241"/>
      <c r="CQ1241"/>
      <c r="CT1241"/>
      <c r="CW1241"/>
      <c r="CZ1241"/>
      <c r="DC1241"/>
      <c r="DF1241"/>
      <c r="DI1241"/>
      <c r="DL1241"/>
      <c r="DO1241"/>
      <c r="DR1241"/>
      <c r="DU1241"/>
      <c r="DX1241"/>
      <c r="EA1241"/>
      <c r="ED1241"/>
      <c r="EG1241"/>
      <c r="EJ1241"/>
      <c r="EM1241"/>
      <c r="EP1241"/>
      <c r="ES1241"/>
      <c r="EV1241"/>
      <c r="EY1241"/>
      <c r="FB1241"/>
      <c r="FE1241"/>
      <c r="FH1241"/>
      <c r="FK1241"/>
      <c r="FN1241"/>
      <c r="FQ1241"/>
      <c r="FT1241"/>
      <c r="FW1241"/>
      <c r="FZ1241"/>
      <c r="GC1241"/>
      <c r="GF1241"/>
      <c r="GI1241"/>
      <c r="GL1241"/>
      <c r="GO1241"/>
      <c r="GR1241"/>
      <c r="GU1241"/>
      <c r="GX1241"/>
      <c r="HA1241"/>
      <c r="HD1241"/>
      <c r="HG1241"/>
      <c r="HJ1241"/>
      <c r="HM1241"/>
    </row>
    <row r="1242" spans="2:221" x14ac:dyDescent="0.3">
      <c r="B1242"/>
      <c r="E1242"/>
      <c r="H1242"/>
      <c r="K1242"/>
      <c r="N1242"/>
      <c r="Q1242"/>
      <c r="T1242"/>
      <c r="W1242"/>
      <c r="Z1242"/>
      <c r="AA1242"/>
      <c r="AB1242"/>
      <c r="AC1242"/>
      <c r="AF1242"/>
      <c r="AI1242"/>
      <c r="AL1242"/>
      <c r="AO1242"/>
      <c r="AR1242"/>
      <c r="AU1242"/>
      <c r="AX1242"/>
      <c r="BA1242"/>
      <c r="BD1242"/>
      <c r="BG1242"/>
      <c r="BJ1242"/>
      <c r="BM1242"/>
      <c r="BP1242"/>
      <c r="BS1242"/>
      <c r="BV1242"/>
      <c r="BY1242"/>
      <c r="CB1242"/>
      <c r="CE1242"/>
      <c r="CH1242"/>
      <c r="CK1242"/>
      <c r="CN1242"/>
      <c r="CQ1242"/>
      <c r="CT1242"/>
      <c r="CW1242"/>
      <c r="CZ1242"/>
      <c r="DC1242"/>
      <c r="DF1242"/>
      <c r="DI1242"/>
      <c r="DL1242"/>
      <c r="DO1242"/>
      <c r="DR1242"/>
      <c r="DU1242"/>
      <c r="DX1242"/>
      <c r="EA1242"/>
      <c r="ED1242"/>
      <c r="EG1242"/>
      <c r="EJ1242"/>
      <c r="EM1242"/>
      <c r="EP1242"/>
      <c r="ES1242"/>
      <c r="EV1242"/>
      <c r="EY1242"/>
      <c r="FB1242"/>
      <c r="FE1242"/>
      <c r="FH1242"/>
      <c r="FK1242"/>
      <c r="FN1242"/>
      <c r="FQ1242"/>
      <c r="FT1242"/>
      <c r="FW1242"/>
      <c r="FZ1242"/>
      <c r="GC1242"/>
      <c r="GF1242"/>
      <c r="GI1242"/>
      <c r="GL1242"/>
      <c r="GO1242"/>
      <c r="GR1242"/>
      <c r="GU1242"/>
      <c r="GX1242"/>
      <c r="HA1242"/>
      <c r="HD1242"/>
      <c r="HG1242"/>
      <c r="HJ1242"/>
      <c r="HM1242"/>
    </row>
    <row r="1243" spans="2:221" x14ac:dyDescent="0.3">
      <c r="B1243"/>
      <c r="E1243"/>
      <c r="H1243"/>
      <c r="K1243"/>
      <c r="N1243"/>
      <c r="Q1243"/>
      <c r="T1243"/>
      <c r="W1243"/>
      <c r="Z1243"/>
      <c r="AA1243"/>
      <c r="AB1243"/>
      <c r="AC1243"/>
      <c r="AF1243"/>
      <c r="AI1243"/>
      <c r="AL1243"/>
      <c r="AO1243"/>
      <c r="AR1243"/>
      <c r="AU1243"/>
      <c r="AX1243"/>
      <c r="BA1243"/>
      <c r="BD1243"/>
      <c r="BG1243"/>
      <c r="BJ1243"/>
      <c r="BM1243"/>
      <c r="BP1243"/>
      <c r="BS1243"/>
      <c r="BV1243"/>
      <c r="BY1243"/>
      <c r="CB1243"/>
      <c r="CE1243"/>
      <c r="CH1243"/>
      <c r="CK1243"/>
      <c r="CN1243"/>
      <c r="CQ1243"/>
      <c r="CT1243"/>
      <c r="CW1243"/>
      <c r="CZ1243"/>
      <c r="DC1243"/>
      <c r="DF1243"/>
      <c r="DI1243"/>
      <c r="DL1243"/>
      <c r="DO1243"/>
      <c r="DR1243"/>
      <c r="DU1243"/>
      <c r="DX1243"/>
      <c r="EA1243"/>
      <c r="ED1243"/>
      <c r="EG1243"/>
      <c r="EJ1243"/>
      <c r="EM1243"/>
      <c r="EP1243"/>
      <c r="ES1243"/>
      <c r="EV1243"/>
      <c r="EY1243"/>
      <c r="FB1243"/>
      <c r="FE1243"/>
      <c r="FH1243"/>
      <c r="FK1243"/>
      <c r="FN1243"/>
      <c r="FQ1243"/>
      <c r="FT1243"/>
      <c r="FW1243"/>
      <c r="FZ1243"/>
      <c r="GC1243"/>
      <c r="GF1243"/>
      <c r="GI1243"/>
      <c r="GL1243"/>
      <c r="GO1243"/>
      <c r="GR1243"/>
      <c r="GU1243"/>
      <c r="GX1243"/>
      <c r="HA1243"/>
      <c r="HD1243"/>
      <c r="HG1243"/>
      <c r="HJ1243"/>
      <c r="HM1243"/>
    </row>
    <row r="1244" spans="2:221" x14ac:dyDescent="0.3">
      <c r="B1244"/>
      <c r="E1244"/>
      <c r="H1244"/>
      <c r="K1244"/>
      <c r="N1244"/>
      <c r="Q1244"/>
      <c r="T1244"/>
      <c r="W1244"/>
      <c r="Z1244"/>
      <c r="AA1244"/>
      <c r="AB1244"/>
      <c r="AC1244"/>
      <c r="AF1244"/>
      <c r="AI1244"/>
      <c r="AL1244"/>
      <c r="AO1244"/>
      <c r="AR1244"/>
      <c r="AU1244"/>
      <c r="AX1244"/>
      <c r="BA1244"/>
      <c r="BD1244"/>
      <c r="BG1244"/>
      <c r="BJ1244"/>
      <c r="BM1244"/>
      <c r="BP1244"/>
      <c r="BS1244"/>
      <c r="BV1244"/>
      <c r="BY1244"/>
      <c r="CB1244"/>
      <c r="CE1244"/>
      <c r="CH1244"/>
      <c r="CK1244"/>
      <c r="CN1244"/>
      <c r="CQ1244"/>
      <c r="CT1244"/>
      <c r="CW1244"/>
      <c r="CZ1244"/>
      <c r="DC1244"/>
      <c r="DF1244"/>
      <c r="DI1244"/>
      <c r="DL1244"/>
      <c r="DO1244"/>
      <c r="DR1244"/>
      <c r="DU1244"/>
      <c r="DX1244"/>
      <c r="EA1244"/>
      <c r="ED1244"/>
      <c r="EG1244"/>
      <c r="EJ1244"/>
      <c r="EM1244"/>
      <c r="EP1244"/>
      <c r="ES1244"/>
      <c r="EV1244"/>
      <c r="EY1244"/>
      <c r="FB1244"/>
      <c r="FE1244"/>
      <c r="FH1244"/>
      <c r="FK1244"/>
      <c r="FN1244"/>
      <c r="FQ1244"/>
      <c r="FT1244"/>
      <c r="FW1244"/>
      <c r="FZ1244"/>
      <c r="GC1244"/>
      <c r="GF1244"/>
      <c r="GI1244"/>
      <c r="GL1244"/>
      <c r="GO1244"/>
      <c r="GR1244"/>
      <c r="GU1244"/>
      <c r="GX1244"/>
      <c r="HA1244"/>
      <c r="HD1244"/>
      <c r="HG1244"/>
      <c r="HJ1244"/>
      <c r="HM1244"/>
    </row>
    <row r="1245" spans="2:221" x14ac:dyDescent="0.3">
      <c r="B1245"/>
      <c r="E1245"/>
      <c r="H1245"/>
      <c r="K1245"/>
      <c r="N1245"/>
      <c r="Q1245"/>
      <c r="T1245"/>
      <c r="W1245"/>
      <c r="Z1245"/>
      <c r="AA1245"/>
      <c r="AB1245"/>
      <c r="AC1245"/>
      <c r="AF1245"/>
      <c r="AI1245"/>
      <c r="AL1245"/>
      <c r="AO1245"/>
      <c r="AR1245"/>
      <c r="AU1245"/>
      <c r="AX1245"/>
      <c r="BA1245"/>
      <c r="BD1245"/>
      <c r="BG1245"/>
      <c r="BJ1245"/>
      <c r="BM1245"/>
      <c r="BP1245"/>
      <c r="BS1245"/>
      <c r="BV1245"/>
      <c r="BY1245"/>
      <c r="CB1245"/>
      <c r="CE1245"/>
      <c r="CH1245"/>
      <c r="CK1245"/>
      <c r="CN1245"/>
      <c r="CQ1245"/>
      <c r="CT1245"/>
      <c r="CW1245"/>
      <c r="CZ1245"/>
      <c r="DC1245"/>
      <c r="DF1245"/>
      <c r="DI1245"/>
      <c r="DL1245"/>
      <c r="DO1245"/>
      <c r="DR1245"/>
      <c r="DU1245"/>
      <c r="DX1245"/>
      <c r="EA1245"/>
      <c r="ED1245"/>
      <c r="EG1245"/>
      <c r="EJ1245"/>
      <c r="EM1245"/>
      <c r="EP1245"/>
      <c r="ES1245"/>
      <c r="EV1245"/>
      <c r="EY1245"/>
      <c r="FB1245"/>
      <c r="FE1245"/>
      <c r="FH1245"/>
      <c r="FK1245"/>
      <c r="FN1245"/>
      <c r="FQ1245"/>
      <c r="FT1245"/>
      <c r="FW1245"/>
      <c r="FZ1245"/>
      <c r="GC1245"/>
      <c r="GF1245"/>
      <c r="GI1245"/>
      <c r="GL1245"/>
      <c r="GO1245"/>
      <c r="GR1245"/>
      <c r="GU1245"/>
      <c r="GX1245"/>
      <c r="HA1245"/>
      <c r="HD1245"/>
      <c r="HG1245"/>
      <c r="HJ1245"/>
      <c r="HM1245"/>
    </row>
    <row r="1246" spans="2:221" x14ac:dyDescent="0.3">
      <c r="B1246"/>
      <c r="E1246"/>
      <c r="H1246"/>
      <c r="K1246"/>
      <c r="N1246"/>
      <c r="Q1246"/>
      <c r="T1246"/>
      <c r="W1246"/>
      <c r="Z1246"/>
      <c r="AA1246"/>
      <c r="AB1246"/>
      <c r="AC1246"/>
      <c r="AF1246"/>
      <c r="AI1246"/>
      <c r="AL1246"/>
      <c r="AO1246"/>
      <c r="AR1246"/>
      <c r="AU1246"/>
      <c r="AX1246"/>
      <c r="BA1246"/>
      <c r="BD1246"/>
      <c r="BG1246"/>
      <c r="BJ1246"/>
      <c r="BM1246"/>
      <c r="BP1246"/>
      <c r="BS1246"/>
      <c r="BV1246"/>
      <c r="BY1246"/>
      <c r="CB1246"/>
      <c r="CE1246"/>
      <c r="CH1246"/>
      <c r="CK1246"/>
      <c r="CN1246"/>
      <c r="CQ1246"/>
      <c r="CT1246"/>
      <c r="CW1246"/>
      <c r="CZ1246"/>
      <c r="DC1246"/>
      <c r="DF1246"/>
      <c r="DI1246"/>
      <c r="DL1246"/>
      <c r="DO1246"/>
      <c r="DR1246"/>
      <c r="DU1246"/>
      <c r="DX1246"/>
      <c r="EA1246"/>
      <c r="ED1246"/>
      <c r="EG1246"/>
      <c r="EJ1246"/>
      <c r="EM1246"/>
      <c r="EP1246"/>
      <c r="ES1246"/>
      <c r="EV1246"/>
      <c r="EY1246"/>
      <c r="FB1246"/>
      <c r="FE1246"/>
      <c r="FH1246"/>
      <c r="FK1246"/>
      <c r="FN1246"/>
      <c r="FQ1246"/>
      <c r="FT1246"/>
      <c r="FW1246"/>
      <c r="FZ1246"/>
      <c r="GC1246"/>
      <c r="GF1246"/>
      <c r="GI1246"/>
      <c r="GL1246"/>
      <c r="GO1246"/>
      <c r="GR1246"/>
      <c r="GU1246"/>
      <c r="GX1246"/>
      <c r="HA1246"/>
      <c r="HD1246"/>
      <c r="HG1246"/>
      <c r="HJ1246"/>
      <c r="HM1246"/>
    </row>
    <row r="1247" spans="2:221" x14ac:dyDescent="0.3">
      <c r="B1247"/>
      <c r="E1247"/>
      <c r="H1247"/>
      <c r="K1247"/>
      <c r="N1247"/>
      <c r="Q1247"/>
      <c r="T1247"/>
      <c r="W1247"/>
      <c r="Z1247"/>
      <c r="AA1247"/>
      <c r="AB1247"/>
      <c r="AC1247"/>
      <c r="AF1247"/>
      <c r="AI1247"/>
      <c r="AL1247"/>
      <c r="AO1247"/>
      <c r="AR1247"/>
      <c r="AU1247"/>
      <c r="AX1247"/>
      <c r="BA1247"/>
      <c r="BD1247"/>
      <c r="BG1247"/>
      <c r="BJ1247"/>
      <c r="BM1247"/>
      <c r="BP1247"/>
      <c r="BS1247"/>
      <c r="BV1247"/>
      <c r="BY1247"/>
      <c r="CB1247"/>
      <c r="CE1247"/>
      <c r="CH1247"/>
      <c r="CK1247"/>
      <c r="CN1247"/>
      <c r="CQ1247"/>
      <c r="CT1247"/>
      <c r="CW1247"/>
      <c r="CZ1247"/>
      <c r="DC1247"/>
      <c r="DF1247"/>
      <c r="DI1247"/>
      <c r="DL1247"/>
      <c r="DO1247"/>
      <c r="DR1247"/>
      <c r="DU1247"/>
      <c r="DX1247"/>
      <c r="EA1247"/>
      <c r="ED1247"/>
      <c r="EG1247"/>
      <c r="EJ1247"/>
      <c r="EM1247"/>
      <c r="EP1247"/>
      <c r="ES1247"/>
      <c r="EV1247"/>
      <c r="EY1247"/>
      <c r="FB1247"/>
      <c r="FE1247"/>
      <c r="FH1247"/>
      <c r="FK1247"/>
      <c r="FN1247"/>
      <c r="FQ1247"/>
      <c r="FT1247"/>
      <c r="FW1247"/>
      <c r="FZ1247"/>
      <c r="GC1247"/>
      <c r="GF1247"/>
      <c r="GI1247"/>
      <c r="GL1247"/>
      <c r="GO1247"/>
      <c r="GR1247"/>
      <c r="GU1247"/>
      <c r="GX1247"/>
      <c r="HA1247"/>
      <c r="HD1247"/>
      <c r="HG1247"/>
      <c r="HJ1247"/>
      <c r="HM1247"/>
    </row>
    <row r="1248" spans="2:221" x14ac:dyDescent="0.3">
      <c r="B1248"/>
      <c r="E1248"/>
      <c r="H1248"/>
      <c r="K1248"/>
      <c r="N1248"/>
      <c r="Q1248"/>
      <c r="T1248"/>
      <c r="W1248"/>
      <c r="Z1248"/>
      <c r="AA1248"/>
      <c r="AB1248"/>
      <c r="AC1248"/>
      <c r="AF1248"/>
      <c r="AI1248"/>
      <c r="AL1248"/>
      <c r="AO1248"/>
      <c r="AR1248"/>
      <c r="AU1248"/>
      <c r="AX1248"/>
      <c r="BA1248"/>
      <c r="BD1248"/>
      <c r="BG1248"/>
      <c r="BJ1248"/>
      <c r="BM1248"/>
      <c r="BP1248"/>
      <c r="BS1248"/>
      <c r="BV1248"/>
      <c r="BY1248"/>
      <c r="CB1248"/>
      <c r="CE1248"/>
      <c r="CH1248"/>
      <c r="CK1248"/>
      <c r="CN1248"/>
      <c r="CQ1248"/>
      <c r="CT1248"/>
      <c r="CW1248"/>
      <c r="CZ1248"/>
      <c r="DC1248"/>
      <c r="DF1248"/>
      <c r="DI1248"/>
      <c r="DL1248"/>
      <c r="DO1248"/>
      <c r="DR1248"/>
      <c r="DU1248"/>
      <c r="DX1248"/>
      <c r="EA1248"/>
      <c r="ED1248"/>
      <c r="EG1248"/>
      <c r="EJ1248"/>
      <c r="EM1248"/>
      <c r="EP1248"/>
      <c r="ES1248"/>
      <c r="EV1248"/>
      <c r="EY1248"/>
      <c r="FB1248"/>
      <c r="FE1248"/>
      <c r="FH1248"/>
      <c r="FK1248"/>
      <c r="FN1248"/>
      <c r="FQ1248"/>
      <c r="FT1248"/>
      <c r="FW1248"/>
      <c r="FZ1248"/>
      <c r="GC1248"/>
      <c r="GF1248"/>
      <c r="GI1248"/>
      <c r="GL1248"/>
      <c r="GO1248"/>
      <c r="GR1248"/>
      <c r="GU1248"/>
      <c r="GX1248"/>
      <c r="HA1248"/>
      <c r="HD1248"/>
      <c r="HG1248"/>
      <c r="HJ1248"/>
      <c r="HM1248"/>
    </row>
    <row r="1249" spans="2:221" x14ac:dyDescent="0.3">
      <c r="B1249"/>
      <c r="E1249"/>
      <c r="H1249"/>
      <c r="K1249"/>
      <c r="N1249"/>
      <c r="Q1249"/>
      <c r="T1249"/>
      <c r="W1249"/>
      <c r="Z1249"/>
      <c r="AA1249"/>
      <c r="AB1249"/>
      <c r="AC1249"/>
      <c r="AF1249"/>
      <c r="AI1249"/>
      <c r="AL1249"/>
      <c r="AO1249"/>
      <c r="AR1249"/>
      <c r="AU1249"/>
      <c r="AX1249"/>
      <c r="BA1249"/>
      <c r="BD1249"/>
      <c r="BG1249"/>
      <c r="BJ1249"/>
      <c r="BM1249"/>
      <c r="BP1249"/>
      <c r="BS1249"/>
      <c r="BV1249"/>
      <c r="BY1249"/>
      <c r="CB1249"/>
      <c r="CE1249"/>
      <c r="CH1249"/>
      <c r="CK1249"/>
      <c r="CN1249"/>
      <c r="CQ1249"/>
      <c r="CT1249"/>
      <c r="CW1249"/>
      <c r="CZ1249"/>
      <c r="DC1249"/>
      <c r="DF1249"/>
      <c r="DI1249"/>
      <c r="DL1249"/>
      <c r="DO1249"/>
      <c r="DR1249"/>
      <c r="DU1249"/>
      <c r="DX1249"/>
      <c r="EA1249"/>
      <c r="ED1249"/>
      <c r="EG1249"/>
      <c r="EJ1249"/>
      <c r="EM1249"/>
      <c r="EP1249"/>
      <c r="ES1249"/>
      <c r="EV1249"/>
      <c r="EY1249"/>
      <c r="FB1249"/>
      <c r="FE1249"/>
      <c r="FH1249"/>
      <c r="FK1249"/>
      <c r="FN1249"/>
      <c r="FQ1249"/>
      <c r="FT1249"/>
      <c r="FW1249"/>
      <c r="FZ1249"/>
      <c r="GC1249"/>
      <c r="GF1249"/>
      <c r="GI1249"/>
      <c r="GL1249"/>
      <c r="GO1249"/>
      <c r="GR1249"/>
      <c r="GU1249"/>
      <c r="GX1249"/>
      <c r="HA1249"/>
      <c r="HD1249"/>
      <c r="HG1249"/>
      <c r="HJ1249"/>
      <c r="HM1249"/>
    </row>
    <row r="1250" spans="2:221" x14ac:dyDescent="0.3">
      <c r="B1250"/>
      <c r="E1250"/>
      <c r="H1250"/>
      <c r="K1250"/>
      <c r="N1250"/>
      <c r="Q1250"/>
      <c r="T1250"/>
      <c r="W1250"/>
      <c r="Z1250"/>
      <c r="AA1250"/>
      <c r="AB1250"/>
      <c r="AC1250"/>
      <c r="AF1250"/>
      <c r="AI1250"/>
      <c r="AL1250"/>
      <c r="AO1250"/>
      <c r="AR1250"/>
      <c r="AU1250"/>
      <c r="AX1250"/>
      <c r="BA1250"/>
      <c r="BD1250"/>
      <c r="BG1250"/>
      <c r="BJ1250"/>
      <c r="BM1250"/>
      <c r="BP1250"/>
      <c r="BS1250"/>
      <c r="BV1250"/>
      <c r="BY1250"/>
      <c r="CB1250"/>
      <c r="CE1250"/>
      <c r="CH1250"/>
      <c r="CK1250"/>
      <c r="CN1250"/>
      <c r="CQ1250"/>
      <c r="CT1250"/>
      <c r="CW1250"/>
      <c r="CZ1250"/>
      <c r="DC1250"/>
      <c r="DF1250"/>
      <c r="DI1250"/>
      <c r="DL1250"/>
      <c r="DO1250"/>
      <c r="DR1250"/>
      <c r="DU1250"/>
      <c r="DX1250"/>
      <c r="EA1250"/>
      <c r="ED1250"/>
      <c r="EG1250"/>
      <c r="EJ1250"/>
      <c r="EM1250"/>
      <c r="EP1250"/>
      <c r="ES1250"/>
      <c r="EV1250"/>
      <c r="EY1250"/>
      <c r="FB1250"/>
      <c r="FE1250"/>
      <c r="FH1250"/>
      <c r="FK1250"/>
      <c r="FN1250"/>
      <c r="FQ1250"/>
      <c r="FT1250"/>
      <c r="FW1250"/>
      <c r="FZ1250"/>
      <c r="GC1250"/>
      <c r="GF1250"/>
      <c r="GI1250"/>
      <c r="GL1250"/>
      <c r="GO1250"/>
      <c r="GR1250"/>
      <c r="GU1250"/>
      <c r="GX1250"/>
      <c r="HA1250"/>
      <c r="HD1250"/>
      <c r="HG1250"/>
      <c r="HJ1250"/>
      <c r="HM1250"/>
    </row>
    <row r="1251" spans="2:221" x14ac:dyDescent="0.3">
      <c r="B1251"/>
      <c r="E1251"/>
      <c r="H1251"/>
      <c r="K1251"/>
      <c r="N1251"/>
      <c r="Q1251"/>
      <c r="T1251"/>
      <c r="W1251"/>
      <c r="Z1251"/>
      <c r="AA1251"/>
      <c r="AB1251"/>
      <c r="AC1251"/>
      <c r="AF1251"/>
      <c r="AI1251"/>
      <c r="AL1251"/>
      <c r="AO1251"/>
      <c r="AR1251"/>
      <c r="AU1251"/>
      <c r="AX1251"/>
      <c r="BA1251"/>
      <c r="BD1251"/>
      <c r="BG1251"/>
      <c r="BJ1251"/>
      <c r="BM1251"/>
      <c r="BP1251"/>
      <c r="BS1251"/>
      <c r="BV1251"/>
      <c r="BY1251"/>
      <c r="CB1251"/>
      <c r="CE1251"/>
      <c r="CH1251"/>
      <c r="CK1251"/>
      <c r="CN1251"/>
      <c r="CQ1251"/>
      <c r="CT1251"/>
      <c r="CW1251"/>
      <c r="CZ1251"/>
      <c r="DC1251"/>
      <c r="DF1251"/>
      <c r="DI1251"/>
      <c r="DL1251"/>
      <c r="DO1251"/>
      <c r="DR1251"/>
      <c r="DU1251"/>
      <c r="DX1251"/>
      <c r="EA1251"/>
      <c r="ED1251"/>
      <c r="EG1251"/>
      <c r="EJ1251"/>
      <c r="EM1251"/>
      <c r="EP1251"/>
      <c r="ES1251"/>
      <c r="EV1251"/>
      <c r="EY1251"/>
      <c r="FB1251"/>
      <c r="FE1251"/>
      <c r="FH1251"/>
      <c r="FK1251"/>
      <c r="FN1251"/>
      <c r="FQ1251"/>
      <c r="FT1251"/>
      <c r="FW1251"/>
      <c r="FZ1251"/>
      <c r="GC1251"/>
      <c r="GF1251"/>
      <c r="GI1251"/>
      <c r="GL1251"/>
      <c r="GO1251"/>
      <c r="GR1251"/>
      <c r="GU1251"/>
      <c r="GX1251"/>
      <c r="HA1251"/>
      <c r="HD1251"/>
      <c r="HG1251"/>
      <c r="HJ1251"/>
      <c r="HM1251"/>
    </row>
    <row r="1252" spans="2:221" x14ac:dyDescent="0.3">
      <c r="B1252"/>
      <c r="E1252"/>
      <c r="H1252"/>
      <c r="K1252"/>
      <c r="N1252"/>
      <c r="Q1252"/>
      <c r="T1252"/>
      <c r="W1252"/>
      <c r="Z1252"/>
      <c r="AA1252"/>
      <c r="AB1252"/>
      <c r="AC1252"/>
      <c r="AF1252"/>
      <c r="AI1252"/>
      <c r="AL1252"/>
      <c r="AO1252"/>
      <c r="AR1252"/>
      <c r="AU1252"/>
      <c r="AX1252"/>
      <c r="BA1252"/>
      <c r="BD1252"/>
      <c r="BG1252"/>
      <c r="BJ1252"/>
      <c r="BM1252"/>
      <c r="BP1252"/>
      <c r="BS1252"/>
      <c r="BV1252"/>
      <c r="BY1252"/>
      <c r="CB1252"/>
      <c r="CE1252"/>
      <c r="CH1252"/>
      <c r="CK1252"/>
      <c r="CN1252"/>
      <c r="CQ1252"/>
      <c r="CT1252"/>
      <c r="CW1252"/>
      <c r="CZ1252"/>
      <c r="DC1252"/>
      <c r="DF1252"/>
      <c r="DI1252"/>
      <c r="DL1252"/>
      <c r="DO1252"/>
      <c r="DR1252"/>
      <c r="DU1252"/>
      <c r="DX1252"/>
      <c r="EA1252"/>
      <c r="ED1252"/>
      <c r="EG1252"/>
      <c r="EJ1252"/>
      <c r="EM1252"/>
      <c r="EP1252"/>
      <c r="ES1252"/>
      <c r="EV1252"/>
      <c r="EY1252"/>
      <c r="FB1252"/>
      <c r="FE1252"/>
      <c r="FH1252"/>
      <c r="FK1252"/>
      <c r="FN1252"/>
      <c r="FQ1252"/>
      <c r="FT1252"/>
      <c r="FW1252"/>
      <c r="FZ1252"/>
      <c r="GC1252"/>
      <c r="GF1252"/>
      <c r="GI1252"/>
      <c r="GL1252"/>
      <c r="GO1252"/>
      <c r="GR1252"/>
      <c r="GU1252"/>
      <c r="GX1252"/>
      <c r="HA1252"/>
      <c r="HD1252"/>
      <c r="HG1252"/>
      <c r="HJ1252"/>
      <c r="HM1252"/>
    </row>
    <row r="1253" spans="2:221" x14ac:dyDescent="0.3">
      <c r="B1253"/>
      <c r="E1253"/>
      <c r="H1253"/>
      <c r="K1253"/>
      <c r="N1253"/>
      <c r="Q1253"/>
      <c r="T1253"/>
      <c r="W1253"/>
      <c r="Z1253"/>
      <c r="AA1253"/>
      <c r="AB1253"/>
      <c r="AC1253"/>
      <c r="AF1253"/>
      <c r="AI1253"/>
      <c r="AL1253"/>
      <c r="AO1253"/>
      <c r="AR1253"/>
      <c r="AU1253"/>
      <c r="AX1253"/>
      <c r="BA1253"/>
      <c r="BD1253"/>
      <c r="BG1253"/>
      <c r="BJ1253"/>
      <c r="BM1253"/>
      <c r="BP1253"/>
      <c r="BS1253"/>
      <c r="BV1253"/>
      <c r="BY1253"/>
      <c r="CB1253"/>
      <c r="CE1253"/>
      <c r="CH1253"/>
      <c r="CK1253"/>
      <c r="CN1253"/>
      <c r="CQ1253"/>
      <c r="CT1253"/>
      <c r="CW1253"/>
      <c r="CZ1253"/>
      <c r="DC1253"/>
      <c r="DF1253"/>
      <c r="DI1253"/>
      <c r="DL1253"/>
      <c r="DO1253"/>
      <c r="DR1253"/>
      <c r="DU1253"/>
      <c r="DX1253"/>
      <c r="EA1253"/>
      <c r="ED1253"/>
      <c r="EG1253"/>
      <c r="EJ1253"/>
      <c r="EM1253"/>
      <c r="EP1253"/>
      <c r="ES1253"/>
      <c r="EV1253"/>
      <c r="EY1253"/>
      <c r="FB1253"/>
      <c r="FE1253"/>
      <c r="FH1253"/>
      <c r="FK1253"/>
      <c r="FN1253"/>
      <c r="FQ1253"/>
      <c r="FT1253"/>
      <c r="FW1253"/>
      <c r="FZ1253"/>
      <c r="GC1253"/>
      <c r="GF1253"/>
      <c r="GI1253"/>
      <c r="GL1253"/>
      <c r="GO1253"/>
      <c r="GR1253"/>
      <c r="GU1253"/>
      <c r="GX1253"/>
      <c r="HA1253"/>
      <c r="HD1253"/>
      <c r="HG1253"/>
      <c r="HJ1253"/>
      <c r="HM1253"/>
    </row>
    <row r="1254" spans="2:221" x14ac:dyDescent="0.3">
      <c r="B1254"/>
      <c r="E1254"/>
      <c r="H1254"/>
      <c r="K1254"/>
      <c r="N1254"/>
      <c r="Q1254"/>
      <c r="T1254"/>
      <c r="W1254"/>
      <c r="Z1254"/>
      <c r="AA1254"/>
      <c r="AB1254"/>
      <c r="AC1254"/>
      <c r="AF1254"/>
      <c r="AI1254"/>
      <c r="AL1254"/>
      <c r="AO1254"/>
      <c r="AR1254"/>
      <c r="AU1254"/>
      <c r="AX1254"/>
      <c r="BA1254"/>
      <c r="BD1254"/>
      <c r="BG1254"/>
      <c r="BJ1254"/>
      <c r="BM1254"/>
      <c r="BP1254"/>
      <c r="BS1254"/>
      <c r="BV1254"/>
      <c r="BY1254"/>
      <c r="CB1254"/>
      <c r="CE1254"/>
      <c r="CH1254"/>
      <c r="CK1254"/>
      <c r="CN1254"/>
      <c r="CQ1254"/>
      <c r="CT1254"/>
      <c r="CW1254"/>
      <c r="CZ1254"/>
      <c r="DC1254"/>
      <c r="DF1254"/>
      <c r="DI1254"/>
      <c r="DL1254"/>
      <c r="DO1254"/>
      <c r="DR1254"/>
      <c r="DU1254"/>
      <c r="DX1254"/>
      <c r="EA1254"/>
      <c r="ED1254"/>
      <c r="EG1254"/>
      <c r="EJ1254"/>
      <c r="EM1254"/>
      <c r="EP1254"/>
      <c r="ES1254"/>
      <c r="EV1254"/>
      <c r="EY1254"/>
      <c r="FB1254"/>
      <c r="FE1254"/>
      <c r="FH1254"/>
      <c r="FK1254"/>
      <c r="FN1254"/>
      <c r="FQ1254"/>
      <c r="FT1254"/>
      <c r="FW1254"/>
      <c r="FZ1254"/>
      <c r="GC1254"/>
      <c r="GF1254"/>
      <c r="GI1254"/>
      <c r="GL1254"/>
      <c r="GO1254"/>
      <c r="GR1254"/>
      <c r="GU1254"/>
      <c r="GX1254"/>
      <c r="HA1254"/>
      <c r="HD1254"/>
      <c r="HG1254"/>
      <c r="HJ1254"/>
      <c r="HM1254"/>
    </row>
    <row r="1255" spans="2:221" x14ac:dyDescent="0.3">
      <c r="B1255"/>
      <c r="E1255"/>
      <c r="H1255"/>
      <c r="K1255"/>
      <c r="N1255"/>
      <c r="Q1255"/>
      <c r="T1255"/>
      <c r="W1255"/>
      <c r="Z1255"/>
      <c r="AA1255"/>
      <c r="AB1255"/>
      <c r="AC1255"/>
      <c r="AF1255"/>
      <c r="AI1255"/>
      <c r="AL1255"/>
      <c r="AO1255"/>
      <c r="AR1255"/>
      <c r="AU1255"/>
      <c r="AX1255"/>
      <c r="BA1255"/>
      <c r="BD1255"/>
      <c r="BG1255"/>
      <c r="BJ1255"/>
      <c r="BM1255"/>
      <c r="BP1255"/>
      <c r="BS1255"/>
      <c r="BV1255"/>
      <c r="BY1255"/>
      <c r="CB1255"/>
      <c r="CE1255"/>
      <c r="CH1255"/>
      <c r="CK1255"/>
      <c r="CN1255"/>
      <c r="CQ1255"/>
      <c r="CT1255"/>
      <c r="CW1255"/>
      <c r="CZ1255"/>
      <c r="DC1255"/>
      <c r="DF1255"/>
      <c r="DI1255"/>
      <c r="DL1255"/>
      <c r="DO1255"/>
      <c r="DR1255"/>
      <c r="DU1255"/>
      <c r="DX1255"/>
      <c r="EA1255"/>
      <c r="ED1255"/>
      <c r="EG1255"/>
      <c r="EJ1255"/>
      <c r="EM1255"/>
      <c r="EP1255"/>
      <c r="ES1255"/>
      <c r="EV1255"/>
      <c r="EY1255"/>
      <c r="FB1255"/>
      <c r="FE1255"/>
      <c r="FH1255"/>
      <c r="FK1255"/>
      <c r="FN1255"/>
      <c r="FQ1255"/>
      <c r="FT1255"/>
      <c r="FW1255"/>
      <c r="FZ1255"/>
      <c r="GC1255"/>
      <c r="GF1255"/>
      <c r="GI1255"/>
      <c r="GL1255"/>
      <c r="GO1255"/>
      <c r="GR1255"/>
      <c r="GU1255"/>
      <c r="GX1255"/>
      <c r="HA1255"/>
      <c r="HD1255"/>
      <c r="HG1255"/>
      <c r="HJ1255"/>
      <c r="HM1255"/>
    </row>
    <row r="1256" spans="2:221" x14ac:dyDescent="0.3">
      <c r="B1256"/>
      <c r="E1256"/>
      <c r="H1256"/>
      <c r="K1256"/>
      <c r="N1256"/>
      <c r="Q1256"/>
      <c r="T1256"/>
      <c r="W1256"/>
      <c r="Z1256"/>
      <c r="AA1256"/>
      <c r="AB1256"/>
      <c r="AC1256"/>
      <c r="AF1256"/>
      <c r="AI1256"/>
      <c r="AL1256"/>
      <c r="AO1256"/>
      <c r="AR1256"/>
      <c r="AU1256"/>
      <c r="AX1256"/>
      <c r="BA1256"/>
      <c r="BD1256"/>
      <c r="BG1256"/>
      <c r="BJ1256"/>
      <c r="BM1256"/>
      <c r="BP1256"/>
      <c r="BS1256"/>
      <c r="BV1256"/>
      <c r="BY1256"/>
      <c r="CB1256"/>
      <c r="CE1256"/>
      <c r="CH1256"/>
      <c r="CK1256"/>
      <c r="CN1256"/>
      <c r="CQ1256"/>
      <c r="CT1256"/>
      <c r="CW1256"/>
      <c r="CZ1256"/>
      <c r="DC1256"/>
      <c r="DF1256"/>
      <c r="DI1256"/>
      <c r="DL1256"/>
      <c r="DO1256"/>
      <c r="DR1256"/>
      <c r="DU1256"/>
      <c r="DX1256"/>
      <c r="EA1256"/>
      <c r="ED1256"/>
      <c r="EG1256"/>
      <c r="EJ1256"/>
      <c r="EM1256"/>
      <c r="EP1256"/>
      <c r="ES1256"/>
      <c r="EV1256"/>
      <c r="EY1256"/>
      <c r="FB1256"/>
      <c r="FE1256"/>
      <c r="FH1256"/>
      <c r="FK1256"/>
      <c r="FN1256"/>
      <c r="FQ1256"/>
      <c r="FT1256"/>
      <c r="FW1256"/>
      <c r="FZ1256"/>
      <c r="GC1256"/>
      <c r="GF1256"/>
      <c r="GI1256"/>
      <c r="GL1256"/>
      <c r="GO1256"/>
      <c r="GR1256"/>
      <c r="GU1256"/>
      <c r="GX1256"/>
      <c r="HA1256"/>
      <c r="HD1256"/>
      <c r="HG1256"/>
      <c r="HJ1256"/>
      <c r="HM1256"/>
    </row>
    <row r="1257" spans="2:221" x14ac:dyDescent="0.3">
      <c r="B1257"/>
      <c r="E1257"/>
      <c r="H1257"/>
      <c r="K1257"/>
      <c r="N1257"/>
      <c r="Q1257"/>
      <c r="T1257"/>
      <c r="W1257"/>
      <c r="Z1257"/>
      <c r="AA1257"/>
      <c r="AB1257"/>
      <c r="AC1257"/>
      <c r="AF1257"/>
      <c r="AI1257"/>
      <c r="AL1257"/>
      <c r="AO1257"/>
      <c r="AR1257"/>
      <c r="AU1257"/>
      <c r="AX1257"/>
      <c r="BA1257"/>
      <c r="BD1257"/>
      <c r="BG1257"/>
      <c r="BJ1257"/>
      <c r="BM1257"/>
      <c r="BP1257"/>
      <c r="BS1257"/>
      <c r="BV1257"/>
      <c r="BY1257"/>
      <c r="CB1257"/>
      <c r="CE1257"/>
      <c r="CH1257"/>
      <c r="CK1257"/>
      <c r="CN1257"/>
      <c r="CQ1257"/>
      <c r="CT1257"/>
      <c r="CW1257"/>
      <c r="CZ1257"/>
      <c r="DC1257"/>
      <c r="DF1257"/>
      <c r="DI1257"/>
      <c r="DL1257"/>
      <c r="DO1257"/>
      <c r="DR1257"/>
      <c r="DU1257"/>
      <c r="DX1257"/>
      <c r="EA1257"/>
      <c r="ED1257"/>
      <c r="EG1257"/>
      <c r="EJ1257"/>
      <c r="EM1257"/>
      <c r="EP1257"/>
      <c r="ES1257"/>
      <c r="EV1257"/>
      <c r="EY1257"/>
      <c r="FB1257"/>
      <c r="FE1257"/>
      <c r="FH1257"/>
      <c r="FK1257"/>
      <c r="FN1257"/>
      <c r="FQ1257"/>
      <c r="FT1257"/>
      <c r="FW1257"/>
      <c r="FZ1257"/>
      <c r="GC1257"/>
      <c r="GF1257"/>
      <c r="GI1257"/>
      <c r="GL1257"/>
      <c r="GO1257"/>
      <c r="GR1257"/>
      <c r="GU1257"/>
      <c r="GX1257"/>
      <c r="HA1257"/>
      <c r="HD1257"/>
      <c r="HG1257"/>
      <c r="HJ1257"/>
      <c r="HM1257"/>
    </row>
    <row r="1258" spans="2:221" x14ac:dyDescent="0.3">
      <c r="B1258"/>
      <c r="E1258"/>
      <c r="H1258"/>
      <c r="K1258"/>
      <c r="N1258"/>
      <c r="Q1258"/>
      <c r="T1258"/>
      <c r="W1258"/>
      <c r="Z1258"/>
      <c r="AA1258"/>
      <c r="AB1258"/>
      <c r="AC1258"/>
      <c r="AF1258"/>
      <c r="AI1258"/>
      <c r="AL1258"/>
      <c r="AO1258"/>
      <c r="AR1258"/>
      <c r="AU1258"/>
      <c r="AX1258"/>
      <c r="BA1258"/>
      <c r="BD1258"/>
      <c r="BG1258"/>
      <c r="BJ1258"/>
      <c r="BM1258"/>
      <c r="BP1258"/>
      <c r="BS1258"/>
      <c r="BV1258"/>
      <c r="BY1258"/>
      <c r="CB1258"/>
      <c r="CE1258"/>
      <c r="CH1258"/>
      <c r="CK1258"/>
      <c r="CN1258"/>
      <c r="CQ1258"/>
      <c r="CT1258"/>
      <c r="CW1258"/>
      <c r="CZ1258"/>
      <c r="DC1258"/>
      <c r="DF1258"/>
      <c r="DI1258"/>
      <c r="DL1258"/>
      <c r="DO1258"/>
      <c r="DR1258"/>
      <c r="DU1258"/>
      <c r="DX1258"/>
      <c r="EA1258"/>
      <c r="ED1258"/>
      <c r="EG1258"/>
      <c r="EJ1258"/>
      <c r="EM1258"/>
      <c r="EP1258"/>
      <c r="ES1258"/>
      <c r="EV1258"/>
      <c r="EY1258"/>
      <c r="FB1258"/>
      <c r="FE1258"/>
      <c r="FH1258"/>
      <c r="FK1258"/>
      <c r="FN1258"/>
      <c r="FQ1258"/>
      <c r="FT1258"/>
      <c r="FW1258"/>
      <c r="FZ1258"/>
      <c r="GC1258"/>
      <c r="GF1258"/>
      <c r="GI1258"/>
      <c r="GL1258"/>
      <c r="GO1258"/>
      <c r="GR1258"/>
      <c r="GU1258"/>
      <c r="GX1258"/>
      <c r="HA1258"/>
      <c r="HD1258"/>
      <c r="HG1258"/>
      <c r="HJ1258"/>
      <c r="HM1258"/>
    </row>
    <row r="1259" spans="2:221" x14ac:dyDescent="0.3">
      <c r="B1259"/>
      <c r="E1259"/>
      <c r="H1259"/>
      <c r="K1259"/>
      <c r="N1259"/>
      <c r="Q1259"/>
      <c r="T1259"/>
      <c r="W1259"/>
      <c r="Z1259"/>
      <c r="AA1259"/>
      <c r="AB1259"/>
      <c r="AC1259"/>
      <c r="AF1259"/>
      <c r="AI1259"/>
      <c r="AL1259"/>
      <c r="AO1259"/>
      <c r="AR1259"/>
      <c r="AU1259"/>
      <c r="AX1259"/>
      <c r="BA1259"/>
      <c r="BD1259"/>
      <c r="BG1259"/>
      <c r="BJ1259"/>
      <c r="BM1259"/>
      <c r="BP1259"/>
      <c r="BS1259"/>
      <c r="BV1259"/>
      <c r="BY1259"/>
      <c r="CB1259"/>
      <c r="CE1259"/>
      <c r="CH1259"/>
      <c r="CK1259"/>
      <c r="CN1259"/>
      <c r="CQ1259"/>
      <c r="CT1259"/>
      <c r="CW1259"/>
      <c r="CZ1259"/>
      <c r="DC1259"/>
      <c r="DF1259"/>
      <c r="DI1259"/>
      <c r="DL1259"/>
      <c r="DO1259"/>
      <c r="DR1259"/>
      <c r="DU1259"/>
      <c r="DX1259"/>
      <c r="EA1259"/>
      <c r="ED1259"/>
      <c r="EG1259"/>
      <c r="EJ1259"/>
      <c r="EM1259"/>
      <c r="EP1259"/>
      <c r="ES1259"/>
      <c r="EV1259"/>
      <c r="EY1259"/>
      <c r="FB1259"/>
      <c r="FE1259"/>
      <c r="FH1259"/>
      <c r="FK1259"/>
      <c r="FN1259"/>
      <c r="FQ1259"/>
      <c r="FT1259"/>
      <c r="FW1259"/>
      <c r="FZ1259"/>
      <c r="GC1259"/>
      <c r="GF1259"/>
      <c r="GI1259"/>
      <c r="GL1259"/>
      <c r="GO1259"/>
      <c r="GR1259"/>
      <c r="GU1259"/>
      <c r="GX1259"/>
      <c r="HA1259"/>
      <c r="HD1259"/>
      <c r="HG1259"/>
      <c r="HJ1259"/>
      <c r="HM1259"/>
    </row>
    <row r="1260" spans="2:221" x14ac:dyDescent="0.3">
      <c r="B1260"/>
      <c r="E1260"/>
      <c r="H1260"/>
      <c r="K1260"/>
      <c r="N1260"/>
      <c r="Q1260"/>
      <c r="T1260"/>
      <c r="W1260"/>
      <c r="Z1260"/>
      <c r="AA1260"/>
      <c r="AB1260"/>
      <c r="AC1260"/>
      <c r="AF1260"/>
      <c r="AI1260"/>
      <c r="AL1260"/>
      <c r="AO1260"/>
      <c r="AR1260"/>
      <c r="AU1260"/>
      <c r="AX1260"/>
      <c r="BA1260"/>
      <c r="BD1260"/>
      <c r="BG1260"/>
      <c r="BJ1260"/>
      <c r="BM1260"/>
      <c r="BP1260"/>
      <c r="BS1260"/>
      <c r="BV1260"/>
      <c r="BY1260"/>
      <c r="CB1260"/>
      <c r="CE1260"/>
      <c r="CH1260"/>
      <c r="CK1260"/>
      <c r="CN1260"/>
      <c r="CQ1260"/>
      <c r="CT1260"/>
      <c r="CW1260"/>
      <c r="CZ1260"/>
      <c r="DC1260"/>
      <c r="DF1260"/>
      <c r="DI1260"/>
      <c r="DL1260"/>
      <c r="DO1260"/>
      <c r="DR1260"/>
      <c r="DU1260"/>
      <c r="DX1260"/>
      <c r="EA1260"/>
      <c r="ED1260"/>
      <c r="EG1260"/>
      <c r="EJ1260"/>
      <c r="EM1260"/>
      <c r="EP1260"/>
      <c r="ES1260"/>
      <c r="EV1260"/>
      <c r="EY1260"/>
      <c r="FB1260"/>
      <c r="FE1260"/>
      <c r="FH1260"/>
      <c r="FK1260"/>
      <c r="FN1260"/>
      <c r="FQ1260"/>
      <c r="FT1260"/>
      <c r="FW1260"/>
      <c r="FZ1260"/>
      <c r="GC1260"/>
      <c r="GF1260"/>
      <c r="GI1260"/>
      <c r="GL1260"/>
      <c r="GO1260"/>
      <c r="GR1260"/>
      <c r="GU1260"/>
      <c r="GX1260"/>
      <c r="HA1260"/>
      <c r="HD1260"/>
      <c r="HG1260"/>
      <c r="HJ1260"/>
      <c r="HM1260"/>
    </row>
    <row r="1261" spans="2:221" x14ac:dyDescent="0.3">
      <c r="B1261"/>
      <c r="E1261"/>
      <c r="H1261"/>
      <c r="K1261"/>
      <c r="N1261"/>
      <c r="Q1261"/>
      <c r="T1261"/>
      <c r="W1261"/>
      <c r="Z1261"/>
      <c r="AA1261"/>
      <c r="AB1261"/>
      <c r="AC1261"/>
      <c r="AF1261"/>
      <c r="AI1261"/>
      <c r="AL1261"/>
      <c r="AO1261"/>
      <c r="AR1261"/>
      <c r="AU1261"/>
      <c r="AX1261"/>
      <c r="BA1261"/>
      <c r="BD1261"/>
      <c r="BG1261"/>
      <c r="BJ1261"/>
      <c r="BM1261"/>
      <c r="BP1261"/>
      <c r="BS1261"/>
      <c r="BV1261"/>
      <c r="BY1261"/>
      <c r="CB1261"/>
      <c r="CE1261"/>
      <c r="CH1261"/>
      <c r="CK1261"/>
      <c r="CN1261"/>
      <c r="CQ1261"/>
      <c r="CT1261"/>
      <c r="CW1261"/>
      <c r="CZ1261"/>
      <c r="DC1261"/>
      <c r="DF1261"/>
      <c r="DI1261"/>
      <c r="DL1261"/>
      <c r="DO1261"/>
      <c r="DR1261"/>
      <c r="DU1261"/>
      <c r="DX1261"/>
      <c r="EA1261"/>
      <c r="ED1261"/>
      <c r="EG1261"/>
      <c r="EJ1261"/>
      <c r="EM1261"/>
      <c r="EP1261"/>
      <c r="ES1261"/>
      <c r="EV1261"/>
      <c r="EY1261"/>
      <c r="FB1261"/>
      <c r="FE1261"/>
      <c r="FH1261"/>
      <c r="FK1261"/>
      <c r="FN1261"/>
      <c r="FQ1261"/>
      <c r="FT1261"/>
      <c r="FW1261"/>
      <c r="FZ1261"/>
      <c r="GC1261"/>
      <c r="GF1261"/>
      <c r="GI1261"/>
      <c r="GL1261"/>
      <c r="GO1261"/>
      <c r="GR1261"/>
      <c r="GU1261"/>
      <c r="GX1261"/>
      <c r="HA1261"/>
      <c r="HD1261"/>
      <c r="HG1261"/>
      <c r="HJ1261"/>
      <c r="HM1261"/>
    </row>
    <row r="1262" spans="2:221" x14ac:dyDescent="0.3">
      <c r="B1262"/>
      <c r="E1262"/>
      <c r="H1262"/>
      <c r="K1262"/>
      <c r="N1262"/>
      <c r="Q1262"/>
      <c r="T1262"/>
      <c r="W1262"/>
      <c r="Z1262"/>
      <c r="AA1262"/>
      <c r="AB1262"/>
      <c r="AC1262"/>
      <c r="AF1262"/>
      <c r="AI1262"/>
      <c r="AL1262"/>
      <c r="AO1262"/>
      <c r="AR1262"/>
      <c r="AU1262"/>
      <c r="AX1262"/>
      <c r="BA1262"/>
      <c r="BD1262"/>
      <c r="BG1262"/>
      <c r="BJ1262"/>
      <c r="BM1262"/>
      <c r="BP1262"/>
      <c r="BS1262"/>
      <c r="BV1262"/>
      <c r="BY1262"/>
      <c r="CB1262"/>
      <c r="CE1262"/>
      <c r="CH1262"/>
      <c r="CK1262"/>
      <c r="CN1262"/>
      <c r="CQ1262"/>
      <c r="CT1262"/>
      <c r="CW1262"/>
      <c r="CZ1262"/>
      <c r="DC1262"/>
      <c r="DF1262"/>
      <c r="DI1262"/>
      <c r="DL1262"/>
      <c r="DO1262"/>
      <c r="DR1262"/>
      <c r="DU1262"/>
      <c r="DX1262"/>
      <c r="EA1262"/>
      <c r="ED1262"/>
      <c r="EG1262"/>
      <c r="EJ1262"/>
      <c r="EM1262"/>
      <c r="EP1262"/>
      <c r="ES1262"/>
      <c r="EV1262"/>
      <c r="EY1262"/>
      <c r="FB1262"/>
      <c r="FE1262"/>
      <c r="FH1262"/>
      <c r="FK1262"/>
      <c r="FN1262"/>
      <c r="FQ1262"/>
      <c r="FT1262"/>
      <c r="FW1262"/>
      <c r="FZ1262"/>
      <c r="GC1262"/>
      <c r="GF1262"/>
      <c r="GI1262"/>
      <c r="GL1262"/>
      <c r="GO1262"/>
      <c r="GR1262"/>
      <c r="GU1262"/>
      <c r="GX1262"/>
      <c r="HA1262"/>
      <c r="HD1262"/>
      <c r="HG1262"/>
      <c r="HJ1262"/>
      <c r="HM1262"/>
    </row>
    <row r="1263" spans="2:221" x14ac:dyDescent="0.3">
      <c r="B1263"/>
      <c r="E1263"/>
      <c r="H1263"/>
      <c r="K1263"/>
      <c r="N1263"/>
      <c r="Q1263"/>
      <c r="T1263"/>
      <c r="W1263"/>
      <c r="Z1263"/>
      <c r="AA1263"/>
      <c r="AB1263"/>
      <c r="AC1263"/>
      <c r="AF1263"/>
      <c r="AI1263"/>
      <c r="AL1263"/>
      <c r="AO1263"/>
      <c r="AR1263"/>
      <c r="AU1263"/>
      <c r="AX1263"/>
      <c r="BA1263"/>
      <c r="BD1263"/>
      <c r="BG1263"/>
      <c r="BJ1263"/>
      <c r="BM1263"/>
      <c r="BP1263"/>
      <c r="BS1263"/>
      <c r="BV1263"/>
      <c r="BY1263"/>
      <c r="CB1263"/>
      <c r="CE1263"/>
      <c r="CH1263"/>
      <c r="CK1263"/>
      <c r="CN1263"/>
      <c r="CQ1263"/>
      <c r="CT1263"/>
      <c r="CW1263"/>
      <c r="CZ1263"/>
      <c r="DC1263"/>
      <c r="DF1263"/>
      <c r="DI1263"/>
      <c r="DL1263"/>
      <c r="DO1263"/>
      <c r="DR1263"/>
      <c r="DU1263"/>
      <c r="DX1263"/>
      <c r="EA1263"/>
      <c r="ED1263"/>
      <c r="EG1263"/>
      <c r="EJ1263"/>
      <c r="EM1263"/>
      <c r="EP1263"/>
      <c r="ES1263"/>
      <c r="EV1263"/>
      <c r="EY1263"/>
      <c r="FB1263"/>
      <c r="FE1263"/>
      <c r="FH1263"/>
      <c r="FK1263"/>
      <c r="FN1263"/>
      <c r="FQ1263"/>
      <c r="FT1263"/>
      <c r="FW1263"/>
      <c r="FZ1263"/>
      <c r="GC1263"/>
      <c r="GF1263"/>
      <c r="GI1263"/>
      <c r="GL1263"/>
      <c r="GO1263"/>
      <c r="GR1263"/>
      <c r="GU1263"/>
      <c r="GX1263"/>
      <c r="HA1263"/>
      <c r="HD1263"/>
      <c r="HG1263"/>
      <c r="HJ1263"/>
      <c r="HM1263"/>
    </row>
    <row r="1264" spans="2:221" x14ac:dyDescent="0.3">
      <c r="B1264"/>
      <c r="E1264"/>
      <c r="H1264"/>
      <c r="K1264"/>
      <c r="N1264"/>
      <c r="Q1264"/>
      <c r="T1264"/>
      <c r="W1264"/>
      <c r="Z1264"/>
      <c r="AA1264"/>
      <c r="AB1264"/>
      <c r="AC1264"/>
      <c r="AF1264"/>
      <c r="AI1264"/>
      <c r="AL1264"/>
      <c r="AO1264"/>
      <c r="AR1264"/>
      <c r="AU1264"/>
      <c r="AX1264"/>
      <c r="BA1264"/>
      <c r="BD1264"/>
      <c r="BG1264"/>
      <c r="BJ1264"/>
      <c r="BM1264"/>
      <c r="BP1264"/>
      <c r="BS1264"/>
      <c r="BV1264"/>
      <c r="BY1264"/>
      <c r="CB1264"/>
      <c r="CE1264"/>
      <c r="CH1264"/>
      <c r="CK1264"/>
      <c r="CN1264"/>
      <c r="CQ1264"/>
      <c r="CT1264"/>
      <c r="CW1264"/>
      <c r="CZ1264"/>
      <c r="DC1264"/>
      <c r="DF1264"/>
      <c r="DI1264"/>
      <c r="DL1264"/>
      <c r="DO1264"/>
      <c r="DR1264"/>
      <c r="DU1264"/>
      <c r="DX1264"/>
      <c r="EA1264"/>
      <c r="ED1264"/>
      <c r="EG1264"/>
      <c r="EJ1264"/>
      <c r="EM1264"/>
      <c r="EP1264"/>
      <c r="ES1264"/>
      <c r="EV1264"/>
      <c r="EY1264"/>
      <c r="FB1264"/>
      <c r="FE1264"/>
      <c r="FH1264"/>
      <c r="FK1264"/>
      <c r="FN1264"/>
      <c r="FQ1264"/>
      <c r="FT1264"/>
      <c r="FW1264"/>
      <c r="FZ1264"/>
      <c r="GC1264"/>
      <c r="GF1264"/>
      <c r="GI1264"/>
      <c r="GL1264"/>
      <c r="GO1264"/>
      <c r="GR1264"/>
      <c r="GU1264"/>
      <c r="GX1264"/>
      <c r="HA1264"/>
      <c r="HD1264"/>
      <c r="HG1264"/>
      <c r="HJ1264"/>
      <c r="HM1264"/>
    </row>
    <row r="1265" spans="2:221" x14ac:dyDescent="0.3">
      <c r="B1265"/>
      <c r="E1265"/>
      <c r="H1265"/>
      <c r="K1265"/>
      <c r="N1265"/>
      <c r="Q1265"/>
      <c r="T1265"/>
      <c r="W1265"/>
      <c r="Z1265"/>
      <c r="AA1265"/>
      <c r="AB1265"/>
      <c r="AC1265"/>
      <c r="AF1265"/>
      <c r="AI1265"/>
      <c r="AL1265"/>
      <c r="AO1265"/>
      <c r="AR1265"/>
      <c r="AU1265"/>
      <c r="AX1265"/>
      <c r="BA1265"/>
      <c r="BD1265"/>
      <c r="BG1265"/>
      <c r="BJ1265"/>
      <c r="BM1265"/>
      <c r="BP1265"/>
      <c r="BS1265"/>
      <c r="BV1265"/>
      <c r="BY1265"/>
      <c r="CB1265"/>
      <c r="CE1265"/>
      <c r="CH1265"/>
      <c r="CK1265"/>
      <c r="CN1265"/>
      <c r="CQ1265"/>
      <c r="CT1265"/>
      <c r="CW1265"/>
      <c r="CZ1265"/>
      <c r="DC1265"/>
      <c r="DF1265"/>
      <c r="DI1265"/>
      <c r="DL1265"/>
      <c r="DO1265"/>
      <c r="DR1265"/>
      <c r="DU1265"/>
      <c r="DX1265"/>
      <c r="EA1265"/>
      <c r="ED1265"/>
      <c r="EG1265"/>
      <c r="EJ1265"/>
      <c r="EM1265"/>
      <c r="EP1265"/>
      <c r="ES1265"/>
      <c r="EV1265"/>
      <c r="EY1265"/>
      <c r="FB1265"/>
      <c r="FE1265"/>
      <c r="FH1265"/>
      <c r="FK1265"/>
      <c r="FN1265"/>
      <c r="FQ1265"/>
      <c r="FT1265"/>
      <c r="FW1265"/>
      <c r="FZ1265"/>
      <c r="GC1265"/>
      <c r="GF1265"/>
      <c r="GI1265"/>
      <c r="GL1265"/>
      <c r="GO1265"/>
      <c r="GR1265"/>
      <c r="GU1265"/>
      <c r="GX1265"/>
      <c r="HA1265"/>
      <c r="HD1265"/>
      <c r="HG1265"/>
      <c r="HJ1265"/>
      <c r="HM1265"/>
    </row>
    <row r="1266" spans="2:221" x14ac:dyDescent="0.3">
      <c r="B1266"/>
      <c r="E1266"/>
      <c r="H1266"/>
      <c r="K1266"/>
      <c r="N1266"/>
      <c r="Q1266"/>
      <c r="T1266"/>
      <c r="W1266"/>
      <c r="Z1266"/>
      <c r="AA1266"/>
      <c r="AB1266"/>
      <c r="AC1266"/>
      <c r="AF1266"/>
      <c r="AI1266"/>
      <c r="AL1266"/>
      <c r="AO1266"/>
      <c r="AR1266"/>
      <c r="AU1266"/>
      <c r="AX1266"/>
      <c r="BA1266"/>
      <c r="BD1266"/>
      <c r="BG1266"/>
      <c r="BJ1266"/>
      <c r="BM1266"/>
      <c r="BP1266"/>
      <c r="BS1266"/>
      <c r="BV1266"/>
      <c r="BY1266"/>
      <c r="CB1266"/>
      <c r="CE1266"/>
      <c r="CH1266"/>
      <c r="CK1266"/>
      <c r="CN1266"/>
      <c r="CQ1266"/>
      <c r="CT1266"/>
      <c r="CW1266"/>
      <c r="CZ1266"/>
      <c r="DC1266"/>
      <c r="DF1266"/>
      <c r="DI1266"/>
      <c r="DL1266"/>
      <c r="DO1266"/>
      <c r="DR1266"/>
      <c r="DU1266"/>
      <c r="DX1266"/>
      <c r="EA1266"/>
      <c r="ED1266"/>
      <c r="EG1266"/>
      <c r="EJ1266"/>
      <c r="EM1266"/>
      <c r="EP1266"/>
      <c r="ES1266"/>
      <c r="EV1266"/>
      <c r="EY1266"/>
      <c r="FB1266"/>
      <c r="FE1266"/>
      <c r="FH1266"/>
      <c r="FK1266"/>
      <c r="FN1266"/>
      <c r="FQ1266"/>
      <c r="FT1266"/>
      <c r="FW1266"/>
      <c r="FZ1266"/>
      <c r="GC1266"/>
      <c r="GF1266"/>
      <c r="GI1266"/>
      <c r="GL1266"/>
      <c r="GO1266"/>
      <c r="GR1266"/>
      <c r="GU1266"/>
      <c r="GX1266"/>
      <c r="HA1266"/>
      <c r="HD1266"/>
      <c r="HG1266"/>
      <c r="HJ1266"/>
      <c r="HM1266"/>
    </row>
    <row r="1267" spans="2:221" x14ac:dyDescent="0.3">
      <c r="B1267"/>
      <c r="E1267"/>
      <c r="H1267"/>
      <c r="K1267"/>
      <c r="N1267"/>
      <c r="Q1267"/>
      <c r="T1267"/>
      <c r="W1267"/>
      <c r="Z1267"/>
      <c r="AA1267"/>
      <c r="AB1267"/>
      <c r="AC1267"/>
      <c r="AF1267"/>
      <c r="AI1267"/>
      <c r="AL1267"/>
      <c r="AO1267"/>
      <c r="AR1267"/>
      <c r="AU1267"/>
      <c r="AX1267"/>
      <c r="BA1267"/>
      <c r="BD1267"/>
      <c r="BG1267"/>
      <c r="BJ1267"/>
      <c r="BM1267"/>
      <c r="BP1267"/>
      <c r="BS1267"/>
      <c r="BV1267"/>
      <c r="BY1267"/>
      <c r="CB1267"/>
      <c r="CE1267"/>
      <c r="CH1267"/>
      <c r="CK1267"/>
      <c r="CN1267"/>
      <c r="CQ1267"/>
      <c r="CT1267"/>
      <c r="CW1267"/>
      <c r="CZ1267"/>
      <c r="DC1267"/>
      <c r="DF1267"/>
      <c r="DI1267"/>
      <c r="DL1267"/>
      <c r="DO1267"/>
      <c r="DR1267"/>
      <c r="DU1267"/>
      <c r="DX1267"/>
      <c r="EA1267"/>
      <c r="ED1267"/>
      <c r="EG1267"/>
      <c r="EJ1267"/>
      <c r="EM1267"/>
      <c r="EP1267"/>
      <c r="ES1267"/>
      <c r="EV1267"/>
      <c r="EY1267"/>
      <c r="FB1267"/>
      <c r="FE1267"/>
      <c r="FH1267"/>
      <c r="FK1267"/>
      <c r="FN1267"/>
      <c r="FQ1267"/>
      <c r="FT1267"/>
      <c r="FW1267"/>
      <c r="FZ1267"/>
      <c r="GC1267"/>
      <c r="GF1267"/>
      <c r="GI1267"/>
      <c r="GL1267"/>
      <c r="GO1267"/>
      <c r="GR1267"/>
      <c r="GU1267"/>
      <c r="GX1267"/>
      <c r="HA1267"/>
      <c r="HD1267"/>
      <c r="HG1267"/>
      <c r="HJ1267"/>
      <c r="HM1267"/>
    </row>
    <row r="1268" spans="2:221" x14ac:dyDescent="0.3">
      <c r="B1268"/>
      <c r="E1268"/>
      <c r="H1268"/>
      <c r="K1268"/>
      <c r="N1268"/>
      <c r="Q1268"/>
      <c r="T1268"/>
      <c r="W1268"/>
      <c r="Z1268"/>
      <c r="AA1268"/>
      <c r="AB1268"/>
      <c r="AC1268"/>
      <c r="AF1268"/>
      <c r="AI1268"/>
      <c r="AL1268"/>
      <c r="AO1268"/>
      <c r="AR1268"/>
      <c r="AU1268"/>
      <c r="AX1268"/>
      <c r="BA1268"/>
      <c r="BD1268"/>
      <c r="BG1268"/>
      <c r="BJ1268"/>
      <c r="BM1268"/>
      <c r="BP1268"/>
      <c r="BS1268"/>
      <c r="BV1268"/>
      <c r="BY1268"/>
      <c r="CB1268"/>
      <c r="CE1268"/>
      <c r="CH1268"/>
      <c r="CK1268"/>
      <c r="CN1268"/>
      <c r="CQ1268"/>
      <c r="CT1268"/>
      <c r="CW1268"/>
      <c r="CZ1268"/>
      <c r="DC1268"/>
      <c r="DF1268"/>
      <c r="DI1268"/>
      <c r="DL1268"/>
      <c r="DO1268"/>
      <c r="DR1268"/>
      <c r="DU1268"/>
      <c r="DX1268"/>
      <c r="EA1268"/>
      <c r="ED1268"/>
      <c r="EG1268"/>
      <c r="EJ1268"/>
      <c r="EM1268"/>
      <c r="EP1268"/>
      <c r="ES1268"/>
      <c r="EV1268"/>
      <c r="EY1268"/>
      <c r="FB1268"/>
      <c r="FE1268"/>
      <c r="FH1268"/>
      <c r="FK1268"/>
      <c r="FN1268"/>
      <c r="FQ1268"/>
      <c r="FT1268"/>
      <c r="FW1268"/>
      <c r="FZ1268"/>
      <c r="GC1268"/>
      <c r="GF1268"/>
      <c r="GI1268"/>
      <c r="GL1268"/>
      <c r="GO1268"/>
      <c r="GR1268"/>
      <c r="GU1268"/>
      <c r="GX1268"/>
      <c r="HA1268"/>
      <c r="HD1268"/>
      <c r="HG1268"/>
      <c r="HJ1268"/>
      <c r="HM1268"/>
    </row>
    <row r="1269" spans="2:221" x14ac:dyDescent="0.3">
      <c r="B1269"/>
      <c r="E1269"/>
      <c r="H1269"/>
      <c r="K1269"/>
      <c r="N1269"/>
      <c r="Q1269"/>
      <c r="T1269"/>
      <c r="W1269"/>
      <c r="Z1269"/>
      <c r="AA1269"/>
      <c r="AB1269"/>
      <c r="AC1269"/>
      <c r="AF1269"/>
      <c r="AI1269"/>
      <c r="AL1269"/>
      <c r="AO1269"/>
      <c r="AR1269"/>
      <c r="AU1269"/>
      <c r="AX1269"/>
      <c r="BA1269"/>
      <c r="BD1269"/>
      <c r="BG1269"/>
      <c r="BJ1269"/>
      <c r="BM1269"/>
      <c r="BP1269"/>
      <c r="BS1269"/>
      <c r="BV1269"/>
      <c r="BY1269"/>
      <c r="CB1269"/>
      <c r="CE1269"/>
      <c r="CH1269"/>
      <c r="CK1269"/>
      <c r="CN1269"/>
      <c r="CQ1269"/>
      <c r="CT1269"/>
      <c r="CW1269"/>
      <c r="CZ1269"/>
      <c r="DC1269"/>
      <c r="DF1269"/>
      <c r="DI1269"/>
      <c r="DL1269"/>
      <c r="DO1269"/>
      <c r="DR1269"/>
      <c r="DU1269"/>
      <c r="DX1269"/>
      <c r="EA1269"/>
      <c r="ED1269"/>
      <c r="EG1269"/>
      <c r="EJ1269"/>
      <c r="EM1269"/>
      <c r="EP1269"/>
      <c r="ES1269"/>
      <c r="EV1269"/>
      <c r="EY1269"/>
      <c r="FB1269"/>
      <c r="FE1269"/>
      <c r="FH1269"/>
      <c r="FK1269"/>
      <c r="FN1269"/>
      <c r="FQ1269"/>
      <c r="FT1269"/>
      <c r="FW1269"/>
      <c r="FZ1269"/>
      <c r="GC1269"/>
      <c r="GF1269"/>
      <c r="GI1269"/>
      <c r="GL1269"/>
      <c r="GO1269"/>
      <c r="GR1269"/>
      <c r="GU1269"/>
      <c r="GX1269"/>
      <c r="HA1269"/>
      <c r="HD1269"/>
      <c r="HG1269"/>
      <c r="HJ1269"/>
      <c r="HM1269"/>
    </row>
    <row r="1270" spans="2:221" x14ac:dyDescent="0.3">
      <c r="B1270"/>
      <c r="E1270"/>
      <c r="H1270"/>
      <c r="K1270"/>
      <c r="N1270"/>
      <c r="Q1270"/>
      <c r="T1270"/>
      <c r="W1270"/>
      <c r="Z1270"/>
      <c r="AA1270"/>
      <c r="AB1270"/>
      <c r="AC1270"/>
      <c r="AF1270"/>
      <c r="AI1270"/>
      <c r="AL1270"/>
      <c r="AO1270"/>
      <c r="AR1270"/>
      <c r="AU1270"/>
      <c r="AX1270"/>
      <c r="BA1270"/>
      <c r="BD1270"/>
      <c r="BG1270"/>
      <c r="BJ1270"/>
      <c r="BM1270"/>
      <c r="BP1270"/>
      <c r="BS1270"/>
      <c r="BV1270"/>
      <c r="BY1270"/>
      <c r="CB1270"/>
      <c r="CE1270"/>
      <c r="CH1270"/>
      <c r="CK1270"/>
      <c r="CN1270"/>
      <c r="CQ1270"/>
      <c r="CT1270"/>
      <c r="CW1270"/>
      <c r="CZ1270"/>
      <c r="DC1270"/>
      <c r="DF1270"/>
      <c r="DI1270"/>
      <c r="DL1270"/>
      <c r="DO1270"/>
      <c r="DR1270"/>
      <c r="DU1270"/>
      <c r="DX1270"/>
      <c r="EA1270"/>
      <c r="ED1270"/>
      <c r="EG1270"/>
      <c r="EJ1270"/>
      <c r="EM1270"/>
      <c r="EP1270"/>
      <c r="ES1270"/>
      <c r="EV1270"/>
      <c r="EY1270"/>
      <c r="FB1270"/>
      <c r="FE1270"/>
      <c r="FH1270"/>
      <c r="FK1270"/>
      <c r="FN1270"/>
      <c r="FQ1270"/>
      <c r="FT1270"/>
      <c r="FW1270"/>
      <c r="FZ1270"/>
      <c r="GC1270"/>
      <c r="GF1270"/>
      <c r="GI1270"/>
      <c r="GL1270"/>
      <c r="GO1270"/>
      <c r="GR1270"/>
      <c r="GU1270"/>
      <c r="GX1270"/>
      <c r="HA1270"/>
      <c r="HD1270"/>
      <c r="HG1270"/>
      <c r="HJ1270"/>
      <c r="HM1270"/>
    </row>
    <row r="1271" spans="2:221" x14ac:dyDescent="0.3">
      <c r="B1271"/>
      <c r="E1271"/>
      <c r="H1271"/>
      <c r="K1271"/>
      <c r="N1271"/>
      <c r="Q1271"/>
      <c r="T1271"/>
      <c r="W1271"/>
      <c r="Z1271"/>
      <c r="AA1271"/>
      <c r="AB1271"/>
      <c r="AC1271"/>
      <c r="AF1271"/>
      <c r="AI1271"/>
      <c r="AL1271"/>
      <c r="AO1271"/>
      <c r="AR1271"/>
      <c r="AU1271"/>
      <c r="AX1271"/>
      <c r="BA1271"/>
      <c r="BD1271"/>
      <c r="BG1271"/>
      <c r="BJ1271"/>
      <c r="BM1271"/>
      <c r="BP1271"/>
      <c r="BS1271"/>
      <c r="BV1271"/>
      <c r="BY1271"/>
      <c r="CB1271"/>
      <c r="CE1271"/>
      <c r="CH1271"/>
      <c r="CK1271"/>
      <c r="CN1271"/>
      <c r="CQ1271"/>
      <c r="CT1271"/>
      <c r="CW1271"/>
      <c r="CZ1271"/>
      <c r="DC1271"/>
      <c r="DF1271"/>
      <c r="DI1271"/>
      <c r="DL1271"/>
      <c r="DO1271"/>
      <c r="DR1271"/>
      <c r="DU1271"/>
      <c r="DX1271"/>
      <c r="EA1271"/>
      <c r="ED1271"/>
      <c r="EG1271"/>
      <c r="EJ1271"/>
      <c r="EM1271"/>
      <c r="EP1271"/>
      <c r="ES1271"/>
      <c r="EV1271"/>
      <c r="EY1271"/>
      <c r="FB1271"/>
      <c r="FE1271"/>
      <c r="FH1271"/>
      <c r="FK1271"/>
      <c r="FN1271"/>
      <c r="FQ1271"/>
      <c r="FT1271"/>
      <c r="FW1271"/>
      <c r="FZ1271"/>
      <c r="GC1271"/>
      <c r="GF1271"/>
      <c r="GI1271"/>
      <c r="GL1271"/>
      <c r="GO1271"/>
      <c r="GR1271"/>
      <c r="GU1271"/>
      <c r="GX1271"/>
      <c r="HA1271"/>
      <c r="HD1271"/>
      <c r="HG1271"/>
      <c r="HJ1271"/>
      <c r="HM1271"/>
    </row>
    <row r="1272" spans="2:221" x14ac:dyDescent="0.3">
      <c r="B1272"/>
      <c r="E1272"/>
      <c r="H1272"/>
      <c r="K1272"/>
      <c r="N1272"/>
      <c r="Q1272"/>
      <c r="T1272"/>
      <c r="W1272"/>
      <c r="Z1272"/>
      <c r="AA1272"/>
      <c r="AB1272"/>
      <c r="AC1272"/>
      <c r="AF1272"/>
      <c r="AI1272"/>
      <c r="AL1272"/>
      <c r="AO1272"/>
      <c r="AR1272"/>
      <c r="AU1272"/>
      <c r="AX1272"/>
      <c r="BA1272"/>
      <c r="BD1272"/>
      <c r="BG1272"/>
      <c r="BJ1272"/>
      <c r="BM1272"/>
      <c r="BP1272"/>
      <c r="BS1272"/>
      <c r="BV1272"/>
      <c r="BY1272"/>
      <c r="CB1272"/>
      <c r="CE1272"/>
      <c r="CH1272"/>
      <c r="CK1272"/>
      <c r="CN1272"/>
      <c r="CQ1272"/>
      <c r="CT1272"/>
      <c r="CW1272"/>
      <c r="CZ1272"/>
      <c r="DC1272"/>
      <c r="DF1272"/>
      <c r="DI1272"/>
      <c r="DL1272"/>
      <c r="DO1272"/>
      <c r="DR1272"/>
      <c r="DU1272"/>
      <c r="DX1272"/>
      <c r="EA1272"/>
      <c r="ED1272"/>
      <c r="EG1272"/>
      <c r="EJ1272"/>
      <c r="EM1272"/>
      <c r="EP1272"/>
      <c r="ES1272"/>
      <c r="EV1272"/>
      <c r="EY1272"/>
      <c r="FB1272"/>
      <c r="FE1272"/>
      <c r="FH1272"/>
      <c r="FK1272"/>
      <c r="FN1272"/>
      <c r="FQ1272"/>
      <c r="FT1272"/>
      <c r="FW1272"/>
      <c r="FZ1272"/>
      <c r="GC1272"/>
      <c r="GF1272"/>
      <c r="GI1272"/>
      <c r="GL1272"/>
      <c r="GO1272"/>
      <c r="GR1272"/>
      <c r="GU1272"/>
      <c r="GX1272"/>
      <c r="HA1272"/>
      <c r="HD1272"/>
      <c r="HG1272"/>
      <c r="HJ1272"/>
      <c r="HM1272"/>
    </row>
    <row r="1273" spans="2:221" x14ac:dyDescent="0.3">
      <c r="B1273"/>
      <c r="E1273"/>
      <c r="H1273"/>
      <c r="K1273"/>
      <c r="N1273"/>
      <c r="Q1273"/>
      <c r="T1273"/>
      <c r="W1273"/>
      <c r="Z1273"/>
      <c r="AA1273"/>
      <c r="AB1273"/>
      <c r="AC1273"/>
      <c r="AF1273"/>
      <c r="AI1273"/>
      <c r="AL1273"/>
      <c r="AO1273"/>
      <c r="AR1273"/>
      <c r="AU1273"/>
      <c r="AX1273"/>
      <c r="BA1273"/>
      <c r="BD1273"/>
      <c r="BG1273"/>
      <c r="BJ1273"/>
      <c r="BM1273"/>
      <c r="BP1273"/>
      <c r="BS1273"/>
      <c r="BV1273"/>
      <c r="BY1273"/>
      <c r="CB1273"/>
      <c r="CE1273"/>
      <c r="CH1273"/>
      <c r="CK1273"/>
      <c r="CN1273"/>
      <c r="CQ1273"/>
      <c r="CT1273"/>
      <c r="CW1273"/>
      <c r="CZ1273"/>
      <c r="DC1273"/>
      <c r="DF1273"/>
      <c r="DI1273"/>
      <c r="DL1273"/>
      <c r="DO1273"/>
      <c r="DR1273"/>
      <c r="DU1273"/>
      <c r="DX1273"/>
      <c r="EA1273"/>
      <c r="ED1273"/>
      <c r="EG1273"/>
      <c r="EJ1273"/>
      <c r="EM1273"/>
      <c r="EP1273"/>
      <c r="ES1273"/>
      <c r="EV1273"/>
      <c r="EY1273"/>
      <c r="FB1273"/>
      <c r="FE1273"/>
      <c r="FH1273"/>
      <c r="FK1273"/>
      <c r="FN1273"/>
      <c r="FQ1273"/>
      <c r="FT1273"/>
      <c r="FW1273"/>
      <c r="FZ1273"/>
      <c r="GC1273"/>
      <c r="GF1273"/>
      <c r="GI1273"/>
      <c r="GL1273"/>
      <c r="GO1273"/>
      <c r="GR1273"/>
      <c r="GU1273"/>
      <c r="GX1273"/>
      <c r="HA1273"/>
      <c r="HD1273"/>
      <c r="HG1273"/>
      <c r="HJ1273"/>
      <c r="HM1273"/>
    </row>
    <row r="1274" spans="2:221" x14ac:dyDescent="0.3">
      <c r="B1274"/>
      <c r="E1274"/>
      <c r="H1274"/>
      <c r="K1274"/>
      <c r="N1274"/>
      <c r="Q1274"/>
      <c r="T1274"/>
      <c r="W1274"/>
      <c r="Z1274"/>
      <c r="AA1274"/>
      <c r="AB1274"/>
      <c r="AC1274"/>
      <c r="AF1274"/>
      <c r="AI1274"/>
      <c r="AL1274"/>
      <c r="AO1274"/>
      <c r="AR1274"/>
      <c r="AU1274"/>
      <c r="AX1274"/>
      <c r="BA1274"/>
      <c r="BD1274"/>
      <c r="BG1274"/>
      <c r="BJ1274"/>
      <c r="BM1274"/>
      <c r="BP1274"/>
      <c r="BS1274"/>
      <c r="BV1274"/>
      <c r="BY1274"/>
      <c r="CB1274"/>
      <c r="CE1274"/>
      <c r="CH1274"/>
      <c r="CK1274"/>
      <c r="CN1274"/>
      <c r="CQ1274"/>
      <c r="CT1274"/>
      <c r="CW1274"/>
      <c r="CZ1274"/>
      <c r="DC1274"/>
      <c r="DF1274"/>
      <c r="DI1274"/>
      <c r="DL1274"/>
      <c r="DO1274"/>
      <c r="DR1274"/>
      <c r="DU1274"/>
      <c r="DX1274"/>
      <c r="EA1274"/>
      <c r="ED1274"/>
      <c r="EG1274"/>
      <c r="EJ1274"/>
      <c r="EM1274"/>
      <c r="EP1274"/>
      <c r="ES1274"/>
      <c r="EV1274"/>
      <c r="EY1274"/>
      <c r="FB1274"/>
      <c r="FE1274"/>
      <c r="FH1274"/>
      <c r="FK1274"/>
      <c r="FN1274"/>
      <c r="FQ1274"/>
      <c r="FT1274"/>
      <c r="FW1274"/>
      <c r="FZ1274"/>
      <c r="GC1274"/>
      <c r="GF1274"/>
      <c r="GI1274"/>
      <c r="GL1274"/>
      <c r="GO1274"/>
      <c r="GR1274"/>
      <c r="GU1274"/>
      <c r="GX1274"/>
      <c r="HA1274"/>
      <c r="HD1274"/>
      <c r="HG1274"/>
      <c r="HJ1274"/>
      <c r="HM1274"/>
    </row>
    <row r="1275" spans="2:221" x14ac:dyDescent="0.3">
      <c r="B1275"/>
      <c r="E1275"/>
      <c r="H1275"/>
      <c r="K1275"/>
      <c r="N1275"/>
      <c r="Q1275"/>
      <c r="T1275"/>
      <c r="W1275"/>
      <c r="Z1275"/>
      <c r="AA1275"/>
      <c r="AB1275"/>
      <c r="AC1275"/>
      <c r="AF1275"/>
      <c r="AI1275"/>
      <c r="AL1275"/>
      <c r="AO1275"/>
      <c r="AR1275"/>
      <c r="AU1275"/>
      <c r="AX1275"/>
      <c r="BA1275"/>
      <c r="BD1275"/>
      <c r="BG1275"/>
      <c r="BJ1275"/>
      <c r="BM1275"/>
      <c r="BP1275"/>
      <c r="BS1275"/>
      <c r="BV1275"/>
      <c r="BY1275"/>
      <c r="CB1275"/>
      <c r="CE1275"/>
      <c r="CH1275"/>
      <c r="CK1275"/>
      <c r="CN1275"/>
      <c r="CQ1275"/>
      <c r="CT1275"/>
      <c r="CW1275"/>
      <c r="CZ1275"/>
      <c r="DC1275"/>
      <c r="DF1275"/>
      <c r="DI1275"/>
      <c r="DL1275"/>
      <c r="DO1275"/>
      <c r="DR1275"/>
      <c r="DU1275"/>
      <c r="DX1275"/>
      <c r="EA1275"/>
      <c r="ED1275"/>
      <c r="EG1275"/>
      <c r="EJ1275"/>
      <c r="EM1275"/>
      <c r="EP1275"/>
      <c r="ES1275"/>
      <c r="EV1275"/>
      <c r="EY1275"/>
      <c r="FB1275"/>
      <c r="FE1275"/>
      <c r="FH1275"/>
      <c r="FK1275"/>
      <c r="FN1275"/>
      <c r="FQ1275"/>
      <c r="FT1275"/>
      <c r="FW1275"/>
      <c r="FZ1275"/>
      <c r="GC1275"/>
      <c r="GF1275"/>
      <c r="GI1275"/>
      <c r="GL1275"/>
      <c r="GO1275"/>
      <c r="GR1275"/>
      <c r="GU1275"/>
      <c r="GX1275"/>
      <c r="HA1275"/>
      <c r="HD1275"/>
      <c r="HG1275"/>
      <c r="HJ1275"/>
      <c r="HM1275"/>
    </row>
    <row r="1276" spans="2:221" x14ac:dyDescent="0.3">
      <c r="B1276"/>
      <c r="E1276"/>
      <c r="H1276"/>
      <c r="K1276"/>
      <c r="N1276"/>
      <c r="Q1276"/>
      <c r="T1276"/>
      <c r="W1276"/>
      <c r="Z1276"/>
      <c r="AA1276"/>
      <c r="AB1276"/>
      <c r="AC1276"/>
      <c r="AF1276"/>
      <c r="AI1276"/>
      <c r="AL1276"/>
      <c r="AO1276"/>
      <c r="AR1276"/>
      <c r="AU1276"/>
      <c r="AX1276"/>
      <c r="BA1276"/>
      <c r="BD1276"/>
      <c r="BG1276"/>
      <c r="BJ1276"/>
      <c r="BM1276"/>
      <c r="BP1276"/>
      <c r="BS1276"/>
      <c r="BV1276"/>
      <c r="BY1276"/>
      <c r="CB1276"/>
      <c r="CE1276"/>
      <c r="CH1276"/>
      <c r="CK1276"/>
      <c r="CN1276"/>
      <c r="CQ1276"/>
      <c r="CT1276"/>
      <c r="CW1276"/>
      <c r="CZ1276"/>
      <c r="DC1276"/>
      <c r="DF1276"/>
      <c r="DI1276"/>
      <c r="DL1276"/>
      <c r="DO1276"/>
      <c r="DR1276"/>
      <c r="DU1276"/>
      <c r="DX1276"/>
      <c r="EA1276"/>
      <c r="ED1276"/>
      <c r="EG1276"/>
      <c r="EJ1276"/>
      <c r="EM1276"/>
      <c r="EP1276"/>
      <c r="ES1276"/>
      <c r="EV1276"/>
      <c r="EY1276"/>
      <c r="FB1276"/>
      <c r="FE1276"/>
      <c r="FH1276"/>
      <c r="FK1276"/>
      <c r="FN1276"/>
      <c r="FQ1276"/>
      <c r="FT1276"/>
      <c r="FW1276"/>
      <c r="FZ1276"/>
      <c r="GC1276"/>
      <c r="GF1276"/>
      <c r="GI1276"/>
      <c r="GL1276"/>
      <c r="GO1276"/>
      <c r="GR1276"/>
      <c r="GU1276"/>
      <c r="GX1276"/>
      <c r="HA1276"/>
      <c r="HD1276"/>
      <c r="HG1276"/>
      <c r="HJ1276"/>
      <c r="HM1276"/>
    </row>
    <row r="1277" spans="2:221" x14ac:dyDescent="0.3">
      <c r="B1277"/>
      <c r="E1277"/>
      <c r="H1277"/>
      <c r="K1277"/>
      <c r="N1277"/>
      <c r="Q1277"/>
      <c r="T1277"/>
      <c r="W1277"/>
      <c r="Z1277"/>
      <c r="AA1277"/>
      <c r="AB1277"/>
      <c r="AC1277"/>
      <c r="AF1277"/>
      <c r="AI1277"/>
      <c r="AL1277"/>
      <c r="AO1277"/>
      <c r="AR1277"/>
      <c r="AU1277"/>
      <c r="AX1277"/>
      <c r="BA1277"/>
      <c r="BD1277"/>
      <c r="BG1277"/>
      <c r="BJ1277"/>
      <c r="BM1277"/>
      <c r="BP1277"/>
      <c r="BS1277"/>
      <c r="BV1277"/>
      <c r="BY1277"/>
      <c r="CB1277"/>
      <c r="CE1277"/>
      <c r="CH1277"/>
      <c r="CK1277"/>
      <c r="CN1277"/>
      <c r="CQ1277"/>
      <c r="CT1277"/>
      <c r="CW1277"/>
      <c r="CZ1277"/>
      <c r="DC1277"/>
      <c r="DF1277"/>
      <c r="DI1277"/>
      <c r="DL1277"/>
      <c r="DO1277"/>
      <c r="DR1277"/>
      <c r="DU1277"/>
      <c r="DX1277"/>
      <c r="EA1277"/>
      <c r="ED1277"/>
      <c r="EG1277"/>
      <c r="EJ1277"/>
      <c r="EM1277"/>
      <c r="EP1277"/>
      <c r="ES1277"/>
      <c r="EV1277"/>
      <c r="EY1277"/>
      <c r="FB1277"/>
      <c r="FE1277"/>
      <c r="FH1277"/>
      <c r="FK1277"/>
      <c r="FN1277"/>
      <c r="FQ1277"/>
      <c r="FT1277"/>
      <c r="FW1277"/>
      <c r="FZ1277"/>
      <c r="GC1277"/>
      <c r="GF1277"/>
      <c r="GI1277"/>
      <c r="GL1277"/>
      <c r="GO1277"/>
      <c r="GR1277"/>
      <c r="GU1277"/>
      <c r="GX1277"/>
      <c r="HA1277"/>
      <c r="HD1277"/>
      <c r="HG1277"/>
      <c r="HJ1277"/>
      <c r="HM1277"/>
    </row>
    <row r="1278" spans="2:221" x14ac:dyDescent="0.3">
      <c r="B1278"/>
      <c r="E1278"/>
      <c r="H1278"/>
      <c r="K1278"/>
      <c r="N1278"/>
      <c r="Q1278"/>
      <c r="T1278"/>
      <c r="W1278"/>
      <c r="Z1278"/>
      <c r="AA1278"/>
      <c r="AB1278"/>
      <c r="AC1278"/>
      <c r="AF1278"/>
      <c r="AI1278"/>
      <c r="AL1278"/>
      <c r="AO1278"/>
      <c r="AR1278"/>
      <c r="AU1278"/>
      <c r="AX1278"/>
      <c r="BA1278"/>
      <c r="BD1278"/>
      <c r="BG1278"/>
      <c r="BJ1278"/>
      <c r="BM1278"/>
      <c r="BP1278"/>
      <c r="BS1278"/>
      <c r="BV1278"/>
      <c r="BY1278"/>
      <c r="CB1278"/>
      <c r="CE1278"/>
      <c r="CH1278"/>
      <c r="CK1278"/>
      <c r="CN1278"/>
      <c r="CQ1278"/>
      <c r="CT1278"/>
      <c r="CW1278"/>
      <c r="CZ1278"/>
      <c r="DC1278"/>
      <c r="DF1278"/>
      <c r="DI1278"/>
      <c r="DL1278"/>
      <c r="DO1278"/>
      <c r="DR1278"/>
      <c r="DU1278"/>
      <c r="DX1278"/>
      <c r="EA1278"/>
      <c r="ED1278"/>
      <c r="EG1278"/>
      <c r="EJ1278"/>
      <c r="EM1278"/>
      <c r="EP1278"/>
      <c r="ES1278"/>
      <c r="EV1278"/>
      <c r="EY1278"/>
      <c r="FB1278"/>
      <c r="FE1278"/>
      <c r="FH1278"/>
      <c r="FK1278"/>
      <c r="FN1278"/>
      <c r="FQ1278"/>
      <c r="FT1278"/>
      <c r="FW1278"/>
      <c r="FZ1278"/>
      <c r="GC1278"/>
      <c r="GF1278"/>
      <c r="GI1278"/>
      <c r="GL1278"/>
      <c r="GO1278"/>
      <c r="GR1278"/>
      <c r="GU1278"/>
      <c r="GX1278"/>
      <c r="HA1278"/>
      <c r="HD1278"/>
      <c r="HG1278"/>
      <c r="HJ1278"/>
      <c r="HM1278"/>
    </row>
    <row r="1279" spans="2:221" x14ac:dyDescent="0.3">
      <c r="B1279"/>
      <c r="E1279"/>
      <c r="H1279"/>
      <c r="K1279"/>
      <c r="N1279"/>
      <c r="Q1279"/>
      <c r="T1279"/>
      <c r="W1279"/>
      <c r="Z1279"/>
      <c r="AA1279"/>
      <c r="AB1279"/>
      <c r="AC1279"/>
      <c r="AF1279"/>
      <c r="AI1279"/>
      <c r="AL1279"/>
      <c r="AO1279"/>
      <c r="AR1279"/>
      <c r="AU1279"/>
      <c r="AX1279"/>
      <c r="BA1279"/>
      <c r="BD1279"/>
      <c r="BG1279"/>
      <c r="BJ1279"/>
      <c r="BM1279"/>
      <c r="BP1279"/>
      <c r="BS1279"/>
      <c r="BV1279"/>
      <c r="BY1279"/>
      <c r="CB1279"/>
      <c r="CE1279"/>
      <c r="CH1279"/>
      <c r="CK1279"/>
      <c r="CN1279"/>
      <c r="CQ1279"/>
      <c r="CT1279"/>
      <c r="CW1279"/>
      <c r="CZ1279"/>
      <c r="DC1279"/>
      <c r="DF1279"/>
      <c r="DI1279"/>
      <c r="DL1279"/>
      <c r="DO1279"/>
      <c r="DR1279"/>
      <c r="DU1279"/>
      <c r="DX1279"/>
      <c r="EA1279"/>
      <c r="ED1279"/>
      <c r="EG1279"/>
      <c r="EJ1279"/>
      <c r="EM1279"/>
      <c r="EP1279"/>
      <c r="ES1279"/>
      <c r="EV1279"/>
      <c r="EY1279"/>
      <c r="FB1279"/>
      <c r="FE1279"/>
      <c r="FH1279"/>
      <c r="FK1279"/>
      <c r="FN1279"/>
      <c r="FQ1279"/>
      <c r="FT1279"/>
      <c r="FW1279"/>
      <c r="FZ1279"/>
      <c r="GC1279"/>
      <c r="GF1279"/>
      <c r="GI1279"/>
      <c r="GL1279"/>
      <c r="GO1279"/>
      <c r="GR1279"/>
      <c r="GU1279"/>
      <c r="GX1279"/>
      <c r="HA1279"/>
      <c r="HD1279"/>
      <c r="HG1279"/>
      <c r="HJ1279"/>
      <c r="HM1279"/>
    </row>
    <row r="1280" spans="2:221" x14ac:dyDescent="0.3">
      <c r="B1280"/>
      <c r="E1280"/>
      <c r="H1280"/>
      <c r="K1280"/>
      <c r="N1280"/>
      <c r="Q1280"/>
      <c r="T1280"/>
      <c r="W1280"/>
      <c r="Z1280"/>
      <c r="AA1280"/>
      <c r="AB1280"/>
      <c r="AC1280"/>
      <c r="AF1280"/>
      <c r="AI1280"/>
      <c r="AL1280"/>
      <c r="AO1280"/>
      <c r="AR1280"/>
      <c r="AU1280"/>
      <c r="AX1280"/>
      <c r="BA1280"/>
      <c r="BD1280"/>
      <c r="BG1280"/>
      <c r="BJ1280"/>
      <c r="BM1280"/>
      <c r="BP1280"/>
      <c r="BS1280"/>
      <c r="BV1280"/>
      <c r="BY1280"/>
      <c r="CB1280"/>
      <c r="CE1280"/>
      <c r="CH1280"/>
      <c r="CK1280"/>
      <c r="CN1280"/>
      <c r="CQ1280"/>
      <c r="CT1280"/>
      <c r="CW1280"/>
      <c r="CZ1280"/>
      <c r="DC1280"/>
      <c r="DF1280"/>
      <c r="DI1280"/>
      <c r="DL1280"/>
      <c r="DO1280"/>
      <c r="DR1280"/>
      <c r="DU1280"/>
      <c r="DX1280"/>
      <c r="EA1280"/>
      <c r="ED1280"/>
      <c r="EG1280"/>
      <c r="EJ1280"/>
      <c r="EM1280"/>
      <c r="EP1280"/>
      <c r="ES1280"/>
      <c r="EV1280"/>
      <c r="EY1280"/>
      <c r="FB1280"/>
      <c r="FE1280"/>
      <c r="FH1280"/>
      <c r="FK1280"/>
      <c r="FN1280"/>
      <c r="FQ1280"/>
      <c r="FT1280"/>
      <c r="FW1280"/>
      <c r="FZ1280"/>
      <c r="GC1280"/>
      <c r="GF1280"/>
      <c r="GI1280"/>
      <c r="GL1280"/>
      <c r="GO1280"/>
      <c r="GR1280"/>
      <c r="GU1280"/>
      <c r="GX1280"/>
      <c r="HA1280"/>
      <c r="HD1280"/>
      <c r="HG1280"/>
      <c r="HJ1280"/>
      <c r="HM1280"/>
    </row>
    <row r="1281" spans="2:221" x14ac:dyDescent="0.3">
      <c r="B1281"/>
      <c r="E1281"/>
      <c r="H1281"/>
      <c r="K1281"/>
      <c r="N1281"/>
      <c r="Q1281"/>
      <c r="T1281"/>
      <c r="W1281"/>
      <c r="Z1281"/>
      <c r="AA1281"/>
      <c r="AB1281"/>
      <c r="AC1281"/>
      <c r="AF1281"/>
      <c r="AI1281"/>
      <c r="AL1281"/>
      <c r="AO1281"/>
      <c r="AR1281"/>
      <c r="AU1281"/>
      <c r="AX1281"/>
      <c r="BA1281"/>
      <c r="BD1281"/>
      <c r="BG1281"/>
      <c r="BJ1281"/>
      <c r="BM1281"/>
      <c r="BP1281"/>
      <c r="BS1281"/>
      <c r="BV1281"/>
      <c r="BY1281"/>
      <c r="CB1281"/>
      <c r="CE1281"/>
      <c r="CH1281"/>
      <c r="CK1281"/>
      <c r="CN1281"/>
      <c r="CQ1281"/>
      <c r="CT1281"/>
      <c r="CW1281"/>
      <c r="CZ1281"/>
      <c r="DC1281"/>
      <c r="DF1281"/>
      <c r="DI1281"/>
      <c r="DL1281"/>
      <c r="DO1281"/>
      <c r="DR1281"/>
      <c r="DU1281"/>
      <c r="DX1281"/>
      <c r="EA1281"/>
      <c r="ED1281"/>
      <c r="EG1281"/>
      <c r="EJ1281"/>
      <c r="EM1281"/>
      <c r="EP1281"/>
      <c r="ES1281"/>
      <c r="EV1281"/>
      <c r="EY1281"/>
      <c r="FB1281"/>
      <c r="FE1281"/>
      <c r="FH1281"/>
      <c r="FK1281"/>
      <c r="FN1281"/>
      <c r="FQ1281"/>
      <c r="FT1281"/>
      <c r="FW1281"/>
      <c r="FZ1281"/>
      <c r="GC1281"/>
      <c r="GF1281"/>
      <c r="GI1281"/>
      <c r="GL1281"/>
      <c r="GO1281"/>
      <c r="GR1281"/>
      <c r="GU1281"/>
      <c r="GX1281"/>
      <c r="HA1281"/>
      <c r="HD1281"/>
      <c r="HG1281"/>
      <c r="HJ1281"/>
      <c r="HM1281"/>
    </row>
    <row r="1282" spans="2:221" x14ac:dyDescent="0.3">
      <c r="B1282"/>
      <c r="E1282"/>
      <c r="H1282"/>
      <c r="K1282"/>
      <c r="N1282"/>
      <c r="Q1282"/>
      <c r="T1282"/>
      <c r="W1282"/>
      <c r="Z1282"/>
      <c r="AA1282"/>
      <c r="AB1282"/>
      <c r="AC1282"/>
      <c r="AF1282"/>
      <c r="AI1282"/>
      <c r="AL1282"/>
      <c r="AO1282"/>
      <c r="AR1282"/>
      <c r="AU1282"/>
      <c r="AX1282"/>
      <c r="BA1282"/>
      <c r="BD1282"/>
      <c r="BG1282"/>
      <c r="BJ1282"/>
      <c r="BM1282"/>
      <c r="BP1282"/>
      <c r="BS1282"/>
      <c r="BV1282"/>
      <c r="BY1282"/>
      <c r="CB1282"/>
      <c r="CE1282"/>
      <c r="CH1282"/>
      <c r="CK1282"/>
      <c r="CN1282"/>
      <c r="CQ1282"/>
      <c r="CT1282"/>
      <c r="CW1282"/>
      <c r="CZ1282"/>
      <c r="DC1282"/>
      <c r="DF1282"/>
      <c r="DI1282"/>
      <c r="DL1282"/>
      <c r="DO1282"/>
      <c r="DR1282"/>
      <c r="DU1282"/>
      <c r="DX1282"/>
      <c r="EA1282"/>
      <c r="ED1282"/>
      <c r="EG1282"/>
      <c r="EJ1282"/>
      <c r="EM1282"/>
      <c r="EP1282"/>
      <c r="ES1282"/>
      <c r="EV1282"/>
      <c r="EY1282"/>
      <c r="FB1282"/>
      <c r="FE1282"/>
      <c r="FH1282"/>
      <c r="FK1282"/>
      <c r="FN1282"/>
      <c r="FQ1282"/>
      <c r="FT1282"/>
      <c r="FW1282"/>
      <c r="FZ1282"/>
      <c r="GC1282"/>
      <c r="GF1282"/>
      <c r="GI1282"/>
      <c r="GL1282"/>
      <c r="GO1282"/>
      <c r="GR1282"/>
      <c r="GU1282"/>
      <c r="GX1282"/>
      <c r="HA1282"/>
      <c r="HD1282"/>
      <c r="HG1282"/>
      <c r="HJ1282"/>
      <c r="HM1282"/>
    </row>
    <row r="1283" spans="2:221" x14ac:dyDescent="0.3">
      <c r="B1283"/>
      <c r="E1283"/>
      <c r="H1283"/>
      <c r="K1283"/>
      <c r="N1283"/>
      <c r="Q1283"/>
      <c r="T1283"/>
      <c r="W1283"/>
      <c r="Z1283"/>
      <c r="AA1283"/>
      <c r="AB1283"/>
      <c r="AC1283"/>
      <c r="AF1283"/>
      <c r="AI1283"/>
      <c r="AL1283"/>
      <c r="AO1283"/>
      <c r="AR1283"/>
      <c r="AU1283"/>
      <c r="AX1283"/>
      <c r="BA1283"/>
      <c r="BD1283"/>
      <c r="BG1283"/>
      <c r="BJ1283"/>
      <c r="BM1283"/>
      <c r="BP1283"/>
      <c r="BS1283"/>
      <c r="BV1283"/>
      <c r="BY1283"/>
      <c r="CB1283"/>
      <c r="CE1283"/>
      <c r="CH1283"/>
      <c r="CK1283"/>
      <c r="CN1283"/>
      <c r="CQ1283"/>
      <c r="CT1283"/>
      <c r="CW1283"/>
      <c r="CZ1283"/>
      <c r="DC1283"/>
      <c r="DF1283"/>
      <c r="DI1283"/>
      <c r="DL1283"/>
      <c r="DO1283"/>
      <c r="DR1283"/>
      <c r="DU1283"/>
      <c r="DX1283"/>
      <c r="EA1283"/>
      <c r="ED1283"/>
      <c r="EG1283"/>
      <c r="EJ1283"/>
      <c r="EM1283"/>
      <c r="EP1283"/>
      <c r="ES1283"/>
      <c r="EV1283"/>
      <c r="EY1283"/>
      <c r="FB1283"/>
      <c r="FE1283"/>
      <c r="FH1283"/>
      <c r="FK1283"/>
      <c r="FN1283"/>
      <c r="FQ1283"/>
      <c r="FT1283"/>
      <c r="FW1283"/>
      <c r="FZ1283"/>
      <c r="GC1283"/>
      <c r="GF1283"/>
      <c r="GI1283"/>
      <c r="GL1283"/>
      <c r="GO1283"/>
      <c r="GR1283"/>
      <c r="GU1283"/>
      <c r="GX1283"/>
      <c r="HA1283"/>
      <c r="HD1283"/>
      <c r="HG1283"/>
      <c r="HJ1283"/>
      <c r="HM1283"/>
    </row>
    <row r="1284" spans="2:221" x14ac:dyDescent="0.3">
      <c r="B1284"/>
      <c r="E1284"/>
      <c r="H1284"/>
      <c r="K1284"/>
      <c r="N1284"/>
      <c r="Q1284"/>
      <c r="T1284"/>
      <c r="W1284"/>
      <c r="Z1284"/>
      <c r="AA1284"/>
      <c r="AB1284"/>
      <c r="AC1284"/>
      <c r="AF1284"/>
      <c r="AI1284"/>
      <c r="AL1284"/>
      <c r="AO1284"/>
      <c r="AR1284"/>
      <c r="AU1284"/>
      <c r="AX1284"/>
      <c r="BA1284"/>
      <c r="BD1284"/>
      <c r="BG1284"/>
      <c r="BJ1284"/>
      <c r="BM1284"/>
      <c r="BP1284"/>
      <c r="BS1284"/>
      <c r="BV1284"/>
      <c r="BY1284"/>
      <c r="CB1284"/>
      <c r="CE1284"/>
      <c r="CH1284"/>
      <c r="CK1284"/>
      <c r="CN1284"/>
      <c r="CQ1284"/>
      <c r="CT1284"/>
      <c r="CW1284"/>
      <c r="CZ1284"/>
      <c r="DC1284"/>
      <c r="DF1284"/>
      <c r="DI1284"/>
      <c r="DL1284"/>
      <c r="DO1284"/>
      <c r="DR1284"/>
      <c r="DU1284"/>
      <c r="DX1284"/>
      <c r="EA1284"/>
      <c r="ED1284"/>
      <c r="EG1284"/>
      <c r="EJ1284"/>
      <c r="EM1284"/>
      <c r="EP1284"/>
      <c r="ES1284"/>
      <c r="EV1284"/>
      <c r="EY1284"/>
      <c r="FB1284"/>
      <c r="FE1284"/>
      <c r="FH1284"/>
      <c r="FK1284"/>
      <c r="FN1284"/>
      <c r="FQ1284"/>
      <c r="FT1284"/>
      <c r="FW1284"/>
      <c r="FZ1284"/>
      <c r="GC1284"/>
      <c r="GF1284"/>
      <c r="GI1284"/>
      <c r="GL1284"/>
      <c r="GO1284"/>
      <c r="GR1284"/>
      <c r="GU1284"/>
      <c r="GX1284"/>
      <c r="HA1284"/>
      <c r="HD1284"/>
      <c r="HG1284"/>
      <c r="HJ1284"/>
      <c r="HM1284"/>
    </row>
    <row r="1285" spans="2:221" x14ac:dyDescent="0.3">
      <c r="B1285"/>
      <c r="E1285"/>
      <c r="H1285"/>
      <c r="K1285"/>
      <c r="N1285"/>
      <c r="Q1285"/>
      <c r="T1285"/>
      <c r="W1285"/>
      <c r="Z1285"/>
      <c r="AA1285"/>
      <c r="AB1285"/>
      <c r="AC1285"/>
      <c r="AF1285"/>
      <c r="AI1285"/>
      <c r="AL1285"/>
      <c r="AO1285"/>
      <c r="AR1285"/>
      <c r="AU1285"/>
      <c r="AX1285"/>
      <c r="BA1285"/>
      <c r="BD1285"/>
      <c r="BG1285"/>
      <c r="BJ1285"/>
      <c r="BM1285"/>
      <c r="BP1285"/>
      <c r="BS1285"/>
      <c r="BV1285"/>
      <c r="BY1285"/>
      <c r="CB1285"/>
      <c r="CE1285"/>
      <c r="CH1285"/>
      <c r="CK1285"/>
      <c r="CN1285"/>
      <c r="CQ1285"/>
      <c r="CT1285"/>
      <c r="CW1285"/>
      <c r="CZ1285"/>
      <c r="DC1285"/>
      <c r="DF1285"/>
      <c r="DI1285"/>
      <c r="DL1285"/>
      <c r="DO1285"/>
      <c r="DR1285"/>
      <c r="DU1285"/>
      <c r="DX1285"/>
      <c r="EA1285"/>
      <c r="ED1285"/>
      <c r="EG1285"/>
      <c r="EJ1285"/>
      <c r="EM1285"/>
      <c r="EP1285"/>
      <c r="ES1285"/>
      <c r="EV1285"/>
      <c r="EY1285"/>
      <c r="FB1285"/>
      <c r="FE1285"/>
      <c r="FH1285"/>
      <c r="FK1285"/>
      <c r="FN1285"/>
      <c r="FQ1285"/>
      <c r="FT1285"/>
      <c r="FW1285"/>
      <c r="FZ1285"/>
      <c r="GC1285"/>
      <c r="GF1285"/>
      <c r="GI1285"/>
      <c r="GL1285"/>
      <c r="GO1285"/>
      <c r="GR1285"/>
      <c r="GU1285"/>
      <c r="GX1285"/>
      <c r="HA1285"/>
      <c r="HD1285"/>
      <c r="HG1285"/>
      <c r="HJ1285"/>
      <c r="HM1285"/>
    </row>
    <row r="1286" spans="2:221" x14ac:dyDescent="0.3">
      <c r="B1286"/>
      <c r="E1286"/>
      <c r="H1286"/>
      <c r="K1286"/>
      <c r="N1286"/>
      <c r="Q1286"/>
      <c r="T1286"/>
      <c r="W1286"/>
      <c r="Z1286"/>
      <c r="AA1286"/>
      <c r="AB1286"/>
      <c r="AC1286"/>
      <c r="AF1286"/>
      <c r="AI1286"/>
      <c r="AL1286"/>
      <c r="AO1286"/>
      <c r="AR1286"/>
      <c r="AU1286"/>
      <c r="AX1286"/>
      <c r="BA1286"/>
      <c r="BD1286"/>
      <c r="BG1286"/>
      <c r="BJ1286"/>
      <c r="BM1286"/>
      <c r="BP1286"/>
      <c r="BS1286"/>
      <c r="BV1286"/>
      <c r="BY1286"/>
      <c r="CB1286"/>
      <c r="CE1286"/>
      <c r="CH1286"/>
      <c r="CK1286"/>
      <c r="CN1286"/>
      <c r="CQ1286"/>
      <c r="CT1286"/>
      <c r="CW1286"/>
      <c r="CZ1286"/>
      <c r="DC1286"/>
      <c r="DF1286"/>
      <c r="DI1286"/>
      <c r="DL1286"/>
      <c r="DO1286"/>
      <c r="DR1286"/>
      <c r="DU1286"/>
      <c r="DX1286"/>
      <c r="EA1286"/>
      <c r="ED1286"/>
      <c r="EG1286"/>
      <c r="EJ1286"/>
      <c r="EM1286"/>
      <c r="EP1286"/>
      <c r="ES1286"/>
      <c r="EV1286"/>
      <c r="EY1286"/>
      <c r="FB1286"/>
      <c r="FE1286"/>
      <c r="FH1286"/>
      <c r="FK1286"/>
      <c r="FN1286"/>
      <c r="FQ1286"/>
      <c r="FT1286"/>
      <c r="FW1286"/>
      <c r="FZ1286"/>
      <c r="GC1286"/>
      <c r="GF1286"/>
      <c r="GI1286"/>
      <c r="GL1286"/>
      <c r="GO1286"/>
      <c r="GR1286"/>
      <c r="GU1286"/>
      <c r="GX1286"/>
      <c r="HA1286"/>
      <c r="HD1286"/>
      <c r="HG1286"/>
      <c r="HJ1286"/>
      <c r="HM1286"/>
    </row>
    <row r="1287" spans="2:221" x14ac:dyDescent="0.3">
      <c r="B1287"/>
      <c r="E1287"/>
      <c r="H1287"/>
      <c r="K1287"/>
      <c r="N1287"/>
      <c r="Q1287"/>
      <c r="T1287"/>
      <c r="W1287"/>
      <c r="Z1287"/>
      <c r="AA1287"/>
      <c r="AB1287"/>
      <c r="AC1287"/>
      <c r="AF1287"/>
      <c r="AI1287"/>
      <c r="AL1287"/>
      <c r="AO1287"/>
      <c r="AR1287"/>
      <c r="AU1287"/>
      <c r="AX1287"/>
      <c r="BA1287"/>
      <c r="BD1287"/>
      <c r="BG1287"/>
      <c r="BJ1287"/>
      <c r="BM1287"/>
      <c r="BP1287"/>
      <c r="BS1287"/>
      <c r="BV1287"/>
      <c r="BY1287"/>
      <c r="CB1287"/>
      <c r="CE1287"/>
      <c r="CH1287"/>
      <c r="CK1287"/>
      <c r="CN1287"/>
      <c r="CQ1287"/>
      <c r="CT1287"/>
      <c r="CW1287"/>
      <c r="CZ1287"/>
      <c r="DC1287"/>
      <c r="DF1287"/>
      <c r="DI1287"/>
      <c r="DL1287"/>
      <c r="DO1287"/>
      <c r="DR1287"/>
      <c r="DU1287"/>
      <c r="DX1287"/>
      <c r="EA1287"/>
      <c r="ED1287"/>
      <c r="EG1287"/>
      <c r="EJ1287"/>
      <c r="EM1287"/>
      <c r="EP1287"/>
      <c r="ES1287"/>
      <c r="EV1287"/>
      <c r="EY1287"/>
      <c r="FB1287"/>
      <c r="FE1287"/>
      <c r="FH1287"/>
      <c r="FK1287"/>
      <c r="FN1287"/>
      <c r="FQ1287"/>
      <c r="FT1287"/>
      <c r="FW1287"/>
      <c r="FZ1287"/>
      <c r="GC1287"/>
      <c r="GF1287"/>
      <c r="GI1287"/>
      <c r="GL1287"/>
      <c r="GO1287"/>
      <c r="GR1287"/>
      <c r="GU1287"/>
      <c r="GX1287"/>
      <c r="HA1287"/>
      <c r="HD1287"/>
      <c r="HG1287"/>
      <c r="HJ1287"/>
      <c r="HM1287"/>
    </row>
    <row r="1288" spans="2:221" x14ac:dyDescent="0.3">
      <c r="B1288"/>
      <c r="E1288"/>
      <c r="H1288"/>
      <c r="K1288"/>
      <c r="N1288"/>
      <c r="Q1288"/>
      <c r="T1288"/>
      <c r="W1288"/>
      <c r="Z1288"/>
      <c r="AA1288"/>
      <c r="AB1288"/>
      <c r="AC1288"/>
      <c r="AF1288"/>
      <c r="AI1288"/>
      <c r="AL1288"/>
      <c r="AO1288"/>
      <c r="AR1288"/>
      <c r="AU1288"/>
      <c r="AX1288"/>
      <c r="BA1288"/>
      <c r="BD1288"/>
      <c r="BG1288"/>
      <c r="BJ1288"/>
      <c r="BM1288"/>
      <c r="BP1288"/>
      <c r="BS1288"/>
      <c r="BV1288"/>
      <c r="BY1288"/>
      <c r="CB1288"/>
      <c r="CE1288"/>
      <c r="CH1288"/>
      <c r="CK1288"/>
      <c r="CN1288"/>
      <c r="CQ1288"/>
      <c r="CT1288"/>
      <c r="CW1288"/>
      <c r="CZ1288"/>
      <c r="DC1288"/>
      <c r="DF1288"/>
      <c r="DI1288"/>
      <c r="DL1288"/>
      <c r="DO1288"/>
      <c r="DR1288"/>
      <c r="DU1288"/>
      <c r="DX1288"/>
      <c r="EA1288"/>
      <c r="ED1288"/>
      <c r="EG1288"/>
      <c r="EJ1288"/>
      <c r="EM1288"/>
      <c r="EP1288"/>
      <c r="ES1288"/>
      <c r="EV1288"/>
      <c r="EY1288"/>
      <c r="FB1288"/>
      <c r="FE1288"/>
      <c r="FH1288"/>
      <c r="FK1288"/>
      <c r="FN1288"/>
      <c r="FQ1288"/>
      <c r="FT1288"/>
      <c r="FW1288"/>
      <c r="FZ1288"/>
      <c r="GC1288"/>
      <c r="GF1288"/>
      <c r="GI1288"/>
      <c r="GL1288"/>
      <c r="GO1288"/>
      <c r="GR1288"/>
      <c r="GU1288"/>
      <c r="GX1288"/>
      <c r="HA1288"/>
      <c r="HD1288"/>
      <c r="HG1288"/>
      <c r="HJ1288"/>
      <c r="HM1288"/>
    </row>
    <row r="1289" spans="2:221" x14ac:dyDescent="0.3">
      <c r="B1289"/>
      <c r="E1289"/>
      <c r="H1289"/>
      <c r="K1289"/>
      <c r="N1289"/>
      <c r="Q1289"/>
      <c r="T1289"/>
      <c r="W1289"/>
      <c r="Z1289"/>
      <c r="AA1289"/>
      <c r="AB1289"/>
      <c r="AC1289"/>
      <c r="AF1289"/>
      <c r="AI1289"/>
      <c r="AL1289"/>
      <c r="AO1289"/>
      <c r="AR1289"/>
      <c r="AU1289"/>
      <c r="AX1289"/>
      <c r="BA1289"/>
      <c r="BD1289"/>
      <c r="BG1289"/>
      <c r="BJ1289"/>
      <c r="BM1289"/>
      <c r="BP1289"/>
      <c r="BS1289"/>
      <c r="BV1289"/>
      <c r="BY1289"/>
      <c r="CB1289"/>
      <c r="CE1289"/>
      <c r="CH1289"/>
      <c r="CK1289"/>
      <c r="CN1289"/>
      <c r="CQ1289"/>
      <c r="CT1289"/>
      <c r="CW1289"/>
      <c r="CZ1289"/>
      <c r="DC1289"/>
      <c r="DF1289"/>
      <c r="DI1289"/>
      <c r="DL1289"/>
      <c r="DO1289"/>
      <c r="DR1289"/>
      <c r="DU1289"/>
      <c r="DX1289"/>
      <c r="EA1289"/>
      <c r="ED1289"/>
      <c r="EG1289"/>
      <c r="EJ1289"/>
      <c r="EM1289"/>
      <c r="EP1289"/>
      <c r="ES1289"/>
      <c r="EV1289"/>
      <c r="EY1289"/>
      <c r="FB1289"/>
      <c r="FE1289"/>
      <c r="FH1289"/>
      <c r="FK1289"/>
      <c r="FN1289"/>
      <c r="FQ1289"/>
      <c r="FT1289"/>
      <c r="FW1289"/>
      <c r="FZ1289"/>
      <c r="GC1289"/>
      <c r="GF1289"/>
      <c r="GI1289"/>
      <c r="GL1289"/>
      <c r="GO1289"/>
      <c r="GR1289"/>
      <c r="GU1289"/>
      <c r="GX1289"/>
      <c r="HA1289"/>
      <c r="HD1289"/>
      <c r="HG1289"/>
      <c r="HJ1289"/>
      <c r="HM1289"/>
    </row>
    <row r="1290" spans="2:221" x14ac:dyDescent="0.3">
      <c r="B1290"/>
      <c r="E1290"/>
      <c r="H1290"/>
      <c r="K1290"/>
      <c r="N1290"/>
      <c r="Q1290"/>
      <c r="T1290"/>
      <c r="W1290"/>
      <c r="Z1290"/>
      <c r="AA1290"/>
      <c r="AB1290"/>
      <c r="AC1290"/>
      <c r="AF1290"/>
      <c r="AI1290"/>
      <c r="AL1290"/>
      <c r="AO1290"/>
      <c r="AR1290"/>
      <c r="AU1290"/>
      <c r="AX1290"/>
      <c r="BA1290"/>
      <c r="BD1290"/>
      <c r="BG1290"/>
      <c r="BJ1290"/>
      <c r="BM1290"/>
      <c r="BP1290"/>
      <c r="BS1290"/>
      <c r="BV1290"/>
      <c r="BY1290"/>
      <c r="CB1290"/>
      <c r="CE1290"/>
      <c r="CH1290"/>
      <c r="CK1290"/>
      <c r="CN1290"/>
      <c r="CQ1290"/>
      <c r="CT1290"/>
      <c r="CW1290"/>
      <c r="CZ1290"/>
      <c r="DC1290"/>
      <c r="DF1290"/>
      <c r="DI1290"/>
      <c r="DL1290"/>
      <c r="DO1290"/>
      <c r="DR1290"/>
      <c r="DU1290"/>
      <c r="DX1290"/>
      <c r="EA1290"/>
      <c r="ED1290"/>
      <c r="EG1290"/>
      <c r="EJ1290"/>
      <c r="EM1290"/>
      <c r="EP1290"/>
      <c r="ES1290"/>
      <c r="EV1290"/>
      <c r="EY1290"/>
      <c r="FB1290"/>
      <c r="FE1290"/>
      <c r="FH1290"/>
      <c r="FK1290"/>
      <c r="FN1290"/>
      <c r="FQ1290"/>
      <c r="FT1290"/>
      <c r="FW1290"/>
      <c r="FZ1290"/>
      <c r="GC1290"/>
      <c r="GF1290"/>
      <c r="GI1290"/>
      <c r="GL1290"/>
      <c r="GO1290"/>
      <c r="GR1290"/>
      <c r="GU1290"/>
      <c r="GX1290"/>
      <c r="HA1290"/>
      <c r="HD1290"/>
      <c r="HG1290"/>
      <c r="HJ1290"/>
      <c r="HM1290"/>
    </row>
    <row r="1291" spans="2:221" x14ac:dyDescent="0.3">
      <c r="B1291"/>
      <c r="E1291"/>
      <c r="H1291"/>
      <c r="K1291"/>
      <c r="N1291"/>
      <c r="Q1291"/>
      <c r="T1291"/>
      <c r="W1291"/>
      <c r="Z1291"/>
      <c r="AA1291"/>
      <c r="AB1291"/>
      <c r="AC1291"/>
      <c r="AF1291"/>
      <c r="AI1291"/>
      <c r="AL1291"/>
      <c r="AO1291"/>
      <c r="AR1291"/>
      <c r="AU1291"/>
      <c r="AX1291"/>
      <c r="BA1291"/>
      <c r="BD1291"/>
      <c r="BG1291"/>
      <c r="BJ1291"/>
      <c r="BM1291"/>
      <c r="BP1291"/>
      <c r="BS1291"/>
      <c r="BV1291"/>
      <c r="BY1291"/>
      <c r="CB1291"/>
      <c r="CE1291"/>
      <c r="CH1291"/>
      <c r="CK1291"/>
      <c r="CN1291"/>
      <c r="CQ1291"/>
      <c r="CT1291"/>
      <c r="CW1291"/>
      <c r="CZ1291"/>
      <c r="DC1291"/>
      <c r="DF1291"/>
      <c r="DI1291"/>
      <c r="DL1291"/>
      <c r="DO1291"/>
      <c r="DR1291"/>
      <c r="DU1291"/>
      <c r="DX1291"/>
      <c r="EA1291"/>
      <c r="ED1291"/>
      <c r="EG1291"/>
      <c r="EJ1291"/>
      <c r="EM1291"/>
      <c r="EP1291"/>
      <c r="ES1291"/>
      <c r="EV1291"/>
      <c r="EY1291"/>
      <c r="FB1291"/>
      <c r="FE1291"/>
      <c r="FH1291"/>
      <c r="FK1291"/>
      <c r="FN1291"/>
      <c r="FQ1291"/>
      <c r="FT1291"/>
      <c r="FW1291"/>
      <c r="FZ1291"/>
      <c r="GC1291"/>
      <c r="GF1291"/>
      <c r="GI1291"/>
      <c r="GL1291"/>
      <c r="GO1291"/>
      <c r="GR1291"/>
      <c r="GU1291"/>
      <c r="GX1291"/>
      <c r="HA1291"/>
      <c r="HD1291"/>
      <c r="HG1291"/>
      <c r="HJ1291"/>
      <c r="HM1291"/>
    </row>
    <row r="1292" spans="2:221" x14ac:dyDescent="0.3">
      <c r="B1292"/>
      <c r="E1292"/>
      <c r="H1292"/>
      <c r="K1292"/>
      <c r="N1292"/>
      <c r="Q1292"/>
      <c r="T1292"/>
      <c r="W1292"/>
      <c r="Z1292"/>
      <c r="AA1292"/>
      <c r="AB1292"/>
      <c r="AC1292"/>
      <c r="AF1292"/>
      <c r="AI1292"/>
      <c r="AL1292"/>
      <c r="AO1292"/>
      <c r="AR1292"/>
      <c r="AU1292"/>
      <c r="AX1292"/>
      <c r="BA1292"/>
      <c r="BD1292"/>
      <c r="BG1292"/>
      <c r="BJ1292"/>
      <c r="BM1292"/>
      <c r="BP1292"/>
      <c r="BS1292"/>
      <c r="BV1292"/>
      <c r="BY1292"/>
      <c r="CB1292"/>
      <c r="CE1292"/>
      <c r="CH1292"/>
      <c r="CK1292"/>
      <c r="CN1292"/>
      <c r="CQ1292"/>
      <c r="CT1292"/>
      <c r="CW1292"/>
      <c r="CZ1292"/>
      <c r="DC1292"/>
      <c r="DF1292"/>
      <c r="DI1292"/>
      <c r="DL1292"/>
      <c r="DO1292"/>
      <c r="DR1292"/>
      <c r="DU1292"/>
      <c r="DX1292"/>
      <c r="EA1292"/>
      <c r="ED1292"/>
      <c r="EG1292"/>
      <c r="EJ1292"/>
      <c r="EM1292"/>
      <c r="EP1292"/>
      <c r="ES1292"/>
      <c r="EV1292"/>
      <c r="EY1292"/>
      <c r="FB1292"/>
      <c r="FE1292"/>
      <c r="FH1292"/>
      <c r="FK1292"/>
      <c r="FN1292"/>
      <c r="FQ1292"/>
      <c r="FT1292"/>
      <c r="FW1292"/>
      <c r="FZ1292"/>
      <c r="GC1292"/>
      <c r="GF1292"/>
      <c r="GI1292"/>
      <c r="GL1292"/>
      <c r="GO1292"/>
      <c r="GR1292"/>
      <c r="GU1292"/>
      <c r="GX1292"/>
      <c r="HA1292"/>
      <c r="HD1292"/>
      <c r="HG1292"/>
      <c r="HJ1292"/>
      <c r="HM1292"/>
    </row>
    <row r="1293" spans="2:221" x14ac:dyDescent="0.3">
      <c r="B1293"/>
      <c r="E1293"/>
      <c r="H1293"/>
      <c r="K1293"/>
      <c r="N1293"/>
      <c r="Q1293"/>
      <c r="T1293"/>
      <c r="W1293"/>
      <c r="Z1293"/>
      <c r="AA1293"/>
      <c r="AB1293"/>
      <c r="AC1293"/>
      <c r="AF1293"/>
      <c r="AI1293"/>
      <c r="AL1293"/>
      <c r="AO1293"/>
      <c r="AR1293"/>
      <c r="AU1293"/>
      <c r="AX1293"/>
      <c r="BA1293"/>
      <c r="BD1293"/>
      <c r="BG1293"/>
      <c r="BJ1293"/>
      <c r="BM1293"/>
      <c r="BP1293"/>
      <c r="BS1293"/>
      <c r="BV1293"/>
      <c r="BY1293"/>
      <c r="CB1293"/>
      <c r="CE1293"/>
      <c r="CH1293"/>
      <c r="CK1293"/>
      <c r="CN1293"/>
      <c r="CQ1293"/>
      <c r="CT1293"/>
      <c r="CW1293"/>
      <c r="CZ1293"/>
      <c r="DC1293"/>
      <c r="DF1293"/>
      <c r="DI1293"/>
      <c r="DL1293"/>
      <c r="DO1293"/>
      <c r="DR1293"/>
      <c r="DU1293"/>
      <c r="DX1293"/>
      <c r="EA1293"/>
      <c r="ED1293"/>
      <c r="EG1293"/>
      <c r="EJ1293"/>
      <c r="EM1293"/>
      <c r="EP1293"/>
      <c r="ES1293"/>
      <c r="EV1293"/>
      <c r="EY1293"/>
      <c r="FB1293"/>
      <c r="FE1293"/>
      <c r="FH1293"/>
      <c r="FK1293"/>
      <c r="FN1293"/>
      <c r="FQ1293"/>
      <c r="FT1293"/>
      <c r="FW1293"/>
      <c r="FZ1293"/>
      <c r="GC1293"/>
      <c r="GF1293"/>
      <c r="GI1293"/>
      <c r="GL1293"/>
      <c r="GO1293"/>
      <c r="GR1293"/>
      <c r="GU1293"/>
      <c r="GX1293"/>
      <c r="HA1293"/>
      <c r="HD1293"/>
      <c r="HG1293"/>
      <c r="HJ1293"/>
      <c r="HM1293"/>
    </row>
    <row r="1294" spans="2:221" x14ac:dyDescent="0.3">
      <c r="B1294"/>
      <c r="E1294"/>
      <c r="H1294"/>
      <c r="K1294"/>
      <c r="N1294"/>
      <c r="Q1294"/>
      <c r="T1294"/>
      <c r="W1294"/>
      <c r="Z1294"/>
      <c r="AA1294"/>
      <c r="AB1294"/>
      <c r="AC1294"/>
      <c r="AF1294"/>
      <c r="AI1294"/>
      <c r="AL1294"/>
      <c r="AO1294"/>
      <c r="AR1294"/>
      <c r="AU1294"/>
      <c r="AX1294"/>
      <c r="BA1294"/>
      <c r="BD1294"/>
      <c r="BG1294"/>
      <c r="BJ1294"/>
      <c r="BM1294"/>
      <c r="BP1294"/>
      <c r="BS1294"/>
      <c r="BV1294"/>
      <c r="BY1294"/>
      <c r="CB1294"/>
      <c r="CE1294"/>
      <c r="CH1294"/>
      <c r="CK1294"/>
      <c r="CN1294"/>
      <c r="CQ1294"/>
      <c r="CT1294"/>
      <c r="CW1294"/>
      <c r="CZ1294"/>
      <c r="DC1294"/>
      <c r="DF1294"/>
      <c r="DI1294"/>
      <c r="DL1294"/>
      <c r="DO1294"/>
      <c r="DR1294"/>
      <c r="DU1294"/>
      <c r="DX1294"/>
      <c r="EA1294"/>
      <c r="ED1294"/>
      <c r="EG1294"/>
      <c r="EJ1294"/>
      <c r="EM1294"/>
      <c r="EP1294"/>
      <c r="ES1294"/>
      <c r="EV1294"/>
      <c r="EY1294"/>
      <c r="FB1294"/>
      <c r="FE1294"/>
      <c r="FH1294"/>
      <c r="FK1294"/>
      <c r="FN1294"/>
      <c r="FQ1294"/>
      <c r="FT1294"/>
      <c r="FW1294"/>
      <c r="FZ1294"/>
      <c r="GC1294"/>
      <c r="GF1294"/>
      <c r="GI1294"/>
      <c r="GL1294"/>
      <c r="GO1294"/>
      <c r="GR1294"/>
      <c r="GU1294"/>
      <c r="GX1294"/>
      <c r="HA1294"/>
      <c r="HD1294"/>
      <c r="HG1294"/>
      <c r="HJ1294"/>
      <c r="HM1294"/>
    </row>
    <row r="1295" spans="2:221" x14ac:dyDescent="0.3">
      <c r="B1295"/>
      <c r="E1295"/>
      <c r="H1295"/>
      <c r="K1295"/>
      <c r="N1295"/>
      <c r="Q1295"/>
      <c r="T1295"/>
      <c r="W1295"/>
      <c r="Z1295"/>
      <c r="AA1295"/>
      <c r="AB1295"/>
      <c r="AC1295"/>
      <c r="AF1295"/>
      <c r="AI1295"/>
      <c r="AL1295"/>
      <c r="AO1295"/>
      <c r="AR1295"/>
      <c r="AU1295"/>
      <c r="AX1295"/>
      <c r="BA1295"/>
      <c r="BD1295"/>
      <c r="BG1295"/>
      <c r="BJ1295"/>
      <c r="BM1295"/>
      <c r="BP1295"/>
      <c r="BS1295"/>
      <c r="BV1295"/>
      <c r="BY1295"/>
      <c r="CB1295"/>
      <c r="CE1295"/>
      <c r="CH1295"/>
      <c r="CK1295"/>
      <c r="CN1295"/>
      <c r="CQ1295"/>
      <c r="CT1295"/>
      <c r="CW1295"/>
      <c r="CZ1295"/>
      <c r="DC1295"/>
      <c r="DF1295"/>
      <c r="DI1295"/>
      <c r="DL1295"/>
      <c r="DO1295"/>
      <c r="DR1295"/>
      <c r="DU1295"/>
      <c r="DX1295"/>
      <c r="EA1295"/>
      <c r="ED1295"/>
      <c r="EG1295"/>
      <c r="EJ1295"/>
      <c r="EM1295"/>
      <c r="EP1295"/>
      <c r="ES1295"/>
      <c r="EV1295"/>
      <c r="EY1295"/>
      <c r="FB1295"/>
      <c r="FE1295"/>
      <c r="FH1295"/>
      <c r="FK1295"/>
      <c r="FN1295"/>
      <c r="FQ1295"/>
      <c r="FT1295"/>
      <c r="FW1295"/>
      <c r="FZ1295"/>
      <c r="GC1295"/>
      <c r="GF1295"/>
      <c r="GI1295"/>
      <c r="GL1295"/>
      <c r="GO1295"/>
      <c r="GR1295"/>
      <c r="GU1295"/>
      <c r="GX1295"/>
      <c r="HA1295"/>
      <c r="HD1295"/>
      <c r="HG1295"/>
      <c r="HJ1295"/>
      <c r="HM1295"/>
    </row>
    <row r="1296" spans="2:221" x14ac:dyDescent="0.3">
      <c r="B1296"/>
      <c r="E1296"/>
      <c r="H1296"/>
      <c r="K1296"/>
      <c r="N1296"/>
      <c r="Q1296"/>
      <c r="T1296"/>
      <c r="W1296"/>
      <c r="Z1296"/>
      <c r="AA1296"/>
      <c r="AB1296"/>
      <c r="AC1296"/>
      <c r="AF1296"/>
      <c r="AI1296"/>
      <c r="AL1296"/>
      <c r="AO1296"/>
      <c r="AR1296"/>
      <c r="AU1296"/>
      <c r="AX1296"/>
      <c r="BA1296"/>
      <c r="BD1296"/>
      <c r="BG1296"/>
      <c r="BJ1296"/>
      <c r="BM1296"/>
      <c r="BP1296"/>
      <c r="BS1296"/>
      <c r="BV1296"/>
      <c r="BY1296"/>
      <c r="CB1296"/>
      <c r="CE1296"/>
      <c r="CH1296"/>
      <c r="CK1296"/>
      <c r="CN1296"/>
      <c r="CQ1296"/>
      <c r="CT1296"/>
      <c r="CW1296"/>
      <c r="CZ1296"/>
      <c r="DC1296"/>
      <c r="DF1296"/>
      <c r="DI1296"/>
      <c r="DL1296"/>
      <c r="DO1296"/>
      <c r="DR1296"/>
      <c r="DU1296"/>
      <c r="DX1296"/>
      <c r="EA1296"/>
      <c r="ED1296"/>
      <c r="EG1296"/>
      <c r="EJ1296"/>
      <c r="EM1296"/>
      <c r="EP1296"/>
      <c r="ES1296"/>
      <c r="EV1296"/>
      <c r="EY1296"/>
      <c r="FB1296"/>
      <c r="FE1296"/>
      <c r="FH1296"/>
      <c r="FK1296"/>
      <c r="FN1296"/>
      <c r="FQ1296"/>
      <c r="FT1296"/>
      <c r="FW1296"/>
      <c r="FZ1296"/>
      <c r="GC1296"/>
      <c r="GF1296"/>
      <c r="GI1296"/>
      <c r="GL1296"/>
      <c r="GO1296"/>
      <c r="GR1296"/>
      <c r="GU1296"/>
      <c r="GX1296"/>
      <c r="HA1296"/>
      <c r="HD1296"/>
      <c r="HG1296"/>
      <c r="HJ1296"/>
      <c r="HM1296"/>
    </row>
    <row r="1297" spans="2:221" x14ac:dyDescent="0.3">
      <c r="B1297"/>
      <c r="E1297"/>
      <c r="H1297"/>
      <c r="K1297"/>
      <c r="N1297"/>
      <c r="Q1297"/>
      <c r="T1297"/>
      <c r="W1297"/>
      <c r="Z1297"/>
      <c r="AA1297"/>
      <c r="AB1297"/>
      <c r="AC1297"/>
      <c r="AF1297"/>
      <c r="AI1297"/>
      <c r="AL1297"/>
      <c r="AO1297"/>
      <c r="AR1297"/>
      <c r="AU1297"/>
      <c r="AX1297"/>
      <c r="BA1297"/>
      <c r="BD1297"/>
      <c r="BG1297"/>
      <c r="BJ1297"/>
      <c r="BM1297"/>
      <c r="BP1297"/>
      <c r="BS1297"/>
      <c r="BV1297"/>
      <c r="BY1297"/>
      <c r="CB1297"/>
      <c r="CE1297"/>
      <c r="CH1297"/>
      <c r="CK1297"/>
      <c r="CN1297"/>
      <c r="CQ1297"/>
      <c r="CT1297"/>
      <c r="CW1297"/>
      <c r="CZ1297"/>
      <c r="DC1297"/>
      <c r="DF1297"/>
      <c r="DI1297"/>
      <c r="DL1297"/>
      <c r="DO1297"/>
      <c r="DR1297"/>
      <c r="DU1297"/>
      <c r="DX1297"/>
      <c r="EA1297"/>
      <c r="ED1297"/>
      <c r="EG1297"/>
      <c r="EJ1297"/>
      <c r="EM1297"/>
      <c r="EP1297"/>
      <c r="ES1297"/>
      <c r="EV1297"/>
      <c r="EY1297"/>
      <c r="FB1297"/>
      <c r="FE1297"/>
      <c r="FH1297"/>
      <c r="FK1297"/>
      <c r="FN1297"/>
      <c r="FQ1297"/>
      <c r="FT1297"/>
      <c r="FW1297"/>
      <c r="FZ1297"/>
      <c r="GC1297"/>
      <c r="GF1297"/>
      <c r="GI1297"/>
      <c r="GL1297"/>
      <c r="GO1297"/>
      <c r="GR1297"/>
      <c r="GU1297"/>
      <c r="GX1297"/>
      <c r="HA1297"/>
      <c r="HD1297"/>
      <c r="HG1297"/>
      <c r="HJ1297"/>
      <c r="HM1297"/>
    </row>
    <row r="1298" spans="2:221" x14ac:dyDescent="0.3">
      <c r="B1298"/>
      <c r="E1298"/>
      <c r="H1298"/>
      <c r="K1298"/>
      <c r="N1298"/>
      <c r="Q1298"/>
      <c r="T1298"/>
      <c r="W1298"/>
      <c r="Z1298"/>
      <c r="AA1298"/>
      <c r="AB1298"/>
      <c r="AC1298"/>
      <c r="AF1298"/>
      <c r="AI1298"/>
      <c r="AL1298"/>
      <c r="AO1298"/>
      <c r="AR1298"/>
      <c r="AU1298"/>
      <c r="AX1298"/>
      <c r="BA1298"/>
      <c r="BD1298"/>
      <c r="BG1298"/>
      <c r="BJ1298"/>
      <c r="BM1298"/>
      <c r="BP1298"/>
      <c r="BS1298"/>
      <c r="BV1298"/>
      <c r="BY1298"/>
      <c r="CB1298"/>
      <c r="CE1298"/>
      <c r="CH1298"/>
      <c r="CK1298"/>
      <c r="CN1298"/>
      <c r="CQ1298"/>
      <c r="CT1298"/>
      <c r="CW1298"/>
      <c r="CZ1298"/>
      <c r="DC1298"/>
      <c r="DF1298"/>
      <c r="DI1298"/>
      <c r="DL1298"/>
      <c r="DO1298"/>
      <c r="DR1298"/>
      <c r="DU1298"/>
      <c r="DX1298"/>
      <c r="EA1298"/>
      <c r="ED1298"/>
      <c r="EG1298"/>
      <c r="EJ1298"/>
      <c r="EM1298"/>
      <c r="EP1298"/>
      <c r="ES1298"/>
      <c r="EV1298"/>
      <c r="EY1298"/>
      <c r="FB1298"/>
      <c r="FE1298"/>
      <c r="FH1298"/>
      <c r="FK1298"/>
      <c r="FN1298"/>
      <c r="FQ1298"/>
      <c r="FT1298"/>
      <c r="FW1298"/>
      <c r="FZ1298"/>
      <c r="GC1298"/>
      <c r="GF1298"/>
      <c r="GI1298"/>
      <c r="GL1298"/>
      <c r="GO1298"/>
      <c r="GR1298"/>
      <c r="GU1298"/>
      <c r="GX1298"/>
      <c r="HA1298"/>
      <c r="HD1298"/>
      <c r="HG1298"/>
      <c r="HJ1298"/>
      <c r="HM1298"/>
    </row>
    <row r="1299" spans="2:221" x14ac:dyDescent="0.3">
      <c r="B1299"/>
      <c r="E1299"/>
      <c r="H1299"/>
      <c r="K1299"/>
      <c r="N1299"/>
      <c r="Q1299"/>
      <c r="T1299"/>
      <c r="W1299"/>
      <c r="Z1299"/>
      <c r="AA1299"/>
      <c r="AB1299"/>
      <c r="AC1299"/>
      <c r="AF1299"/>
      <c r="AI1299"/>
      <c r="AL1299"/>
      <c r="AO1299"/>
      <c r="AR1299"/>
      <c r="AU1299"/>
      <c r="AX1299"/>
      <c r="BA1299"/>
      <c r="BD1299"/>
      <c r="BG1299"/>
      <c r="BJ1299"/>
      <c r="BM1299"/>
      <c r="BP1299"/>
      <c r="BS1299"/>
      <c r="BV1299"/>
      <c r="BY1299"/>
      <c r="CB1299"/>
      <c r="CE1299"/>
      <c r="CH1299"/>
      <c r="CK1299"/>
      <c r="CN1299"/>
      <c r="CQ1299"/>
      <c r="CT1299"/>
      <c r="CW1299"/>
      <c r="CZ1299"/>
      <c r="DC1299"/>
      <c r="DF1299"/>
      <c r="DI1299"/>
      <c r="DL1299"/>
      <c r="DO1299"/>
      <c r="DR1299"/>
      <c r="DU1299"/>
      <c r="DX1299"/>
      <c r="EA1299"/>
      <c r="ED1299"/>
      <c r="EG1299"/>
      <c r="EJ1299"/>
      <c r="EM1299"/>
      <c r="EP1299"/>
      <c r="ES1299"/>
      <c r="EV1299"/>
      <c r="EY1299"/>
      <c r="FB1299"/>
      <c r="FE1299"/>
      <c r="FH1299"/>
      <c r="FK1299"/>
      <c r="FN1299"/>
      <c r="FQ1299"/>
      <c r="FT1299"/>
      <c r="FW1299"/>
      <c r="FZ1299"/>
      <c r="GC1299"/>
      <c r="GF1299"/>
      <c r="GI1299"/>
      <c r="GL1299"/>
      <c r="GO1299"/>
      <c r="GR1299"/>
      <c r="GU1299"/>
      <c r="GX1299"/>
      <c r="HA1299"/>
      <c r="HD1299"/>
      <c r="HG1299"/>
      <c r="HJ1299"/>
      <c r="HM1299"/>
    </row>
    <row r="1300" spans="2:221" x14ac:dyDescent="0.3">
      <c r="B1300"/>
      <c r="E1300"/>
      <c r="H1300"/>
      <c r="K1300"/>
      <c r="N1300"/>
      <c r="Q1300"/>
      <c r="T1300"/>
      <c r="W1300"/>
      <c r="Z1300"/>
      <c r="AA1300"/>
      <c r="AB1300"/>
      <c r="AC1300"/>
      <c r="AF1300"/>
      <c r="AI1300"/>
      <c r="AL1300"/>
      <c r="AO1300"/>
      <c r="AR1300"/>
      <c r="AU1300"/>
      <c r="AX1300"/>
      <c r="BA1300"/>
      <c r="BD1300"/>
      <c r="BG1300"/>
      <c r="BJ1300"/>
      <c r="BM1300"/>
      <c r="BP1300"/>
      <c r="BS1300"/>
      <c r="BV1300"/>
      <c r="BY1300"/>
      <c r="CB1300"/>
      <c r="CE1300"/>
      <c r="CH1300"/>
      <c r="CK1300"/>
      <c r="CN1300"/>
      <c r="CQ1300"/>
      <c r="CT1300"/>
      <c r="CW1300"/>
      <c r="CZ1300"/>
      <c r="DC1300"/>
      <c r="DF1300"/>
      <c r="DI1300"/>
      <c r="DL1300"/>
      <c r="DO1300"/>
      <c r="DR1300"/>
      <c r="DU1300"/>
      <c r="DX1300"/>
      <c r="EA1300"/>
      <c r="ED1300"/>
      <c r="EG1300"/>
      <c r="EJ1300"/>
      <c r="EM1300"/>
      <c r="EP1300"/>
      <c r="ES1300"/>
      <c r="EV1300"/>
      <c r="EY1300"/>
      <c r="FB1300"/>
      <c r="FE1300"/>
      <c r="FH1300"/>
      <c r="FK1300"/>
      <c r="FN1300"/>
      <c r="FQ1300"/>
      <c r="FT1300"/>
      <c r="FW1300"/>
      <c r="FZ1300"/>
      <c r="GC1300"/>
      <c r="GF1300"/>
      <c r="GI1300"/>
      <c r="GL1300"/>
      <c r="GO1300"/>
      <c r="GR1300"/>
      <c r="GU1300"/>
      <c r="GX1300"/>
      <c r="HA1300"/>
      <c r="HD1300"/>
      <c r="HG1300"/>
      <c r="HJ1300"/>
      <c r="HM1300"/>
    </row>
    <row r="1301" spans="2:221" x14ac:dyDescent="0.3">
      <c r="B1301"/>
      <c r="E1301"/>
      <c r="H1301"/>
      <c r="K1301"/>
      <c r="N1301"/>
      <c r="Q1301"/>
      <c r="T1301"/>
      <c r="W1301"/>
      <c r="Z1301"/>
      <c r="AA1301"/>
      <c r="AB1301"/>
      <c r="AC1301"/>
      <c r="AF1301"/>
      <c r="AI1301"/>
      <c r="AL1301"/>
      <c r="AO1301"/>
      <c r="AR1301"/>
      <c r="AU1301"/>
      <c r="AX1301"/>
      <c r="BA1301"/>
      <c r="BD1301"/>
      <c r="BG1301"/>
      <c r="BJ1301"/>
      <c r="BM1301"/>
      <c r="BP1301"/>
      <c r="BS1301"/>
      <c r="BV1301"/>
      <c r="BY1301"/>
      <c r="CB1301"/>
      <c r="CE1301"/>
      <c r="CH1301"/>
      <c r="CK1301"/>
      <c r="CN1301"/>
      <c r="CQ1301"/>
      <c r="CT1301"/>
      <c r="CW1301"/>
      <c r="CZ1301"/>
      <c r="DC1301"/>
      <c r="DF1301"/>
      <c r="DI1301"/>
      <c r="DL1301"/>
      <c r="DO1301"/>
      <c r="DR1301"/>
      <c r="DU1301"/>
      <c r="DX1301"/>
      <c r="EA1301"/>
      <c r="ED1301"/>
      <c r="EG1301"/>
      <c r="EJ1301"/>
      <c r="EM1301"/>
      <c r="EP1301"/>
      <c r="ES1301"/>
      <c r="EV1301"/>
      <c r="EY1301"/>
      <c r="FB1301"/>
      <c r="FE1301"/>
      <c r="FH1301"/>
      <c r="FK1301"/>
      <c r="FN1301"/>
      <c r="FQ1301"/>
      <c r="FT1301"/>
      <c r="FW1301"/>
      <c r="FZ1301"/>
      <c r="GC1301"/>
      <c r="GF1301"/>
      <c r="GI1301"/>
      <c r="GL1301"/>
      <c r="GO1301"/>
      <c r="GR1301"/>
      <c r="GU1301"/>
      <c r="GX1301"/>
      <c r="HA1301"/>
      <c r="HD1301"/>
      <c r="HG1301"/>
      <c r="HJ1301"/>
      <c r="HM1301"/>
    </row>
    <row r="1302" spans="2:221" x14ac:dyDescent="0.3">
      <c r="B1302"/>
      <c r="E1302"/>
      <c r="H1302"/>
      <c r="K1302"/>
      <c r="N1302"/>
      <c r="Q1302"/>
      <c r="T1302"/>
      <c r="W1302"/>
      <c r="Z1302"/>
      <c r="AA1302"/>
      <c r="AB1302"/>
      <c r="AC1302"/>
      <c r="AF1302"/>
      <c r="AI1302"/>
      <c r="AL1302"/>
      <c r="AO1302"/>
      <c r="AR1302"/>
      <c r="AU1302"/>
      <c r="AX1302"/>
      <c r="BA1302"/>
      <c r="BD1302"/>
      <c r="BG1302"/>
      <c r="BJ1302"/>
      <c r="BM1302"/>
      <c r="BP1302"/>
      <c r="BS1302"/>
      <c r="BV1302"/>
      <c r="BY1302"/>
      <c r="CB1302"/>
      <c r="CE1302"/>
      <c r="CH1302"/>
      <c r="CK1302"/>
      <c r="CN1302"/>
      <c r="CQ1302"/>
      <c r="CT1302"/>
      <c r="CW1302"/>
      <c r="CZ1302"/>
      <c r="DC1302"/>
      <c r="DF1302"/>
      <c r="DI1302"/>
      <c r="DL1302"/>
      <c r="DO1302"/>
      <c r="DR1302"/>
      <c r="DU1302"/>
      <c r="DX1302"/>
      <c r="EA1302"/>
      <c r="ED1302"/>
      <c r="EG1302"/>
      <c r="EJ1302"/>
      <c r="EM1302"/>
      <c r="EP1302"/>
      <c r="ES1302"/>
      <c r="EV1302"/>
      <c r="EY1302"/>
      <c r="FB1302"/>
      <c r="FE1302"/>
      <c r="FH1302"/>
      <c r="FK1302"/>
      <c r="FN1302"/>
      <c r="FQ1302"/>
      <c r="FT1302"/>
      <c r="FW1302"/>
      <c r="FZ1302"/>
      <c r="GC1302"/>
      <c r="GF1302"/>
      <c r="GI1302"/>
      <c r="GL1302"/>
      <c r="GO1302"/>
      <c r="GR1302"/>
      <c r="GU1302"/>
      <c r="GX1302"/>
      <c r="HA1302"/>
      <c r="HD1302"/>
      <c r="HG1302"/>
      <c r="HJ1302"/>
      <c r="HM1302"/>
    </row>
    <row r="1303" spans="2:221" x14ac:dyDescent="0.3">
      <c r="B1303"/>
      <c r="E1303"/>
      <c r="H1303"/>
      <c r="K1303"/>
      <c r="N1303"/>
      <c r="Q1303"/>
      <c r="T1303"/>
      <c r="W1303"/>
      <c r="Z1303"/>
      <c r="AA1303"/>
      <c r="AB1303"/>
      <c r="AC1303"/>
      <c r="AF1303"/>
      <c r="AI1303"/>
      <c r="AL1303"/>
      <c r="AO1303"/>
      <c r="AR1303"/>
      <c r="AU1303"/>
      <c r="AX1303"/>
      <c r="BA1303"/>
      <c r="BD1303"/>
      <c r="BG1303"/>
      <c r="BJ1303"/>
      <c r="BM1303"/>
      <c r="BP1303"/>
      <c r="BS1303"/>
      <c r="BV1303"/>
      <c r="BY1303"/>
      <c r="CB1303"/>
      <c r="CE1303"/>
      <c r="CH1303"/>
      <c r="CK1303"/>
      <c r="CN1303"/>
      <c r="CQ1303"/>
      <c r="CT1303"/>
      <c r="CW1303"/>
      <c r="CZ1303"/>
      <c r="DC1303"/>
      <c r="DF1303"/>
      <c r="DI1303"/>
      <c r="DL1303"/>
      <c r="DO1303"/>
      <c r="DR1303"/>
      <c r="DU1303"/>
      <c r="DX1303"/>
      <c r="EA1303"/>
      <c r="ED1303"/>
      <c r="EG1303"/>
      <c r="EJ1303"/>
      <c r="EM1303"/>
      <c r="EP1303"/>
      <c r="ES1303"/>
      <c r="EV1303"/>
      <c r="EY1303"/>
      <c r="FB1303"/>
      <c r="FE1303"/>
      <c r="FH1303"/>
      <c r="FK1303"/>
      <c r="FN1303"/>
      <c r="FQ1303"/>
      <c r="FT1303"/>
      <c r="FW1303"/>
      <c r="FZ1303"/>
      <c r="GC1303"/>
      <c r="GF1303"/>
      <c r="GI1303"/>
      <c r="GL1303"/>
      <c r="GO1303"/>
      <c r="GR1303"/>
      <c r="GU1303"/>
      <c r="GX1303"/>
      <c r="HA1303"/>
      <c r="HD1303"/>
      <c r="HG1303"/>
      <c r="HJ1303"/>
      <c r="HM1303"/>
    </row>
    <row r="1304" spans="2:221" x14ac:dyDescent="0.3">
      <c r="B1304"/>
      <c r="E1304"/>
      <c r="H1304"/>
      <c r="K1304"/>
      <c r="N1304"/>
      <c r="Q1304"/>
      <c r="T1304"/>
      <c r="W1304"/>
      <c r="Z1304"/>
      <c r="AA1304"/>
      <c r="AB1304"/>
      <c r="AC1304"/>
      <c r="AF1304"/>
      <c r="AI1304"/>
      <c r="AL1304"/>
      <c r="AO1304"/>
      <c r="AR1304"/>
      <c r="AU1304"/>
      <c r="AX1304"/>
      <c r="BA1304"/>
      <c r="BD1304"/>
      <c r="BG1304"/>
      <c r="BJ1304"/>
      <c r="BM1304"/>
      <c r="BP1304"/>
      <c r="BS1304"/>
      <c r="BV1304"/>
      <c r="BY1304"/>
      <c r="CB1304"/>
      <c r="CE1304"/>
      <c r="CH1304"/>
      <c r="CK1304"/>
      <c r="CN1304"/>
      <c r="CQ1304"/>
      <c r="CT1304"/>
      <c r="CW1304"/>
      <c r="CZ1304"/>
      <c r="DC1304"/>
      <c r="DF1304"/>
      <c r="DI1304"/>
      <c r="DL1304"/>
      <c r="DO1304"/>
      <c r="DR1304"/>
      <c r="DU1304"/>
      <c r="DX1304"/>
      <c r="EA1304"/>
      <c r="ED1304"/>
      <c r="EG1304"/>
      <c r="EJ1304"/>
      <c r="EM1304"/>
      <c r="EP1304"/>
      <c r="ES1304"/>
      <c r="EV1304"/>
      <c r="EY1304"/>
      <c r="FB1304"/>
      <c r="FE1304"/>
      <c r="FH1304"/>
      <c r="FK1304"/>
      <c r="FN1304"/>
      <c r="FQ1304"/>
      <c r="FT1304"/>
      <c r="FW1304"/>
      <c r="FZ1304"/>
      <c r="GC1304"/>
      <c r="GF1304"/>
      <c r="GI1304"/>
      <c r="GL1304"/>
      <c r="GO1304"/>
      <c r="GR1304"/>
      <c r="GU1304"/>
      <c r="GX1304"/>
      <c r="HA1304"/>
      <c r="HD1304"/>
      <c r="HG1304"/>
      <c r="HJ1304"/>
      <c r="HM1304"/>
    </row>
    <row r="1305" spans="2:221" x14ac:dyDescent="0.3">
      <c r="B1305"/>
      <c r="E1305"/>
      <c r="H1305"/>
      <c r="K1305"/>
      <c r="N1305"/>
      <c r="Q1305"/>
      <c r="T1305"/>
      <c r="W1305"/>
      <c r="Z1305"/>
      <c r="AA1305"/>
      <c r="AB1305"/>
      <c r="AC1305"/>
      <c r="AF1305"/>
      <c r="AI1305"/>
      <c r="AL1305"/>
      <c r="AO1305"/>
      <c r="AR1305"/>
      <c r="AU1305"/>
      <c r="AX1305"/>
      <c r="BA1305"/>
      <c r="BD1305"/>
      <c r="BG1305"/>
      <c r="BJ1305"/>
      <c r="BM1305"/>
      <c r="BP1305"/>
      <c r="BS1305"/>
      <c r="BV1305"/>
      <c r="BY1305"/>
      <c r="CB1305"/>
      <c r="CE1305"/>
      <c r="CH1305"/>
      <c r="CK1305"/>
      <c r="CN1305"/>
      <c r="CQ1305"/>
      <c r="CT1305"/>
      <c r="CW1305"/>
      <c r="CZ1305"/>
      <c r="DC1305"/>
      <c r="DF1305"/>
      <c r="DI1305"/>
      <c r="DL1305"/>
      <c r="DO1305"/>
      <c r="DR1305"/>
      <c r="DU1305"/>
      <c r="DX1305"/>
      <c r="EA1305"/>
      <c r="ED1305"/>
      <c r="EG1305"/>
      <c r="EJ1305"/>
      <c r="EM1305"/>
      <c r="EP1305"/>
      <c r="ES1305"/>
      <c r="EV1305"/>
      <c r="EY1305"/>
      <c r="FB1305"/>
      <c r="FE1305"/>
      <c r="FH1305"/>
      <c r="FK1305"/>
      <c r="FN1305"/>
      <c r="FQ1305"/>
      <c r="FT1305"/>
      <c r="FW1305"/>
      <c r="FZ1305"/>
      <c r="GC1305"/>
      <c r="GF1305"/>
      <c r="GI1305"/>
      <c r="GL1305"/>
      <c r="GO1305"/>
      <c r="GR1305"/>
      <c r="GU1305"/>
      <c r="GX1305"/>
      <c r="HA1305"/>
      <c r="HD1305"/>
      <c r="HG1305"/>
      <c r="HJ1305"/>
      <c r="HM1305"/>
    </row>
    <row r="1306" spans="2:221" x14ac:dyDescent="0.3">
      <c r="B1306"/>
      <c r="E1306"/>
      <c r="H1306"/>
      <c r="K1306"/>
      <c r="N1306"/>
      <c r="Q1306"/>
      <c r="T1306"/>
      <c r="W1306"/>
      <c r="Z1306"/>
      <c r="AA1306"/>
      <c r="AB1306"/>
      <c r="AC1306"/>
      <c r="AF1306"/>
      <c r="AI1306"/>
      <c r="AL1306"/>
      <c r="AO1306"/>
      <c r="AR1306"/>
      <c r="AU1306"/>
      <c r="AX1306"/>
      <c r="BA1306"/>
      <c r="BD1306"/>
      <c r="BG1306"/>
      <c r="BJ1306"/>
      <c r="BM1306"/>
      <c r="BP1306"/>
      <c r="BS1306"/>
      <c r="BV1306"/>
      <c r="BY1306"/>
      <c r="CB1306"/>
      <c r="CE1306"/>
      <c r="CH1306"/>
      <c r="CK1306"/>
      <c r="CN1306"/>
      <c r="CQ1306"/>
      <c r="CT1306"/>
      <c r="CW1306"/>
      <c r="CZ1306"/>
      <c r="DC1306"/>
      <c r="DF1306"/>
      <c r="DI1306"/>
      <c r="DL1306"/>
      <c r="DO1306"/>
      <c r="DR1306"/>
      <c r="DU1306"/>
      <c r="DX1306"/>
      <c r="EA1306"/>
      <c r="ED1306"/>
      <c r="EG1306"/>
      <c r="EJ1306"/>
      <c r="EM1306"/>
      <c r="EP1306"/>
      <c r="ES1306"/>
      <c r="EV1306"/>
      <c r="EY1306"/>
      <c r="FB1306"/>
      <c r="FE1306"/>
      <c r="FH1306"/>
      <c r="FK1306"/>
      <c r="FN1306"/>
      <c r="FQ1306"/>
      <c r="FT1306"/>
      <c r="FW1306"/>
      <c r="FZ1306"/>
      <c r="GC1306"/>
      <c r="GF1306"/>
      <c r="GI1306"/>
      <c r="GL1306"/>
      <c r="GO1306"/>
      <c r="GR1306"/>
      <c r="GU1306"/>
      <c r="GX1306"/>
      <c r="HA1306"/>
      <c r="HD1306"/>
      <c r="HG1306"/>
      <c r="HJ1306"/>
      <c r="HM1306"/>
    </row>
    <row r="1307" spans="2:221" x14ac:dyDescent="0.3">
      <c r="B1307"/>
      <c r="E1307"/>
      <c r="H1307"/>
      <c r="K1307"/>
      <c r="N1307"/>
      <c r="Q1307"/>
      <c r="T1307"/>
      <c r="W1307"/>
      <c r="Z1307"/>
      <c r="AA1307"/>
      <c r="AB1307"/>
      <c r="AC1307"/>
      <c r="AF1307"/>
      <c r="AI1307"/>
      <c r="AL1307"/>
      <c r="AO1307"/>
      <c r="AR1307"/>
      <c r="AU1307"/>
      <c r="AX1307"/>
      <c r="BA1307"/>
      <c r="BD1307"/>
      <c r="BG1307"/>
      <c r="BJ1307"/>
      <c r="BM1307"/>
      <c r="BP1307"/>
      <c r="BS1307"/>
      <c r="BV1307"/>
      <c r="BY1307"/>
      <c r="CB1307"/>
      <c r="CE1307"/>
      <c r="CH1307"/>
      <c r="CK1307"/>
      <c r="CN1307"/>
      <c r="CQ1307"/>
      <c r="CT1307"/>
      <c r="CW1307"/>
      <c r="CZ1307"/>
      <c r="DC1307"/>
      <c r="DF1307"/>
      <c r="DI1307"/>
      <c r="DL1307"/>
      <c r="DO1307"/>
      <c r="DR1307"/>
      <c r="DU1307"/>
      <c r="DX1307"/>
      <c r="EA1307"/>
      <c r="ED1307"/>
      <c r="EG1307"/>
      <c r="EJ1307"/>
      <c r="EM1307"/>
      <c r="EP1307"/>
      <c r="ES1307"/>
      <c r="EV1307"/>
      <c r="EY1307"/>
      <c r="FB1307"/>
      <c r="FE1307"/>
      <c r="FH1307"/>
      <c r="FK1307"/>
      <c r="FN1307"/>
      <c r="FQ1307"/>
      <c r="FT1307"/>
      <c r="FW1307"/>
      <c r="FZ1307"/>
      <c r="GC1307"/>
      <c r="GF1307"/>
      <c r="GI1307"/>
      <c r="GL1307"/>
      <c r="GO1307"/>
      <c r="GR1307"/>
      <c r="GU1307"/>
      <c r="GX1307"/>
      <c r="HA1307"/>
      <c r="HD1307"/>
      <c r="HG1307"/>
      <c r="HJ1307"/>
      <c r="HM1307"/>
    </row>
    <row r="1308" spans="2:221" x14ac:dyDescent="0.3">
      <c r="B1308"/>
      <c r="E1308"/>
      <c r="H1308"/>
      <c r="K1308"/>
      <c r="N1308"/>
      <c r="Q1308"/>
      <c r="T1308"/>
      <c r="W1308"/>
      <c r="Z1308"/>
      <c r="AA1308"/>
      <c r="AB1308"/>
      <c r="AC1308"/>
      <c r="AF1308"/>
      <c r="AI1308"/>
      <c r="AL1308"/>
      <c r="AO1308"/>
      <c r="AR1308"/>
      <c r="AU1308"/>
      <c r="AX1308"/>
      <c r="BA1308"/>
      <c r="BD1308"/>
      <c r="BG1308"/>
      <c r="BJ1308"/>
      <c r="BM1308"/>
      <c r="BP1308"/>
      <c r="BS1308"/>
      <c r="BV1308"/>
      <c r="BY1308"/>
      <c r="CB1308"/>
      <c r="CE1308"/>
      <c r="CH1308"/>
      <c r="CK1308"/>
      <c r="CN1308"/>
      <c r="CQ1308"/>
      <c r="CT1308"/>
      <c r="CW1308"/>
      <c r="CZ1308"/>
      <c r="DC1308"/>
      <c r="DF1308"/>
      <c r="DI1308"/>
      <c r="DL1308"/>
      <c r="DO1308"/>
      <c r="DR1308"/>
      <c r="DU1308"/>
      <c r="DX1308"/>
      <c r="EA1308"/>
      <c r="ED1308"/>
      <c r="EG1308"/>
      <c r="EJ1308"/>
      <c r="EM1308"/>
      <c r="EP1308"/>
      <c r="ES1308"/>
      <c r="EV1308"/>
      <c r="EY1308"/>
      <c r="FB1308"/>
      <c r="FE1308"/>
      <c r="FH1308"/>
      <c r="FK1308"/>
      <c r="FN1308"/>
      <c r="FQ1308"/>
      <c r="FT1308"/>
      <c r="FW1308"/>
      <c r="FZ1308"/>
      <c r="GC1308"/>
      <c r="GF1308"/>
      <c r="GI1308"/>
      <c r="GL1308"/>
      <c r="GO1308"/>
      <c r="GR1308"/>
      <c r="GU1308"/>
      <c r="GX1308"/>
      <c r="HA1308"/>
      <c r="HD1308"/>
      <c r="HG1308"/>
      <c r="HJ1308"/>
      <c r="HM1308"/>
    </row>
    <row r="1309" spans="2:221" x14ac:dyDescent="0.3">
      <c r="B1309"/>
      <c r="E1309"/>
      <c r="H1309"/>
      <c r="K1309"/>
      <c r="N1309"/>
      <c r="Q1309"/>
      <c r="T1309"/>
      <c r="W1309"/>
      <c r="Z1309"/>
      <c r="AA1309"/>
      <c r="AB1309"/>
      <c r="AC1309"/>
      <c r="AF1309"/>
      <c r="AI1309"/>
      <c r="AL1309"/>
      <c r="AO1309"/>
      <c r="AR1309"/>
      <c r="AU1309"/>
      <c r="AX1309"/>
      <c r="BA1309"/>
      <c r="BD1309"/>
      <c r="BG1309"/>
      <c r="BJ1309"/>
      <c r="BM1309"/>
      <c r="BP1309"/>
      <c r="BS1309"/>
      <c r="BV1309"/>
      <c r="BY1309"/>
      <c r="CB1309"/>
      <c r="CE1309"/>
      <c r="CH1309"/>
      <c r="CK1309"/>
      <c r="CN1309"/>
      <c r="CQ1309"/>
      <c r="CT1309"/>
      <c r="CW1309"/>
      <c r="CZ1309"/>
      <c r="DC1309"/>
      <c r="DF1309"/>
      <c r="DI1309"/>
      <c r="DL1309"/>
      <c r="DO1309"/>
      <c r="DR1309"/>
      <c r="DU1309"/>
      <c r="DX1309"/>
      <c r="EA1309"/>
      <c r="ED1309"/>
      <c r="EG1309"/>
      <c r="EJ1309"/>
      <c r="EM1309"/>
      <c r="EP1309"/>
      <c r="ES1309"/>
      <c r="EV1309"/>
      <c r="EY1309"/>
      <c r="FB1309"/>
      <c r="FE1309"/>
      <c r="FH1309"/>
      <c r="FK1309"/>
      <c r="FN1309"/>
      <c r="FQ1309"/>
      <c r="FT1309"/>
      <c r="FW1309"/>
      <c r="FZ1309"/>
      <c r="GC1309"/>
      <c r="GF1309"/>
      <c r="GI1309"/>
      <c r="GL1309"/>
      <c r="GO1309"/>
      <c r="GR1309"/>
      <c r="GU1309"/>
      <c r="GX1309"/>
      <c r="HA1309"/>
      <c r="HD1309"/>
      <c r="HG1309"/>
      <c r="HJ1309"/>
      <c r="HM1309"/>
    </row>
    <row r="1310" spans="2:221" x14ac:dyDescent="0.3">
      <c r="B1310"/>
      <c r="E1310"/>
      <c r="H1310"/>
      <c r="K1310"/>
      <c r="N1310"/>
      <c r="Q1310"/>
      <c r="T1310"/>
      <c r="W1310"/>
      <c r="Z1310"/>
      <c r="AA1310"/>
      <c r="AB1310"/>
      <c r="AC1310"/>
      <c r="AF1310"/>
      <c r="AI1310"/>
      <c r="AL1310"/>
      <c r="AO1310"/>
      <c r="AR1310"/>
      <c r="AU1310"/>
      <c r="AX1310"/>
      <c r="BA1310"/>
      <c r="BD1310"/>
      <c r="BG1310"/>
      <c r="BJ1310"/>
      <c r="BM1310"/>
      <c r="BP1310"/>
      <c r="BS1310"/>
      <c r="BV1310"/>
      <c r="BY1310"/>
      <c r="CB1310"/>
      <c r="CE1310"/>
      <c r="CH1310"/>
      <c r="CK1310"/>
      <c r="CN1310"/>
      <c r="CQ1310"/>
      <c r="CT1310"/>
      <c r="CW1310"/>
      <c r="CZ1310"/>
      <c r="DC1310"/>
      <c r="DF1310"/>
      <c r="DI1310"/>
      <c r="DL1310"/>
      <c r="DO1310"/>
      <c r="DR1310"/>
      <c r="DU1310"/>
      <c r="DX1310"/>
      <c r="EA1310"/>
      <c r="ED1310"/>
      <c r="EG1310"/>
      <c r="EJ1310"/>
      <c r="EM1310"/>
      <c r="EP1310"/>
      <c r="ES1310"/>
      <c r="EV1310"/>
      <c r="EY1310"/>
      <c r="FB1310"/>
      <c r="FE1310"/>
      <c r="FH1310"/>
      <c r="FK1310"/>
      <c r="FN1310"/>
      <c r="FQ1310"/>
      <c r="FT1310"/>
      <c r="FW1310"/>
      <c r="FZ1310"/>
      <c r="GC1310"/>
      <c r="GF1310"/>
      <c r="GI1310"/>
      <c r="GL1310"/>
      <c r="GO1310"/>
      <c r="GR1310"/>
      <c r="GU1310"/>
      <c r="GX1310"/>
      <c r="HA1310"/>
      <c r="HD1310"/>
      <c r="HG1310"/>
      <c r="HJ1310"/>
      <c r="HM1310"/>
    </row>
    <row r="1311" spans="2:221" x14ac:dyDescent="0.3">
      <c r="B1311"/>
      <c r="E1311"/>
      <c r="H1311"/>
      <c r="K1311"/>
      <c r="N1311"/>
      <c r="Q1311"/>
      <c r="T1311"/>
      <c r="W1311"/>
      <c r="Z1311"/>
      <c r="AA1311"/>
      <c r="AB1311"/>
      <c r="AC1311"/>
      <c r="AF1311"/>
      <c r="AI1311"/>
      <c r="AL1311"/>
      <c r="AO1311"/>
      <c r="AR1311"/>
      <c r="AU1311"/>
      <c r="AX1311"/>
      <c r="BA1311"/>
      <c r="BD1311"/>
      <c r="BG1311"/>
      <c r="BJ1311"/>
      <c r="BM1311"/>
      <c r="BP1311"/>
      <c r="BS1311"/>
      <c r="BV1311"/>
      <c r="BY1311"/>
      <c r="CB1311"/>
      <c r="CE1311"/>
      <c r="CH1311"/>
      <c r="CK1311"/>
      <c r="CN1311"/>
      <c r="CQ1311"/>
      <c r="CT1311"/>
      <c r="CW1311"/>
      <c r="CZ1311"/>
      <c r="DC1311"/>
      <c r="DF1311"/>
      <c r="DI1311"/>
      <c r="DL1311"/>
      <c r="DO1311"/>
      <c r="DR1311"/>
      <c r="DU1311"/>
      <c r="DX1311"/>
      <c r="EA1311"/>
      <c r="ED1311"/>
      <c r="EG1311"/>
      <c r="EJ1311"/>
      <c r="EM1311"/>
      <c r="EP1311"/>
      <c r="ES1311"/>
      <c r="EV1311"/>
      <c r="EY1311"/>
      <c r="FB1311"/>
      <c r="FE1311"/>
      <c r="FH1311"/>
      <c r="FK1311"/>
      <c r="FN1311"/>
      <c r="FQ1311"/>
      <c r="FT1311"/>
      <c r="FW1311"/>
      <c r="FZ1311"/>
      <c r="GC1311"/>
      <c r="GF1311"/>
      <c r="GI1311"/>
      <c r="GL1311"/>
      <c r="GO1311"/>
      <c r="GR1311"/>
      <c r="GU1311"/>
      <c r="GX1311"/>
      <c r="HA1311"/>
      <c r="HD1311"/>
      <c r="HG1311"/>
      <c r="HJ1311"/>
      <c r="HM1311"/>
    </row>
    <row r="1312" spans="2:221" x14ac:dyDescent="0.3">
      <c r="B1312"/>
      <c r="E1312"/>
      <c r="H1312"/>
      <c r="K1312"/>
      <c r="N1312"/>
      <c r="Q1312"/>
      <c r="T1312"/>
      <c r="W1312"/>
      <c r="Z1312"/>
      <c r="AA1312"/>
      <c r="AB1312"/>
      <c r="AC1312"/>
      <c r="AF1312"/>
      <c r="AI1312"/>
      <c r="AL1312"/>
      <c r="AO1312"/>
      <c r="AR1312"/>
      <c r="AU1312"/>
      <c r="AX1312"/>
      <c r="BA1312"/>
      <c r="BD1312"/>
      <c r="BG1312"/>
      <c r="BJ1312"/>
      <c r="BM1312"/>
      <c r="BP1312"/>
      <c r="BS1312"/>
      <c r="BV1312"/>
      <c r="BY1312"/>
      <c r="CB1312"/>
      <c r="CE1312"/>
      <c r="CH1312"/>
      <c r="CK1312"/>
      <c r="CN1312"/>
      <c r="CQ1312"/>
      <c r="CT1312"/>
      <c r="CW1312"/>
      <c r="CZ1312"/>
      <c r="DC1312"/>
      <c r="DF1312"/>
      <c r="DI1312"/>
      <c r="DL1312"/>
      <c r="DO1312"/>
      <c r="DR1312"/>
      <c r="DU1312"/>
      <c r="DX1312"/>
      <c r="EA1312"/>
      <c r="ED1312"/>
      <c r="EG1312"/>
      <c r="EJ1312"/>
      <c r="EM1312"/>
      <c r="EP1312"/>
      <c r="ES1312"/>
      <c r="EV1312"/>
      <c r="EY1312"/>
      <c r="FB1312"/>
      <c r="FE1312"/>
      <c r="FH1312"/>
      <c r="FK1312"/>
      <c r="FN1312"/>
      <c r="FQ1312"/>
      <c r="FT1312"/>
      <c r="FW1312"/>
      <c r="FZ1312"/>
      <c r="GC1312"/>
      <c r="GF1312"/>
      <c r="GI1312"/>
      <c r="GL1312"/>
      <c r="GO1312"/>
      <c r="GR1312"/>
      <c r="GU1312"/>
      <c r="GX1312"/>
      <c r="HA1312"/>
      <c r="HD1312"/>
      <c r="HG1312"/>
      <c r="HJ1312"/>
      <c r="HM1312"/>
    </row>
    <row r="1313" spans="2:221" x14ac:dyDescent="0.3">
      <c r="B1313"/>
      <c r="E1313"/>
      <c r="H1313"/>
      <c r="K1313"/>
      <c r="N1313"/>
      <c r="Q1313"/>
      <c r="T1313"/>
      <c r="W1313"/>
      <c r="Z1313"/>
      <c r="AA1313"/>
      <c r="AB1313"/>
      <c r="AC1313"/>
      <c r="AF1313"/>
      <c r="AI1313"/>
      <c r="AL1313"/>
      <c r="AO1313"/>
      <c r="AR1313"/>
      <c r="AU1313"/>
      <c r="AX1313"/>
      <c r="BA1313"/>
      <c r="BD1313"/>
      <c r="BG1313"/>
      <c r="BJ1313"/>
      <c r="BM1313"/>
      <c r="BP1313"/>
      <c r="BS1313"/>
      <c r="BV1313"/>
      <c r="BY1313"/>
      <c r="CB1313"/>
      <c r="CE1313"/>
      <c r="CH1313"/>
      <c r="CK1313"/>
      <c r="CN1313"/>
      <c r="CQ1313"/>
      <c r="CT1313"/>
      <c r="CW1313"/>
      <c r="CZ1313"/>
      <c r="DC1313"/>
      <c r="DF1313"/>
      <c r="DI1313"/>
      <c r="DL1313"/>
      <c r="DO1313"/>
      <c r="DR1313"/>
      <c r="DU1313"/>
      <c r="DX1313"/>
      <c r="EA1313"/>
      <c r="ED1313"/>
      <c r="EG1313"/>
      <c r="EJ1313"/>
      <c r="EM1313"/>
      <c r="EP1313"/>
      <c r="ES1313"/>
      <c r="EV1313"/>
      <c r="EY1313"/>
      <c r="FB1313"/>
      <c r="FE1313"/>
      <c r="FH1313"/>
      <c r="FK1313"/>
      <c r="FN1313"/>
      <c r="FQ1313"/>
      <c r="FT1313"/>
      <c r="FW1313"/>
      <c r="FZ1313"/>
      <c r="GC1313"/>
      <c r="GF1313"/>
      <c r="GI1313"/>
      <c r="GL1313"/>
      <c r="GO1313"/>
      <c r="GR1313"/>
      <c r="GU1313"/>
      <c r="GX1313"/>
      <c r="HA1313"/>
      <c r="HD1313"/>
      <c r="HG1313"/>
      <c r="HJ1313"/>
      <c r="HM1313"/>
    </row>
    <row r="1314" spans="2:221" x14ac:dyDescent="0.3">
      <c r="B1314"/>
      <c r="E1314"/>
      <c r="H1314"/>
      <c r="K1314"/>
      <c r="N1314"/>
      <c r="Q1314"/>
      <c r="T1314"/>
      <c r="W1314"/>
      <c r="Z1314"/>
      <c r="AA1314"/>
      <c r="AB1314"/>
      <c r="AC1314"/>
      <c r="AF1314"/>
      <c r="AI1314"/>
      <c r="AL1314"/>
      <c r="AO1314"/>
      <c r="AR1314"/>
      <c r="AU1314"/>
      <c r="AX1314"/>
      <c r="BA1314"/>
      <c r="BD1314"/>
      <c r="BG1314"/>
      <c r="BJ1314"/>
      <c r="BM1314"/>
      <c r="BP1314"/>
      <c r="BS1314"/>
      <c r="BV1314"/>
      <c r="BY1314"/>
      <c r="CB1314"/>
      <c r="CE1314"/>
      <c r="CH1314"/>
      <c r="CK1314"/>
      <c r="CN1314"/>
      <c r="CQ1314"/>
      <c r="CT1314"/>
      <c r="CW1314"/>
      <c r="CZ1314"/>
      <c r="DC1314"/>
      <c r="DF1314"/>
      <c r="DI1314"/>
      <c r="DL1314"/>
      <c r="DO1314"/>
      <c r="DR1314"/>
      <c r="DU1314"/>
      <c r="DX1314"/>
      <c r="EA1314"/>
      <c r="ED1314"/>
      <c r="EG1314"/>
      <c r="EJ1314"/>
      <c r="EM1314"/>
      <c r="EP1314"/>
      <c r="ES1314"/>
      <c r="EV1314"/>
      <c r="EY1314"/>
      <c r="FB1314"/>
      <c r="FE1314"/>
      <c r="FH1314"/>
      <c r="FK1314"/>
      <c r="FN1314"/>
      <c r="FQ1314"/>
      <c r="FT1314"/>
      <c r="FW1314"/>
      <c r="FZ1314"/>
      <c r="GC1314"/>
      <c r="GF1314"/>
      <c r="GI1314"/>
      <c r="GL1314"/>
      <c r="GO1314"/>
      <c r="GR1314"/>
      <c r="GU1314"/>
      <c r="GX1314"/>
      <c r="HA1314"/>
      <c r="HD1314"/>
      <c r="HG1314"/>
      <c r="HJ1314"/>
      <c r="HM1314"/>
    </row>
    <row r="1315" spans="2:221" x14ac:dyDescent="0.3">
      <c r="B1315"/>
      <c r="E1315"/>
      <c r="H1315"/>
      <c r="K1315"/>
      <c r="N1315"/>
      <c r="Q1315"/>
      <c r="T1315"/>
      <c r="W1315"/>
      <c r="Z1315"/>
      <c r="AA1315"/>
      <c r="AB1315"/>
      <c r="AC1315"/>
      <c r="AF1315"/>
      <c r="AI1315"/>
      <c r="AL1315"/>
      <c r="AO1315"/>
      <c r="AR1315"/>
      <c r="AU1315"/>
      <c r="AX1315"/>
      <c r="BA1315"/>
      <c r="BD1315"/>
      <c r="BG1315"/>
      <c r="BJ1315"/>
      <c r="BM1315"/>
      <c r="BP1315"/>
      <c r="BS1315"/>
      <c r="BV1315"/>
      <c r="BY1315"/>
      <c r="CB1315"/>
      <c r="CE1315"/>
      <c r="CH1315"/>
      <c r="CK1315"/>
      <c r="CN1315"/>
      <c r="CQ1315"/>
      <c r="CT1315"/>
      <c r="CW1315"/>
      <c r="CZ1315"/>
      <c r="DC1315"/>
      <c r="DF1315"/>
      <c r="DI1315"/>
      <c r="DL1315"/>
      <c r="DO1315"/>
      <c r="DR1315"/>
      <c r="DU1315"/>
      <c r="DX1315"/>
      <c r="EA1315"/>
      <c r="ED1315"/>
      <c r="EG1315"/>
      <c r="EJ1315"/>
      <c r="EM1315"/>
      <c r="EP1315"/>
      <c r="ES1315"/>
      <c r="EV1315"/>
      <c r="EY1315"/>
      <c r="FB1315"/>
      <c r="FE1315"/>
      <c r="FH1315"/>
      <c r="FK1315"/>
      <c r="FN1315"/>
      <c r="FQ1315"/>
      <c r="FT1315"/>
      <c r="FW1315"/>
      <c r="FZ1315"/>
      <c r="GC1315"/>
      <c r="GF1315"/>
      <c r="GI1315"/>
      <c r="GL1315"/>
      <c r="GO1315"/>
      <c r="GR1315"/>
      <c r="GU1315"/>
      <c r="GX1315"/>
      <c r="HA1315"/>
      <c r="HD1315"/>
      <c r="HG1315"/>
      <c r="HJ1315"/>
      <c r="HM1315"/>
    </row>
    <row r="1316" spans="2:221" x14ac:dyDescent="0.3">
      <c r="B1316"/>
      <c r="E1316"/>
      <c r="H1316"/>
      <c r="K1316"/>
      <c r="N1316"/>
      <c r="Q1316"/>
      <c r="T1316"/>
      <c r="W1316"/>
      <c r="Z1316"/>
      <c r="AA1316"/>
      <c r="AB1316"/>
      <c r="AC1316"/>
      <c r="AF1316"/>
      <c r="AI1316"/>
      <c r="AL1316"/>
      <c r="AO1316"/>
      <c r="AR1316"/>
      <c r="AU1316"/>
      <c r="AX1316"/>
      <c r="BA1316"/>
      <c r="BD1316"/>
      <c r="BG1316"/>
      <c r="BJ1316"/>
      <c r="BM1316"/>
      <c r="BP1316"/>
      <c r="BS1316"/>
      <c r="BV1316"/>
      <c r="BY1316"/>
      <c r="CB1316"/>
      <c r="CE1316"/>
      <c r="CH1316"/>
      <c r="CK1316"/>
      <c r="CN1316"/>
      <c r="CQ1316"/>
      <c r="CT1316"/>
      <c r="CW1316"/>
      <c r="CZ1316"/>
      <c r="DC1316"/>
      <c r="DF1316"/>
      <c r="DI1316"/>
      <c r="DL1316"/>
      <c r="DO1316"/>
      <c r="DR1316"/>
      <c r="DU1316"/>
      <c r="DX1316"/>
      <c r="EA1316"/>
      <c r="ED1316"/>
      <c r="EG1316"/>
      <c r="EJ1316"/>
      <c r="EM1316"/>
      <c r="EP1316"/>
      <c r="ES1316"/>
      <c r="EV1316"/>
      <c r="EY1316"/>
      <c r="FB1316"/>
      <c r="FE1316"/>
      <c r="FH1316"/>
      <c r="FK1316"/>
      <c r="FN1316"/>
      <c r="FQ1316"/>
      <c r="FT1316"/>
      <c r="FW1316"/>
      <c r="FZ1316"/>
      <c r="GC1316"/>
      <c r="GF1316"/>
      <c r="GI1316"/>
      <c r="GL1316"/>
      <c r="GO1316"/>
      <c r="GR1316"/>
      <c r="GU1316"/>
      <c r="GX1316"/>
      <c r="HA1316"/>
      <c r="HD1316"/>
      <c r="HG1316"/>
      <c r="HJ1316"/>
      <c r="HM1316"/>
    </row>
    <row r="1317" spans="2:221" x14ac:dyDescent="0.3">
      <c r="B1317"/>
      <c r="E1317"/>
      <c r="H1317"/>
      <c r="K1317"/>
      <c r="N1317"/>
      <c r="Q1317"/>
      <c r="T1317"/>
      <c r="W1317"/>
      <c r="Z1317"/>
      <c r="AA1317"/>
      <c r="AB1317"/>
      <c r="AC1317"/>
      <c r="AF1317"/>
      <c r="AI1317"/>
      <c r="AL1317"/>
      <c r="AO1317"/>
      <c r="AR1317"/>
      <c r="AU1317"/>
      <c r="AX1317"/>
      <c r="BA1317"/>
      <c r="BD1317"/>
      <c r="BG1317"/>
      <c r="BJ1317"/>
      <c r="BM1317"/>
      <c r="BP1317"/>
      <c r="BS1317"/>
      <c r="BV1317"/>
      <c r="BY1317"/>
      <c r="CB1317"/>
      <c r="CE1317"/>
      <c r="CH1317"/>
      <c r="CK1317"/>
      <c r="CN1317"/>
      <c r="CQ1317"/>
      <c r="CT1317"/>
      <c r="CW1317"/>
      <c r="CZ1317"/>
      <c r="DC1317"/>
      <c r="DF1317"/>
      <c r="DI1317"/>
      <c r="DL1317"/>
      <c r="DO1317"/>
      <c r="DR1317"/>
      <c r="DU1317"/>
      <c r="DX1317"/>
      <c r="EA1317"/>
      <c r="ED1317"/>
      <c r="EG1317"/>
      <c r="EJ1317"/>
      <c r="EM1317"/>
      <c r="EP1317"/>
      <c r="ES1317"/>
      <c r="EV1317"/>
      <c r="EY1317"/>
      <c r="FB1317"/>
      <c r="FE1317"/>
      <c r="FH1317"/>
      <c r="FK1317"/>
      <c r="FN1317"/>
      <c r="FQ1317"/>
      <c r="FT1317"/>
      <c r="FW1317"/>
      <c r="FZ1317"/>
      <c r="GC1317"/>
      <c r="GF1317"/>
      <c r="GI1317"/>
      <c r="GL1317"/>
      <c r="GO1317"/>
      <c r="GR1317"/>
      <c r="GU1317"/>
      <c r="GX1317"/>
      <c r="HA1317"/>
      <c r="HD1317"/>
      <c r="HG1317"/>
      <c r="HJ1317"/>
      <c r="HM1317"/>
    </row>
    <row r="1318" spans="2:221" x14ac:dyDescent="0.3">
      <c r="B1318"/>
      <c r="E1318"/>
      <c r="H1318"/>
      <c r="K1318"/>
      <c r="N1318"/>
      <c r="Q1318"/>
      <c r="T1318"/>
      <c r="W1318"/>
      <c r="Z1318"/>
      <c r="AA1318"/>
      <c r="AB1318"/>
      <c r="AC1318"/>
      <c r="AF1318"/>
      <c r="AI1318"/>
      <c r="AL1318"/>
      <c r="AO1318"/>
      <c r="AR1318"/>
      <c r="AU1318"/>
      <c r="AX1318"/>
      <c r="BA1318"/>
      <c r="BD1318"/>
      <c r="BG1318"/>
      <c r="BJ1318"/>
      <c r="BM1318"/>
      <c r="BP1318"/>
      <c r="BS1318"/>
      <c r="BV1318"/>
      <c r="BY1318"/>
      <c r="CB1318"/>
      <c r="CE1318"/>
      <c r="CH1318"/>
      <c r="CK1318"/>
      <c r="CN1318"/>
      <c r="CQ1318"/>
      <c r="CT1318"/>
      <c r="CW1318"/>
      <c r="CZ1318"/>
      <c r="DC1318"/>
      <c r="DF1318"/>
      <c r="DI1318"/>
      <c r="DL1318"/>
      <c r="DO1318"/>
      <c r="DR1318"/>
      <c r="DU1318"/>
      <c r="DX1318"/>
      <c r="EA1318"/>
      <c r="ED1318"/>
      <c r="EG1318"/>
      <c r="EJ1318"/>
      <c r="EM1318"/>
      <c r="EP1318"/>
      <c r="ES1318"/>
      <c r="EV1318"/>
      <c r="EY1318"/>
      <c r="FB1318"/>
      <c r="FE1318"/>
      <c r="FH1318"/>
      <c r="FK1318"/>
      <c r="FN1318"/>
      <c r="FQ1318"/>
      <c r="FT1318"/>
      <c r="FW1318"/>
      <c r="FZ1318"/>
      <c r="GC1318"/>
      <c r="GF1318"/>
      <c r="GI1318"/>
      <c r="GL1318"/>
      <c r="GO1318"/>
      <c r="GR1318"/>
      <c r="GU1318"/>
      <c r="GX1318"/>
      <c r="HA1318"/>
      <c r="HD1318"/>
      <c r="HG1318"/>
      <c r="HJ1318"/>
      <c r="HM1318"/>
    </row>
    <row r="1319" spans="2:221" x14ac:dyDescent="0.3">
      <c r="B1319"/>
      <c r="E1319"/>
      <c r="H1319"/>
      <c r="K1319"/>
      <c r="N1319"/>
      <c r="Q1319"/>
      <c r="T1319"/>
      <c r="W1319"/>
      <c r="Z1319"/>
      <c r="AA1319"/>
      <c r="AB1319"/>
      <c r="AC1319"/>
      <c r="AF1319"/>
      <c r="AI1319"/>
      <c r="AL1319"/>
      <c r="AO1319"/>
      <c r="AR1319"/>
      <c r="AU1319"/>
      <c r="AX1319"/>
      <c r="BA1319"/>
      <c r="BD1319"/>
      <c r="BG1319"/>
      <c r="BJ1319"/>
      <c r="BM1319"/>
      <c r="BP1319"/>
      <c r="BS1319"/>
      <c r="BV1319"/>
      <c r="BY1319"/>
      <c r="CB1319"/>
      <c r="CE1319"/>
      <c r="CH1319"/>
      <c r="CK1319"/>
      <c r="CN1319"/>
      <c r="CQ1319"/>
      <c r="CT1319"/>
      <c r="CW1319"/>
      <c r="CZ1319"/>
      <c r="DC1319"/>
      <c r="DF1319"/>
      <c r="DI1319"/>
      <c r="DL1319"/>
      <c r="DO1319"/>
      <c r="DR1319"/>
      <c r="DU1319"/>
      <c r="DX1319"/>
      <c r="EA1319"/>
      <c r="ED1319"/>
      <c r="EG1319"/>
      <c r="EJ1319"/>
      <c r="EM1319"/>
      <c r="EP1319"/>
      <c r="ES1319"/>
      <c r="EV1319"/>
      <c r="EY1319"/>
      <c r="FB1319"/>
      <c r="FE1319"/>
      <c r="FH1319"/>
      <c r="FK1319"/>
      <c r="FN1319"/>
      <c r="FQ1319"/>
      <c r="FT1319"/>
      <c r="FW1319"/>
      <c r="FZ1319"/>
      <c r="GC1319"/>
      <c r="GF1319"/>
      <c r="GI1319"/>
      <c r="GL1319"/>
      <c r="GO1319"/>
      <c r="GR1319"/>
      <c r="GU1319"/>
      <c r="GX1319"/>
      <c r="HA1319"/>
      <c r="HD1319"/>
      <c r="HG1319"/>
      <c r="HJ1319"/>
      <c r="HM1319"/>
    </row>
    <row r="1320" spans="2:221" x14ac:dyDescent="0.3">
      <c r="B1320"/>
      <c r="E1320"/>
      <c r="H1320"/>
      <c r="K1320"/>
      <c r="N1320"/>
      <c r="Q1320"/>
      <c r="T1320"/>
      <c r="W1320"/>
      <c r="Z1320"/>
      <c r="AA1320"/>
      <c r="AB1320"/>
      <c r="AC1320"/>
      <c r="AF1320"/>
      <c r="AI1320"/>
      <c r="AL1320"/>
      <c r="AO1320"/>
      <c r="AR1320"/>
      <c r="AU1320"/>
      <c r="AX1320"/>
      <c r="BA1320"/>
      <c r="BD1320"/>
      <c r="BG1320"/>
      <c r="BJ1320"/>
      <c r="BM1320"/>
      <c r="BP1320"/>
      <c r="BS1320"/>
      <c r="BV1320"/>
      <c r="BY1320"/>
      <c r="CB1320"/>
      <c r="CE1320"/>
      <c r="CH1320"/>
      <c r="CK1320"/>
      <c r="CN1320"/>
      <c r="CQ1320"/>
      <c r="CT1320"/>
      <c r="CW1320"/>
      <c r="CZ1320"/>
      <c r="DC1320"/>
      <c r="DF1320"/>
      <c r="DI1320"/>
      <c r="DL1320"/>
      <c r="DO1320"/>
      <c r="DR1320"/>
      <c r="DU1320"/>
      <c r="DX1320"/>
      <c r="EA1320"/>
      <c r="ED1320"/>
      <c r="EG1320"/>
      <c r="EJ1320"/>
      <c r="EM1320"/>
      <c r="EP1320"/>
      <c r="ES1320"/>
      <c r="EV1320"/>
      <c r="EY1320"/>
      <c r="FB1320"/>
      <c r="FE1320"/>
      <c r="FH1320"/>
      <c r="FK1320"/>
      <c r="FN1320"/>
      <c r="FQ1320"/>
      <c r="FT1320"/>
      <c r="FW1320"/>
      <c r="FZ1320"/>
      <c r="GC1320"/>
      <c r="GF1320"/>
      <c r="GI1320"/>
      <c r="GL1320"/>
      <c r="GO1320"/>
      <c r="GR1320"/>
      <c r="GU1320"/>
      <c r="GX1320"/>
      <c r="HA1320"/>
      <c r="HD1320"/>
      <c r="HG1320"/>
      <c r="HJ1320"/>
      <c r="HM1320"/>
    </row>
    <row r="1321" spans="2:221" x14ac:dyDescent="0.3">
      <c r="B1321"/>
      <c r="E1321"/>
      <c r="H1321"/>
      <c r="K1321"/>
      <c r="N1321"/>
      <c r="Q1321"/>
      <c r="T1321"/>
      <c r="W1321"/>
      <c r="Z1321"/>
      <c r="AA1321"/>
      <c r="AB1321"/>
      <c r="AC1321"/>
      <c r="AF1321"/>
      <c r="AI1321"/>
      <c r="AL1321"/>
      <c r="AO1321"/>
      <c r="AR1321"/>
      <c r="AU1321"/>
      <c r="AX1321"/>
      <c r="BA1321"/>
      <c r="BD1321"/>
      <c r="BG1321"/>
      <c r="BJ1321"/>
      <c r="BM1321"/>
      <c r="BP1321"/>
      <c r="BS1321"/>
      <c r="BV1321"/>
      <c r="BY1321"/>
      <c r="CB1321"/>
      <c r="CE1321"/>
      <c r="CH1321"/>
      <c r="CK1321"/>
      <c r="CN1321"/>
      <c r="CQ1321"/>
      <c r="CT1321"/>
      <c r="CW1321"/>
      <c r="CZ1321"/>
      <c r="DC1321"/>
      <c r="DF1321"/>
      <c r="DI1321"/>
      <c r="DL1321"/>
      <c r="DO1321"/>
      <c r="DR1321"/>
      <c r="DU1321"/>
      <c r="DX1321"/>
      <c r="EA1321"/>
      <c r="ED1321"/>
      <c r="EG1321"/>
      <c r="EJ1321"/>
      <c r="EM1321"/>
      <c r="EP1321"/>
      <c r="ES1321"/>
      <c r="EV1321"/>
      <c r="EY1321"/>
      <c r="FB1321"/>
      <c r="FE1321"/>
      <c r="FH1321"/>
      <c r="FK1321"/>
      <c r="FN1321"/>
      <c r="FQ1321"/>
      <c r="FT1321"/>
      <c r="FW1321"/>
      <c r="FZ1321"/>
      <c r="GC1321"/>
      <c r="GF1321"/>
      <c r="GI1321"/>
      <c r="GL1321"/>
      <c r="GO1321"/>
      <c r="GR1321"/>
      <c r="GU1321"/>
      <c r="GX1321"/>
      <c r="HA1321"/>
      <c r="HD1321"/>
      <c r="HG1321"/>
      <c r="HJ1321"/>
      <c r="HM1321"/>
    </row>
    <row r="1322" spans="2:221" x14ac:dyDescent="0.3">
      <c r="B1322"/>
      <c r="E1322"/>
      <c r="H1322"/>
      <c r="K1322"/>
      <c r="N1322"/>
      <c r="Q1322"/>
      <c r="T1322"/>
      <c r="W1322"/>
      <c r="Z1322"/>
      <c r="AA1322"/>
      <c r="AB1322"/>
      <c r="AC1322"/>
      <c r="AF1322"/>
      <c r="AI1322"/>
      <c r="AL1322"/>
      <c r="AO1322"/>
      <c r="AR1322"/>
      <c r="AU1322"/>
      <c r="AX1322"/>
      <c r="BA1322"/>
      <c r="BD1322"/>
      <c r="BG1322"/>
      <c r="BJ1322"/>
      <c r="BM1322"/>
      <c r="BP1322"/>
      <c r="BS1322"/>
      <c r="BV1322"/>
      <c r="BY1322"/>
      <c r="CB1322"/>
      <c r="CE1322"/>
      <c r="CH1322"/>
      <c r="CK1322"/>
      <c r="CN1322"/>
      <c r="CQ1322"/>
      <c r="CT1322"/>
      <c r="CW1322"/>
      <c r="CZ1322"/>
      <c r="DC1322"/>
      <c r="DF1322"/>
      <c r="DI1322"/>
      <c r="DL1322"/>
      <c r="DO1322"/>
      <c r="DR1322"/>
      <c r="DU1322"/>
      <c r="DX1322"/>
      <c r="EA1322"/>
      <c r="ED1322"/>
      <c r="EG1322"/>
      <c r="EJ1322"/>
      <c r="EM1322"/>
      <c r="EP1322"/>
      <c r="ES1322"/>
      <c r="EV1322"/>
      <c r="EY1322"/>
      <c r="FB1322"/>
      <c r="FE1322"/>
      <c r="FH1322"/>
      <c r="FK1322"/>
      <c r="FN1322"/>
      <c r="FQ1322"/>
      <c r="FT1322"/>
      <c r="FW1322"/>
      <c r="FZ1322"/>
      <c r="GC1322"/>
      <c r="GF1322"/>
      <c r="GI1322"/>
      <c r="GL1322"/>
      <c r="GO1322"/>
      <c r="GR1322"/>
      <c r="GU1322"/>
      <c r="GX1322"/>
      <c r="HA1322"/>
      <c r="HD1322"/>
      <c r="HG1322"/>
      <c r="HJ1322"/>
      <c r="HM1322"/>
    </row>
    <row r="1323" spans="2:221" x14ac:dyDescent="0.3">
      <c r="B1323"/>
      <c r="E1323"/>
      <c r="H1323"/>
      <c r="K1323"/>
      <c r="N1323"/>
      <c r="Q1323"/>
      <c r="T1323"/>
      <c r="W1323"/>
      <c r="Z1323"/>
      <c r="AA1323"/>
      <c r="AB1323"/>
      <c r="AC1323"/>
      <c r="AF1323"/>
      <c r="AI1323"/>
      <c r="AL1323"/>
      <c r="AO1323"/>
      <c r="AR1323"/>
      <c r="AU1323"/>
      <c r="AX1323"/>
      <c r="BA1323"/>
      <c r="BD1323"/>
      <c r="BG1323"/>
      <c r="BJ1323"/>
      <c r="BM1323"/>
      <c r="BP1323"/>
      <c r="BS1323"/>
      <c r="BV1323"/>
      <c r="BY1323"/>
      <c r="CB1323"/>
      <c r="CE1323"/>
      <c r="CH1323"/>
      <c r="CK1323"/>
      <c r="CN1323"/>
      <c r="CQ1323"/>
      <c r="CT1323"/>
      <c r="CW1323"/>
      <c r="CZ1323"/>
      <c r="DC1323"/>
      <c r="DF1323"/>
      <c r="DI1323"/>
      <c r="DL1323"/>
      <c r="DO1323"/>
      <c r="DR1323"/>
      <c r="DU1323"/>
      <c r="DX1323"/>
      <c r="EA1323"/>
      <c r="ED1323"/>
      <c r="EG1323"/>
      <c r="EJ1323"/>
      <c r="EM1323"/>
      <c r="EP1323"/>
      <c r="ES1323"/>
      <c r="EV1323"/>
      <c r="EY1323"/>
      <c r="FB1323"/>
      <c r="FE1323"/>
      <c r="FH1323"/>
      <c r="FK1323"/>
      <c r="FN1323"/>
      <c r="FQ1323"/>
      <c r="FT1323"/>
      <c r="FW1323"/>
      <c r="FZ1323"/>
      <c r="GC1323"/>
      <c r="GF1323"/>
      <c r="GI1323"/>
      <c r="GL1323"/>
      <c r="GO1323"/>
      <c r="GR1323"/>
      <c r="GU1323"/>
      <c r="GX1323"/>
      <c r="HA1323"/>
      <c r="HD1323"/>
      <c r="HG1323"/>
      <c r="HJ1323"/>
      <c r="HM1323"/>
    </row>
    <row r="1324" spans="2:221" x14ac:dyDescent="0.3">
      <c r="B1324"/>
      <c r="E1324"/>
      <c r="H1324"/>
      <c r="K1324"/>
      <c r="N1324"/>
      <c r="Q1324"/>
      <c r="T1324"/>
      <c r="W1324"/>
      <c r="Z1324"/>
      <c r="AA1324"/>
      <c r="AB1324"/>
      <c r="AC1324"/>
      <c r="AF1324"/>
      <c r="AI1324"/>
      <c r="AL1324"/>
      <c r="AO1324"/>
      <c r="AR1324"/>
      <c r="AU1324"/>
      <c r="AX1324"/>
      <c r="BA1324"/>
      <c r="BD1324"/>
      <c r="BG1324"/>
      <c r="BJ1324"/>
      <c r="BM1324"/>
      <c r="BP1324"/>
      <c r="BS1324"/>
      <c r="BV1324"/>
      <c r="BY1324"/>
      <c r="CB1324"/>
      <c r="CE1324"/>
      <c r="CH1324"/>
      <c r="CK1324"/>
      <c r="CN1324"/>
      <c r="CQ1324"/>
      <c r="CT1324"/>
      <c r="CW1324"/>
      <c r="CZ1324"/>
      <c r="DC1324"/>
      <c r="DF1324"/>
      <c r="DI1324"/>
      <c r="DL1324"/>
      <c r="DO1324"/>
      <c r="DR1324"/>
      <c r="DU1324"/>
      <c r="DX1324"/>
      <c r="EA1324"/>
      <c r="ED1324"/>
      <c r="EG1324"/>
      <c r="EJ1324"/>
      <c r="EM1324"/>
      <c r="EP1324"/>
      <c r="ES1324"/>
      <c r="EV1324"/>
      <c r="EY1324"/>
      <c r="FB1324"/>
      <c r="FE1324"/>
      <c r="FH1324"/>
      <c r="FK1324"/>
      <c r="FN1324"/>
      <c r="FQ1324"/>
      <c r="FT1324"/>
      <c r="FW1324"/>
      <c r="FZ1324"/>
      <c r="GC1324"/>
      <c r="GF1324"/>
      <c r="GI1324"/>
      <c r="GL1324"/>
      <c r="GO1324"/>
      <c r="GR1324"/>
      <c r="GU1324"/>
      <c r="GX1324"/>
      <c r="HA1324"/>
      <c r="HD1324"/>
      <c r="HG1324"/>
      <c r="HJ1324"/>
      <c r="HM1324"/>
    </row>
    <row r="1325" spans="2:221" x14ac:dyDescent="0.3">
      <c r="B1325"/>
      <c r="E1325"/>
      <c r="H1325"/>
      <c r="K1325"/>
      <c r="N1325"/>
      <c r="Q1325"/>
      <c r="T1325"/>
      <c r="W1325"/>
      <c r="Z1325"/>
      <c r="AA1325"/>
      <c r="AB1325"/>
      <c r="AC1325"/>
      <c r="AF1325"/>
      <c r="AI1325"/>
      <c r="AL1325"/>
      <c r="AO1325"/>
      <c r="AR1325"/>
      <c r="AU1325"/>
      <c r="AX1325"/>
      <c r="BA1325"/>
      <c r="BD1325"/>
      <c r="BG1325"/>
      <c r="BJ1325"/>
      <c r="BM1325"/>
      <c r="BP1325"/>
      <c r="BS1325"/>
      <c r="BV1325"/>
      <c r="BY1325"/>
      <c r="CB1325"/>
      <c r="CE1325"/>
      <c r="CH1325"/>
      <c r="CK1325"/>
      <c r="CN1325"/>
      <c r="CQ1325"/>
      <c r="CT1325"/>
      <c r="CW1325"/>
      <c r="CZ1325"/>
      <c r="DC1325"/>
      <c r="DF1325"/>
      <c r="DI1325"/>
      <c r="DL1325"/>
      <c r="DO1325"/>
      <c r="DR1325"/>
      <c r="DU1325"/>
      <c r="DX1325"/>
      <c r="EA1325"/>
      <c r="ED1325"/>
      <c r="EG1325"/>
      <c r="EJ1325"/>
      <c r="EM1325"/>
      <c r="EP1325"/>
      <c r="ES1325"/>
      <c r="EV1325"/>
      <c r="EY1325"/>
      <c r="FB1325"/>
      <c r="FE1325"/>
      <c r="FH1325"/>
      <c r="FK1325"/>
      <c r="FN1325"/>
      <c r="FQ1325"/>
      <c r="FT1325"/>
      <c r="FW1325"/>
      <c r="FZ1325"/>
      <c r="GC1325"/>
      <c r="GF1325"/>
      <c r="GI1325"/>
      <c r="GL1325"/>
      <c r="GO1325"/>
      <c r="GR1325"/>
      <c r="GU1325"/>
      <c r="GX1325"/>
      <c r="HA1325"/>
      <c r="HD1325"/>
      <c r="HG1325"/>
      <c r="HJ1325"/>
      <c r="HM1325"/>
    </row>
    <row r="1326" spans="2:221" x14ac:dyDescent="0.3">
      <c r="B1326"/>
      <c r="E1326"/>
      <c r="H1326"/>
      <c r="K1326"/>
      <c r="N1326"/>
      <c r="Q1326"/>
      <c r="T1326"/>
      <c r="W1326"/>
      <c r="Z1326"/>
      <c r="AA1326"/>
      <c r="AB1326"/>
      <c r="AC1326"/>
      <c r="AF1326"/>
      <c r="AI1326"/>
      <c r="AL1326"/>
      <c r="AO1326"/>
      <c r="AR1326"/>
      <c r="AU1326"/>
      <c r="AX1326"/>
      <c r="BA1326"/>
      <c r="BD1326"/>
      <c r="BG1326"/>
      <c r="BJ1326"/>
      <c r="BM1326"/>
      <c r="BP1326"/>
      <c r="BS1326"/>
      <c r="BV1326"/>
      <c r="BY1326"/>
      <c r="CB1326"/>
      <c r="CE1326"/>
      <c r="CH1326"/>
      <c r="CK1326"/>
      <c r="CN1326"/>
      <c r="CQ1326"/>
      <c r="CT1326"/>
      <c r="CW1326"/>
      <c r="CZ1326"/>
      <c r="DC1326"/>
      <c r="DF1326"/>
      <c r="DI1326"/>
      <c r="DL1326"/>
      <c r="DO1326"/>
      <c r="DR1326"/>
      <c r="DU1326"/>
      <c r="DX1326"/>
      <c r="EA1326"/>
      <c r="ED1326"/>
      <c r="EG1326"/>
      <c r="EJ1326"/>
      <c r="EM1326"/>
      <c r="EP1326"/>
      <c r="ES1326"/>
      <c r="EV1326"/>
      <c r="EY1326"/>
      <c r="FB1326"/>
      <c r="FE1326"/>
      <c r="FH1326"/>
      <c r="FK1326"/>
      <c r="FN1326"/>
      <c r="FQ1326"/>
      <c r="FT1326"/>
      <c r="FW1326"/>
      <c r="FZ1326"/>
      <c r="GC1326"/>
      <c r="GF1326"/>
      <c r="GI1326"/>
      <c r="GL1326"/>
      <c r="GO1326"/>
      <c r="GR1326"/>
      <c r="GU1326"/>
      <c r="GX1326"/>
      <c r="HA1326"/>
      <c r="HD1326"/>
      <c r="HG1326"/>
      <c r="HJ1326"/>
      <c r="HM1326"/>
    </row>
    <row r="1327" spans="2:221" x14ac:dyDescent="0.3">
      <c r="B1327"/>
      <c r="E1327"/>
      <c r="H1327"/>
      <c r="K1327"/>
      <c r="N1327"/>
      <c r="Q1327"/>
      <c r="T1327"/>
      <c r="W1327"/>
      <c r="Z1327"/>
      <c r="AA1327"/>
      <c r="AB1327"/>
      <c r="AC1327"/>
      <c r="AF1327"/>
      <c r="AI1327"/>
      <c r="AL1327"/>
      <c r="AO1327"/>
      <c r="AR1327"/>
      <c r="AU1327"/>
      <c r="AX1327"/>
      <c r="BA1327"/>
      <c r="BD1327"/>
      <c r="BG1327"/>
      <c r="BJ1327"/>
      <c r="BM1327"/>
      <c r="BP1327"/>
      <c r="BS1327"/>
      <c r="BV1327"/>
      <c r="BY1327"/>
      <c r="CB1327"/>
      <c r="CE1327"/>
      <c r="CH1327"/>
      <c r="CK1327"/>
      <c r="CN1327"/>
      <c r="CQ1327"/>
      <c r="CT1327"/>
      <c r="CW1327"/>
      <c r="CZ1327"/>
      <c r="DC1327"/>
      <c r="DF1327"/>
      <c r="DI1327"/>
      <c r="DL1327"/>
      <c r="DO1327"/>
      <c r="DR1327"/>
      <c r="DU1327"/>
      <c r="DX1327"/>
      <c r="EA1327"/>
      <c r="ED1327"/>
      <c r="EG1327"/>
      <c r="EJ1327"/>
      <c r="EM1327"/>
      <c r="EP1327"/>
      <c r="ES1327"/>
      <c r="EV1327"/>
      <c r="EY1327"/>
      <c r="FB1327"/>
      <c r="FE1327"/>
      <c r="FH1327"/>
      <c r="FK1327"/>
      <c r="FN1327"/>
      <c r="FQ1327"/>
      <c r="FT1327"/>
      <c r="FW1327"/>
      <c r="FZ1327"/>
      <c r="GC1327"/>
      <c r="GF1327"/>
      <c r="GI1327"/>
      <c r="GL1327"/>
      <c r="GO1327"/>
      <c r="GR1327"/>
      <c r="GU1327"/>
      <c r="GX1327"/>
      <c r="HA1327"/>
      <c r="HD1327"/>
      <c r="HG1327"/>
      <c r="HJ1327"/>
      <c r="HM1327"/>
    </row>
    <row r="1328" spans="2:221" x14ac:dyDescent="0.3">
      <c r="B1328"/>
      <c r="E1328"/>
      <c r="H1328"/>
      <c r="K1328"/>
      <c r="N1328"/>
      <c r="Q1328"/>
      <c r="T1328"/>
      <c r="W1328"/>
      <c r="Z1328"/>
      <c r="AA1328"/>
      <c r="AB1328"/>
      <c r="AC1328"/>
      <c r="AF1328"/>
      <c r="AI1328"/>
      <c r="AL1328"/>
      <c r="AO1328"/>
      <c r="AR1328"/>
      <c r="AU1328"/>
      <c r="AX1328"/>
      <c r="BA1328"/>
      <c r="BD1328"/>
      <c r="BG1328"/>
      <c r="BJ1328"/>
      <c r="BM1328"/>
      <c r="BP1328"/>
      <c r="BS1328"/>
      <c r="BV1328"/>
      <c r="BY1328"/>
      <c r="CB1328"/>
      <c r="CE1328"/>
      <c r="CH1328"/>
      <c r="CK1328"/>
      <c r="CN1328"/>
      <c r="CQ1328"/>
      <c r="CT1328"/>
      <c r="CW1328"/>
      <c r="CZ1328"/>
      <c r="DC1328"/>
      <c r="DF1328"/>
      <c r="DI1328"/>
      <c r="DL1328"/>
      <c r="DO1328"/>
      <c r="DR1328"/>
      <c r="DU1328"/>
      <c r="DX1328"/>
      <c r="EA1328"/>
      <c r="ED1328"/>
      <c r="EG1328"/>
      <c r="EJ1328"/>
      <c r="EM1328"/>
      <c r="EP1328"/>
      <c r="ES1328"/>
      <c r="EV1328"/>
      <c r="EY1328"/>
      <c r="FB1328"/>
      <c r="FE1328"/>
      <c r="FH1328"/>
      <c r="FK1328"/>
      <c r="FN1328"/>
      <c r="FQ1328"/>
      <c r="FT1328"/>
      <c r="FW1328"/>
      <c r="FZ1328"/>
      <c r="GC1328"/>
      <c r="GF1328"/>
      <c r="GI1328"/>
      <c r="GL1328"/>
      <c r="GO1328"/>
      <c r="GR1328"/>
      <c r="GU1328"/>
      <c r="GX1328"/>
      <c r="HA1328"/>
      <c r="HD1328"/>
      <c r="HG1328"/>
      <c r="HJ1328"/>
      <c r="HM1328"/>
    </row>
    <row r="1329" spans="2:221" x14ac:dyDescent="0.3">
      <c r="B1329"/>
      <c r="E1329"/>
      <c r="H1329"/>
      <c r="K1329"/>
      <c r="N1329"/>
      <c r="Q1329"/>
      <c r="T1329"/>
      <c r="W1329"/>
      <c r="Z1329"/>
      <c r="AA1329"/>
      <c r="AB1329"/>
      <c r="AC1329"/>
      <c r="AF1329"/>
      <c r="AI1329"/>
      <c r="AL1329"/>
      <c r="AO1329"/>
      <c r="AR1329"/>
      <c r="AU1329"/>
      <c r="AX1329"/>
      <c r="BA1329"/>
      <c r="BD1329"/>
      <c r="BG1329"/>
      <c r="BJ1329"/>
      <c r="BM1329"/>
      <c r="BP1329"/>
      <c r="BS1329"/>
      <c r="BV1329"/>
      <c r="BY1329"/>
      <c r="CB1329"/>
      <c r="CE1329"/>
      <c r="CH1329"/>
      <c r="CK1329"/>
      <c r="CN1329"/>
      <c r="CQ1329"/>
      <c r="CT1329"/>
      <c r="CW1329"/>
      <c r="CZ1329"/>
      <c r="DC1329"/>
      <c r="DF1329"/>
      <c r="DI1329"/>
      <c r="DL1329"/>
      <c r="DO1329"/>
      <c r="DR1329"/>
      <c r="DU1329"/>
      <c r="DX1329"/>
      <c r="EA1329"/>
      <c r="ED1329"/>
      <c r="EG1329"/>
      <c r="EJ1329"/>
      <c r="EM1329"/>
      <c r="EP1329"/>
      <c r="ES1329"/>
      <c r="EV1329"/>
      <c r="EY1329"/>
      <c r="FB1329"/>
      <c r="FE1329"/>
      <c r="FH1329"/>
      <c r="FK1329"/>
      <c r="FN1329"/>
      <c r="FQ1329"/>
      <c r="FT1329"/>
      <c r="FW1329"/>
      <c r="FZ1329"/>
      <c r="GC1329"/>
      <c r="GF1329"/>
      <c r="GI1329"/>
      <c r="GL1329"/>
      <c r="GO1329"/>
      <c r="GR1329"/>
      <c r="GU1329"/>
      <c r="GX1329"/>
      <c r="HA1329"/>
      <c r="HD1329"/>
      <c r="HG1329"/>
      <c r="HJ1329"/>
      <c r="HM1329"/>
    </row>
    <row r="1330" spans="2:221" x14ac:dyDescent="0.3">
      <c r="B1330"/>
      <c r="E1330"/>
      <c r="H1330"/>
      <c r="K1330"/>
      <c r="N1330"/>
      <c r="Q1330"/>
      <c r="T1330"/>
      <c r="W1330"/>
      <c r="Z1330"/>
      <c r="AA1330"/>
      <c r="AB1330"/>
      <c r="AC1330"/>
      <c r="AF1330"/>
      <c r="AI1330"/>
      <c r="AL1330"/>
      <c r="AO1330"/>
      <c r="AR1330"/>
      <c r="AU1330"/>
      <c r="AX1330"/>
      <c r="BA1330"/>
      <c r="BD1330"/>
      <c r="BG1330"/>
      <c r="BJ1330"/>
      <c r="BM1330"/>
      <c r="BP1330"/>
      <c r="BS1330"/>
      <c r="BV1330"/>
      <c r="BY1330"/>
      <c r="CB1330"/>
      <c r="CE1330"/>
      <c r="CH1330"/>
      <c r="CK1330"/>
      <c r="CN1330"/>
      <c r="CQ1330"/>
      <c r="CT1330"/>
      <c r="CW1330"/>
      <c r="CZ1330"/>
      <c r="DC1330"/>
      <c r="DF1330"/>
      <c r="DI1330"/>
      <c r="DL1330"/>
      <c r="DO1330"/>
      <c r="DR1330"/>
      <c r="DU1330"/>
      <c r="DX1330"/>
      <c r="EA1330"/>
      <c r="ED1330"/>
      <c r="EG1330"/>
      <c r="EJ1330"/>
      <c r="EM1330"/>
      <c r="EP1330"/>
      <c r="ES1330"/>
      <c r="EV1330"/>
      <c r="EY1330"/>
      <c r="FB1330"/>
      <c r="FE1330"/>
      <c r="FH1330"/>
      <c r="FK1330"/>
      <c r="FN1330"/>
      <c r="FQ1330"/>
      <c r="FT1330"/>
      <c r="FW1330"/>
      <c r="FZ1330"/>
      <c r="GC1330"/>
      <c r="GF1330"/>
      <c r="GI1330"/>
      <c r="GL1330"/>
      <c r="GO1330"/>
      <c r="GR1330"/>
      <c r="GU1330"/>
      <c r="GX1330"/>
      <c r="HA1330"/>
      <c r="HD1330"/>
      <c r="HG1330"/>
      <c r="HJ1330"/>
      <c r="HM1330"/>
    </row>
    <row r="1331" spans="2:221" x14ac:dyDescent="0.3">
      <c r="B1331"/>
      <c r="E1331"/>
      <c r="H1331"/>
      <c r="K1331"/>
      <c r="N1331"/>
      <c r="Q1331"/>
      <c r="T1331"/>
      <c r="W1331"/>
      <c r="Z1331"/>
      <c r="AA1331"/>
      <c r="AB1331"/>
      <c r="AC1331"/>
      <c r="AF1331"/>
      <c r="AI1331"/>
      <c r="AL1331"/>
      <c r="AO1331"/>
      <c r="AR1331"/>
      <c r="AU1331"/>
      <c r="AX1331"/>
      <c r="BA1331"/>
      <c r="BD1331"/>
      <c r="BG1331"/>
      <c r="BJ1331"/>
      <c r="BM1331"/>
      <c r="BP1331"/>
      <c r="BS1331"/>
      <c r="BV1331"/>
      <c r="BY1331"/>
      <c r="CB1331"/>
      <c r="CE1331"/>
      <c r="CH1331"/>
      <c r="CK1331"/>
      <c r="CN1331"/>
      <c r="CQ1331"/>
      <c r="CT1331"/>
      <c r="CW1331"/>
      <c r="CZ1331"/>
      <c r="DC1331"/>
      <c r="DF1331"/>
      <c r="DI1331"/>
      <c r="DL1331"/>
      <c r="DO1331"/>
      <c r="DR1331"/>
      <c r="DU1331"/>
      <c r="DX1331"/>
      <c r="EA1331"/>
      <c r="ED1331"/>
      <c r="EG1331"/>
      <c r="EJ1331"/>
      <c r="EM1331"/>
      <c r="EP1331"/>
      <c r="ES1331"/>
      <c r="EV1331"/>
      <c r="EY1331"/>
      <c r="FB1331"/>
      <c r="FE1331"/>
      <c r="FH1331"/>
      <c r="FK1331"/>
      <c r="FN1331"/>
      <c r="FQ1331"/>
      <c r="FT1331"/>
      <c r="FW1331"/>
      <c r="FZ1331"/>
      <c r="GC1331"/>
      <c r="GF1331"/>
      <c r="GI1331"/>
      <c r="GL1331"/>
      <c r="GO1331"/>
      <c r="GR1331"/>
      <c r="GU1331"/>
      <c r="GX1331"/>
      <c r="HA1331"/>
      <c r="HD1331"/>
      <c r="HG1331"/>
      <c r="HJ1331"/>
      <c r="HM1331"/>
    </row>
    <row r="1332" spans="2:221" x14ac:dyDescent="0.3">
      <c r="B1332"/>
      <c r="E1332"/>
      <c r="H1332"/>
      <c r="K1332"/>
      <c r="N1332"/>
      <c r="Q1332"/>
      <c r="T1332"/>
      <c r="W1332"/>
      <c r="Z1332"/>
      <c r="AA1332"/>
      <c r="AB1332"/>
      <c r="AC1332"/>
      <c r="AF1332"/>
      <c r="AI1332"/>
      <c r="AL1332"/>
      <c r="AO1332"/>
      <c r="AR1332"/>
      <c r="AU1332"/>
      <c r="AX1332"/>
      <c r="BA1332"/>
      <c r="BD1332"/>
      <c r="BG1332"/>
      <c r="BJ1332"/>
      <c r="BM1332"/>
      <c r="BP1332"/>
      <c r="BS1332"/>
      <c r="BV1332"/>
      <c r="BY1332"/>
      <c r="CB1332"/>
      <c r="CE1332"/>
      <c r="CH1332"/>
      <c r="CK1332"/>
      <c r="CN1332"/>
      <c r="CQ1332"/>
      <c r="CT1332"/>
      <c r="CW1332"/>
      <c r="CZ1332"/>
      <c r="DC1332"/>
      <c r="DF1332"/>
      <c r="DI1332"/>
      <c r="DL1332"/>
      <c r="DO1332"/>
      <c r="DR1332"/>
      <c r="DU1332"/>
      <c r="DX1332"/>
      <c r="EA1332"/>
      <c r="ED1332"/>
      <c r="EG1332"/>
      <c r="EJ1332"/>
      <c r="EM1332"/>
      <c r="EP1332"/>
      <c r="ES1332"/>
      <c r="EV1332"/>
      <c r="EY1332"/>
      <c r="FB1332"/>
      <c r="FE1332"/>
      <c r="FH1332"/>
      <c r="FK1332"/>
      <c r="FN1332"/>
      <c r="FQ1332"/>
      <c r="FT1332"/>
      <c r="FW1332"/>
      <c r="FZ1332"/>
      <c r="GC1332"/>
      <c r="GF1332"/>
      <c r="GI1332"/>
      <c r="GL1332"/>
      <c r="GO1332"/>
      <c r="GR1332"/>
      <c r="GU1332"/>
      <c r="GX1332"/>
      <c r="HA1332"/>
      <c r="HD1332"/>
      <c r="HG1332"/>
      <c r="HJ1332"/>
      <c r="HM1332"/>
    </row>
    <row r="1333" spans="2:221" x14ac:dyDescent="0.3">
      <c r="B1333"/>
      <c r="E1333"/>
      <c r="H1333"/>
      <c r="K1333"/>
      <c r="N1333"/>
      <c r="Q1333"/>
      <c r="T1333"/>
      <c r="W1333"/>
      <c r="Z1333"/>
      <c r="AA1333"/>
      <c r="AB1333"/>
      <c r="AC1333"/>
      <c r="AF1333"/>
      <c r="AI1333"/>
      <c r="AL1333"/>
      <c r="AO1333"/>
      <c r="AR1333"/>
      <c r="AU1333"/>
      <c r="AX1333"/>
      <c r="BA1333"/>
      <c r="BD1333"/>
      <c r="BG1333"/>
      <c r="BJ1333"/>
      <c r="BM1333"/>
      <c r="BP1333"/>
      <c r="BS1333"/>
      <c r="BV1333"/>
      <c r="BY1333"/>
      <c r="CB1333"/>
      <c r="CE1333"/>
      <c r="CH1333"/>
      <c r="CK1333"/>
      <c r="CN1333"/>
      <c r="CQ1333"/>
      <c r="CT1333"/>
      <c r="CW1333"/>
      <c r="CZ1333"/>
      <c r="DC1333"/>
      <c r="DF1333"/>
      <c r="DI1333"/>
      <c r="DL1333"/>
      <c r="DO1333"/>
      <c r="DR1333"/>
      <c r="DU1333"/>
      <c r="DX1333"/>
      <c r="EA1333"/>
      <c r="ED1333"/>
      <c r="EG1333"/>
      <c r="EJ1333"/>
      <c r="EM1333"/>
      <c r="EP1333"/>
      <c r="ES1333"/>
      <c r="EV1333"/>
      <c r="EY1333"/>
      <c r="FB1333"/>
      <c r="FE1333"/>
      <c r="FH1333"/>
      <c r="FK1333"/>
      <c r="FN1333"/>
      <c r="FQ1333"/>
      <c r="FT1333"/>
      <c r="FW1333"/>
      <c r="FZ1333"/>
      <c r="GC1333"/>
      <c r="GF1333"/>
      <c r="GI1333"/>
      <c r="GL1333"/>
      <c r="GO1333"/>
      <c r="GR1333"/>
      <c r="GU1333"/>
      <c r="GX1333"/>
      <c r="HA1333"/>
      <c r="HD1333"/>
      <c r="HG1333"/>
      <c r="HJ1333"/>
      <c r="HM1333"/>
    </row>
    <row r="1334" spans="2:221" x14ac:dyDescent="0.3">
      <c r="B1334"/>
      <c r="E1334"/>
      <c r="H1334"/>
      <c r="K1334"/>
      <c r="N1334"/>
      <c r="Q1334"/>
      <c r="T1334"/>
      <c r="W1334"/>
      <c r="Z1334"/>
      <c r="AA1334"/>
      <c r="AB1334"/>
      <c r="AC1334"/>
      <c r="AF1334"/>
      <c r="AI1334"/>
      <c r="AL1334"/>
      <c r="AO1334"/>
      <c r="AR1334"/>
      <c r="AU1334"/>
      <c r="AX1334"/>
      <c r="BA1334"/>
      <c r="BD1334"/>
      <c r="BG1334"/>
      <c r="BJ1334"/>
      <c r="BM1334"/>
      <c r="BP1334"/>
      <c r="BS1334"/>
      <c r="BV1334"/>
      <c r="BY1334"/>
      <c r="CB1334"/>
      <c r="CE1334"/>
      <c r="CH1334"/>
      <c r="CK1334"/>
      <c r="CN1334"/>
      <c r="CQ1334"/>
      <c r="CT1334"/>
      <c r="CW1334"/>
      <c r="CZ1334"/>
      <c r="DC1334"/>
      <c r="DF1334"/>
      <c r="DI1334"/>
      <c r="DL1334"/>
      <c r="DO1334"/>
      <c r="DR1334"/>
      <c r="DU1334"/>
      <c r="DX1334"/>
      <c r="EA1334"/>
      <c r="ED1334"/>
      <c r="EG1334"/>
      <c r="EJ1334"/>
      <c r="EM1334"/>
      <c r="EP1334"/>
      <c r="ES1334"/>
      <c r="EV1334"/>
      <c r="EY1334"/>
      <c r="FB1334"/>
      <c r="FE1334"/>
      <c r="FH1334"/>
      <c r="FK1334"/>
      <c r="FN1334"/>
      <c r="FQ1334"/>
      <c r="FT1334"/>
      <c r="FW1334"/>
      <c r="FZ1334"/>
      <c r="GC1334"/>
      <c r="GF1334"/>
      <c r="GI1334"/>
      <c r="GL1334"/>
      <c r="GO1334"/>
      <c r="GR1334"/>
      <c r="GU1334"/>
      <c r="GX1334"/>
      <c r="HA1334"/>
      <c r="HD1334"/>
      <c r="HG1334"/>
      <c r="HJ1334"/>
      <c r="HM1334"/>
    </row>
    <row r="1335" spans="2:221" x14ac:dyDescent="0.3">
      <c r="B1335"/>
      <c r="E1335"/>
      <c r="H1335"/>
      <c r="K1335"/>
      <c r="N1335"/>
      <c r="Q1335"/>
      <c r="T1335"/>
      <c r="W1335"/>
      <c r="Z1335"/>
      <c r="AA1335"/>
      <c r="AB1335"/>
      <c r="AC1335"/>
      <c r="AF1335"/>
      <c r="AI1335"/>
      <c r="AL1335"/>
      <c r="AO1335"/>
      <c r="AR1335"/>
      <c r="AU1335"/>
      <c r="AX1335"/>
      <c r="BA1335"/>
      <c r="BD1335"/>
      <c r="BG1335"/>
      <c r="BJ1335"/>
      <c r="BM1335"/>
      <c r="BP1335"/>
      <c r="BS1335"/>
      <c r="BV1335"/>
      <c r="BY1335"/>
      <c r="CB1335"/>
      <c r="CE1335"/>
      <c r="CH1335"/>
      <c r="CK1335"/>
      <c r="CN1335"/>
      <c r="CQ1335"/>
      <c r="CT1335"/>
      <c r="CW1335"/>
      <c r="CZ1335"/>
      <c r="DC1335"/>
      <c r="DF1335"/>
      <c r="DI1335"/>
      <c r="DL1335"/>
      <c r="DO1335"/>
      <c r="DR1335"/>
      <c r="DU1335"/>
      <c r="DX1335"/>
      <c r="EA1335"/>
      <c r="ED1335"/>
      <c r="EG1335"/>
      <c r="EJ1335"/>
      <c r="EM1335"/>
      <c r="EP1335"/>
      <c r="ES1335"/>
      <c r="EV1335"/>
      <c r="EY1335"/>
      <c r="FB1335"/>
      <c r="FE1335"/>
      <c r="FH1335"/>
      <c r="FK1335"/>
      <c r="FN1335"/>
      <c r="FQ1335"/>
      <c r="FT1335"/>
      <c r="FW1335"/>
      <c r="FZ1335"/>
      <c r="GC1335"/>
      <c r="GF1335"/>
      <c r="GI1335"/>
      <c r="GL1335"/>
      <c r="GO1335"/>
      <c r="GR1335"/>
      <c r="GU1335"/>
      <c r="GX1335"/>
      <c r="HA1335"/>
      <c r="HD1335"/>
      <c r="HG1335"/>
      <c r="HJ1335"/>
      <c r="HM1335"/>
    </row>
    <row r="1336" spans="2:221" x14ac:dyDescent="0.3">
      <c r="B1336"/>
      <c r="E1336"/>
      <c r="H1336"/>
      <c r="K1336"/>
      <c r="N1336"/>
      <c r="Q1336"/>
      <c r="T1336"/>
      <c r="W1336"/>
      <c r="Z1336"/>
      <c r="AA1336"/>
      <c r="AB1336"/>
      <c r="AC1336"/>
      <c r="AF1336"/>
      <c r="AI1336"/>
      <c r="AL1336"/>
      <c r="AO1336"/>
      <c r="AR1336"/>
      <c r="AU1336"/>
      <c r="AX1336"/>
      <c r="BA1336"/>
      <c r="BD1336"/>
      <c r="BG1336"/>
      <c r="BJ1336"/>
      <c r="BM1336"/>
      <c r="BP1336"/>
      <c r="BS1336"/>
      <c r="BV1336"/>
      <c r="BY1336"/>
      <c r="CB1336"/>
      <c r="CE1336"/>
      <c r="CH1336"/>
      <c r="CK1336"/>
      <c r="CN1336"/>
      <c r="CQ1336"/>
      <c r="CT1336"/>
      <c r="CW1336"/>
      <c r="CZ1336"/>
      <c r="DC1336"/>
      <c r="DF1336"/>
      <c r="DI1336"/>
      <c r="DL1336"/>
      <c r="DO1336"/>
      <c r="DR1336"/>
      <c r="DU1336"/>
      <c r="DX1336"/>
      <c r="EA1336"/>
      <c r="ED1336"/>
      <c r="EG1336"/>
      <c r="EJ1336"/>
      <c r="EM1336"/>
      <c r="EP1336"/>
      <c r="ES1336"/>
      <c r="EV1336"/>
      <c r="EY1336"/>
      <c r="FB1336"/>
      <c r="FE1336"/>
      <c r="FH1336"/>
      <c r="FK1336"/>
      <c r="FN1336"/>
      <c r="FQ1336"/>
      <c r="FT1336"/>
      <c r="FW1336"/>
      <c r="FZ1336"/>
      <c r="GC1336"/>
      <c r="GF1336"/>
      <c r="GI1336"/>
      <c r="GL1336"/>
      <c r="GO1336"/>
      <c r="GR1336"/>
      <c r="GU1336"/>
      <c r="GX1336"/>
      <c r="HA1336"/>
      <c r="HD1336"/>
      <c r="HG1336"/>
      <c r="HJ1336"/>
      <c r="HM1336"/>
    </row>
    <row r="1337" spans="2:221" x14ac:dyDescent="0.3">
      <c r="B1337"/>
      <c r="E1337"/>
      <c r="H1337"/>
      <c r="K1337"/>
      <c r="N1337"/>
      <c r="Q1337"/>
      <c r="T1337"/>
      <c r="W1337"/>
      <c r="Z1337"/>
      <c r="AA1337"/>
      <c r="AB1337"/>
      <c r="AC1337"/>
      <c r="AF1337"/>
      <c r="AI1337"/>
      <c r="AL1337"/>
      <c r="AO1337"/>
      <c r="AR1337"/>
      <c r="AU1337"/>
      <c r="AX1337"/>
      <c r="BA1337"/>
      <c r="BD1337"/>
      <c r="BG1337"/>
      <c r="BJ1337"/>
      <c r="BM1337"/>
      <c r="BP1337"/>
      <c r="BS1337"/>
      <c r="BV1337"/>
      <c r="BY1337"/>
      <c r="CB1337"/>
      <c r="CE1337"/>
      <c r="CH1337"/>
      <c r="CK1337"/>
      <c r="CN1337"/>
      <c r="CQ1337"/>
      <c r="CT1337"/>
      <c r="CW1337"/>
      <c r="CZ1337"/>
      <c r="DC1337"/>
      <c r="DF1337"/>
      <c r="DI1337"/>
      <c r="DL1337"/>
      <c r="DO1337"/>
      <c r="DR1337"/>
      <c r="DU1337"/>
      <c r="DX1337"/>
      <c r="EA1337"/>
      <c r="ED1337"/>
      <c r="EG1337"/>
      <c r="EJ1337"/>
      <c r="EM1337"/>
      <c r="EP1337"/>
      <c r="ES1337"/>
      <c r="EV1337"/>
      <c r="EY1337"/>
      <c r="FB1337"/>
      <c r="FE1337"/>
      <c r="FH1337"/>
      <c r="FK1337"/>
      <c r="FN1337"/>
      <c r="FQ1337"/>
      <c r="FT1337"/>
      <c r="FW1337"/>
      <c r="FZ1337"/>
      <c r="GC1337"/>
      <c r="GF1337"/>
      <c r="GI1337"/>
      <c r="GL1337"/>
      <c r="GO1337"/>
      <c r="GR1337"/>
      <c r="GU1337"/>
      <c r="GX1337"/>
      <c r="HA1337"/>
      <c r="HD1337"/>
      <c r="HG1337"/>
      <c r="HJ1337"/>
      <c r="HM1337"/>
    </row>
    <row r="1338" spans="2:221" x14ac:dyDescent="0.3">
      <c r="B1338"/>
      <c r="E1338"/>
      <c r="H1338"/>
      <c r="K1338"/>
      <c r="N1338"/>
      <c r="Q1338"/>
      <c r="T1338"/>
      <c r="W1338"/>
      <c r="Z1338"/>
      <c r="AA1338"/>
      <c r="AB1338"/>
      <c r="AC1338"/>
      <c r="AF1338"/>
      <c r="AI1338"/>
      <c r="AL1338"/>
      <c r="AO1338"/>
      <c r="AR1338"/>
      <c r="AU1338"/>
      <c r="AX1338"/>
      <c r="BA1338"/>
      <c r="BD1338"/>
      <c r="BG1338"/>
      <c r="BJ1338"/>
      <c r="BM1338"/>
      <c r="BP1338"/>
      <c r="BS1338"/>
      <c r="BV1338"/>
      <c r="BY1338"/>
      <c r="CB1338"/>
      <c r="CE1338"/>
      <c r="CH1338"/>
      <c r="CK1338"/>
      <c r="CN1338"/>
      <c r="CQ1338"/>
      <c r="CT1338"/>
      <c r="CW1338"/>
      <c r="CZ1338"/>
      <c r="DC1338"/>
      <c r="DF1338"/>
      <c r="DI1338"/>
      <c r="DL1338"/>
      <c r="DO1338"/>
      <c r="DR1338"/>
      <c r="DU1338"/>
      <c r="DX1338"/>
      <c r="EA1338"/>
      <c r="ED1338"/>
      <c r="EG1338"/>
      <c r="EJ1338"/>
      <c r="EM1338"/>
      <c r="EP1338"/>
      <c r="ES1338"/>
      <c r="EV1338"/>
      <c r="EY1338"/>
      <c r="FB1338"/>
      <c r="FE1338"/>
      <c r="FH1338"/>
      <c r="FK1338"/>
      <c r="FN1338"/>
      <c r="FQ1338"/>
      <c r="FT1338"/>
      <c r="FW1338"/>
      <c r="FZ1338"/>
      <c r="GC1338"/>
      <c r="GF1338"/>
      <c r="GI1338"/>
      <c r="GL1338"/>
      <c r="GO1338"/>
      <c r="GR1338"/>
      <c r="GU1338"/>
      <c r="GX1338"/>
      <c r="HA1338"/>
      <c r="HD1338"/>
      <c r="HG1338"/>
      <c r="HJ1338"/>
      <c r="HM1338"/>
    </row>
    <row r="1339" spans="2:221" x14ac:dyDescent="0.3">
      <c r="B1339"/>
      <c r="E1339"/>
      <c r="H1339"/>
      <c r="K1339"/>
      <c r="N1339"/>
      <c r="Q1339"/>
      <c r="T1339"/>
      <c r="W1339"/>
      <c r="Z1339"/>
      <c r="AA1339"/>
      <c r="AB1339"/>
      <c r="AC1339"/>
      <c r="AF1339"/>
      <c r="AI1339"/>
      <c r="AL1339"/>
      <c r="AO1339"/>
      <c r="AR1339"/>
      <c r="AU1339"/>
      <c r="AX1339"/>
      <c r="BA1339"/>
      <c r="BD1339"/>
      <c r="BG1339"/>
      <c r="BJ1339"/>
      <c r="BM1339"/>
      <c r="BP1339"/>
      <c r="BS1339"/>
      <c r="BV1339"/>
      <c r="BY1339"/>
      <c r="CB1339"/>
      <c r="CE1339"/>
      <c r="CH1339"/>
      <c r="CK1339"/>
      <c r="CN1339"/>
      <c r="CQ1339"/>
      <c r="CT1339"/>
      <c r="CW1339"/>
      <c r="CZ1339"/>
      <c r="DC1339"/>
      <c r="DF1339"/>
      <c r="DI1339"/>
      <c r="DL1339"/>
      <c r="DO1339"/>
      <c r="DR1339"/>
      <c r="DU1339"/>
      <c r="DX1339"/>
      <c r="EA1339"/>
      <c r="ED1339"/>
      <c r="EG1339"/>
      <c r="EJ1339"/>
      <c r="EM1339"/>
      <c r="EP1339"/>
      <c r="ES1339"/>
      <c r="EV1339"/>
      <c r="EY1339"/>
      <c r="FB1339"/>
      <c r="FE1339"/>
      <c r="FH1339"/>
      <c r="FK1339"/>
      <c r="FN1339"/>
      <c r="FQ1339"/>
      <c r="FT1339"/>
      <c r="FW1339"/>
      <c r="FZ1339"/>
      <c r="GC1339"/>
      <c r="GF1339"/>
      <c r="GI1339"/>
      <c r="GL1339"/>
      <c r="GO1339"/>
      <c r="GR1339"/>
      <c r="GU1339"/>
      <c r="GX1339"/>
      <c r="HA1339"/>
      <c r="HD1339"/>
      <c r="HG1339"/>
      <c r="HJ1339"/>
      <c r="HM1339"/>
    </row>
    <row r="1340" spans="2:221" x14ac:dyDescent="0.3">
      <c r="B1340"/>
      <c r="E1340"/>
      <c r="H1340"/>
      <c r="K1340"/>
      <c r="N1340"/>
      <c r="Q1340"/>
      <c r="T1340"/>
      <c r="W1340"/>
      <c r="Z1340"/>
      <c r="AA1340"/>
      <c r="AB1340"/>
      <c r="AC1340"/>
      <c r="AF1340"/>
      <c r="AI1340"/>
      <c r="AL1340"/>
      <c r="AO1340"/>
      <c r="AR1340"/>
      <c r="AU1340"/>
      <c r="AX1340"/>
      <c r="BA1340"/>
      <c r="BD1340"/>
      <c r="BG1340"/>
      <c r="BJ1340"/>
      <c r="BM1340"/>
      <c r="BP1340"/>
      <c r="BS1340"/>
      <c r="BV1340"/>
      <c r="BY1340"/>
      <c r="CB1340"/>
      <c r="CE1340"/>
      <c r="CH1340"/>
      <c r="CK1340"/>
      <c r="CN1340"/>
      <c r="CQ1340"/>
      <c r="CT1340"/>
      <c r="CW1340"/>
      <c r="CZ1340"/>
      <c r="DC1340"/>
      <c r="DF1340"/>
      <c r="DI1340"/>
      <c r="DL1340"/>
      <c r="DO1340"/>
      <c r="DR1340"/>
      <c r="DU1340"/>
      <c r="DX1340"/>
      <c r="EA1340"/>
      <c r="ED1340"/>
      <c r="EG1340"/>
      <c r="EJ1340"/>
      <c r="EM1340"/>
      <c r="EP1340"/>
      <c r="ES1340"/>
      <c r="EV1340"/>
      <c r="EY1340"/>
      <c r="FB1340"/>
      <c r="FE1340"/>
      <c r="FH1340"/>
      <c r="FK1340"/>
      <c r="FN1340"/>
      <c r="FQ1340"/>
      <c r="FT1340"/>
      <c r="FW1340"/>
      <c r="FZ1340"/>
      <c r="GC1340"/>
      <c r="GF1340"/>
      <c r="GI1340"/>
      <c r="GL1340"/>
      <c r="GO1340"/>
      <c r="GR1340"/>
      <c r="GU1340"/>
      <c r="GX1340"/>
      <c r="HA1340"/>
      <c r="HD1340"/>
      <c r="HG1340"/>
      <c r="HJ1340"/>
      <c r="HM1340"/>
    </row>
    <row r="1341" spans="2:221" x14ac:dyDescent="0.3">
      <c r="B1341"/>
      <c r="E1341"/>
      <c r="H1341"/>
      <c r="K1341"/>
      <c r="N1341"/>
      <c r="Q1341"/>
      <c r="T1341"/>
      <c r="W1341"/>
      <c r="Z1341"/>
      <c r="AA1341"/>
      <c r="AB1341"/>
      <c r="AC1341"/>
      <c r="AF1341"/>
      <c r="AI1341"/>
      <c r="AL1341"/>
      <c r="AO1341"/>
      <c r="AR1341"/>
      <c r="AU1341"/>
      <c r="AX1341"/>
      <c r="BA1341"/>
      <c r="BD1341"/>
      <c r="BG1341"/>
      <c r="BJ1341"/>
      <c r="BM1341"/>
      <c r="BP1341"/>
      <c r="BS1341"/>
      <c r="BV1341"/>
      <c r="BY1341"/>
      <c r="CB1341"/>
      <c r="CE1341"/>
      <c r="CH1341"/>
      <c r="CK1341"/>
      <c r="CN1341"/>
      <c r="CQ1341"/>
      <c r="CT1341"/>
      <c r="CW1341"/>
      <c r="CZ1341"/>
      <c r="DC1341"/>
      <c r="DF1341"/>
      <c r="DI1341"/>
      <c r="DL1341"/>
      <c r="DO1341"/>
      <c r="DR1341"/>
      <c r="DU1341"/>
      <c r="DX1341"/>
      <c r="EA1341"/>
      <c r="ED1341"/>
      <c r="EG1341"/>
      <c r="EJ1341"/>
      <c r="EM1341"/>
      <c r="EP1341"/>
      <c r="ES1341"/>
      <c r="EV1341"/>
      <c r="EY1341"/>
      <c r="FB1341"/>
      <c r="FE1341"/>
      <c r="FH1341"/>
      <c r="FK1341"/>
      <c r="FN1341"/>
      <c r="FQ1341"/>
      <c r="FT1341"/>
      <c r="FW1341"/>
      <c r="FZ1341"/>
      <c r="GC1341"/>
      <c r="GF1341"/>
      <c r="GI1341"/>
      <c r="GL1341"/>
      <c r="GO1341"/>
      <c r="GR1341"/>
      <c r="GU1341"/>
      <c r="GX1341"/>
      <c r="HA1341"/>
      <c r="HD1341"/>
      <c r="HG1341"/>
      <c r="HJ1341"/>
      <c r="HM1341"/>
    </row>
    <row r="1342" spans="2:221" x14ac:dyDescent="0.3">
      <c r="B1342"/>
      <c r="E1342"/>
      <c r="H1342"/>
      <c r="K1342"/>
      <c r="N1342"/>
      <c r="Q1342"/>
      <c r="T1342"/>
      <c r="W1342"/>
      <c r="Z1342"/>
      <c r="AA1342"/>
      <c r="AB1342"/>
      <c r="AC1342"/>
      <c r="AF1342"/>
      <c r="AI1342"/>
      <c r="AL1342"/>
      <c r="AO1342"/>
      <c r="AR1342"/>
      <c r="AU1342"/>
      <c r="AX1342"/>
      <c r="BA1342"/>
      <c r="BD1342"/>
      <c r="BG1342"/>
      <c r="BJ1342"/>
      <c r="BM1342"/>
      <c r="BP1342"/>
      <c r="BS1342"/>
      <c r="BV1342"/>
      <c r="BY1342"/>
      <c r="CB1342"/>
      <c r="CE1342"/>
      <c r="CH1342"/>
      <c r="CK1342"/>
      <c r="CN1342"/>
      <c r="CQ1342"/>
      <c r="CT1342"/>
      <c r="CW1342"/>
      <c r="CZ1342"/>
      <c r="DC1342"/>
      <c r="DF1342"/>
      <c r="DI1342"/>
      <c r="DL1342"/>
      <c r="DO1342"/>
      <c r="DR1342"/>
      <c r="DU1342"/>
      <c r="DX1342"/>
      <c r="EA1342"/>
      <c r="ED1342"/>
      <c r="EG1342"/>
      <c r="EJ1342"/>
      <c r="EM1342"/>
      <c r="EP1342"/>
      <c r="ES1342"/>
      <c r="EV1342"/>
      <c r="EY1342"/>
      <c r="FB1342"/>
      <c r="FE1342"/>
      <c r="FH1342"/>
      <c r="FK1342"/>
      <c r="FN1342"/>
      <c r="FQ1342"/>
      <c r="FT1342"/>
      <c r="FW1342"/>
      <c r="FZ1342"/>
      <c r="GC1342"/>
      <c r="GF1342"/>
      <c r="GI1342"/>
      <c r="GL1342"/>
      <c r="GO1342"/>
      <c r="GR1342"/>
      <c r="GU1342"/>
      <c r="GX1342"/>
      <c r="HA1342"/>
      <c r="HD1342"/>
      <c r="HG1342"/>
      <c r="HJ1342"/>
      <c r="HM1342"/>
    </row>
    <row r="1343" spans="2:221" x14ac:dyDescent="0.3">
      <c r="B1343"/>
      <c r="E1343"/>
      <c r="H1343"/>
      <c r="K1343"/>
      <c r="N1343"/>
      <c r="Q1343"/>
      <c r="T1343"/>
      <c r="W1343"/>
      <c r="Z1343"/>
      <c r="AA1343"/>
      <c r="AB1343"/>
      <c r="AC1343"/>
      <c r="AF1343"/>
      <c r="AI1343"/>
      <c r="AL1343"/>
      <c r="AO1343"/>
      <c r="AR1343"/>
      <c r="AU1343"/>
      <c r="AX1343"/>
      <c r="BA1343"/>
      <c r="BD1343"/>
      <c r="BG1343"/>
      <c r="BJ1343"/>
      <c r="BM1343"/>
      <c r="BP1343"/>
      <c r="BS1343"/>
      <c r="BV1343"/>
      <c r="BY1343"/>
      <c r="CB1343"/>
      <c r="CE1343"/>
      <c r="CH1343"/>
      <c r="CK1343"/>
      <c r="CN1343"/>
      <c r="CQ1343"/>
      <c r="CT1343"/>
      <c r="CW1343"/>
      <c r="CZ1343"/>
      <c r="DC1343"/>
      <c r="DF1343"/>
      <c r="DI1343"/>
      <c r="DL1343"/>
      <c r="DO1343"/>
      <c r="DR1343"/>
      <c r="DU1343"/>
      <c r="DX1343"/>
      <c r="EA1343"/>
      <c r="ED1343"/>
      <c r="EG1343"/>
      <c r="EJ1343"/>
      <c r="EM1343"/>
      <c r="EP1343"/>
      <c r="ES1343"/>
      <c r="EV1343"/>
      <c r="EY1343"/>
      <c r="FB1343"/>
      <c r="FE1343"/>
      <c r="FH1343"/>
      <c r="FK1343"/>
      <c r="FN1343"/>
      <c r="FQ1343"/>
      <c r="FT1343"/>
      <c r="FW1343"/>
      <c r="FZ1343"/>
      <c r="GC1343"/>
      <c r="GF1343"/>
      <c r="GI1343"/>
      <c r="GL1343"/>
      <c r="GO1343"/>
      <c r="GR1343"/>
      <c r="GU1343"/>
      <c r="GX1343"/>
      <c r="HA1343"/>
      <c r="HD1343"/>
      <c r="HG1343"/>
      <c r="HJ1343"/>
      <c r="HM1343"/>
    </row>
    <row r="1344" spans="2:221" x14ac:dyDescent="0.3">
      <c r="B1344"/>
      <c r="E1344"/>
      <c r="H1344"/>
      <c r="K1344"/>
      <c r="N1344"/>
      <c r="Q1344"/>
      <c r="T1344"/>
      <c r="W1344"/>
      <c r="Z1344"/>
      <c r="AA1344"/>
      <c r="AB1344"/>
      <c r="AC1344"/>
      <c r="AF1344"/>
      <c r="AI1344"/>
      <c r="AL1344"/>
      <c r="AO1344"/>
      <c r="AR1344"/>
      <c r="AU1344"/>
      <c r="AX1344"/>
      <c r="BA1344"/>
      <c r="BD1344"/>
      <c r="BG1344"/>
      <c r="BJ1344"/>
      <c r="BM1344"/>
      <c r="BP1344"/>
      <c r="BS1344"/>
      <c r="BV1344"/>
      <c r="BY1344"/>
      <c r="CB1344"/>
      <c r="CE1344"/>
      <c r="CH1344"/>
      <c r="CK1344"/>
      <c r="CN1344"/>
      <c r="CQ1344"/>
      <c r="CT1344"/>
      <c r="CW1344"/>
      <c r="CZ1344"/>
      <c r="DC1344"/>
      <c r="DF1344"/>
      <c r="DI1344"/>
      <c r="DL1344"/>
      <c r="DO1344"/>
      <c r="DR1344"/>
      <c r="DU1344"/>
      <c r="DX1344"/>
      <c r="EA1344"/>
      <c r="ED1344"/>
      <c r="EG1344"/>
      <c r="EJ1344"/>
      <c r="EM1344"/>
      <c r="EP1344"/>
      <c r="ES1344"/>
      <c r="EV1344"/>
      <c r="EY1344"/>
      <c r="FB1344"/>
      <c r="FE1344"/>
      <c r="FH1344"/>
      <c r="FK1344"/>
      <c r="FN1344"/>
      <c r="FQ1344"/>
      <c r="FT1344"/>
      <c r="FW1344"/>
      <c r="FZ1344"/>
      <c r="GC1344"/>
      <c r="GF1344"/>
      <c r="GI1344"/>
      <c r="GL1344"/>
      <c r="GO1344"/>
      <c r="GR1344"/>
      <c r="GU1344"/>
      <c r="GX1344"/>
      <c r="HA1344"/>
      <c r="HD1344"/>
      <c r="HG1344"/>
      <c r="HJ1344"/>
      <c r="HM1344"/>
    </row>
    <row r="1345" spans="2:221" x14ac:dyDescent="0.3">
      <c r="B1345"/>
      <c r="E1345"/>
      <c r="H1345"/>
      <c r="K1345"/>
      <c r="N1345"/>
      <c r="Q1345"/>
      <c r="T1345"/>
      <c r="W1345"/>
      <c r="Z1345"/>
      <c r="AA1345"/>
      <c r="AB1345"/>
      <c r="AC1345"/>
      <c r="AF1345"/>
      <c r="AI1345"/>
      <c r="AL1345"/>
      <c r="AO1345"/>
      <c r="AR1345"/>
      <c r="AU1345"/>
      <c r="AX1345"/>
      <c r="BA1345"/>
      <c r="BD1345"/>
      <c r="BG1345"/>
      <c r="BJ1345"/>
      <c r="BM1345"/>
      <c r="BP1345"/>
      <c r="BS1345"/>
      <c r="BV1345"/>
      <c r="BY1345"/>
      <c r="CB1345"/>
      <c r="CE1345"/>
      <c r="CH1345"/>
      <c r="CK1345"/>
      <c r="CN1345"/>
      <c r="CQ1345"/>
      <c r="CT1345"/>
      <c r="CW1345"/>
      <c r="CZ1345"/>
      <c r="DC1345"/>
      <c r="DF1345"/>
      <c r="DI1345"/>
      <c r="DL1345"/>
      <c r="DO1345"/>
      <c r="DR1345"/>
      <c r="DU1345"/>
      <c r="DX1345"/>
      <c r="EA1345"/>
      <c r="ED1345"/>
      <c r="EG1345"/>
      <c r="EJ1345"/>
      <c r="EM1345"/>
      <c r="EP1345"/>
      <c r="ES1345"/>
      <c r="EV1345"/>
      <c r="EY1345"/>
      <c r="FB1345"/>
      <c r="FE1345"/>
      <c r="FH1345"/>
      <c r="FK1345"/>
      <c r="FN1345"/>
      <c r="FQ1345"/>
      <c r="FT1345"/>
      <c r="FW1345"/>
      <c r="FZ1345"/>
      <c r="GC1345"/>
      <c r="GF1345"/>
      <c r="GI1345"/>
      <c r="GL1345"/>
      <c r="GO1345"/>
      <c r="GR1345"/>
      <c r="GU1345"/>
      <c r="GX1345"/>
      <c r="HA1345"/>
      <c r="HD1345"/>
      <c r="HG1345"/>
      <c r="HJ1345"/>
      <c r="HM1345"/>
    </row>
    <row r="1346" spans="2:221" x14ac:dyDescent="0.3">
      <c r="B1346"/>
      <c r="E1346"/>
      <c r="H1346"/>
      <c r="K1346"/>
      <c r="N1346"/>
      <c r="Q1346"/>
      <c r="T1346"/>
      <c r="W1346"/>
      <c r="Z1346"/>
      <c r="AA1346"/>
      <c r="AB1346"/>
      <c r="AC1346"/>
      <c r="AF1346"/>
      <c r="AI1346"/>
      <c r="AL1346"/>
      <c r="AO1346"/>
      <c r="AR1346"/>
      <c r="AU1346"/>
      <c r="AX1346"/>
      <c r="BA1346"/>
      <c r="BD1346"/>
      <c r="BG1346"/>
      <c r="BJ1346"/>
      <c r="BM1346"/>
      <c r="BP1346"/>
      <c r="BS1346"/>
      <c r="BV1346"/>
      <c r="BY1346"/>
      <c r="CB1346"/>
      <c r="CE1346"/>
      <c r="CH1346"/>
      <c r="CK1346"/>
      <c r="CN1346"/>
      <c r="CQ1346"/>
      <c r="CT1346"/>
      <c r="CW1346"/>
      <c r="CZ1346"/>
      <c r="DC1346"/>
      <c r="DF1346"/>
      <c r="DI1346"/>
      <c r="DL1346"/>
      <c r="DO1346"/>
      <c r="DR1346"/>
      <c r="DU1346"/>
      <c r="DX1346"/>
      <c r="EA1346"/>
      <c r="ED1346"/>
      <c r="EG1346"/>
      <c r="EJ1346"/>
      <c r="EM1346"/>
      <c r="EP1346"/>
      <c r="ES1346"/>
      <c r="EV1346"/>
      <c r="EY1346"/>
      <c r="FB1346"/>
      <c r="FE1346"/>
      <c r="FH1346"/>
      <c r="FK1346"/>
      <c r="FN1346"/>
      <c r="FQ1346"/>
      <c r="FT1346"/>
      <c r="FW1346"/>
      <c r="FZ1346"/>
      <c r="GC1346"/>
      <c r="GF1346"/>
      <c r="GI1346"/>
      <c r="GL1346"/>
      <c r="GO1346"/>
      <c r="GR1346"/>
      <c r="GU1346"/>
      <c r="GX1346"/>
      <c r="HA1346"/>
      <c r="HD1346"/>
      <c r="HG1346"/>
      <c r="HJ1346"/>
      <c r="HM1346"/>
    </row>
    <row r="1347" spans="2:221" x14ac:dyDescent="0.3">
      <c r="B1347"/>
      <c r="E1347"/>
      <c r="H1347"/>
      <c r="K1347"/>
      <c r="N1347"/>
      <c r="Q1347"/>
      <c r="T1347"/>
      <c r="W1347"/>
      <c r="Z1347"/>
      <c r="AA1347"/>
      <c r="AB1347"/>
      <c r="AC1347"/>
      <c r="AF1347"/>
      <c r="AI1347"/>
      <c r="AL1347"/>
      <c r="AO1347"/>
      <c r="AR1347"/>
      <c r="AU1347"/>
      <c r="AX1347"/>
      <c r="BA1347"/>
      <c r="BD1347"/>
      <c r="BG1347"/>
      <c r="BJ1347"/>
      <c r="BM1347"/>
      <c r="BP1347"/>
      <c r="BS1347"/>
      <c r="BV1347"/>
      <c r="BY1347"/>
      <c r="CB1347"/>
      <c r="CE1347"/>
      <c r="CH1347"/>
      <c r="CK1347"/>
      <c r="CN1347"/>
      <c r="CQ1347"/>
      <c r="CT1347"/>
      <c r="CW1347"/>
      <c r="CZ1347"/>
      <c r="DC1347"/>
      <c r="DF1347"/>
      <c r="DI1347"/>
      <c r="DL1347"/>
      <c r="DO1347"/>
      <c r="DR1347"/>
      <c r="DU1347"/>
      <c r="DX1347"/>
      <c r="EA1347"/>
      <c r="ED1347"/>
      <c r="EG1347"/>
      <c r="EJ1347"/>
      <c r="EM1347"/>
      <c r="EP1347"/>
      <c r="ES1347"/>
      <c r="EV1347"/>
      <c r="EY1347"/>
      <c r="FB1347"/>
      <c r="FE1347"/>
      <c r="FH1347"/>
      <c r="FK1347"/>
      <c r="FN1347"/>
      <c r="FQ1347"/>
      <c r="FT1347"/>
      <c r="FW1347"/>
      <c r="FZ1347"/>
      <c r="GC1347"/>
      <c r="GF1347"/>
      <c r="GI1347"/>
      <c r="GL1347"/>
      <c r="GO1347"/>
      <c r="GR1347"/>
      <c r="GU1347"/>
      <c r="GX1347"/>
      <c r="HA1347"/>
      <c r="HD1347"/>
      <c r="HG1347"/>
      <c r="HJ1347"/>
      <c r="HM1347"/>
    </row>
    <row r="1348" spans="2:221" x14ac:dyDescent="0.3">
      <c r="B1348"/>
      <c r="E1348"/>
      <c r="H1348"/>
      <c r="K1348"/>
      <c r="N1348"/>
      <c r="Q1348"/>
      <c r="T1348"/>
      <c r="W1348"/>
      <c r="Z1348"/>
      <c r="AA1348"/>
      <c r="AB1348"/>
      <c r="AC1348"/>
      <c r="AF1348"/>
      <c r="AI1348"/>
      <c r="AL1348"/>
      <c r="AO1348"/>
      <c r="AR1348"/>
      <c r="AU1348"/>
      <c r="AX1348"/>
      <c r="BA1348"/>
      <c r="BD1348"/>
      <c r="BG1348"/>
      <c r="BJ1348"/>
      <c r="BM1348"/>
      <c r="BP1348"/>
      <c r="BS1348"/>
      <c r="BV1348"/>
      <c r="BY1348"/>
      <c r="CB1348"/>
      <c r="CE1348"/>
      <c r="CH1348"/>
      <c r="CK1348"/>
      <c r="CN1348"/>
      <c r="CQ1348"/>
      <c r="CT1348"/>
      <c r="CW1348"/>
      <c r="CZ1348"/>
      <c r="DC1348"/>
      <c r="DF1348"/>
      <c r="DI1348"/>
      <c r="DL1348"/>
      <c r="DO1348"/>
      <c r="DR1348"/>
      <c r="DU1348"/>
      <c r="DX1348"/>
      <c r="EA1348"/>
      <c r="ED1348"/>
      <c r="EG1348"/>
      <c r="EJ1348"/>
      <c r="EM1348"/>
      <c r="EP1348"/>
      <c r="ES1348"/>
      <c r="EV1348"/>
      <c r="EY1348"/>
      <c r="FB1348"/>
      <c r="FE1348"/>
      <c r="FH1348"/>
      <c r="FK1348"/>
      <c r="FN1348"/>
      <c r="FQ1348"/>
      <c r="FT1348"/>
      <c r="FW1348"/>
      <c r="FZ1348"/>
      <c r="GC1348"/>
      <c r="GF1348"/>
      <c r="GI1348"/>
      <c r="GL1348"/>
      <c r="GO1348"/>
      <c r="GR1348"/>
      <c r="GU1348"/>
      <c r="GX1348"/>
      <c r="HA1348"/>
      <c r="HD1348"/>
      <c r="HG1348"/>
      <c r="HJ1348"/>
      <c r="HM1348"/>
    </row>
    <row r="1349" spans="2:221" x14ac:dyDescent="0.3">
      <c r="B1349"/>
      <c r="E1349"/>
      <c r="H1349"/>
      <c r="K1349"/>
      <c r="N1349"/>
      <c r="Q1349"/>
      <c r="T1349"/>
      <c r="W1349"/>
      <c r="Z1349"/>
      <c r="AA1349"/>
      <c r="AB1349"/>
      <c r="AC1349"/>
      <c r="AF1349"/>
      <c r="AI1349"/>
      <c r="AL1349"/>
      <c r="AO1349"/>
      <c r="AR1349"/>
      <c r="AU1349"/>
      <c r="AX1349"/>
      <c r="BA1349"/>
      <c r="BD1349"/>
      <c r="BG1349"/>
      <c r="BJ1349"/>
      <c r="BM1349"/>
      <c r="BP1349"/>
      <c r="BS1349"/>
      <c r="BV1349"/>
      <c r="BY1349"/>
      <c r="CB1349"/>
      <c r="CE1349"/>
      <c r="CH1349"/>
      <c r="CK1349"/>
      <c r="CN1349"/>
      <c r="CQ1349"/>
      <c r="CT1349"/>
      <c r="CW1349"/>
      <c r="CZ1349"/>
      <c r="DC1349"/>
      <c r="DF1349"/>
      <c r="DI1349"/>
      <c r="DL1349"/>
      <c r="DO1349"/>
      <c r="DR1349"/>
      <c r="DU1349"/>
      <c r="DX1349"/>
      <c r="EA1349"/>
      <c r="ED1349"/>
      <c r="EG1349"/>
      <c r="EJ1349"/>
      <c r="EM1349"/>
      <c r="EP1349"/>
      <c r="ES1349"/>
      <c r="EV1349"/>
      <c r="EY1349"/>
      <c r="FB1349"/>
      <c r="FE1349"/>
      <c r="FH1349"/>
      <c r="FK1349"/>
      <c r="FN1349"/>
      <c r="FQ1349"/>
      <c r="FT1349"/>
      <c r="FW1349"/>
      <c r="FZ1349"/>
      <c r="GC1349"/>
      <c r="GF1349"/>
      <c r="GI1349"/>
      <c r="GL1349"/>
      <c r="GO1349"/>
      <c r="GR1349"/>
      <c r="GU1349"/>
      <c r="GX1349"/>
      <c r="HA1349"/>
      <c r="HD1349"/>
      <c r="HG1349"/>
      <c r="HJ1349"/>
      <c r="HM1349"/>
    </row>
    <row r="1350" spans="2:221" x14ac:dyDescent="0.3">
      <c r="B1350"/>
      <c r="E1350"/>
      <c r="H1350"/>
      <c r="K1350"/>
      <c r="N1350"/>
      <c r="Q1350"/>
      <c r="T1350"/>
      <c r="W1350"/>
      <c r="Z1350"/>
      <c r="AA1350"/>
      <c r="AB1350"/>
      <c r="AC1350"/>
      <c r="AF1350"/>
      <c r="AI1350"/>
      <c r="AL1350"/>
      <c r="AO1350"/>
      <c r="AR1350"/>
      <c r="AU1350"/>
      <c r="AX1350"/>
      <c r="BA1350"/>
      <c r="BD1350"/>
      <c r="BG1350"/>
      <c r="BJ1350"/>
      <c r="BM1350"/>
      <c r="BP1350"/>
      <c r="BS1350"/>
      <c r="BV1350"/>
      <c r="BY1350"/>
      <c r="CB1350"/>
      <c r="CE1350"/>
      <c r="CH1350"/>
      <c r="CK1350"/>
      <c r="CN1350"/>
      <c r="CQ1350"/>
      <c r="CT1350"/>
      <c r="CW1350"/>
      <c r="CZ1350"/>
      <c r="DC1350"/>
      <c r="DF1350"/>
      <c r="DI1350"/>
      <c r="DL1350"/>
      <c r="DO1350"/>
      <c r="DR1350"/>
      <c r="DU1350"/>
      <c r="DX1350"/>
      <c r="EA1350"/>
      <c r="ED1350"/>
      <c r="EG1350"/>
      <c r="EJ1350"/>
      <c r="EM1350"/>
      <c r="EP1350"/>
      <c r="ES1350"/>
      <c r="EV1350"/>
      <c r="EY1350"/>
      <c r="FB1350"/>
      <c r="FE1350"/>
      <c r="FH1350"/>
      <c r="FK1350"/>
      <c r="FN1350"/>
      <c r="FQ1350"/>
      <c r="FT1350"/>
      <c r="FW1350"/>
      <c r="FZ1350"/>
      <c r="GC1350"/>
      <c r="GF1350"/>
      <c r="GI1350"/>
      <c r="GL1350"/>
      <c r="GO1350"/>
      <c r="GR1350"/>
      <c r="GU1350"/>
      <c r="GX1350"/>
      <c r="HA1350"/>
      <c r="HD1350"/>
      <c r="HG1350"/>
      <c r="HJ1350"/>
      <c r="HM1350"/>
    </row>
    <row r="1351" spans="2:221" x14ac:dyDescent="0.3">
      <c r="B1351"/>
      <c r="E1351"/>
      <c r="H1351"/>
      <c r="K1351"/>
      <c r="N1351"/>
      <c r="Q1351"/>
      <c r="T1351"/>
      <c r="W1351"/>
      <c r="Z1351"/>
      <c r="AA1351"/>
      <c r="AB1351"/>
      <c r="AC1351"/>
      <c r="AF1351"/>
      <c r="AI1351"/>
      <c r="AL1351"/>
      <c r="AO1351"/>
      <c r="AR1351"/>
      <c r="AU1351"/>
      <c r="AX1351"/>
      <c r="BA1351"/>
      <c r="BD1351"/>
      <c r="BG1351"/>
      <c r="BJ1351"/>
      <c r="BM1351"/>
      <c r="BP1351"/>
      <c r="BS1351"/>
      <c r="BV1351"/>
      <c r="BY1351"/>
      <c r="CB1351"/>
      <c r="CE1351"/>
      <c r="CH1351"/>
      <c r="CK1351"/>
      <c r="CN1351"/>
      <c r="CQ1351"/>
      <c r="CT1351"/>
      <c r="CW1351"/>
      <c r="CZ1351"/>
      <c r="DC1351"/>
      <c r="DF1351"/>
      <c r="DI1351"/>
      <c r="DL1351"/>
      <c r="DO1351"/>
      <c r="DR1351"/>
      <c r="DU1351"/>
      <c r="DX1351"/>
      <c r="EA1351"/>
      <c r="ED1351"/>
      <c r="EG1351"/>
      <c r="EJ1351"/>
      <c r="EM1351"/>
      <c r="EP1351"/>
      <c r="ES1351"/>
      <c r="EV1351"/>
      <c r="EY1351"/>
      <c r="FB1351"/>
      <c r="FE1351"/>
      <c r="FH1351"/>
      <c r="FK1351"/>
      <c r="FN1351"/>
      <c r="FQ1351"/>
      <c r="FT1351"/>
      <c r="FW1351"/>
      <c r="FZ1351"/>
      <c r="GC1351"/>
      <c r="GF1351"/>
      <c r="GI1351"/>
      <c r="GL1351"/>
      <c r="GO1351"/>
      <c r="GR1351"/>
      <c r="GU1351"/>
      <c r="GX1351"/>
      <c r="HA1351"/>
      <c r="HD1351"/>
      <c r="HG1351"/>
      <c r="HJ1351"/>
      <c r="HM1351"/>
    </row>
    <row r="1352" spans="2:221" x14ac:dyDescent="0.3">
      <c r="B1352"/>
      <c r="E1352"/>
      <c r="H1352"/>
      <c r="K1352"/>
      <c r="N1352"/>
      <c r="Q1352"/>
      <c r="T1352"/>
      <c r="W1352"/>
      <c r="Z1352"/>
      <c r="AA1352"/>
      <c r="AB1352"/>
      <c r="AC1352"/>
      <c r="AF1352"/>
      <c r="AI1352"/>
      <c r="AL1352"/>
      <c r="AO1352"/>
      <c r="AR1352"/>
      <c r="AU1352"/>
      <c r="AX1352"/>
      <c r="BA1352"/>
      <c r="BD1352"/>
      <c r="BG1352"/>
      <c r="BJ1352"/>
      <c r="BM1352"/>
      <c r="BP1352"/>
      <c r="BS1352"/>
      <c r="BV1352"/>
      <c r="BY1352"/>
      <c r="CB1352"/>
      <c r="CE1352"/>
      <c r="CH1352"/>
      <c r="CK1352"/>
      <c r="CN1352"/>
      <c r="CQ1352"/>
      <c r="CT1352"/>
      <c r="CW1352"/>
      <c r="CZ1352"/>
      <c r="DC1352"/>
      <c r="DF1352"/>
      <c r="DI1352"/>
      <c r="DL1352"/>
      <c r="DO1352"/>
      <c r="DR1352"/>
      <c r="DU1352"/>
      <c r="DX1352"/>
      <c r="EA1352"/>
      <c r="ED1352"/>
      <c r="EG1352"/>
      <c r="EJ1352"/>
      <c r="EM1352"/>
      <c r="EP1352"/>
      <c r="ES1352"/>
      <c r="EV1352"/>
      <c r="EY1352"/>
      <c r="FB1352"/>
      <c r="FE1352"/>
      <c r="FH1352"/>
      <c r="FK1352"/>
      <c r="FN1352"/>
      <c r="FQ1352"/>
      <c r="FT1352"/>
      <c r="FW1352"/>
      <c r="FZ1352"/>
      <c r="GC1352"/>
      <c r="GF1352"/>
      <c r="GI1352"/>
      <c r="GL1352"/>
      <c r="GO1352"/>
      <c r="GR1352"/>
      <c r="GU1352"/>
      <c r="GX1352"/>
      <c r="HA1352"/>
      <c r="HD1352"/>
      <c r="HG1352"/>
      <c r="HJ1352"/>
      <c r="HM1352"/>
    </row>
    <row r="1353" spans="2:221" x14ac:dyDescent="0.3">
      <c r="B1353"/>
      <c r="E1353"/>
      <c r="H1353"/>
      <c r="K1353"/>
      <c r="N1353"/>
      <c r="Q1353"/>
      <c r="T1353"/>
      <c r="W1353"/>
      <c r="Z1353"/>
      <c r="AA1353"/>
      <c r="AB1353"/>
      <c r="AC1353"/>
      <c r="AF1353"/>
      <c r="AI1353"/>
      <c r="AL1353"/>
      <c r="AO1353"/>
      <c r="AR1353"/>
      <c r="AU1353"/>
      <c r="AX1353"/>
      <c r="BA1353"/>
      <c r="BD1353"/>
      <c r="BG1353"/>
      <c r="BJ1353"/>
      <c r="BM1353"/>
      <c r="BP1353"/>
      <c r="BS1353"/>
      <c r="BV1353"/>
      <c r="BY1353"/>
      <c r="CB1353"/>
      <c r="CE1353"/>
      <c r="CH1353"/>
      <c r="CK1353"/>
      <c r="CN1353"/>
      <c r="CQ1353"/>
      <c r="CT1353"/>
      <c r="CW1353"/>
      <c r="CZ1353"/>
      <c r="DC1353"/>
      <c r="DF1353"/>
      <c r="DI1353"/>
      <c r="DL1353"/>
      <c r="DO1353"/>
      <c r="DR1353"/>
      <c r="DU1353"/>
      <c r="DX1353"/>
      <c r="EA1353"/>
      <c r="ED1353"/>
      <c r="EG1353"/>
      <c r="EJ1353"/>
      <c r="EM1353"/>
      <c r="EP1353"/>
      <c r="ES1353"/>
      <c r="EV1353"/>
      <c r="EY1353"/>
      <c r="FB1353"/>
      <c r="FE1353"/>
      <c r="FH1353"/>
      <c r="FK1353"/>
      <c r="FN1353"/>
      <c r="FQ1353"/>
      <c r="FT1353"/>
      <c r="FW1353"/>
      <c r="FZ1353"/>
      <c r="GC1353"/>
      <c r="GF1353"/>
      <c r="GI1353"/>
      <c r="GL1353"/>
      <c r="GO1353"/>
      <c r="GR1353"/>
      <c r="GU1353"/>
      <c r="GX1353"/>
      <c r="HA1353"/>
      <c r="HD1353"/>
      <c r="HG1353"/>
      <c r="HJ1353"/>
      <c r="HM1353"/>
    </row>
    <row r="1354" spans="2:221" x14ac:dyDescent="0.3">
      <c r="B1354"/>
      <c r="E1354"/>
      <c r="H1354"/>
      <c r="K1354"/>
      <c r="N1354"/>
      <c r="Q1354"/>
      <c r="T1354"/>
      <c r="W1354"/>
      <c r="Z1354"/>
      <c r="AA1354"/>
      <c r="AB1354"/>
      <c r="AC1354"/>
      <c r="AF1354"/>
      <c r="AI1354"/>
      <c r="AL1354"/>
      <c r="AO1354"/>
      <c r="AR1354"/>
      <c r="AU1354"/>
      <c r="AX1354"/>
      <c r="BA1354"/>
      <c r="BD1354"/>
      <c r="BG1354"/>
      <c r="BJ1354"/>
      <c r="BM1354"/>
      <c r="BP1354"/>
      <c r="BS1354"/>
      <c r="BV1354"/>
      <c r="BY1354"/>
      <c r="CB1354"/>
      <c r="CE1354"/>
      <c r="CH1354"/>
      <c r="CK1354"/>
      <c r="CN1354"/>
      <c r="CQ1354"/>
      <c r="CT1354"/>
      <c r="CW1354"/>
      <c r="CZ1354"/>
      <c r="DC1354"/>
      <c r="DF1354"/>
      <c r="DI1354"/>
      <c r="DL1354"/>
      <c r="DO1354"/>
      <c r="DR1354"/>
      <c r="DU1354"/>
      <c r="DX1354"/>
      <c r="EA1354"/>
      <c r="ED1354"/>
      <c r="EG1354"/>
      <c r="EJ1354"/>
      <c r="EM1354"/>
      <c r="EP1354"/>
      <c r="ES1354"/>
      <c r="EV1354"/>
      <c r="EY1354"/>
      <c r="FB1354"/>
      <c r="FE1354"/>
      <c r="FH1354"/>
      <c r="FK1354"/>
      <c r="FN1354"/>
      <c r="FQ1354"/>
      <c r="FT1354"/>
      <c r="FW1354"/>
      <c r="FZ1354"/>
      <c r="GC1354"/>
      <c r="GF1354"/>
      <c r="GI1354"/>
      <c r="GL1354"/>
      <c r="GO1354"/>
      <c r="GR1354"/>
      <c r="GU1354"/>
      <c r="GX1354"/>
      <c r="HA1354"/>
      <c r="HD1354"/>
      <c r="HG1354"/>
      <c r="HJ1354"/>
      <c r="HM1354"/>
    </row>
    <row r="1355" spans="2:221" x14ac:dyDescent="0.3">
      <c r="B1355"/>
      <c r="E1355"/>
      <c r="H1355"/>
      <c r="K1355"/>
      <c r="N1355"/>
      <c r="Q1355"/>
      <c r="T1355"/>
      <c r="W1355"/>
      <c r="Z1355"/>
      <c r="AA1355"/>
      <c r="AB1355"/>
      <c r="AC1355"/>
      <c r="AF1355"/>
      <c r="AI1355"/>
      <c r="AL1355"/>
      <c r="AO1355"/>
      <c r="AR1355"/>
      <c r="AU1355"/>
      <c r="AX1355"/>
      <c r="BA1355"/>
      <c r="BD1355"/>
      <c r="BG1355"/>
      <c r="BJ1355"/>
      <c r="BM1355"/>
      <c r="BP1355"/>
      <c r="BS1355"/>
      <c r="BV1355"/>
      <c r="BY1355"/>
      <c r="CB1355"/>
      <c r="CE1355"/>
      <c r="CH1355"/>
      <c r="CK1355"/>
      <c r="CN1355"/>
      <c r="CQ1355"/>
      <c r="CT1355"/>
      <c r="CW1355"/>
      <c r="CZ1355"/>
      <c r="DC1355"/>
      <c r="DF1355"/>
      <c r="DI1355"/>
      <c r="DL1355"/>
      <c r="DO1355"/>
      <c r="DR1355"/>
      <c r="DU1355"/>
      <c r="DX1355"/>
      <c r="EA1355"/>
      <c r="ED1355"/>
      <c r="EG1355"/>
      <c r="EJ1355"/>
      <c r="EM1355"/>
      <c r="EP1355"/>
      <c r="ES1355"/>
      <c r="EV1355"/>
      <c r="EY1355"/>
      <c r="FB1355"/>
      <c r="FE1355"/>
      <c r="FH1355"/>
      <c r="FK1355"/>
      <c r="FN1355"/>
      <c r="FQ1355"/>
      <c r="FT1355"/>
      <c r="FW1355"/>
      <c r="FZ1355"/>
      <c r="GC1355"/>
      <c r="GF1355"/>
      <c r="GI1355"/>
      <c r="GL1355"/>
      <c r="GO1355"/>
      <c r="GR1355"/>
      <c r="GU1355"/>
      <c r="GX1355"/>
      <c r="HA1355"/>
      <c r="HD1355"/>
      <c r="HG1355"/>
      <c r="HJ1355"/>
      <c r="HM1355"/>
    </row>
    <row r="1356" spans="2:221" x14ac:dyDescent="0.3">
      <c r="B1356"/>
      <c r="E1356"/>
      <c r="H1356"/>
      <c r="K1356"/>
      <c r="N1356"/>
      <c r="Q1356"/>
      <c r="T1356"/>
      <c r="W1356"/>
      <c r="Z1356"/>
      <c r="AA1356"/>
      <c r="AB1356"/>
      <c r="AC1356"/>
      <c r="AF1356"/>
      <c r="AI1356"/>
      <c r="AL1356"/>
      <c r="AO1356"/>
      <c r="AR1356"/>
      <c r="AU1356"/>
      <c r="AX1356"/>
      <c r="BA1356"/>
      <c r="BD1356"/>
      <c r="BG1356"/>
      <c r="BJ1356"/>
      <c r="BM1356"/>
      <c r="BP1356"/>
      <c r="BS1356"/>
      <c r="BV1356"/>
      <c r="BY1356"/>
      <c r="CB1356"/>
      <c r="CE1356"/>
      <c r="CH1356"/>
      <c r="CK1356"/>
      <c r="CN1356"/>
      <c r="CQ1356"/>
      <c r="CT1356"/>
      <c r="CW1356"/>
      <c r="CZ1356"/>
      <c r="DC1356"/>
      <c r="DF1356"/>
      <c r="DI1356"/>
      <c r="DL1356"/>
      <c r="DO1356"/>
      <c r="DR1356"/>
      <c r="DU1356"/>
      <c r="DX1356"/>
      <c r="EA1356"/>
      <c r="ED1356"/>
      <c r="EG1356"/>
      <c r="EJ1356"/>
      <c r="EM1356"/>
      <c r="EP1356"/>
      <c r="ES1356"/>
      <c r="EV1356"/>
      <c r="EY1356"/>
      <c r="FB1356"/>
      <c r="FE1356"/>
      <c r="FH1356"/>
      <c r="FK1356"/>
      <c r="FN1356"/>
      <c r="FQ1356"/>
      <c r="FT1356"/>
      <c r="FW1356"/>
      <c r="FZ1356"/>
      <c r="GC1356"/>
      <c r="GF1356"/>
      <c r="GI1356"/>
      <c r="GL1356"/>
      <c r="GO1356"/>
      <c r="GR1356"/>
      <c r="GU1356"/>
      <c r="GX1356"/>
      <c r="HA1356"/>
      <c r="HD1356"/>
      <c r="HG1356"/>
      <c r="HJ1356"/>
      <c r="HM1356"/>
    </row>
    <row r="1357" spans="2:221" x14ac:dyDescent="0.3">
      <c r="B1357"/>
      <c r="E1357"/>
      <c r="H1357"/>
      <c r="K1357"/>
      <c r="N1357"/>
      <c r="Q1357"/>
      <c r="T1357"/>
      <c r="W1357"/>
      <c r="Z1357"/>
      <c r="AA1357"/>
      <c r="AB1357"/>
      <c r="AC1357"/>
      <c r="AF1357"/>
      <c r="AI1357"/>
      <c r="AL1357"/>
      <c r="AO1357"/>
      <c r="AR1357"/>
      <c r="AU1357"/>
      <c r="AX1357"/>
      <c r="BA1357"/>
      <c r="BD1357"/>
      <c r="BG1357"/>
      <c r="BJ1357"/>
      <c r="BM1357"/>
      <c r="BP1357"/>
      <c r="BS1357"/>
      <c r="BV1357"/>
      <c r="BY1357"/>
      <c r="CB1357"/>
      <c r="CE1357"/>
      <c r="CH1357"/>
      <c r="CK1357"/>
      <c r="CN1357"/>
      <c r="CQ1357"/>
      <c r="CT1357"/>
      <c r="CW1357"/>
      <c r="CZ1357"/>
      <c r="DC1357"/>
      <c r="DF1357"/>
      <c r="DI1357"/>
      <c r="DL1357"/>
      <c r="DO1357"/>
      <c r="DR1357"/>
      <c r="DU1357"/>
      <c r="DX1357"/>
      <c r="EA1357"/>
      <c r="ED1357"/>
      <c r="EG1357"/>
      <c r="EJ1357"/>
      <c r="EM1357"/>
      <c r="EP1357"/>
      <c r="ES1357"/>
      <c r="EV1357"/>
      <c r="EY1357"/>
      <c r="FB1357"/>
      <c r="FE1357"/>
      <c r="FH1357"/>
      <c r="FK1357"/>
      <c r="FN1357"/>
      <c r="FQ1357"/>
      <c r="FT1357"/>
      <c r="FW1357"/>
      <c r="FZ1357"/>
      <c r="GC1357"/>
      <c r="GF1357"/>
      <c r="GI1357"/>
      <c r="GL1357"/>
      <c r="GO1357"/>
      <c r="GR1357"/>
      <c r="GU1357"/>
      <c r="GX1357"/>
      <c r="HA1357"/>
      <c r="HD1357"/>
      <c r="HG1357"/>
      <c r="HJ1357"/>
      <c r="HM1357"/>
    </row>
    <row r="1358" spans="2:221" x14ac:dyDescent="0.3">
      <c r="B1358"/>
      <c r="E1358"/>
      <c r="H1358"/>
      <c r="K1358"/>
      <c r="N1358"/>
      <c r="Q1358"/>
      <c r="T1358"/>
      <c r="W1358"/>
      <c r="Z1358"/>
      <c r="AA1358"/>
      <c r="AB1358"/>
      <c r="AC1358"/>
      <c r="AF1358"/>
      <c r="AI1358"/>
      <c r="AL1358"/>
      <c r="AO1358"/>
      <c r="AR1358"/>
      <c r="AU1358"/>
      <c r="AX1358"/>
      <c r="BA1358"/>
      <c r="BD1358"/>
      <c r="BG1358"/>
      <c r="BJ1358"/>
      <c r="BM1358"/>
      <c r="BP1358"/>
      <c r="BS1358"/>
      <c r="BV1358"/>
      <c r="BY1358"/>
      <c r="CB1358"/>
      <c r="CE1358"/>
      <c r="CH1358"/>
      <c r="CK1358"/>
      <c r="CN1358"/>
      <c r="CQ1358"/>
      <c r="CT1358"/>
      <c r="CW1358"/>
      <c r="CZ1358"/>
      <c r="DC1358"/>
      <c r="DF1358"/>
      <c r="DI1358"/>
      <c r="DL1358"/>
      <c r="DO1358"/>
      <c r="DR1358"/>
      <c r="DU1358"/>
      <c r="DX1358"/>
      <c r="EA1358"/>
      <c r="ED1358"/>
      <c r="EG1358"/>
      <c r="EJ1358"/>
      <c r="EM1358"/>
      <c r="EP1358"/>
      <c r="ES1358"/>
      <c r="EV1358"/>
      <c r="EY1358"/>
      <c r="FB1358"/>
      <c r="FE1358"/>
      <c r="FH1358"/>
      <c r="FK1358"/>
      <c r="FN1358"/>
      <c r="FQ1358"/>
      <c r="FT1358"/>
      <c r="FW1358"/>
      <c r="FZ1358"/>
      <c r="GC1358"/>
      <c r="GF1358"/>
      <c r="GI1358"/>
      <c r="GL1358"/>
      <c r="GO1358"/>
      <c r="GR1358"/>
      <c r="GU1358"/>
      <c r="GX1358"/>
      <c r="HA1358"/>
      <c r="HD1358"/>
      <c r="HG1358"/>
      <c r="HJ1358"/>
      <c r="HM1358"/>
    </row>
    <row r="1359" spans="2:221" x14ac:dyDescent="0.3">
      <c r="B1359"/>
      <c r="E1359"/>
      <c r="H1359"/>
      <c r="K1359"/>
      <c r="N1359"/>
      <c r="Q1359"/>
      <c r="T1359"/>
      <c r="W1359"/>
      <c r="Z1359"/>
      <c r="AA1359"/>
      <c r="AB1359"/>
      <c r="AC1359"/>
      <c r="AF1359"/>
      <c r="AI1359"/>
      <c r="AL1359"/>
      <c r="AO1359"/>
      <c r="AR1359"/>
      <c r="AU1359"/>
      <c r="AX1359"/>
      <c r="BA1359"/>
      <c r="BD1359"/>
      <c r="BG1359"/>
      <c r="BJ1359"/>
      <c r="BM1359"/>
      <c r="BP1359"/>
      <c r="BS1359"/>
      <c r="BV1359"/>
      <c r="BY1359"/>
      <c r="CB1359"/>
      <c r="CE1359"/>
      <c r="CH1359"/>
      <c r="CK1359"/>
      <c r="CN1359"/>
      <c r="CQ1359"/>
      <c r="CT1359"/>
      <c r="CW1359"/>
      <c r="CZ1359"/>
      <c r="DC1359"/>
      <c r="DF1359"/>
      <c r="DI1359"/>
      <c r="DL1359"/>
      <c r="DO1359"/>
      <c r="DR1359"/>
      <c r="DU1359"/>
      <c r="DX1359"/>
      <c r="EA1359"/>
      <c r="ED1359"/>
      <c r="EG1359"/>
      <c r="EJ1359"/>
      <c r="EM1359"/>
      <c r="EP1359"/>
      <c r="ES1359"/>
      <c r="EV1359"/>
      <c r="EY1359"/>
      <c r="FB1359"/>
      <c r="FE1359"/>
      <c r="FH1359"/>
      <c r="FK1359"/>
      <c r="FN1359"/>
      <c r="FQ1359"/>
      <c r="FT1359"/>
      <c r="FW1359"/>
      <c r="FZ1359"/>
      <c r="GC1359"/>
      <c r="GF1359"/>
      <c r="GI1359"/>
      <c r="GL1359"/>
      <c r="GO1359"/>
      <c r="GR1359"/>
      <c r="GU1359"/>
      <c r="GX1359"/>
      <c r="HA1359"/>
      <c r="HD1359"/>
      <c r="HG1359"/>
      <c r="HJ1359"/>
      <c r="HM1359"/>
    </row>
    <row r="1360" spans="2:221" x14ac:dyDescent="0.3">
      <c r="B1360"/>
      <c r="E1360"/>
      <c r="H1360"/>
      <c r="K1360"/>
      <c r="N1360"/>
      <c r="Q1360"/>
      <c r="T1360"/>
      <c r="W1360"/>
      <c r="Z1360"/>
      <c r="AA1360"/>
      <c r="AB1360"/>
      <c r="AC1360"/>
      <c r="AF1360"/>
      <c r="AI1360"/>
      <c r="AL1360"/>
      <c r="AO1360"/>
      <c r="AR1360"/>
      <c r="AU1360"/>
      <c r="AX1360"/>
      <c r="BA1360"/>
      <c r="BD1360"/>
      <c r="BG1360"/>
      <c r="BJ1360"/>
      <c r="BM1360"/>
      <c r="BP1360"/>
      <c r="BS1360"/>
      <c r="BV1360"/>
      <c r="BY1360"/>
      <c r="CB1360"/>
      <c r="CE1360"/>
      <c r="CH1360"/>
      <c r="CK1360"/>
      <c r="CN1360"/>
      <c r="CQ1360"/>
      <c r="CT1360"/>
      <c r="CW1360"/>
      <c r="CZ1360"/>
      <c r="DC1360"/>
      <c r="DF1360"/>
      <c r="DI1360"/>
      <c r="DL1360"/>
      <c r="DO1360"/>
      <c r="DR1360"/>
      <c r="DU1360"/>
      <c r="DX1360"/>
      <c r="EA1360"/>
      <c r="ED1360"/>
      <c r="EG1360"/>
      <c r="EJ1360"/>
      <c r="EM1360"/>
      <c r="EP1360"/>
      <c r="ES1360"/>
      <c r="EV1360"/>
      <c r="EY1360"/>
      <c r="FB1360"/>
      <c r="FE1360"/>
      <c r="FH1360"/>
      <c r="FK1360"/>
      <c r="FN1360"/>
      <c r="FQ1360"/>
      <c r="FT1360"/>
      <c r="FW1360"/>
      <c r="FZ1360"/>
      <c r="GC1360"/>
      <c r="GF1360"/>
      <c r="GI1360"/>
      <c r="GL1360"/>
      <c r="GO1360"/>
      <c r="GR1360"/>
      <c r="GU1360"/>
      <c r="GX1360"/>
      <c r="HA1360"/>
      <c r="HD1360"/>
      <c r="HG1360"/>
      <c r="HJ1360"/>
      <c r="HM1360"/>
    </row>
    <row r="1361" spans="2:221" x14ac:dyDescent="0.3">
      <c r="B1361"/>
      <c r="E1361"/>
      <c r="H1361"/>
      <c r="K1361"/>
      <c r="N1361"/>
      <c r="Q1361"/>
      <c r="T1361"/>
      <c r="W1361"/>
      <c r="Z1361"/>
      <c r="AA1361"/>
      <c r="AB1361"/>
      <c r="AC1361"/>
      <c r="AF1361"/>
      <c r="AI1361"/>
      <c r="AL1361"/>
      <c r="AO1361"/>
      <c r="AR1361"/>
      <c r="AU1361"/>
      <c r="AX1361"/>
      <c r="BA1361"/>
      <c r="BD1361"/>
      <c r="BG1361"/>
      <c r="BJ1361"/>
      <c r="BM1361"/>
      <c r="BP1361"/>
      <c r="BS1361"/>
      <c r="BV1361"/>
      <c r="BY1361"/>
      <c r="CB1361"/>
      <c r="CE1361"/>
      <c r="CH1361"/>
      <c r="CK1361"/>
      <c r="CN1361"/>
      <c r="CQ1361"/>
      <c r="CT1361"/>
      <c r="CW1361"/>
      <c r="CZ1361"/>
      <c r="DC1361"/>
      <c r="DF1361"/>
      <c r="DI1361"/>
      <c r="DL1361"/>
      <c r="DO1361"/>
      <c r="DR1361"/>
      <c r="DU1361"/>
      <c r="DX1361"/>
      <c r="EA1361"/>
      <c r="ED1361"/>
      <c r="EG1361"/>
      <c r="EJ1361"/>
      <c r="EM1361"/>
      <c r="EP1361"/>
      <c r="ES1361"/>
      <c r="EV1361"/>
      <c r="EY1361"/>
      <c r="FB1361"/>
      <c r="FE1361"/>
      <c r="FH1361"/>
      <c r="FK1361"/>
      <c r="FN1361"/>
      <c r="FQ1361"/>
      <c r="FT1361"/>
      <c r="FW1361"/>
      <c r="FZ1361"/>
      <c r="GC1361"/>
      <c r="GF1361"/>
      <c r="GI1361"/>
      <c r="GL1361"/>
      <c r="GO1361"/>
      <c r="GR1361"/>
      <c r="GU1361"/>
      <c r="GX1361"/>
      <c r="HA1361"/>
      <c r="HD1361"/>
      <c r="HG1361"/>
      <c r="HJ1361"/>
      <c r="HM1361"/>
    </row>
    <row r="1362" spans="2:221" x14ac:dyDescent="0.3">
      <c r="B1362"/>
      <c r="E1362"/>
      <c r="H1362"/>
      <c r="K1362"/>
      <c r="N1362"/>
      <c r="Q1362"/>
      <c r="T1362"/>
      <c r="W1362"/>
      <c r="Z1362"/>
      <c r="AA1362"/>
      <c r="AB1362"/>
      <c r="AC1362"/>
      <c r="AF1362"/>
      <c r="AI1362"/>
      <c r="AL1362"/>
      <c r="AO1362"/>
      <c r="AR1362"/>
      <c r="AU1362"/>
      <c r="AX1362"/>
      <c r="BA1362"/>
      <c r="BD1362"/>
      <c r="BG1362"/>
      <c r="BJ1362"/>
      <c r="BM1362"/>
      <c r="BP1362"/>
      <c r="BS1362"/>
      <c r="BV1362"/>
      <c r="BY1362"/>
      <c r="CB1362"/>
      <c r="CE1362"/>
      <c r="CH1362"/>
      <c r="CK1362"/>
      <c r="CN1362"/>
      <c r="CQ1362"/>
      <c r="CT1362"/>
      <c r="CW1362"/>
      <c r="CZ1362"/>
      <c r="DC1362"/>
      <c r="DF1362"/>
      <c r="DI1362"/>
      <c r="DL1362"/>
      <c r="DO1362"/>
      <c r="DR1362"/>
      <c r="DU1362"/>
      <c r="DX1362"/>
      <c r="EA1362"/>
      <c r="ED1362"/>
      <c r="EG1362"/>
      <c r="EJ1362"/>
      <c r="EM1362"/>
      <c r="EP1362"/>
      <c r="ES1362"/>
      <c r="EV1362"/>
      <c r="EY1362"/>
      <c r="FB1362"/>
      <c r="FE1362"/>
      <c r="FH1362"/>
      <c r="FK1362"/>
      <c r="FN1362"/>
      <c r="FQ1362"/>
      <c r="FT1362"/>
      <c r="FW1362"/>
      <c r="FZ1362"/>
      <c r="GC1362"/>
      <c r="GF1362"/>
      <c r="GI1362"/>
      <c r="GL1362"/>
      <c r="GO1362"/>
      <c r="GR1362"/>
      <c r="GU1362"/>
      <c r="GX1362"/>
      <c r="HA1362"/>
      <c r="HD1362"/>
      <c r="HG1362"/>
      <c r="HJ1362"/>
      <c r="HM1362"/>
    </row>
    <row r="1363" spans="2:221" x14ac:dyDescent="0.3">
      <c r="B1363"/>
      <c r="E1363"/>
      <c r="H1363"/>
      <c r="K1363"/>
      <c r="N1363"/>
      <c r="Q1363"/>
      <c r="T1363"/>
      <c r="W1363"/>
      <c r="Z1363"/>
      <c r="AA1363"/>
      <c r="AB1363"/>
      <c r="AC1363"/>
      <c r="AF1363"/>
      <c r="AI1363"/>
      <c r="AL1363"/>
      <c r="AO1363"/>
      <c r="AR1363"/>
      <c r="AU1363"/>
      <c r="AX1363"/>
      <c r="BA1363"/>
      <c r="BD1363"/>
      <c r="BG1363"/>
      <c r="BJ1363"/>
      <c r="BM1363"/>
      <c r="BP1363"/>
      <c r="BS1363"/>
      <c r="BV1363"/>
      <c r="BY1363"/>
      <c r="CB1363"/>
      <c r="CE1363"/>
      <c r="CH1363"/>
      <c r="CK1363"/>
      <c r="CN1363"/>
      <c r="CQ1363"/>
      <c r="CT1363"/>
      <c r="CW1363"/>
      <c r="CZ1363"/>
      <c r="DC1363"/>
      <c r="DF1363"/>
      <c r="DI1363"/>
      <c r="DL1363"/>
      <c r="DO1363"/>
      <c r="DR1363"/>
      <c r="DU1363"/>
      <c r="DX1363"/>
      <c r="EA1363"/>
      <c r="ED1363"/>
      <c r="EG1363"/>
      <c r="EJ1363"/>
      <c r="EM1363"/>
      <c r="EP1363"/>
      <c r="ES1363"/>
      <c r="EV1363"/>
      <c r="EY1363"/>
      <c r="FB1363"/>
      <c r="FE1363"/>
      <c r="FH1363"/>
      <c r="FK1363"/>
      <c r="FN1363"/>
      <c r="FQ1363"/>
      <c r="FT1363"/>
      <c r="FW1363"/>
      <c r="FZ1363"/>
      <c r="GC1363"/>
      <c r="GF1363"/>
      <c r="GI1363"/>
      <c r="GL1363"/>
      <c r="GO1363"/>
      <c r="GR1363"/>
      <c r="GU1363"/>
      <c r="GX1363"/>
      <c r="HA1363"/>
      <c r="HD1363"/>
      <c r="HG1363"/>
      <c r="HJ1363"/>
      <c r="HM1363"/>
    </row>
    <row r="1364" spans="2:221" x14ac:dyDescent="0.3">
      <c r="B1364"/>
      <c r="E1364"/>
      <c r="H1364"/>
      <c r="K1364"/>
      <c r="N1364"/>
      <c r="Q1364"/>
      <c r="T1364"/>
      <c r="W1364"/>
      <c r="Z1364"/>
      <c r="AA1364"/>
      <c r="AB1364"/>
      <c r="AC1364"/>
      <c r="AF1364"/>
      <c r="AI1364"/>
      <c r="AL1364"/>
      <c r="AO1364"/>
      <c r="AR1364"/>
      <c r="AU1364"/>
      <c r="AX1364"/>
      <c r="BA1364"/>
      <c r="BD1364"/>
      <c r="BG1364"/>
      <c r="BJ1364"/>
      <c r="BM1364"/>
      <c r="BP1364"/>
      <c r="BS1364"/>
      <c r="BV1364"/>
      <c r="BY1364"/>
      <c r="CB1364"/>
      <c r="CE1364"/>
      <c r="CH1364"/>
      <c r="CK1364"/>
      <c r="CN1364"/>
      <c r="CQ1364"/>
      <c r="CT1364"/>
      <c r="CW1364"/>
      <c r="CZ1364"/>
      <c r="DC1364"/>
      <c r="DF1364"/>
      <c r="DI1364"/>
      <c r="DL1364"/>
      <c r="DO1364"/>
      <c r="DR1364"/>
      <c r="DU1364"/>
      <c r="DX1364"/>
      <c r="EA1364"/>
      <c r="ED1364"/>
      <c r="EG1364"/>
      <c r="EJ1364"/>
      <c r="EM1364"/>
      <c r="EP1364"/>
      <c r="ES1364"/>
      <c r="EV1364"/>
      <c r="EY1364"/>
      <c r="FB1364"/>
      <c r="FE1364"/>
      <c r="FH1364"/>
      <c r="FK1364"/>
      <c r="FN1364"/>
      <c r="FQ1364"/>
      <c r="FT1364"/>
      <c r="FW1364"/>
      <c r="FZ1364"/>
      <c r="GC1364"/>
      <c r="GF1364"/>
      <c r="GI1364"/>
      <c r="GL1364"/>
      <c r="GO1364"/>
      <c r="GR1364"/>
      <c r="GU1364"/>
      <c r="GX1364"/>
      <c r="HA1364"/>
      <c r="HD1364"/>
      <c r="HG1364"/>
      <c r="HJ1364"/>
      <c r="HM1364"/>
    </row>
    <row r="1365" spans="2:221" x14ac:dyDescent="0.3">
      <c r="B1365"/>
      <c r="E1365"/>
      <c r="H1365"/>
      <c r="K1365"/>
      <c r="N1365"/>
      <c r="Q1365"/>
      <c r="T1365"/>
      <c r="W1365"/>
      <c r="Z1365"/>
      <c r="AA1365"/>
      <c r="AB1365"/>
      <c r="AC1365"/>
      <c r="AF1365"/>
      <c r="AI1365"/>
      <c r="AL1365"/>
      <c r="AO1365"/>
      <c r="AR1365"/>
      <c r="AU1365"/>
      <c r="AX1365"/>
      <c r="BA1365"/>
      <c r="BD1365"/>
      <c r="BG1365"/>
      <c r="BJ1365"/>
      <c r="BM1365"/>
      <c r="BP1365"/>
      <c r="BS1365"/>
      <c r="BV1365"/>
      <c r="BY1365"/>
      <c r="CB1365"/>
      <c r="CE1365"/>
      <c r="CH1365"/>
      <c r="CK1365"/>
      <c r="CN1365"/>
      <c r="CQ1365"/>
      <c r="CT1365"/>
      <c r="CW1365"/>
      <c r="CZ1365"/>
      <c r="DC1365"/>
      <c r="DF1365"/>
      <c r="DI1365"/>
      <c r="DL1365"/>
      <c r="DO1365"/>
      <c r="DR1365"/>
      <c r="DU1365"/>
      <c r="DX1365"/>
      <c r="EA1365"/>
      <c r="ED1365"/>
      <c r="EG1365"/>
      <c r="EJ1365"/>
      <c r="EM1365"/>
      <c r="EP1365"/>
      <c r="ES1365"/>
      <c r="EV1365"/>
      <c r="EY1365"/>
      <c r="FB1365"/>
      <c r="FE1365"/>
      <c r="FH1365"/>
      <c r="FK1365"/>
      <c r="FN1365"/>
      <c r="FQ1365"/>
      <c r="FT1365"/>
      <c r="FW1365"/>
      <c r="FZ1365"/>
      <c r="GC1365"/>
      <c r="GF1365"/>
      <c r="GI1365"/>
      <c r="GL1365"/>
      <c r="GO1365"/>
      <c r="GR1365"/>
      <c r="GU1365"/>
      <c r="GX1365"/>
      <c r="HA1365"/>
      <c r="HD1365"/>
      <c r="HG1365"/>
      <c r="HJ1365"/>
      <c r="HM1365"/>
    </row>
    <row r="1366" spans="2:221" x14ac:dyDescent="0.3">
      <c r="B1366"/>
      <c r="E1366"/>
      <c r="H1366"/>
      <c r="K1366"/>
      <c r="N1366"/>
      <c r="Q1366"/>
      <c r="T1366"/>
      <c r="W1366"/>
      <c r="Z1366"/>
      <c r="AA1366"/>
      <c r="AB1366"/>
      <c r="AC1366"/>
      <c r="AF1366"/>
      <c r="AI1366"/>
      <c r="AL1366"/>
      <c r="AO1366"/>
      <c r="AR1366"/>
      <c r="AU1366"/>
      <c r="AX1366"/>
      <c r="BA1366"/>
      <c r="BD1366"/>
      <c r="BG1366"/>
      <c r="BJ1366"/>
      <c r="BM1366"/>
      <c r="BP1366"/>
      <c r="BS1366"/>
      <c r="BV1366"/>
      <c r="BY1366"/>
      <c r="CB1366"/>
      <c r="CE1366"/>
      <c r="CH1366"/>
      <c r="CK1366"/>
      <c r="CN1366"/>
      <c r="CQ1366"/>
      <c r="CT1366"/>
      <c r="CW1366"/>
      <c r="CZ1366"/>
      <c r="DC1366"/>
      <c r="DF1366"/>
      <c r="DI1366"/>
      <c r="DL1366"/>
      <c r="DO1366"/>
      <c r="DR1366"/>
      <c r="DU1366"/>
      <c r="DX1366"/>
      <c r="EA1366"/>
      <c r="ED1366"/>
      <c r="EG1366"/>
      <c r="EJ1366"/>
      <c r="EM1366"/>
      <c r="EP1366"/>
      <c r="ES1366"/>
      <c r="EV1366"/>
      <c r="EY1366"/>
      <c r="FB1366"/>
      <c r="FE1366"/>
      <c r="FH1366"/>
      <c r="FK1366"/>
      <c r="FN1366"/>
      <c r="FQ1366"/>
      <c r="FT1366"/>
      <c r="FW1366"/>
      <c r="FZ1366"/>
      <c r="GC1366"/>
      <c r="GF1366"/>
      <c r="GI1366"/>
      <c r="GL1366"/>
      <c r="GO1366"/>
      <c r="GR1366"/>
      <c r="GU1366"/>
      <c r="GX1366"/>
      <c r="HA1366"/>
      <c r="HD1366"/>
      <c r="HG1366"/>
      <c r="HJ1366"/>
      <c r="HM1366"/>
    </row>
    <row r="1367" spans="2:221" x14ac:dyDescent="0.3">
      <c r="B1367"/>
      <c r="E1367"/>
      <c r="H1367"/>
      <c r="K1367"/>
      <c r="N1367"/>
      <c r="Q1367"/>
      <c r="T1367"/>
      <c r="W1367"/>
      <c r="Z1367"/>
      <c r="AA1367"/>
      <c r="AB1367"/>
      <c r="AC1367"/>
      <c r="AF1367"/>
      <c r="AI1367"/>
      <c r="AL1367"/>
      <c r="AO1367"/>
      <c r="AR1367"/>
      <c r="AU1367"/>
      <c r="AX1367"/>
      <c r="BA1367"/>
      <c r="BD1367"/>
      <c r="BG1367"/>
      <c r="BJ1367"/>
      <c r="BM1367"/>
      <c r="BP1367"/>
      <c r="BS1367"/>
      <c r="BV1367"/>
      <c r="BY1367"/>
      <c r="CB1367"/>
      <c r="CE1367"/>
      <c r="CH1367"/>
      <c r="CK1367"/>
      <c r="CN1367"/>
      <c r="CQ1367"/>
      <c r="CT1367"/>
      <c r="CW1367"/>
      <c r="CZ1367"/>
      <c r="DC1367"/>
      <c r="DF1367"/>
      <c r="DI1367"/>
      <c r="DL1367"/>
      <c r="DO1367"/>
      <c r="DR1367"/>
      <c r="DU1367"/>
      <c r="DX1367"/>
      <c r="EA1367"/>
      <c r="ED1367"/>
      <c r="EG1367"/>
      <c r="EJ1367"/>
      <c r="EM1367"/>
      <c r="EP1367"/>
      <c r="ES1367"/>
      <c r="EV1367"/>
      <c r="EY1367"/>
      <c r="FB1367"/>
      <c r="FE1367"/>
      <c r="FH1367"/>
      <c r="FK1367"/>
      <c r="FN1367"/>
      <c r="FQ1367"/>
      <c r="FT1367"/>
      <c r="FW1367"/>
      <c r="FZ1367"/>
      <c r="GC1367"/>
      <c r="GF1367"/>
      <c r="GI1367"/>
      <c r="GL1367"/>
      <c r="GO1367"/>
      <c r="GR1367"/>
      <c r="GU1367"/>
      <c r="GX1367"/>
      <c r="HA1367"/>
      <c r="HD1367"/>
      <c r="HG1367"/>
      <c r="HJ1367"/>
      <c r="HM1367"/>
    </row>
    <row r="1368" spans="2:221" x14ac:dyDescent="0.3">
      <c r="B1368"/>
      <c r="E1368"/>
      <c r="H1368"/>
      <c r="K1368"/>
      <c r="N1368"/>
      <c r="Q1368"/>
      <c r="T1368"/>
      <c r="W1368"/>
      <c r="Z1368"/>
      <c r="AA1368"/>
      <c r="AB1368"/>
      <c r="AC1368"/>
      <c r="AF1368"/>
      <c r="AI1368"/>
      <c r="AL1368"/>
      <c r="AO1368"/>
      <c r="AR1368"/>
      <c r="AU1368"/>
      <c r="AX1368"/>
      <c r="BA1368"/>
      <c r="BD1368"/>
      <c r="BG1368"/>
      <c r="BJ1368"/>
      <c r="BM1368"/>
      <c r="BP1368"/>
      <c r="BS1368"/>
      <c r="BV1368"/>
      <c r="BY1368"/>
      <c r="CB1368"/>
      <c r="CE1368"/>
      <c r="CH1368"/>
      <c r="CK1368"/>
      <c r="CN1368"/>
      <c r="CQ1368"/>
      <c r="CT1368"/>
      <c r="CW1368"/>
      <c r="CZ1368"/>
      <c r="DC1368"/>
      <c r="DF1368"/>
      <c r="DI1368"/>
      <c r="DL1368"/>
      <c r="DO1368"/>
      <c r="DR1368"/>
      <c r="DU1368"/>
      <c r="DX1368"/>
      <c r="EA1368"/>
      <c r="ED1368"/>
      <c r="EG1368"/>
      <c r="EJ1368"/>
      <c r="EM1368"/>
      <c r="EP1368"/>
      <c r="ES1368"/>
      <c r="EV1368"/>
      <c r="EY1368"/>
      <c r="FB1368"/>
      <c r="FE1368"/>
      <c r="FH1368"/>
      <c r="FK1368"/>
      <c r="FN1368"/>
      <c r="FQ1368"/>
      <c r="FT1368"/>
      <c r="FW1368"/>
      <c r="FZ1368"/>
      <c r="GC1368"/>
      <c r="GF1368"/>
      <c r="GI1368"/>
      <c r="GL1368"/>
      <c r="GO1368"/>
      <c r="GR1368"/>
      <c r="GU1368"/>
      <c r="GX1368"/>
      <c r="HA1368"/>
      <c r="HD1368"/>
      <c r="HG1368"/>
      <c r="HJ1368"/>
      <c r="HM1368"/>
    </row>
    <row r="1369" spans="2:221" x14ac:dyDescent="0.3">
      <c r="B1369"/>
      <c r="E1369"/>
      <c r="H1369"/>
      <c r="K1369"/>
      <c r="N1369"/>
      <c r="Q1369"/>
      <c r="T1369"/>
      <c r="W1369"/>
      <c r="Z1369"/>
      <c r="AA1369"/>
      <c r="AB1369"/>
      <c r="AC1369"/>
      <c r="AF1369"/>
      <c r="AI1369"/>
      <c r="AL1369"/>
      <c r="AO1369"/>
      <c r="AR1369"/>
      <c r="AU1369"/>
      <c r="AX1369"/>
      <c r="BA1369"/>
      <c r="BD1369"/>
      <c r="BG1369"/>
      <c r="BJ1369"/>
      <c r="BM1369"/>
      <c r="BP1369"/>
      <c r="BS1369"/>
      <c r="BV1369"/>
      <c r="BY1369"/>
      <c r="CB1369"/>
      <c r="CE1369"/>
      <c r="CH1369"/>
      <c r="CK1369"/>
      <c r="CN1369"/>
      <c r="CQ1369"/>
      <c r="CT1369"/>
      <c r="CW1369"/>
      <c r="CZ1369"/>
      <c r="DC1369"/>
      <c r="DF1369"/>
      <c r="DI1369"/>
      <c r="DL1369"/>
      <c r="DO1369"/>
      <c r="DR1369"/>
      <c r="DU1369"/>
      <c r="DX1369"/>
      <c r="EA1369"/>
      <c r="ED1369"/>
      <c r="EG1369"/>
      <c r="EJ1369"/>
      <c r="EM1369"/>
      <c r="EP1369"/>
      <c r="ES1369"/>
      <c r="EV1369"/>
      <c r="EY1369"/>
      <c r="FB1369"/>
      <c r="FE1369"/>
      <c r="FH1369"/>
      <c r="FK1369"/>
      <c r="FN1369"/>
      <c r="FQ1369"/>
      <c r="FT1369"/>
      <c r="FW1369"/>
      <c r="FZ1369"/>
      <c r="GC1369"/>
      <c r="GF1369"/>
      <c r="GI1369"/>
      <c r="GL1369"/>
      <c r="GO1369"/>
      <c r="GR1369"/>
      <c r="GU1369"/>
      <c r="GX1369"/>
      <c r="HA1369"/>
      <c r="HD1369"/>
      <c r="HG1369"/>
      <c r="HJ1369"/>
      <c r="HM1369"/>
    </row>
    <row r="1370" spans="2:221" x14ac:dyDescent="0.3">
      <c r="B1370"/>
      <c r="E1370"/>
      <c r="H1370"/>
      <c r="K1370"/>
      <c r="N1370"/>
      <c r="Q1370"/>
      <c r="T1370"/>
      <c r="W1370"/>
      <c r="Z1370"/>
      <c r="AA1370"/>
      <c r="AB1370"/>
      <c r="AC1370"/>
      <c r="AF1370"/>
      <c r="AI1370"/>
      <c r="AL1370"/>
      <c r="AO1370"/>
      <c r="AR1370"/>
      <c r="AU1370"/>
      <c r="AX1370"/>
      <c r="BA1370"/>
      <c r="BD1370"/>
      <c r="BG1370"/>
      <c r="BJ1370"/>
      <c r="BM1370"/>
      <c r="BP1370"/>
      <c r="BS1370"/>
      <c r="BV1370"/>
      <c r="BY1370"/>
      <c r="CB1370"/>
      <c r="CE1370"/>
      <c r="CH1370"/>
      <c r="CK1370"/>
      <c r="CN1370"/>
      <c r="CQ1370"/>
      <c r="CT1370"/>
      <c r="CW1370"/>
      <c r="CZ1370"/>
      <c r="DC1370"/>
      <c r="DF1370"/>
      <c r="DI1370"/>
      <c r="DL1370"/>
      <c r="DO1370"/>
      <c r="DR1370"/>
      <c r="DU1370"/>
      <c r="DX1370"/>
      <c r="EA1370"/>
      <c r="ED1370"/>
      <c r="EG1370"/>
      <c r="EJ1370"/>
      <c r="EM1370"/>
      <c r="EP1370"/>
      <c r="ES1370"/>
      <c r="EV1370"/>
      <c r="EY1370"/>
      <c r="FB1370"/>
      <c r="FE1370"/>
      <c r="FH1370"/>
      <c r="FK1370"/>
      <c r="FN1370"/>
      <c r="FQ1370"/>
      <c r="FT1370"/>
      <c r="FW1370"/>
      <c r="FZ1370"/>
      <c r="GC1370"/>
      <c r="GF1370"/>
      <c r="GI1370"/>
      <c r="GL1370"/>
      <c r="GO1370"/>
      <c r="GR1370"/>
      <c r="GU1370"/>
      <c r="GX1370"/>
      <c r="HA1370"/>
      <c r="HD1370"/>
      <c r="HG1370"/>
      <c r="HJ1370"/>
      <c r="HM1370"/>
    </row>
    <row r="1371" spans="2:221" x14ac:dyDescent="0.3">
      <c r="B1371"/>
      <c r="E1371"/>
      <c r="H1371"/>
      <c r="K1371"/>
      <c r="N1371"/>
      <c r="Q1371"/>
      <c r="T1371"/>
      <c r="W1371"/>
      <c r="Z1371"/>
      <c r="AA1371"/>
      <c r="AB1371"/>
      <c r="AC1371"/>
      <c r="AF1371"/>
      <c r="AI1371"/>
      <c r="AL1371"/>
      <c r="AO1371"/>
      <c r="AR1371"/>
      <c r="AU1371"/>
      <c r="AX1371"/>
      <c r="BA1371"/>
      <c r="BD1371"/>
      <c r="BG1371"/>
      <c r="BJ1371"/>
      <c r="BM1371"/>
      <c r="BP1371"/>
      <c r="BS1371"/>
      <c r="BV1371"/>
      <c r="BY1371"/>
      <c r="CB1371"/>
      <c r="CE1371"/>
      <c r="CH1371"/>
      <c r="CK1371"/>
      <c r="CN1371"/>
      <c r="CQ1371"/>
      <c r="CT1371"/>
      <c r="CW1371"/>
      <c r="CZ1371"/>
      <c r="DC1371"/>
      <c r="DF1371"/>
      <c r="DI1371"/>
      <c r="DL1371"/>
      <c r="DO1371"/>
      <c r="DR1371"/>
      <c r="DU1371"/>
      <c r="DX1371"/>
      <c r="EA1371"/>
      <c r="ED1371"/>
      <c r="EG1371"/>
      <c r="EJ1371"/>
      <c r="EM1371"/>
      <c r="EP1371"/>
      <c r="ES1371"/>
      <c r="EV1371"/>
      <c r="EY1371"/>
      <c r="FB1371"/>
      <c r="FE1371"/>
      <c r="FH1371"/>
      <c r="FK1371"/>
      <c r="FN1371"/>
      <c r="FQ1371"/>
      <c r="FT1371"/>
      <c r="FW1371"/>
      <c r="FZ1371"/>
      <c r="GC1371"/>
      <c r="GF1371"/>
      <c r="GI1371"/>
      <c r="GL1371"/>
      <c r="GO1371"/>
      <c r="GR1371"/>
      <c r="GU1371"/>
      <c r="GX1371"/>
      <c r="HA1371"/>
      <c r="HD1371"/>
      <c r="HG1371"/>
      <c r="HJ1371"/>
      <c r="HM1371"/>
    </row>
    <row r="1372" spans="2:221" x14ac:dyDescent="0.3">
      <c r="B1372"/>
      <c r="E1372"/>
      <c r="H1372"/>
      <c r="K1372"/>
      <c r="N1372"/>
      <c r="Q1372"/>
      <c r="T1372"/>
      <c r="W1372"/>
      <c r="Z1372"/>
      <c r="AA1372"/>
      <c r="AB1372"/>
      <c r="AC1372"/>
      <c r="AF1372"/>
      <c r="AI1372"/>
      <c r="AL1372"/>
      <c r="AO1372"/>
      <c r="AR1372"/>
      <c r="AU1372"/>
      <c r="AX1372"/>
      <c r="BA1372"/>
      <c r="BD1372"/>
      <c r="BG1372"/>
      <c r="BJ1372"/>
      <c r="BM1372"/>
      <c r="BP1372"/>
      <c r="BS1372"/>
      <c r="BV1372"/>
      <c r="BY1372"/>
      <c r="CB1372"/>
      <c r="CE1372"/>
      <c r="CH1372"/>
      <c r="CK1372"/>
      <c r="CN1372"/>
      <c r="CQ1372"/>
      <c r="CT1372"/>
      <c r="CW1372"/>
      <c r="CZ1372"/>
      <c r="DC1372"/>
      <c r="DF1372"/>
      <c r="DI1372"/>
      <c r="DL1372"/>
      <c r="DO1372"/>
      <c r="DR1372"/>
      <c r="DU1372"/>
      <c r="DX1372"/>
      <c r="EA1372"/>
      <c r="ED1372"/>
      <c r="EG1372"/>
      <c r="EJ1372"/>
      <c r="EM1372"/>
      <c r="EP1372"/>
      <c r="ES1372"/>
      <c r="EV1372"/>
      <c r="EY1372"/>
      <c r="FB1372"/>
      <c r="FE1372"/>
      <c r="FH1372"/>
      <c r="FK1372"/>
      <c r="FN1372"/>
      <c r="FQ1372"/>
      <c r="FT1372"/>
      <c r="FW1372"/>
      <c r="FZ1372"/>
      <c r="GC1372"/>
      <c r="GF1372"/>
      <c r="GI1372"/>
      <c r="GL1372"/>
      <c r="GO1372"/>
      <c r="GR1372"/>
      <c r="GU1372"/>
      <c r="GX1372"/>
      <c r="HA1372"/>
      <c r="HD1372"/>
      <c r="HG1372"/>
      <c r="HJ1372"/>
      <c r="HM1372"/>
    </row>
    <row r="1373" spans="2:221" x14ac:dyDescent="0.3">
      <c r="B1373"/>
      <c r="E1373"/>
      <c r="H1373"/>
      <c r="K1373"/>
      <c r="N1373"/>
      <c r="Q1373"/>
      <c r="T1373"/>
      <c r="W1373"/>
      <c r="Z1373"/>
      <c r="AA1373"/>
      <c r="AB1373"/>
      <c r="AC1373"/>
      <c r="AF1373"/>
      <c r="AI1373"/>
      <c r="AL1373"/>
      <c r="AO1373"/>
      <c r="AR1373"/>
      <c r="AU1373"/>
      <c r="AX1373"/>
      <c r="BA1373"/>
      <c r="BD1373"/>
      <c r="BG1373"/>
      <c r="BJ1373"/>
      <c r="BM1373"/>
      <c r="BP1373"/>
      <c r="BS1373"/>
      <c r="BV1373"/>
      <c r="BY1373"/>
      <c r="CB1373"/>
      <c r="CE1373"/>
      <c r="CH1373"/>
      <c r="CK1373"/>
      <c r="CN1373"/>
      <c r="CQ1373"/>
      <c r="CT1373"/>
      <c r="CW1373"/>
      <c r="CZ1373"/>
      <c r="DC1373"/>
      <c r="DF1373"/>
      <c r="DI1373"/>
      <c r="DL1373"/>
      <c r="DO1373"/>
      <c r="DR1373"/>
      <c r="DU1373"/>
      <c r="DX1373"/>
      <c r="EA1373"/>
      <c r="ED1373"/>
      <c r="EG1373"/>
      <c r="EJ1373"/>
      <c r="EM1373"/>
      <c r="EP1373"/>
      <c r="ES1373"/>
      <c r="EV1373"/>
      <c r="EY1373"/>
      <c r="FB1373"/>
      <c r="FE1373"/>
      <c r="FH1373"/>
      <c r="FK1373"/>
      <c r="FN1373"/>
      <c r="FQ1373"/>
      <c r="FT1373"/>
      <c r="FW1373"/>
      <c r="FZ1373"/>
      <c r="GC1373"/>
      <c r="GF1373"/>
      <c r="GI1373"/>
      <c r="GL1373"/>
      <c r="GO1373"/>
      <c r="GR1373"/>
      <c r="GU1373"/>
      <c r="GX1373"/>
      <c r="HA1373"/>
      <c r="HD1373"/>
      <c r="HG1373"/>
      <c r="HJ1373"/>
      <c r="HM1373"/>
    </row>
    <row r="1374" spans="2:221" x14ac:dyDescent="0.3">
      <c r="B1374"/>
      <c r="E1374"/>
      <c r="H1374"/>
      <c r="K1374"/>
      <c r="N1374"/>
      <c r="Q1374"/>
      <c r="T1374"/>
      <c r="W1374"/>
      <c r="Z1374"/>
      <c r="AA1374"/>
      <c r="AB1374"/>
      <c r="AC1374"/>
      <c r="AF1374"/>
      <c r="AI1374"/>
      <c r="AL1374"/>
      <c r="AO1374"/>
      <c r="AR1374"/>
      <c r="AU1374"/>
      <c r="AX1374"/>
      <c r="BA1374"/>
      <c r="BD1374"/>
      <c r="BG1374"/>
      <c r="BJ1374"/>
      <c r="BM1374"/>
      <c r="BP1374"/>
      <c r="BS1374"/>
      <c r="BV1374"/>
      <c r="BY1374"/>
      <c r="CB1374"/>
      <c r="CE1374"/>
      <c r="CH1374"/>
      <c r="CK1374"/>
      <c r="CN1374"/>
      <c r="CQ1374"/>
      <c r="CT1374"/>
      <c r="CW1374"/>
      <c r="CZ1374"/>
      <c r="DC1374"/>
      <c r="DF1374"/>
      <c r="DI1374"/>
      <c r="DL1374"/>
      <c r="DO1374"/>
      <c r="DR1374"/>
      <c r="DU1374"/>
      <c r="DX1374"/>
      <c r="EA1374"/>
      <c r="ED1374"/>
      <c r="EG1374"/>
      <c r="EJ1374"/>
      <c r="EM1374"/>
      <c r="EP1374"/>
      <c r="ES1374"/>
      <c r="EV1374"/>
      <c r="EY1374"/>
      <c r="FB1374"/>
      <c r="FE1374"/>
      <c r="FH1374"/>
      <c r="FK1374"/>
      <c r="FN1374"/>
      <c r="FQ1374"/>
      <c r="FT1374"/>
      <c r="FW1374"/>
      <c r="FZ1374"/>
      <c r="GC1374"/>
      <c r="GF1374"/>
      <c r="GI1374"/>
      <c r="GL1374"/>
      <c r="GO1374"/>
      <c r="GR1374"/>
      <c r="GU1374"/>
      <c r="GX1374"/>
      <c r="HA1374"/>
      <c r="HD1374"/>
      <c r="HG1374"/>
      <c r="HJ1374"/>
      <c r="HM1374"/>
    </row>
    <row r="1375" spans="2:221" x14ac:dyDescent="0.3">
      <c r="B1375"/>
      <c r="E1375"/>
      <c r="H1375"/>
      <c r="K1375"/>
      <c r="N1375"/>
      <c r="Q1375"/>
      <c r="T1375"/>
      <c r="W1375"/>
      <c r="Z1375"/>
      <c r="AA1375"/>
      <c r="AB1375"/>
      <c r="AC1375"/>
      <c r="AF1375"/>
      <c r="AI1375"/>
      <c r="AL1375"/>
      <c r="AO1375"/>
      <c r="AR1375"/>
      <c r="AU1375"/>
      <c r="AX1375"/>
      <c r="BA1375"/>
      <c r="BD1375"/>
      <c r="BG1375"/>
      <c r="BJ1375"/>
      <c r="BM1375"/>
      <c r="BP1375"/>
      <c r="BS1375"/>
      <c r="BV1375"/>
      <c r="BY1375"/>
      <c r="CB1375"/>
      <c r="CE1375"/>
      <c r="CH1375"/>
      <c r="CK1375"/>
      <c r="CN1375"/>
      <c r="CQ1375"/>
      <c r="CT1375"/>
      <c r="CW1375"/>
      <c r="CZ1375"/>
      <c r="DC1375"/>
      <c r="DF1375"/>
      <c r="DI1375"/>
      <c r="DL1375"/>
      <c r="DO1375"/>
      <c r="DR1375"/>
      <c r="DU1375"/>
      <c r="DX1375"/>
      <c r="EA1375"/>
      <c r="ED1375"/>
      <c r="EG1375"/>
      <c r="EJ1375"/>
      <c r="EM1375"/>
      <c r="EP1375"/>
      <c r="ES1375"/>
      <c r="EV1375"/>
      <c r="EY1375"/>
      <c r="FB1375"/>
      <c r="FE1375"/>
      <c r="FH1375"/>
      <c r="FK1375"/>
      <c r="FN1375"/>
      <c r="FQ1375"/>
      <c r="FT1375"/>
      <c r="FW1375"/>
      <c r="FZ1375"/>
      <c r="GC1375"/>
      <c r="GF1375"/>
      <c r="GI1375"/>
      <c r="GL1375"/>
      <c r="GO1375"/>
      <c r="GR1375"/>
      <c r="GU1375"/>
      <c r="GX1375"/>
      <c r="HA1375"/>
      <c r="HD1375"/>
      <c r="HG1375"/>
      <c r="HJ1375"/>
      <c r="HM1375"/>
    </row>
    <row r="1376" spans="2:221" x14ac:dyDescent="0.3">
      <c r="B1376"/>
      <c r="E1376"/>
      <c r="H1376"/>
      <c r="K1376"/>
      <c r="N1376"/>
      <c r="Q1376"/>
      <c r="T1376"/>
      <c r="W1376"/>
      <c r="Z1376"/>
      <c r="AA1376"/>
      <c r="AB1376"/>
      <c r="AC1376"/>
      <c r="AF1376"/>
      <c r="AI1376"/>
      <c r="AL1376"/>
      <c r="AO1376"/>
      <c r="AR1376"/>
      <c r="AU1376"/>
      <c r="AX1376"/>
      <c r="BA1376"/>
      <c r="BD1376"/>
      <c r="BG1376"/>
      <c r="BJ1376"/>
      <c r="BM1376"/>
      <c r="BP1376"/>
      <c r="BS1376"/>
      <c r="BV1376"/>
      <c r="BY1376"/>
      <c r="CB1376"/>
      <c r="CE1376"/>
      <c r="CH1376"/>
      <c r="CK1376"/>
      <c r="CN1376"/>
      <c r="CQ1376"/>
      <c r="CT1376"/>
      <c r="CW1376"/>
      <c r="CZ1376"/>
      <c r="DC1376"/>
      <c r="DF1376"/>
      <c r="DI1376"/>
      <c r="DL1376"/>
      <c r="DO1376"/>
      <c r="DR1376"/>
      <c r="DU1376"/>
      <c r="DX1376"/>
      <c r="EA1376"/>
      <c r="ED1376"/>
      <c r="EG1376"/>
      <c r="EJ1376"/>
      <c r="EM1376"/>
      <c r="EP1376"/>
      <c r="ES1376"/>
      <c r="EV1376"/>
      <c r="EY1376"/>
      <c r="FB1376"/>
      <c r="FE1376"/>
      <c r="FH1376"/>
      <c r="FK1376"/>
      <c r="FN1376"/>
      <c r="FQ1376"/>
      <c r="FT1376"/>
      <c r="FW1376"/>
      <c r="FZ1376"/>
      <c r="GC1376"/>
      <c r="GF1376"/>
      <c r="GI1376"/>
      <c r="GL1376"/>
      <c r="GO1376"/>
      <c r="GR1376"/>
      <c r="GU1376"/>
      <c r="GX1376"/>
      <c r="HA1376"/>
      <c r="HD1376"/>
      <c r="HG1376"/>
      <c r="HJ1376"/>
      <c r="HM1376"/>
    </row>
    <row r="1377" spans="2:221" x14ac:dyDescent="0.3">
      <c r="B1377"/>
      <c r="E1377"/>
      <c r="H1377"/>
      <c r="K1377"/>
      <c r="N1377"/>
      <c r="Q1377"/>
      <c r="T1377"/>
      <c r="W1377"/>
      <c r="Z1377"/>
      <c r="AA1377"/>
      <c r="AB1377"/>
      <c r="AC1377"/>
      <c r="AF1377"/>
      <c r="AI1377"/>
      <c r="AL1377"/>
      <c r="AO1377"/>
      <c r="AR1377"/>
      <c r="AU1377"/>
      <c r="AX1377"/>
      <c r="BA1377"/>
      <c r="BD1377"/>
      <c r="BG1377"/>
      <c r="BJ1377"/>
      <c r="BM1377"/>
      <c r="BP1377"/>
      <c r="BS1377"/>
      <c r="BV1377"/>
      <c r="BY1377"/>
      <c r="CB1377"/>
      <c r="CE1377"/>
      <c r="CH1377"/>
      <c r="CK1377"/>
      <c r="CN1377"/>
      <c r="CQ1377"/>
      <c r="CT1377"/>
      <c r="CW1377"/>
      <c r="CZ1377"/>
      <c r="DC1377"/>
      <c r="DF1377"/>
      <c r="DI1377"/>
      <c r="DL1377"/>
      <c r="DO1377"/>
      <c r="DR1377"/>
      <c r="DU1377"/>
      <c r="DX1377"/>
      <c r="EA1377"/>
      <c r="ED1377"/>
      <c r="EG1377"/>
      <c r="EJ1377"/>
      <c r="EM1377"/>
      <c r="EP1377"/>
      <c r="ES1377"/>
      <c r="EV1377"/>
      <c r="EY1377"/>
      <c r="FB1377"/>
      <c r="FE1377"/>
      <c r="FH1377"/>
      <c r="FK1377"/>
      <c r="FN1377"/>
      <c r="FQ1377"/>
      <c r="FT1377"/>
      <c r="FW1377"/>
      <c r="FZ1377"/>
      <c r="GC1377"/>
      <c r="GF1377"/>
      <c r="GI1377"/>
      <c r="GL1377"/>
      <c r="GO1377"/>
      <c r="GR1377"/>
      <c r="GU1377"/>
      <c r="GX1377"/>
      <c r="HA1377"/>
      <c r="HD1377"/>
      <c r="HG1377"/>
      <c r="HJ1377"/>
      <c r="HM1377"/>
    </row>
    <row r="1378" spans="2:221" x14ac:dyDescent="0.3">
      <c r="B1378"/>
      <c r="E1378"/>
      <c r="H1378"/>
      <c r="K1378"/>
      <c r="N1378"/>
      <c r="Q1378"/>
      <c r="T1378"/>
      <c r="W1378"/>
      <c r="Z1378"/>
      <c r="AA1378"/>
      <c r="AB1378"/>
      <c r="AC1378"/>
      <c r="AF1378"/>
      <c r="AI1378"/>
      <c r="AL1378"/>
      <c r="AO1378"/>
      <c r="AR1378"/>
      <c r="AU1378"/>
      <c r="AX1378"/>
      <c r="BA1378"/>
      <c r="BD1378"/>
      <c r="BG1378"/>
      <c r="BJ1378"/>
      <c r="BM1378"/>
      <c r="BP1378"/>
      <c r="BS1378"/>
      <c r="BV1378"/>
      <c r="BY1378"/>
      <c r="CB1378"/>
      <c r="CE1378"/>
      <c r="CH1378"/>
      <c r="CK1378"/>
      <c r="CN1378"/>
      <c r="CQ1378"/>
      <c r="CT1378"/>
      <c r="CW1378"/>
      <c r="CZ1378"/>
      <c r="DC1378"/>
      <c r="DF1378"/>
      <c r="DI1378"/>
      <c r="DL1378"/>
      <c r="DO1378"/>
      <c r="DR1378"/>
      <c r="DU1378"/>
      <c r="DX1378"/>
      <c r="EA1378"/>
      <c r="ED1378"/>
      <c r="EG1378"/>
      <c r="EJ1378"/>
      <c r="EM1378"/>
      <c r="EP1378"/>
      <c r="ES1378"/>
      <c r="EV1378"/>
      <c r="EY1378"/>
      <c r="FB1378"/>
      <c r="FE1378"/>
      <c r="FH1378"/>
      <c r="FK1378"/>
      <c r="FN1378"/>
      <c r="FQ1378"/>
      <c r="FT1378"/>
      <c r="FW1378"/>
      <c r="FZ1378"/>
      <c r="GC1378"/>
      <c r="GF1378"/>
      <c r="GI1378"/>
      <c r="GL1378"/>
      <c r="GO1378"/>
      <c r="GR1378"/>
      <c r="GU1378"/>
      <c r="GX1378"/>
      <c r="HA1378"/>
      <c r="HD1378"/>
      <c r="HG1378"/>
      <c r="HJ1378"/>
      <c r="HM1378"/>
    </row>
    <row r="1379" spans="2:221" x14ac:dyDescent="0.3">
      <c r="B1379"/>
      <c r="E1379"/>
      <c r="H1379"/>
      <c r="K1379"/>
      <c r="N1379"/>
      <c r="Q1379"/>
      <c r="T1379"/>
      <c r="W1379"/>
      <c r="Z1379"/>
      <c r="AA1379"/>
      <c r="AB1379"/>
      <c r="AC1379"/>
      <c r="AF1379"/>
      <c r="AI1379"/>
      <c r="AL1379"/>
      <c r="AO1379"/>
      <c r="AR1379"/>
      <c r="AU1379"/>
      <c r="AX1379"/>
      <c r="BA1379"/>
      <c r="BD1379"/>
      <c r="BG1379"/>
      <c r="BJ1379"/>
      <c r="BM1379"/>
      <c r="BP1379"/>
      <c r="BS1379"/>
      <c r="BV1379"/>
      <c r="BY1379"/>
      <c r="CB1379"/>
      <c r="CE1379"/>
      <c r="CH1379"/>
      <c r="CK1379"/>
      <c r="CN1379"/>
      <c r="CQ1379"/>
      <c r="CT1379"/>
      <c r="CW1379"/>
      <c r="CZ1379"/>
      <c r="DC1379"/>
      <c r="DF1379"/>
      <c r="DI1379"/>
      <c r="DL1379"/>
      <c r="DO1379"/>
      <c r="DR1379"/>
      <c r="DU1379"/>
      <c r="DX1379"/>
      <c r="EA1379"/>
      <c r="ED1379"/>
      <c r="EG1379"/>
      <c r="EJ1379"/>
      <c r="EM1379"/>
      <c r="EP1379"/>
      <c r="ES1379"/>
      <c r="EV1379"/>
      <c r="EY1379"/>
      <c r="FB1379"/>
      <c r="FE1379"/>
      <c r="FH1379"/>
      <c r="FK1379"/>
      <c r="FN1379"/>
      <c r="FQ1379"/>
      <c r="FT1379"/>
      <c r="FW1379"/>
      <c r="FZ1379"/>
      <c r="GC1379"/>
      <c r="GF1379"/>
      <c r="GI1379"/>
      <c r="GL1379"/>
      <c r="GO1379"/>
      <c r="GR1379"/>
      <c r="GU1379"/>
      <c r="GX1379"/>
      <c r="HA1379"/>
      <c r="HD1379"/>
      <c r="HG1379"/>
      <c r="HJ1379"/>
      <c r="HM1379"/>
    </row>
    <row r="1380" spans="2:221" x14ac:dyDescent="0.3">
      <c r="B1380"/>
      <c r="E1380"/>
      <c r="H1380"/>
      <c r="K1380"/>
      <c r="N1380"/>
      <c r="Q1380"/>
      <c r="T1380"/>
      <c r="W1380"/>
      <c r="Z1380"/>
      <c r="AA1380"/>
      <c r="AB1380"/>
      <c r="AC1380"/>
      <c r="AF1380"/>
      <c r="AI1380"/>
      <c r="AL1380"/>
      <c r="AO1380"/>
      <c r="AR1380"/>
      <c r="AU1380"/>
      <c r="AX1380"/>
      <c r="BA1380"/>
      <c r="BD1380"/>
      <c r="BG1380"/>
      <c r="BJ1380"/>
      <c r="BM1380"/>
      <c r="BP1380"/>
      <c r="BS1380"/>
      <c r="BV1380"/>
      <c r="BY1380"/>
      <c r="CB1380"/>
      <c r="CE1380"/>
      <c r="CH1380"/>
      <c r="CK1380"/>
      <c r="CN1380"/>
      <c r="CQ1380"/>
      <c r="CT1380"/>
      <c r="CW1380"/>
      <c r="CZ1380"/>
      <c r="DC1380"/>
      <c r="DF1380"/>
      <c r="DI1380"/>
      <c r="DL1380"/>
      <c r="DO1380"/>
      <c r="DR1380"/>
      <c r="DU1380"/>
      <c r="DX1380"/>
      <c r="EA1380"/>
      <c r="ED1380"/>
      <c r="EG1380"/>
      <c r="EJ1380"/>
      <c r="EM1380"/>
      <c r="EP1380"/>
      <c r="ES1380"/>
      <c r="EV1380"/>
      <c r="EY1380"/>
      <c r="FB1380"/>
      <c r="FE1380"/>
      <c r="FH1380"/>
      <c r="FK1380"/>
      <c r="FN1380"/>
      <c r="FQ1380"/>
      <c r="FT1380"/>
      <c r="FW1380"/>
      <c r="FZ1380"/>
      <c r="GC1380"/>
      <c r="GF1380"/>
      <c r="GI1380"/>
      <c r="GL1380"/>
      <c r="GO1380"/>
      <c r="GR1380"/>
      <c r="GU1380"/>
      <c r="GX1380"/>
      <c r="HA1380"/>
      <c r="HD1380"/>
      <c r="HG1380"/>
      <c r="HJ1380"/>
      <c r="HM1380"/>
    </row>
    <row r="1381" spans="2:221" x14ac:dyDescent="0.3">
      <c r="B1381"/>
      <c r="E1381"/>
      <c r="H1381"/>
      <c r="K1381"/>
      <c r="N1381"/>
      <c r="Q1381"/>
      <c r="T1381"/>
      <c r="W1381"/>
      <c r="Z1381"/>
      <c r="AA1381"/>
      <c r="AB1381"/>
      <c r="AC1381"/>
      <c r="AF1381"/>
      <c r="AI1381"/>
      <c r="AL1381"/>
      <c r="AO1381"/>
      <c r="AR1381"/>
      <c r="AU1381"/>
      <c r="AX1381"/>
      <c r="BA1381"/>
      <c r="BD1381"/>
      <c r="BG1381"/>
      <c r="BJ1381"/>
      <c r="BM1381"/>
      <c r="BP1381"/>
      <c r="BS1381"/>
      <c r="BV1381"/>
      <c r="BY1381"/>
      <c r="CB1381"/>
      <c r="CE1381"/>
      <c r="CH1381"/>
      <c r="CK1381"/>
      <c r="CN1381"/>
      <c r="CQ1381"/>
      <c r="CT1381"/>
      <c r="CW1381"/>
      <c r="CZ1381"/>
      <c r="DC1381"/>
      <c r="DF1381"/>
      <c r="DI1381"/>
      <c r="DL1381"/>
      <c r="DO1381"/>
      <c r="DR1381"/>
      <c r="DU1381"/>
      <c r="DX1381"/>
      <c r="EA1381"/>
      <c r="ED1381"/>
      <c r="EG1381"/>
      <c r="EJ1381"/>
      <c r="EM1381"/>
      <c r="EP1381"/>
      <c r="ES1381"/>
      <c r="EV1381"/>
      <c r="EY1381"/>
      <c r="FB1381"/>
      <c r="FE1381"/>
      <c r="FH1381"/>
      <c r="FK1381"/>
      <c r="FN1381"/>
      <c r="FQ1381"/>
      <c r="FT1381"/>
      <c r="FW1381"/>
      <c r="FZ1381"/>
      <c r="GC1381"/>
      <c r="GF1381"/>
      <c r="GI1381"/>
      <c r="GL1381"/>
      <c r="GO1381"/>
      <c r="GR1381"/>
      <c r="GU1381"/>
      <c r="GX1381"/>
      <c r="HA1381"/>
      <c r="HD1381"/>
      <c r="HG1381"/>
      <c r="HJ1381"/>
      <c r="HM1381"/>
    </row>
    <row r="1382" spans="2:221" x14ac:dyDescent="0.3">
      <c r="B1382"/>
      <c r="E1382"/>
      <c r="H1382"/>
      <c r="K1382"/>
      <c r="N1382"/>
      <c r="Q1382"/>
      <c r="T1382"/>
      <c r="W1382"/>
      <c r="Z1382"/>
      <c r="AA1382"/>
      <c r="AB1382"/>
      <c r="AC1382"/>
      <c r="AF1382"/>
      <c r="AI1382"/>
      <c r="AL1382"/>
      <c r="AO1382"/>
      <c r="AR1382"/>
      <c r="AU1382"/>
      <c r="AX1382"/>
      <c r="BA1382"/>
      <c r="BD1382"/>
      <c r="BG1382"/>
      <c r="BJ1382"/>
      <c r="BM1382"/>
      <c r="BP1382"/>
      <c r="BS1382"/>
      <c r="BV1382"/>
      <c r="BY1382"/>
      <c r="CB1382"/>
      <c r="CE1382"/>
      <c r="CH1382"/>
      <c r="CK1382"/>
      <c r="CN1382"/>
      <c r="CQ1382"/>
      <c r="CT1382"/>
      <c r="CW1382"/>
      <c r="CZ1382"/>
      <c r="DC1382"/>
      <c r="DF1382"/>
      <c r="DI1382"/>
      <c r="DL1382"/>
      <c r="DO1382"/>
      <c r="DR1382"/>
      <c r="DU1382"/>
      <c r="DX1382"/>
      <c r="EA1382"/>
      <c r="ED1382"/>
      <c r="EG1382"/>
      <c r="EJ1382"/>
      <c r="EM1382"/>
      <c r="EP1382"/>
      <c r="ES1382"/>
      <c r="EV1382"/>
      <c r="EY1382"/>
      <c r="FB1382"/>
      <c r="FE1382"/>
      <c r="FH1382"/>
      <c r="FK1382"/>
      <c r="FN1382"/>
      <c r="FQ1382"/>
      <c r="FT1382"/>
      <c r="FW1382"/>
      <c r="FZ1382"/>
      <c r="GC1382"/>
      <c r="GF1382"/>
      <c r="GI1382"/>
      <c r="GL1382"/>
      <c r="GO1382"/>
      <c r="GR1382"/>
      <c r="GU1382"/>
      <c r="GX1382"/>
      <c r="HA1382"/>
      <c r="HD1382"/>
      <c r="HG1382"/>
      <c r="HJ1382"/>
      <c r="HM1382"/>
    </row>
    <row r="1383" spans="2:221" x14ac:dyDescent="0.3">
      <c r="B1383"/>
      <c r="E1383"/>
      <c r="H1383"/>
      <c r="K1383"/>
      <c r="N1383"/>
      <c r="Q1383"/>
      <c r="T1383"/>
      <c r="W1383"/>
      <c r="Z1383"/>
      <c r="AA1383"/>
      <c r="AB1383"/>
      <c r="AC1383"/>
      <c r="AF1383"/>
      <c r="AI1383"/>
      <c r="AL1383"/>
      <c r="AO1383"/>
      <c r="AR1383"/>
      <c r="AU1383"/>
      <c r="AX1383"/>
      <c r="BA1383"/>
      <c r="BD1383"/>
      <c r="BG1383"/>
      <c r="BJ1383"/>
      <c r="BM1383"/>
      <c r="BP1383"/>
      <c r="BS1383"/>
      <c r="BV1383"/>
      <c r="BY1383"/>
      <c r="CB1383"/>
      <c r="CE1383"/>
      <c r="CH1383"/>
      <c r="CK1383"/>
      <c r="CN1383"/>
      <c r="CQ1383"/>
      <c r="CT1383"/>
      <c r="CW1383"/>
      <c r="CZ1383"/>
      <c r="DC1383"/>
      <c r="DF1383"/>
      <c r="DI1383"/>
      <c r="DL1383"/>
      <c r="DO1383"/>
      <c r="DR1383"/>
      <c r="DU1383"/>
      <c r="DX1383"/>
      <c r="EA1383"/>
      <c r="ED1383"/>
      <c r="EG1383"/>
      <c r="EJ1383"/>
      <c r="EM1383"/>
      <c r="EP1383"/>
      <c r="ES1383"/>
      <c r="EV1383"/>
      <c r="EY1383"/>
      <c r="FB1383"/>
      <c r="FE1383"/>
      <c r="FH1383"/>
      <c r="FK1383"/>
      <c r="FN1383"/>
      <c r="FQ1383"/>
      <c r="FT1383"/>
      <c r="FW1383"/>
      <c r="FZ1383"/>
      <c r="GC1383"/>
      <c r="GF1383"/>
      <c r="GI1383"/>
      <c r="GL1383"/>
      <c r="GO1383"/>
      <c r="GR1383"/>
      <c r="GU1383"/>
      <c r="GX1383"/>
      <c r="HA1383"/>
      <c r="HD1383"/>
      <c r="HG1383"/>
      <c r="HJ1383"/>
      <c r="HM1383"/>
    </row>
    <row r="1384" spans="2:221" x14ac:dyDescent="0.3">
      <c r="B1384"/>
      <c r="E1384"/>
      <c r="H1384"/>
      <c r="K1384"/>
      <c r="N1384"/>
      <c r="Q1384"/>
      <c r="T1384"/>
      <c r="W1384"/>
      <c r="Z1384"/>
      <c r="AA1384"/>
      <c r="AB1384"/>
      <c r="AC1384"/>
      <c r="AF1384"/>
      <c r="AI1384"/>
      <c r="AL1384"/>
      <c r="AO1384"/>
      <c r="AR1384"/>
      <c r="AU1384"/>
      <c r="AX1384"/>
      <c r="BA1384"/>
      <c r="BD1384"/>
      <c r="BG1384"/>
      <c r="BJ1384"/>
      <c r="BM1384"/>
      <c r="BP1384"/>
      <c r="BS1384"/>
      <c r="BV1384"/>
      <c r="BY1384"/>
      <c r="CB1384"/>
      <c r="CE1384"/>
      <c r="CH1384"/>
      <c r="CK1384"/>
      <c r="CN1384"/>
      <c r="CQ1384"/>
      <c r="CT1384"/>
      <c r="CW1384"/>
      <c r="CZ1384"/>
      <c r="DC1384"/>
      <c r="DF1384"/>
      <c r="DI1384"/>
      <c r="DL1384"/>
      <c r="DO1384"/>
      <c r="DR1384"/>
      <c r="DU1384"/>
      <c r="DX1384"/>
      <c r="EA1384"/>
      <c r="ED1384"/>
      <c r="EG1384"/>
      <c r="EJ1384"/>
      <c r="EM1384"/>
      <c r="EP1384"/>
      <c r="ES1384"/>
      <c r="EV1384"/>
      <c r="EY1384"/>
      <c r="FB1384"/>
      <c r="FE1384"/>
      <c r="FH1384"/>
      <c r="FK1384"/>
      <c r="FN1384"/>
      <c r="FQ1384"/>
      <c r="FT1384"/>
      <c r="FW1384"/>
      <c r="FZ1384"/>
      <c r="GC1384"/>
      <c r="GF1384"/>
      <c r="GI1384"/>
      <c r="GL1384"/>
      <c r="GO1384"/>
      <c r="GR1384"/>
      <c r="GU1384"/>
      <c r="GX1384"/>
      <c r="HA1384"/>
      <c r="HD1384"/>
      <c r="HG1384"/>
      <c r="HJ1384"/>
      <c r="HM1384"/>
    </row>
    <row r="1385" spans="2:221" x14ac:dyDescent="0.3">
      <c r="B1385"/>
      <c r="E1385"/>
      <c r="H1385"/>
      <c r="K1385"/>
      <c r="N1385"/>
      <c r="Q1385"/>
      <c r="T1385"/>
      <c r="W1385"/>
      <c r="Z1385"/>
      <c r="AA1385"/>
      <c r="AB1385"/>
      <c r="AC1385"/>
      <c r="AF1385"/>
      <c r="AI1385"/>
      <c r="AL1385"/>
      <c r="AO1385"/>
      <c r="AR1385"/>
      <c r="AU1385"/>
      <c r="AX1385"/>
      <c r="BA1385"/>
      <c r="BD1385"/>
      <c r="BG1385"/>
      <c r="BJ1385"/>
      <c r="BM1385"/>
      <c r="BP1385"/>
      <c r="BS1385"/>
      <c r="BV1385"/>
      <c r="BY1385"/>
      <c r="CB1385"/>
      <c r="CE1385"/>
      <c r="CH1385"/>
      <c r="CK1385"/>
      <c r="CN1385"/>
      <c r="CQ1385"/>
      <c r="CT1385"/>
      <c r="CW1385"/>
      <c r="CZ1385"/>
      <c r="DC1385"/>
      <c r="DF1385"/>
      <c r="DI1385"/>
      <c r="DL1385"/>
      <c r="DO1385"/>
      <c r="DR1385"/>
      <c r="DU1385"/>
      <c r="DX1385"/>
      <c r="EA1385"/>
      <c r="ED1385"/>
      <c r="EG1385"/>
      <c r="EJ1385"/>
      <c r="EM1385"/>
      <c r="EP1385"/>
      <c r="ES1385"/>
      <c r="EV1385"/>
      <c r="EY1385"/>
      <c r="FB1385"/>
      <c r="FE1385"/>
      <c r="FH1385"/>
      <c r="FK1385"/>
      <c r="FN1385"/>
      <c r="FQ1385"/>
      <c r="FT1385"/>
      <c r="FW1385"/>
      <c r="FZ1385"/>
      <c r="GC1385"/>
      <c r="GF1385"/>
      <c r="GI1385"/>
      <c r="GL1385"/>
      <c r="GO1385"/>
      <c r="GR1385"/>
      <c r="GU1385"/>
      <c r="GX1385"/>
      <c r="HA1385"/>
      <c r="HD1385"/>
      <c r="HG1385"/>
      <c r="HJ1385"/>
      <c r="HM1385"/>
    </row>
    <row r="1386" spans="2:221" x14ac:dyDescent="0.3">
      <c r="B1386"/>
      <c r="E1386"/>
      <c r="H1386"/>
      <c r="K1386"/>
      <c r="N1386"/>
      <c r="Q1386"/>
      <c r="T1386"/>
      <c r="W1386"/>
      <c r="Z1386"/>
      <c r="AA1386"/>
      <c r="AB1386"/>
      <c r="AC1386"/>
      <c r="AF1386"/>
      <c r="AI1386"/>
      <c r="AL1386"/>
      <c r="AO1386"/>
      <c r="AR1386"/>
      <c r="AU1386"/>
      <c r="AX1386"/>
      <c r="BA1386"/>
      <c r="BD1386"/>
      <c r="BG1386"/>
      <c r="BJ1386"/>
      <c r="BM1386"/>
      <c r="BP1386"/>
      <c r="BS1386"/>
      <c r="BV1386"/>
      <c r="BY1386"/>
      <c r="CB1386"/>
      <c r="CE1386"/>
      <c r="CH1386"/>
      <c r="CK1386"/>
      <c r="CN1386"/>
      <c r="CQ1386"/>
      <c r="CT1386"/>
      <c r="CW1386"/>
      <c r="CZ1386"/>
      <c r="DC1386"/>
      <c r="DF1386"/>
      <c r="DI1386"/>
      <c r="DL1386"/>
      <c r="DO1386"/>
      <c r="DR1386"/>
      <c r="DU1386"/>
      <c r="DX1386"/>
      <c r="EA1386"/>
      <c r="ED1386"/>
      <c r="EG1386"/>
      <c r="EJ1386"/>
      <c r="EM1386"/>
      <c r="EP1386"/>
      <c r="ES1386"/>
      <c r="EV1386"/>
      <c r="EY1386"/>
      <c r="FB1386"/>
      <c r="FE1386"/>
      <c r="FH1386"/>
      <c r="FK1386"/>
      <c r="FN1386"/>
      <c r="FQ1386"/>
      <c r="FT1386"/>
      <c r="FW1386"/>
      <c r="FZ1386"/>
      <c r="GC1386"/>
      <c r="GF1386"/>
      <c r="GI1386"/>
      <c r="GL1386"/>
      <c r="GO1386"/>
      <c r="GR1386"/>
      <c r="GU1386"/>
      <c r="GX1386"/>
      <c r="HA1386"/>
      <c r="HD1386"/>
      <c r="HG1386"/>
      <c r="HJ1386"/>
      <c r="HM1386"/>
    </row>
    <row r="1387" spans="2:221" x14ac:dyDescent="0.3">
      <c r="B1387"/>
      <c r="E1387"/>
      <c r="H1387"/>
      <c r="K1387"/>
      <c r="N1387"/>
      <c r="Q1387"/>
      <c r="T1387"/>
      <c r="W1387"/>
      <c r="Z1387"/>
      <c r="AA1387"/>
      <c r="AB1387"/>
      <c r="AC1387"/>
      <c r="AF1387"/>
      <c r="AI1387"/>
      <c r="AL1387"/>
      <c r="AO1387"/>
      <c r="AR1387"/>
      <c r="AU1387"/>
      <c r="AX1387"/>
      <c r="BA1387"/>
      <c r="BD1387"/>
      <c r="BG1387"/>
      <c r="BJ1387"/>
      <c r="BM1387"/>
      <c r="BP1387"/>
      <c r="BS1387"/>
      <c r="BV1387"/>
      <c r="BY1387"/>
      <c r="CB1387"/>
      <c r="CE1387"/>
      <c r="CH1387"/>
      <c r="CK1387"/>
      <c r="CN1387"/>
      <c r="CQ1387"/>
      <c r="CT1387"/>
      <c r="CW1387"/>
      <c r="CZ1387"/>
      <c r="DC1387"/>
      <c r="DF1387"/>
      <c r="DI1387"/>
      <c r="DL1387"/>
      <c r="DO1387"/>
      <c r="DR1387"/>
      <c r="DU1387"/>
      <c r="DX1387"/>
      <c r="EA1387"/>
      <c r="ED1387"/>
      <c r="EG1387"/>
      <c r="EJ1387"/>
      <c r="EM1387"/>
      <c r="EP1387"/>
      <c r="ES1387"/>
      <c r="EV1387"/>
      <c r="EY1387"/>
      <c r="FB1387"/>
      <c r="FE1387"/>
      <c r="FH1387"/>
      <c r="FK1387"/>
      <c r="FN1387"/>
      <c r="FQ1387"/>
      <c r="FT1387"/>
      <c r="FW1387"/>
      <c r="FZ1387"/>
      <c r="GC1387"/>
      <c r="GF1387"/>
      <c r="GI1387"/>
      <c r="GL1387"/>
      <c r="GO1387"/>
      <c r="GR1387"/>
      <c r="GU1387"/>
      <c r="GX1387"/>
      <c r="HA1387"/>
      <c r="HD1387"/>
      <c r="HG1387"/>
      <c r="HJ1387"/>
      <c r="HM1387"/>
    </row>
    <row r="1388" spans="2:221" x14ac:dyDescent="0.3">
      <c r="B1388"/>
      <c r="E1388"/>
      <c r="H1388"/>
      <c r="K1388"/>
      <c r="N1388"/>
      <c r="Q1388"/>
      <c r="T1388"/>
      <c r="W1388"/>
      <c r="Z1388"/>
      <c r="AA1388"/>
      <c r="AB1388"/>
      <c r="AC1388"/>
      <c r="AF1388"/>
      <c r="AI1388"/>
      <c r="AL1388"/>
      <c r="AO1388"/>
      <c r="AR1388"/>
      <c r="AU1388"/>
      <c r="AX1388"/>
      <c r="BA1388"/>
      <c r="BD1388"/>
      <c r="BG1388"/>
      <c r="BJ1388"/>
      <c r="BM1388"/>
      <c r="BP1388"/>
      <c r="BS1388"/>
      <c r="BV1388"/>
      <c r="BY1388"/>
      <c r="CB1388"/>
      <c r="CE1388"/>
      <c r="CH1388"/>
      <c r="CK1388"/>
      <c r="CN1388"/>
      <c r="CQ1388"/>
      <c r="CT1388"/>
      <c r="CW1388"/>
      <c r="CZ1388"/>
      <c r="DC1388"/>
      <c r="DF1388"/>
      <c r="DI1388"/>
      <c r="DL1388"/>
      <c r="DO1388"/>
      <c r="DR1388"/>
      <c r="DU1388"/>
      <c r="DX1388"/>
      <c r="EA1388"/>
      <c r="ED1388"/>
      <c r="EG1388"/>
      <c r="EJ1388"/>
      <c r="EM1388"/>
      <c r="EP1388"/>
      <c r="ES1388"/>
      <c r="EV1388"/>
      <c r="EY1388"/>
      <c r="FB1388"/>
      <c r="FE1388"/>
      <c r="FH1388"/>
      <c r="FK1388"/>
      <c r="FN1388"/>
      <c r="FQ1388"/>
      <c r="FT1388"/>
      <c r="FW1388"/>
      <c r="FZ1388"/>
      <c r="GC1388"/>
      <c r="GF1388"/>
      <c r="GI1388"/>
      <c r="GL1388"/>
      <c r="GO1388"/>
      <c r="GR1388"/>
      <c r="GU1388"/>
      <c r="GX1388"/>
      <c r="HA1388"/>
      <c r="HD1388"/>
      <c r="HG1388"/>
      <c r="HJ1388"/>
      <c r="HM1388"/>
    </row>
    <row r="1389" spans="2:221" x14ac:dyDescent="0.3">
      <c r="B1389"/>
      <c r="E1389"/>
      <c r="H1389"/>
      <c r="K1389"/>
      <c r="N1389"/>
      <c r="Q1389"/>
      <c r="T1389"/>
      <c r="W1389"/>
      <c r="Z1389"/>
      <c r="AA1389"/>
      <c r="AB1389"/>
      <c r="AC1389"/>
      <c r="AF1389"/>
      <c r="AI1389"/>
      <c r="AL1389"/>
      <c r="AO1389"/>
      <c r="AR1389"/>
      <c r="AU1389"/>
      <c r="AX1389"/>
      <c r="BA1389"/>
      <c r="BD1389"/>
      <c r="BG1389"/>
      <c r="BJ1389"/>
      <c r="BM1389"/>
      <c r="BP1389"/>
      <c r="BS1389"/>
      <c r="BV1389"/>
      <c r="BY1389"/>
      <c r="CB1389"/>
      <c r="CE1389"/>
      <c r="CH1389"/>
      <c r="CK1389"/>
      <c r="CN1389"/>
      <c r="CQ1389"/>
      <c r="CT1389"/>
      <c r="CW1389"/>
      <c r="CZ1389"/>
      <c r="DC1389"/>
      <c r="DF1389"/>
      <c r="DI1389"/>
      <c r="DL1389"/>
      <c r="DO1389"/>
      <c r="DR1389"/>
      <c r="DU1389"/>
      <c r="DX1389"/>
      <c r="EA1389"/>
      <c r="ED1389"/>
      <c r="EG1389"/>
      <c r="EJ1389"/>
      <c r="EM1389"/>
      <c r="EP1389"/>
      <c r="ES1389"/>
      <c r="EV1389"/>
      <c r="EY1389"/>
      <c r="FB1389"/>
      <c r="FE1389"/>
      <c r="FH1389"/>
      <c r="FK1389"/>
      <c r="FN1389"/>
      <c r="FQ1389"/>
      <c r="FT1389"/>
      <c r="FW1389"/>
      <c r="FZ1389"/>
      <c r="GC1389"/>
      <c r="GF1389"/>
      <c r="GI1389"/>
      <c r="GL1389"/>
      <c r="GO1389"/>
      <c r="GR1389"/>
      <c r="GU1389"/>
      <c r="GX1389"/>
      <c r="HA1389"/>
      <c r="HD1389"/>
      <c r="HG1389"/>
      <c r="HJ1389"/>
      <c r="HM1389"/>
    </row>
    <row r="1390" spans="2:221" x14ac:dyDescent="0.3">
      <c r="B1390"/>
      <c r="E1390"/>
      <c r="H1390"/>
      <c r="K1390"/>
      <c r="N1390"/>
      <c r="Q1390"/>
      <c r="T1390"/>
      <c r="W1390"/>
      <c r="Z1390"/>
      <c r="AA1390"/>
      <c r="AB1390"/>
      <c r="AC1390"/>
      <c r="AF1390"/>
      <c r="AI1390"/>
      <c r="AL1390"/>
      <c r="AO1390"/>
      <c r="AR1390"/>
      <c r="AU1390"/>
      <c r="AX1390"/>
      <c r="BA1390"/>
      <c r="BD1390"/>
      <c r="BG1390"/>
      <c r="BJ1390"/>
      <c r="BM1390"/>
      <c r="BP1390"/>
      <c r="BS1390"/>
      <c r="BV1390"/>
      <c r="BY1390"/>
      <c r="CB1390"/>
      <c r="CE1390"/>
      <c r="CH1390"/>
      <c r="CK1390"/>
      <c r="CN1390"/>
      <c r="CQ1390"/>
      <c r="CT1390"/>
      <c r="CW1390"/>
      <c r="CZ1390"/>
      <c r="DC1390"/>
      <c r="DF1390"/>
      <c r="DI1390"/>
      <c r="DL1390"/>
      <c r="DO1390"/>
      <c r="DR1390"/>
      <c r="DU1390"/>
      <c r="DX1390"/>
      <c r="EA1390"/>
      <c r="ED1390"/>
      <c r="EG1390"/>
      <c r="EJ1390"/>
      <c r="EM1390"/>
      <c r="EP1390"/>
      <c r="ES1390"/>
      <c r="EV1390"/>
      <c r="EY1390"/>
      <c r="FB1390"/>
      <c r="FE1390"/>
      <c r="FH1390"/>
      <c r="FK1390"/>
      <c r="FN1390"/>
      <c r="FQ1390"/>
      <c r="FT1390"/>
      <c r="FW1390"/>
      <c r="FZ1390"/>
      <c r="GC1390"/>
      <c r="GF1390"/>
      <c r="GI1390"/>
      <c r="GL1390"/>
      <c r="GO1390"/>
      <c r="GR1390"/>
      <c r="GU1390"/>
      <c r="GX1390"/>
      <c r="HA1390"/>
      <c r="HD1390"/>
      <c r="HG1390"/>
      <c r="HJ1390"/>
      <c r="HM1390"/>
    </row>
    <row r="1391" spans="2:221" x14ac:dyDescent="0.3">
      <c r="B1391"/>
      <c r="E1391"/>
      <c r="H1391"/>
      <c r="K1391"/>
      <c r="N1391"/>
      <c r="Q1391"/>
      <c r="T1391"/>
      <c r="W1391"/>
      <c r="Z1391"/>
      <c r="AA1391"/>
      <c r="AB1391"/>
      <c r="AC1391"/>
      <c r="AF1391"/>
      <c r="AI1391"/>
      <c r="AL1391"/>
      <c r="AO1391"/>
      <c r="AR1391"/>
      <c r="AU1391"/>
      <c r="AX1391"/>
      <c r="BA1391"/>
      <c r="BD1391"/>
      <c r="BG1391"/>
      <c r="BJ1391"/>
      <c r="BM1391"/>
      <c r="BP1391"/>
      <c r="BS1391"/>
      <c r="BV1391"/>
      <c r="BY1391"/>
      <c r="CB1391"/>
      <c r="CE1391"/>
      <c r="CH1391"/>
      <c r="CK1391"/>
      <c r="CN1391"/>
      <c r="CQ1391"/>
      <c r="CT1391"/>
      <c r="CW1391"/>
      <c r="CZ1391"/>
      <c r="DC1391"/>
      <c r="DF1391"/>
      <c r="DI1391"/>
      <c r="DL1391"/>
      <c r="DO1391"/>
      <c r="DR1391"/>
      <c r="DU1391"/>
      <c r="DX1391"/>
      <c r="EA1391"/>
      <c r="ED1391"/>
      <c r="EG1391"/>
      <c r="EJ1391"/>
      <c r="EM1391"/>
      <c r="EP1391"/>
      <c r="ES1391"/>
      <c r="EV1391"/>
      <c r="EY1391"/>
      <c r="FB1391"/>
      <c r="FE1391"/>
      <c r="FH1391"/>
      <c r="FK1391"/>
      <c r="FN1391"/>
      <c r="FQ1391"/>
      <c r="FT1391"/>
      <c r="FW1391"/>
      <c r="FZ1391"/>
      <c r="GC1391"/>
      <c r="GF1391"/>
      <c r="GI1391"/>
      <c r="GL1391"/>
      <c r="GO1391"/>
      <c r="GR1391"/>
      <c r="GU1391"/>
      <c r="GX1391"/>
      <c r="HA1391"/>
      <c r="HD1391"/>
      <c r="HG1391"/>
      <c r="HJ1391"/>
      <c r="HM1391"/>
    </row>
    <row r="1392" spans="2:221" x14ac:dyDescent="0.3">
      <c r="B1392"/>
      <c r="E1392"/>
      <c r="H1392"/>
      <c r="K1392"/>
      <c r="N1392"/>
      <c r="Q1392"/>
      <c r="T1392"/>
      <c r="W1392"/>
      <c r="Z1392"/>
      <c r="AA1392"/>
      <c r="AB1392"/>
      <c r="AC1392"/>
      <c r="AF1392"/>
      <c r="AI1392"/>
      <c r="AL1392"/>
      <c r="AO1392"/>
      <c r="AR1392"/>
      <c r="AU1392"/>
      <c r="AX1392"/>
      <c r="BA1392"/>
      <c r="BD1392"/>
      <c r="BG1392"/>
      <c r="BJ1392"/>
      <c r="BM1392"/>
      <c r="BP1392"/>
      <c r="BS1392"/>
      <c r="BV1392"/>
      <c r="BY1392"/>
      <c r="CB1392"/>
      <c r="CE1392"/>
      <c r="CH1392"/>
      <c r="CK1392"/>
      <c r="CN1392"/>
      <c r="CQ1392"/>
      <c r="CT1392"/>
      <c r="CW1392"/>
      <c r="CZ1392"/>
      <c r="DC1392"/>
      <c r="DF1392"/>
      <c r="DI1392"/>
      <c r="DL1392"/>
      <c r="DO1392"/>
      <c r="DR1392"/>
      <c r="DU1392"/>
      <c r="DX1392"/>
      <c r="EA1392"/>
      <c r="ED1392"/>
      <c r="EG1392"/>
      <c r="EJ1392"/>
      <c r="EM1392"/>
      <c r="EP1392"/>
      <c r="ES1392"/>
      <c r="EV1392"/>
      <c r="EY1392"/>
      <c r="FB1392"/>
      <c r="FE1392"/>
      <c r="FH1392"/>
      <c r="FK1392"/>
      <c r="FN1392"/>
      <c r="FQ1392"/>
      <c r="FT1392"/>
      <c r="FW1392"/>
      <c r="FZ1392"/>
      <c r="GC1392"/>
      <c r="GF1392"/>
      <c r="GI1392"/>
      <c r="GL1392"/>
      <c r="GO1392"/>
      <c r="GR1392"/>
      <c r="GU1392"/>
      <c r="GX1392"/>
      <c r="HA1392"/>
      <c r="HD1392"/>
      <c r="HG1392"/>
      <c r="HJ1392"/>
      <c r="HM1392"/>
    </row>
    <row r="1393" spans="2:221" x14ac:dyDescent="0.3">
      <c r="B1393"/>
      <c r="E1393"/>
      <c r="H1393"/>
      <c r="K1393"/>
      <c r="N1393"/>
      <c r="Q1393"/>
      <c r="T1393"/>
      <c r="W1393"/>
      <c r="Z1393"/>
      <c r="AA1393"/>
      <c r="AB1393"/>
      <c r="AC1393"/>
      <c r="AF1393"/>
      <c r="AI1393"/>
      <c r="AL1393"/>
      <c r="AO1393"/>
      <c r="AR1393"/>
      <c r="AU1393"/>
      <c r="AX1393"/>
      <c r="BA1393"/>
      <c r="BD1393"/>
      <c r="BG1393"/>
      <c r="BJ1393"/>
      <c r="BM1393"/>
      <c r="BP1393"/>
      <c r="BS1393"/>
      <c r="BV1393"/>
      <c r="BY1393"/>
      <c r="CB1393"/>
      <c r="CE1393"/>
      <c r="CH1393"/>
      <c r="CK1393"/>
      <c r="CN1393"/>
      <c r="CQ1393"/>
      <c r="CT1393"/>
      <c r="CW1393"/>
      <c r="CZ1393"/>
      <c r="DC1393"/>
      <c r="DF1393"/>
      <c r="DI1393"/>
      <c r="DL1393"/>
      <c r="DO1393"/>
      <c r="DR1393"/>
      <c r="DU1393"/>
      <c r="DX1393"/>
      <c r="EA1393"/>
      <c r="ED1393"/>
      <c r="EG1393"/>
      <c r="EJ1393"/>
      <c r="EM1393"/>
      <c r="EP1393"/>
      <c r="ES1393"/>
      <c r="EV1393"/>
      <c r="EY1393"/>
      <c r="FB1393"/>
      <c r="FE1393"/>
      <c r="FH1393"/>
      <c r="FK1393"/>
      <c r="FN1393"/>
      <c r="FQ1393"/>
      <c r="FT1393"/>
      <c r="FW1393"/>
      <c r="FZ1393"/>
      <c r="GC1393"/>
      <c r="GF1393"/>
      <c r="GI1393"/>
      <c r="GL1393"/>
      <c r="GO1393"/>
      <c r="GR1393"/>
      <c r="GU1393"/>
      <c r="GX1393"/>
      <c r="HA1393"/>
      <c r="HD1393"/>
      <c r="HG1393"/>
      <c r="HJ1393"/>
      <c r="HM1393"/>
    </row>
    <row r="1394" spans="2:221" x14ac:dyDescent="0.3">
      <c r="B1394"/>
      <c r="E1394"/>
      <c r="H1394"/>
      <c r="K1394"/>
      <c r="N1394"/>
      <c r="Q1394"/>
      <c r="T1394"/>
      <c r="W1394"/>
      <c r="Z1394"/>
      <c r="AA1394"/>
      <c r="AB1394"/>
      <c r="AC1394"/>
      <c r="AF1394"/>
      <c r="AI1394"/>
      <c r="AL1394"/>
      <c r="AO1394"/>
      <c r="AR1394"/>
      <c r="AU1394"/>
      <c r="AX1394"/>
      <c r="BA1394"/>
      <c r="BD1394"/>
      <c r="BG1394"/>
      <c r="BJ1394"/>
      <c r="BM1394"/>
      <c r="BP1394"/>
      <c r="BS1394"/>
      <c r="BV1394"/>
      <c r="BY1394"/>
      <c r="CB1394"/>
      <c r="CE1394"/>
      <c r="CH1394"/>
      <c r="CK1394"/>
      <c r="CN1394"/>
      <c r="CQ1394"/>
      <c r="CT1394"/>
      <c r="CW1394"/>
      <c r="CZ1394"/>
      <c r="DC1394"/>
      <c r="DF1394"/>
      <c r="DI1394"/>
      <c r="DL1394"/>
      <c r="DO1394"/>
      <c r="DR1394"/>
      <c r="DU1394"/>
      <c r="DX1394"/>
      <c r="EA1394"/>
      <c r="ED1394"/>
      <c r="EG1394"/>
      <c r="EJ1394"/>
      <c r="EM1394"/>
      <c r="EP1394"/>
      <c r="ES1394"/>
      <c r="EV1394"/>
      <c r="EY1394"/>
      <c r="FB1394"/>
      <c r="FE1394"/>
      <c r="FH1394"/>
      <c r="FK1394"/>
      <c r="FN1394"/>
      <c r="FQ1394"/>
      <c r="FT1394"/>
      <c r="FW1394"/>
      <c r="FZ1394"/>
      <c r="GC1394"/>
      <c r="GF1394"/>
      <c r="GI1394"/>
      <c r="GL1394"/>
      <c r="GO1394"/>
      <c r="GR1394"/>
      <c r="GU1394"/>
      <c r="GX1394"/>
      <c r="HA1394"/>
      <c r="HD1394"/>
      <c r="HG1394"/>
      <c r="HJ1394"/>
      <c r="HM1394"/>
    </row>
    <row r="1395" spans="2:221" x14ac:dyDescent="0.3">
      <c r="B1395"/>
      <c r="E1395"/>
      <c r="H1395"/>
      <c r="K1395"/>
      <c r="N1395"/>
      <c r="Q1395"/>
      <c r="T1395"/>
      <c r="W1395"/>
      <c r="Z1395"/>
      <c r="AA1395"/>
      <c r="AB1395"/>
      <c r="AC1395"/>
      <c r="AF1395"/>
      <c r="AI1395"/>
      <c r="AL1395"/>
      <c r="AO1395"/>
      <c r="AR1395"/>
      <c r="AU1395"/>
      <c r="AX1395"/>
      <c r="BA1395"/>
      <c r="BD1395"/>
      <c r="BG1395"/>
      <c r="BJ1395"/>
      <c r="BM1395"/>
      <c r="BP1395"/>
      <c r="BS1395"/>
      <c r="BV1395"/>
      <c r="BY1395"/>
      <c r="CB1395"/>
      <c r="CE1395"/>
      <c r="CH1395"/>
      <c r="CK1395"/>
      <c r="CN1395"/>
      <c r="CQ1395"/>
      <c r="CT1395"/>
      <c r="CW1395"/>
      <c r="CZ1395"/>
      <c r="DC1395"/>
      <c r="DF1395"/>
      <c r="DI1395"/>
      <c r="DL1395"/>
      <c r="DO1395"/>
      <c r="DR1395"/>
      <c r="DU1395"/>
      <c r="DX1395"/>
      <c r="EA1395"/>
      <c r="ED1395"/>
      <c r="EG1395"/>
      <c r="EJ1395"/>
      <c r="EM1395"/>
      <c r="EP1395"/>
      <c r="ES1395"/>
      <c r="EV1395"/>
      <c r="EY1395"/>
      <c r="FB1395"/>
      <c r="FE1395"/>
      <c r="FH1395"/>
      <c r="FK1395"/>
      <c r="FN1395"/>
      <c r="FQ1395"/>
      <c r="FT1395"/>
      <c r="FW1395"/>
      <c r="FZ1395"/>
      <c r="GC1395"/>
      <c r="GF1395"/>
      <c r="GI1395"/>
      <c r="GL1395"/>
      <c r="GO1395"/>
      <c r="GR1395"/>
      <c r="GU1395"/>
      <c r="GX1395"/>
      <c r="HA1395"/>
      <c r="HD1395"/>
      <c r="HG1395"/>
      <c r="HJ1395"/>
      <c r="HM1395"/>
    </row>
    <row r="1396" spans="2:221" x14ac:dyDescent="0.3">
      <c r="B1396"/>
      <c r="E1396"/>
      <c r="H1396"/>
      <c r="K1396"/>
      <c r="N1396"/>
      <c r="Q1396"/>
      <c r="T1396"/>
      <c r="W1396"/>
      <c r="Z1396"/>
      <c r="AA1396"/>
      <c r="AB1396"/>
      <c r="AC1396"/>
      <c r="AF1396"/>
      <c r="AI1396"/>
      <c r="AL1396"/>
      <c r="AO1396"/>
      <c r="AR1396"/>
      <c r="AU1396"/>
      <c r="AX1396"/>
      <c r="BA1396"/>
      <c r="BD1396"/>
      <c r="BG1396"/>
      <c r="BJ1396"/>
      <c r="BM1396"/>
      <c r="BP1396"/>
      <c r="BS1396"/>
      <c r="BV1396"/>
      <c r="BY1396"/>
      <c r="CB1396"/>
      <c r="CE1396"/>
      <c r="CH1396"/>
      <c r="CK1396"/>
      <c r="CN1396"/>
      <c r="CQ1396"/>
      <c r="CT1396"/>
      <c r="CW1396"/>
      <c r="CZ1396"/>
      <c r="DC1396"/>
      <c r="DF1396"/>
      <c r="DI1396"/>
      <c r="DL1396"/>
      <c r="DO1396"/>
      <c r="DR1396"/>
      <c r="DU1396"/>
      <c r="DX1396"/>
      <c r="EA1396"/>
      <c r="ED1396"/>
      <c r="EG1396"/>
      <c r="EJ1396"/>
      <c r="EM1396"/>
      <c r="EP1396"/>
      <c r="ES1396"/>
      <c r="EV1396"/>
      <c r="EY1396"/>
      <c r="FB1396"/>
      <c r="FE1396"/>
      <c r="FH1396"/>
      <c r="FK1396"/>
      <c r="FN1396"/>
      <c r="FQ1396"/>
      <c r="FT1396"/>
      <c r="FW1396"/>
      <c r="FZ1396"/>
      <c r="GC1396"/>
      <c r="GF1396"/>
      <c r="GI1396"/>
      <c r="GL1396"/>
      <c r="GO1396"/>
      <c r="GR1396"/>
      <c r="GU1396"/>
      <c r="GX1396"/>
      <c r="HA1396"/>
      <c r="HD1396"/>
      <c r="HG1396"/>
      <c r="HJ1396"/>
      <c r="HM1396"/>
    </row>
    <row r="1397" spans="2:221" x14ac:dyDescent="0.3">
      <c r="B1397"/>
      <c r="E1397"/>
      <c r="H1397"/>
      <c r="K1397"/>
      <c r="N1397"/>
      <c r="Q1397"/>
      <c r="T1397"/>
      <c r="W1397"/>
      <c r="Z1397"/>
      <c r="AA1397"/>
      <c r="AB1397"/>
      <c r="AC1397"/>
      <c r="AF1397"/>
      <c r="AI1397"/>
      <c r="AL1397"/>
      <c r="AO1397"/>
      <c r="AR1397"/>
      <c r="AU1397"/>
      <c r="AX1397"/>
      <c r="BA1397"/>
      <c r="BD1397"/>
      <c r="BG1397"/>
      <c r="BJ1397"/>
      <c r="BM1397"/>
      <c r="BP1397"/>
      <c r="BS1397"/>
      <c r="BV1397"/>
      <c r="BY1397"/>
      <c r="CB1397"/>
      <c r="CE1397"/>
      <c r="CH1397"/>
      <c r="CK1397"/>
      <c r="CN1397"/>
      <c r="CQ1397"/>
      <c r="CT1397"/>
      <c r="CW1397"/>
      <c r="CZ1397"/>
      <c r="DC1397"/>
      <c r="DF1397"/>
      <c r="DI1397"/>
      <c r="DL1397"/>
      <c r="DO1397"/>
      <c r="DR1397"/>
      <c r="DU1397"/>
      <c r="DX1397"/>
      <c r="EA1397"/>
      <c r="ED1397"/>
      <c r="EG1397"/>
      <c r="EJ1397"/>
      <c r="EM1397"/>
      <c r="EP1397"/>
      <c r="ES1397"/>
      <c r="EV1397"/>
      <c r="EY1397"/>
      <c r="FB1397"/>
      <c r="FE1397"/>
      <c r="FH1397"/>
      <c r="FK1397"/>
      <c r="FN1397"/>
      <c r="FQ1397"/>
      <c r="FT1397"/>
      <c r="FW1397"/>
      <c r="FZ1397"/>
      <c r="GC1397"/>
      <c r="GF1397"/>
      <c r="GI1397"/>
      <c r="GL1397"/>
      <c r="GO1397"/>
      <c r="GR1397"/>
      <c r="GU1397"/>
      <c r="GX1397"/>
      <c r="HA1397"/>
      <c r="HD1397"/>
      <c r="HG1397"/>
      <c r="HJ1397"/>
      <c r="HM1397"/>
    </row>
    <row r="1398" spans="2:221" x14ac:dyDescent="0.3">
      <c r="B1398"/>
      <c r="E1398"/>
      <c r="H1398"/>
      <c r="K1398"/>
      <c r="N1398"/>
      <c r="Q1398"/>
      <c r="T1398"/>
      <c r="W1398"/>
      <c r="Z1398"/>
      <c r="AA1398"/>
      <c r="AB1398"/>
      <c r="AC1398"/>
      <c r="AF1398"/>
      <c r="AI1398"/>
      <c r="AL1398"/>
      <c r="AO1398"/>
      <c r="AR1398"/>
      <c r="AU1398"/>
      <c r="AX1398"/>
      <c r="BA1398"/>
      <c r="BD1398"/>
      <c r="BG1398"/>
      <c r="BJ1398"/>
      <c r="BM1398"/>
      <c r="BP1398"/>
      <c r="BS1398"/>
      <c r="BV1398"/>
      <c r="BY1398"/>
      <c r="CB1398"/>
      <c r="CE1398"/>
      <c r="CH1398"/>
      <c r="CK1398"/>
      <c r="CN1398"/>
      <c r="CQ1398"/>
      <c r="CT1398"/>
      <c r="CW1398"/>
      <c r="CZ1398"/>
      <c r="DC1398"/>
      <c r="DF1398"/>
      <c r="DI1398"/>
      <c r="DL1398"/>
      <c r="DO1398"/>
      <c r="DR1398"/>
      <c r="DU1398"/>
      <c r="DX1398"/>
      <c r="EA1398"/>
      <c r="ED1398"/>
      <c r="EG1398"/>
      <c r="EJ1398"/>
      <c r="EM1398"/>
      <c r="EP1398"/>
      <c r="ES1398"/>
      <c r="EV1398"/>
      <c r="EY1398"/>
      <c r="FB1398"/>
      <c r="FE1398"/>
      <c r="FH1398"/>
      <c r="FK1398"/>
      <c r="FN1398"/>
      <c r="FQ1398"/>
      <c r="FT1398"/>
      <c r="FW1398"/>
      <c r="FZ1398"/>
      <c r="GC1398"/>
      <c r="GF1398"/>
      <c r="GI1398"/>
      <c r="GL1398"/>
      <c r="GO1398"/>
      <c r="GR1398"/>
      <c r="GU1398"/>
      <c r="GX1398"/>
      <c r="HA1398"/>
      <c r="HD1398"/>
      <c r="HG1398"/>
      <c r="HJ1398"/>
      <c r="HM1398"/>
    </row>
    <row r="1399" spans="2:221" x14ac:dyDescent="0.3">
      <c r="B1399"/>
      <c r="E1399"/>
      <c r="H1399"/>
      <c r="K1399"/>
      <c r="N1399"/>
      <c r="Q1399"/>
      <c r="T1399"/>
      <c r="W1399"/>
      <c r="Z1399"/>
      <c r="AA1399"/>
      <c r="AB1399"/>
      <c r="AC1399"/>
      <c r="AF1399"/>
      <c r="AI1399"/>
      <c r="AL1399"/>
      <c r="AO1399"/>
      <c r="AR1399"/>
      <c r="AU1399"/>
      <c r="AX1399"/>
      <c r="BA1399"/>
      <c r="BD1399"/>
      <c r="BG1399"/>
      <c r="BJ1399"/>
      <c r="BM1399"/>
      <c r="BP1399"/>
      <c r="BS1399"/>
      <c r="BV1399"/>
      <c r="BY1399"/>
      <c r="CB1399"/>
      <c r="CE1399"/>
      <c r="CH1399"/>
      <c r="CK1399"/>
      <c r="CN1399"/>
      <c r="CQ1399"/>
      <c r="CT1399"/>
      <c r="CW1399"/>
      <c r="CZ1399"/>
      <c r="DC1399"/>
      <c r="DF1399"/>
      <c r="DI1399"/>
      <c r="DL1399"/>
      <c r="DO1399"/>
      <c r="DR1399"/>
      <c r="DU1399"/>
      <c r="DX1399"/>
      <c r="EA1399"/>
      <c r="ED1399"/>
      <c r="EG1399"/>
      <c r="EJ1399"/>
      <c r="EM1399"/>
      <c r="EP1399"/>
      <c r="ES1399"/>
      <c r="EV1399"/>
      <c r="EY1399"/>
      <c r="FB1399"/>
      <c r="FE1399"/>
      <c r="FH1399"/>
      <c r="FK1399"/>
      <c r="FN1399"/>
      <c r="FQ1399"/>
      <c r="FT1399"/>
      <c r="FW1399"/>
      <c r="FZ1399"/>
      <c r="GC1399"/>
      <c r="GF1399"/>
      <c r="GI1399"/>
      <c r="GL1399"/>
      <c r="GO1399"/>
      <c r="GR1399"/>
      <c r="GU1399"/>
      <c r="GX1399"/>
      <c r="HA1399"/>
      <c r="HD1399"/>
      <c r="HG1399"/>
      <c r="HJ1399"/>
      <c r="HM1399"/>
    </row>
    <row r="1400" spans="2:221" x14ac:dyDescent="0.3">
      <c r="B1400"/>
      <c r="E1400"/>
      <c r="H1400"/>
      <c r="K1400"/>
      <c r="N1400"/>
      <c r="Q1400"/>
      <c r="T1400"/>
      <c r="W1400"/>
      <c r="Z1400"/>
      <c r="AA1400"/>
      <c r="AB1400"/>
      <c r="AC1400"/>
      <c r="AF1400"/>
      <c r="AI1400"/>
      <c r="AL1400"/>
      <c r="AO1400"/>
      <c r="AR1400"/>
      <c r="AU1400"/>
      <c r="AX1400"/>
      <c r="BA1400"/>
      <c r="BD1400"/>
      <c r="BG1400"/>
      <c r="BJ1400"/>
      <c r="BM1400"/>
      <c r="BP1400"/>
      <c r="BS1400"/>
      <c r="BV1400"/>
      <c r="BY1400"/>
      <c r="CB1400"/>
      <c r="CE1400"/>
      <c r="CH1400"/>
      <c r="CK1400"/>
      <c r="CN1400"/>
      <c r="CQ1400"/>
      <c r="CT1400"/>
      <c r="CW1400"/>
      <c r="CZ1400"/>
      <c r="DC1400"/>
      <c r="DF1400"/>
      <c r="DI1400"/>
      <c r="DL1400"/>
      <c r="DO1400"/>
      <c r="DR1400"/>
      <c r="DU1400"/>
      <c r="DX1400"/>
      <c r="EA1400"/>
      <c r="ED1400"/>
      <c r="EG1400"/>
      <c r="EJ1400"/>
      <c r="EM1400"/>
      <c r="EP1400"/>
      <c r="ES1400"/>
      <c r="EV1400"/>
      <c r="EY1400"/>
      <c r="FB1400"/>
      <c r="FE1400"/>
      <c r="FH1400"/>
      <c r="FK1400"/>
      <c r="FN1400"/>
      <c r="FQ1400"/>
      <c r="FT1400"/>
      <c r="FW1400"/>
      <c r="FZ1400"/>
      <c r="GC1400"/>
      <c r="GF1400"/>
      <c r="GI1400"/>
      <c r="GL1400"/>
      <c r="GO1400"/>
      <c r="GR1400"/>
      <c r="GU1400"/>
      <c r="GX1400"/>
      <c r="HA1400"/>
      <c r="HD1400"/>
      <c r="HG1400"/>
      <c r="HJ1400"/>
      <c r="HM1400"/>
    </row>
    <row r="1401" spans="2:221" x14ac:dyDescent="0.3">
      <c r="B1401"/>
      <c r="E1401"/>
      <c r="H1401"/>
      <c r="K1401"/>
      <c r="N1401"/>
      <c r="Q1401"/>
      <c r="T1401"/>
      <c r="W1401"/>
      <c r="Z1401"/>
      <c r="AA1401"/>
      <c r="AB1401"/>
      <c r="AC1401"/>
      <c r="AF1401"/>
      <c r="AI1401"/>
      <c r="AL1401"/>
      <c r="AO1401"/>
      <c r="AR1401"/>
      <c r="AU1401"/>
      <c r="AX1401"/>
      <c r="BA1401"/>
      <c r="BD1401"/>
      <c r="BG1401"/>
      <c r="BJ1401"/>
      <c r="BM1401"/>
      <c r="BP1401"/>
      <c r="BS1401"/>
      <c r="BV1401"/>
      <c r="BY1401"/>
      <c r="CB1401"/>
      <c r="CE1401"/>
      <c r="CH1401"/>
      <c r="CK1401"/>
      <c r="CN1401"/>
      <c r="CQ1401"/>
      <c r="CT1401"/>
      <c r="CW1401"/>
      <c r="CZ1401"/>
      <c r="DC1401"/>
      <c r="DF1401"/>
      <c r="DI1401"/>
      <c r="DL1401"/>
      <c r="DO1401"/>
      <c r="DR1401"/>
      <c r="DU1401"/>
      <c r="DX1401"/>
      <c r="EA1401"/>
      <c r="ED1401"/>
      <c r="EG1401"/>
      <c r="EJ1401"/>
      <c r="EM1401"/>
      <c r="EP1401"/>
      <c r="ES1401"/>
      <c r="EV1401"/>
      <c r="EY1401"/>
      <c r="FB1401"/>
      <c r="FE1401"/>
      <c r="FH1401"/>
      <c r="FK1401"/>
      <c r="FN1401"/>
      <c r="FQ1401"/>
      <c r="FT1401"/>
      <c r="FW1401"/>
      <c r="FZ1401"/>
      <c r="GC1401"/>
      <c r="GF1401"/>
      <c r="GI1401"/>
      <c r="GL1401"/>
      <c r="GO1401"/>
      <c r="GR1401"/>
      <c r="GU1401"/>
      <c r="GX1401"/>
      <c r="HA1401"/>
      <c r="HD1401"/>
      <c r="HG1401"/>
      <c r="HJ1401"/>
      <c r="HM1401"/>
    </row>
    <row r="1402" spans="2:221" x14ac:dyDescent="0.3">
      <c r="B1402"/>
      <c r="E1402"/>
      <c r="H1402"/>
      <c r="K1402"/>
      <c r="N1402"/>
      <c r="Q1402"/>
      <c r="T1402"/>
      <c r="W1402"/>
      <c r="Z1402"/>
      <c r="AA1402"/>
      <c r="AB1402"/>
      <c r="AC1402"/>
      <c r="AF1402"/>
      <c r="AI1402"/>
      <c r="AL1402"/>
      <c r="AO1402"/>
      <c r="AR1402"/>
      <c r="AU1402"/>
      <c r="AX1402"/>
      <c r="BA1402"/>
      <c r="BD1402"/>
      <c r="BG1402"/>
      <c r="BJ1402"/>
      <c r="BM1402"/>
      <c r="BP1402"/>
      <c r="BS1402"/>
      <c r="BV1402"/>
      <c r="BY1402"/>
      <c r="CB1402"/>
      <c r="CE1402"/>
      <c r="CH1402"/>
      <c r="CK1402"/>
      <c r="CN1402"/>
      <c r="CQ1402"/>
      <c r="CT1402"/>
      <c r="CW1402"/>
      <c r="CZ1402"/>
      <c r="DC1402"/>
      <c r="DF1402"/>
      <c r="DI1402"/>
      <c r="DL1402"/>
      <c r="DO1402"/>
      <c r="DR1402"/>
      <c r="DU1402"/>
      <c r="DX1402"/>
      <c r="EA1402"/>
      <c r="ED1402"/>
      <c r="EG1402"/>
      <c r="EJ1402"/>
      <c r="EM1402"/>
      <c r="EP1402"/>
      <c r="ES1402"/>
      <c r="EV1402"/>
      <c r="EY1402"/>
      <c r="FB1402"/>
      <c r="FE1402"/>
      <c r="FH1402"/>
      <c r="FK1402"/>
      <c r="FN1402"/>
      <c r="FQ1402"/>
      <c r="FT1402"/>
      <c r="FW1402"/>
      <c r="FZ1402"/>
      <c r="GC1402"/>
      <c r="GF1402"/>
      <c r="GI1402"/>
      <c r="GL1402"/>
      <c r="GO1402"/>
      <c r="GR1402"/>
      <c r="GU1402"/>
      <c r="GX1402"/>
      <c r="HA1402"/>
      <c r="HD1402"/>
      <c r="HG1402"/>
      <c r="HJ1402"/>
      <c r="HM1402"/>
    </row>
    <row r="1403" spans="2:221" x14ac:dyDescent="0.3">
      <c r="B1403"/>
      <c r="E1403"/>
      <c r="H1403"/>
      <c r="K1403"/>
      <c r="N1403"/>
      <c r="Q1403"/>
      <c r="T1403"/>
      <c r="W1403"/>
      <c r="Z1403"/>
      <c r="AA1403"/>
      <c r="AB1403"/>
      <c r="AC1403"/>
      <c r="AF1403"/>
      <c r="AI1403"/>
      <c r="AL1403"/>
      <c r="AO1403"/>
      <c r="AR1403"/>
      <c r="AU1403"/>
      <c r="AX1403"/>
      <c r="BA1403"/>
      <c r="BD1403"/>
      <c r="BG1403"/>
      <c r="BJ1403"/>
      <c r="BM1403"/>
      <c r="BP1403"/>
      <c r="BS1403"/>
      <c r="BV1403"/>
      <c r="BY1403"/>
      <c r="CB1403"/>
      <c r="CE1403"/>
      <c r="CH1403"/>
      <c r="CK1403"/>
      <c r="CN1403"/>
      <c r="CQ1403"/>
      <c r="CT1403"/>
      <c r="CW1403"/>
      <c r="CZ1403"/>
      <c r="DC1403"/>
      <c r="DF1403"/>
      <c r="DI1403"/>
      <c r="DL1403"/>
      <c r="DO1403"/>
      <c r="DR1403"/>
      <c r="DU1403"/>
      <c r="DX1403"/>
      <c r="EA1403"/>
      <c r="ED1403"/>
      <c r="EG1403"/>
      <c r="EJ1403"/>
      <c r="EM1403"/>
      <c r="EP1403"/>
      <c r="ES1403"/>
      <c r="EV1403"/>
      <c r="EY1403"/>
      <c r="FB1403"/>
      <c r="FE1403"/>
      <c r="FH1403"/>
      <c r="FK1403"/>
      <c r="FN1403"/>
      <c r="FQ1403"/>
      <c r="FT1403"/>
      <c r="FW1403"/>
      <c r="FZ1403"/>
      <c r="GC1403"/>
      <c r="GF1403"/>
      <c r="GI1403"/>
      <c r="GL1403"/>
      <c r="GO1403"/>
      <c r="GR1403"/>
      <c r="GU1403"/>
      <c r="GX1403"/>
      <c r="HA1403"/>
      <c r="HD1403"/>
      <c r="HG1403"/>
      <c r="HJ1403"/>
      <c r="HM1403"/>
    </row>
    <row r="1404" spans="2:221" x14ac:dyDescent="0.3">
      <c r="B1404"/>
      <c r="E1404"/>
      <c r="H1404"/>
      <c r="K1404"/>
      <c r="N1404"/>
      <c r="Q1404"/>
      <c r="T1404"/>
      <c r="W1404"/>
      <c r="Z1404"/>
      <c r="AA1404"/>
      <c r="AB1404"/>
      <c r="AC1404"/>
      <c r="AF1404"/>
      <c r="AI1404"/>
      <c r="AL1404"/>
      <c r="AO1404"/>
      <c r="AR1404"/>
      <c r="AU1404"/>
      <c r="AX1404"/>
      <c r="BA1404"/>
      <c r="BD1404"/>
      <c r="BG1404"/>
      <c r="BJ1404"/>
      <c r="BM1404"/>
      <c r="BP1404"/>
      <c r="BS1404"/>
      <c r="BV1404"/>
      <c r="BY1404"/>
      <c r="CB1404"/>
      <c r="CE1404"/>
      <c r="CH1404"/>
      <c r="CK1404"/>
      <c r="CN1404"/>
      <c r="CQ1404"/>
      <c r="CT1404"/>
      <c r="CW1404"/>
      <c r="CZ1404"/>
      <c r="DC1404"/>
      <c r="DF1404"/>
      <c r="DI1404"/>
      <c r="DL1404"/>
      <c r="DO1404"/>
      <c r="DR1404"/>
      <c r="DU1404"/>
      <c r="DX1404"/>
      <c r="EA1404"/>
      <c r="ED1404"/>
      <c r="EG1404"/>
      <c r="EJ1404"/>
      <c r="EM1404"/>
      <c r="EP1404"/>
      <c r="ES1404"/>
      <c r="EV1404"/>
      <c r="EY1404"/>
      <c r="FB1404"/>
      <c r="FE1404"/>
      <c r="FH1404"/>
      <c r="FK1404"/>
      <c r="FN1404"/>
      <c r="FQ1404"/>
      <c r="FT1404"/>
      <c r="FW1404"/>
      <c r="FZ1404"/>
      <c r="GC1404"/>
      <c r="GF1404"/>
      <c r="GI1404"/>
      <c r="GL1404"/>
      <c r="GO1404"/>
      <c r="GR1404"/>
      <c r="GU1404"/>
      <c r="GX1404"/>
      <c r="HA1404"/>
      <c r="HD1404"/>
      <c r="HG1404"/>
      <c r="HJ1404"/>
      <c r="HM1404"/>
    </row>
    <row r="1405" spans="2:221" x14ac:dyDescent="0.3">
      <c r="B1405"/>
      <c r="E1405"/>
      <c r="H1405"/>
      <c r="K1405"/>
      <c r="N1405"/>
      <c r="Q1405"/>
      <c r="T1405"/>
      <c r="W1405"/>
      <c r="Z1405"/>
      <c r="AA1405"/>
      <c r="AB1405"/>
      <c r="AC1405"/>
      <c r="AF1405"/>
      <c r="AI1405"/>
      <c r="AL1405"/>
      <c r="AO1405"/>
      <c r="AR1405"/>
      <c r="AU1405"/>
      <c r="AX1405"/>
      <c r="BA1405"/>
      <c r="BD1405"/>
      <c r="BG1405"/>
      <c r="BJ1405"/>
      <c r="BM1405"/>
      <c r="BP1405"/>
      <c r="BS1405"/>
      <c r="BV1405"/>
      <c r="BY1405"/>
      <c r="CB1405"/>
      <c r="CE1405"/>
      <c r="CH1405"/>
      <c r="CK1405"/>
      <c r="CN1405"/>
      <c r="CQ1405"/>
      <c r="CT1405"/>
      <c r="CW1405"/>
      <c r="CZ1405"/>
      <c r="DC1405"/>
      <c r="DF1405"/>
      <c r="DI1405"/>
      <c r="DL1405"/>
      <c r="DO1405"/>
      <c r="DR1405"/>
      <c r="DU1405"/>
      <c r="DX1405"/>
      <c r="EA1405"/>
      <c r="ED1405"/>
      <c r="EG1405"/>
      <c r="EJ1405"/>
      <c r="EM1405"/>
      <c r="EP1405"/>
      <c r="ES1405"/>
      <c r="EV1405"/>
      <c r="EY1405"/>
      <c r="FB1405"/>
      <c r="FE1405"/>
      <c r="FH1405"/>
      <c r="FK1405"/>
      <c r="FN1405"/>
      <c r="FQ1405"/>
      <c r="FT1405"/>
      <c r="FW1405"/>
      <c r="FZ1405"/>
      <c r="GC1405"/>
      <c r="GF1405"/>
      <c r="GI1405"/>
      <c r="GL1405"/>
      <c r="GO1405"/>
      <c r="GR1405"/>
      <c r="GU1405"/>
      <c r="GX1405"/>
      <c r="HA1405"/>
      <c r="HD1405"/>
      <c r="HG1405"/>
      <c r="HJ1405"/>
      <c r="HM1405"/>
    </row>
    <row r="1406" spans="2:221" x14ac:dyDescent="0.3">
      <c r="B1406"/>
      <c r="E1406"/>
      <c r="H1406"/>
      <c r="K1406"/>
      <c r="N1406"/>
      <c r="Q1406"/>
      <c r="T1406"/>
      <c r="W1406"/>
      <c r="Z1406"/>
      <c r="AA1406"/>
      <c r="AB1406"/>
      <c r="AC1406"/>
      <c r="AF1406"/>
      <c r="AI1406"/>
      <c r="AL1406"/>
      <c r="AO1406"/>
      <c r="AR1406"/>
      <c r="AU1406"/>
      <c r="AX1406"/>
      <c r="BA1406"/>
      <c r="BD1406"/>
      <c r="BG1406"/>
      <c r="BJ1406"/>
      <c r="BM1406"/>
      <c r="BP1406"/>
      <c r="BS1406"/>
      <c r="BV1406"/>
      <c r="BY1406"/>
      <c r="CB1406"/>
      <c r="CE1406"/>
      <c r="CH1406"/>
      <c r="CK1406"/>
      <c r="CN1406"/>
      <c r="CQ1406"/>
      <c r="CT1406"/>
      <c r="CW1406"/>
      <c r="CZ1406"/>
      <c r="DC1406"/>
      <c r="DF1406"/>
      <c r="DI1406"/>
      <c r="DL1406"/>
      <c r="DO1406"/>
      <c r="DR1406"/>
      <c r="DU1406"/>
      <c r="DX1406"/>
      <c r="EA1406"/>
      <c r="ED1406"/>
      <c r="EG1406"/>
      <c r="EJ1406"/>
      <c r="EM1406"/>
      <c r="EP1406"/>
      <c r="ES1406"/>
      <c r="EV1406"/>
      <c r="EY1406"/>
      <c r="FB1406"/>
      <c r="FE1406"/>
      <c r="FH1406"/>
      <c r="FK1406"/>
      <c r="FN1406"/>
      <c r="FQ1406"/>
      <c r="FT1406"/>
      <c r="FW1406"/>
      <c r="FZ1406"/>
      <c r="GC1406"/>
      <c r="GF1406"/>
      <c r="GI1406"/>
      <c r="GL1406"/>
      <c r="GO1406"/>
      <c r="GR1406"/>
      <c r="GU1406"/>
      <c r="GX1406"/>
      <c r="HA1406"/>
      <c r="HD1406"/>
      <c r="HG1406"/>
      <c r="HJ1406"/>
      <c r="HM1406"/>
    </row>
    <row r="1407" spans="2:221" x14ac:dyDescent="0.3">
      <c r="B1407"/>
      <c r="E1407"/>
      <c r="H1407"/>
      <c r="K1407"/>
      <c r="N1407"/>
      <c r="Q1407"/>
      <c r="T1407"/>
      <c r="W1407"/>
      <c r="Z1407"/>
      <c r="AA1407"/>
      <c r="AB1407"/>
      <c r="AC1407"/>
      <c r="AF1407"/>
      <c r="AI1407"/>
      <c r="AL1407"/>
      <c r="AO1407"/>
      <c r="AR1407"/>
      <c r="AU1407"/>
      <c r="AX1407"/>
      <c r="BA1407"/>
      <c r="BD1407"/>
      <c r="BG1407"/>
      <c r="BJ1407"/>
      <c r="BM1407"/>
      <c r="BP1407"/>
      <c r="BS1407"/>
      <c r="BV1407"/>
      <c r="BY1407"/>
      <c r="CB1407"/>
      <c r="CE1407"/>
      <c r="CH1407"/>
      <c r="CK1407"/>
      <c r="CN1407"/>
      <c r="CQ1407"/>
      <c r="CT1407"/>
      <c r="CW1407"/>
      <c r="CZ1407"/>
      <c r="DC1407"/>
      <c r="DF1407"/>
      <c r="DI1407"/>
      <c r="DL1407"/>
      <c r="DO1407"/>
      <c r="DR1407"/>
      <c r="DU1407"/>
      <c r="DX1407"/>
      <c r="EA1407"/>
      <c r="ED1407"/>
      <c r="EG1407"/>
      <c r="EJ1407"/>
      <c r="EM1407"/>
      <c r="EP1407"/>
      <c r="ES1407"/>
      <c r="EV1407"/>
      <c r="EY1407"/>
      <c r="FB1407"/>
      <c r="FE1407"/>
      <c r="FH1407"/>
      <c r="FK1407"/>
      <c r="FN1407"/>
      <c r="FQ1407"/>
      <c r="FT1407"/>
      <c r="FW1407"/>
      <c r="FZ1407"/>
      <c r="GC1407"/>
      <c r="GF1407"/>
      <c r="GI1407"/>
      <c r="GL1407"/>
      <c r="GO1407"/>
      <c r="GR1407"/>
      <c r="GU1407"/>
      <c r="GX1407"/>
      <c r="HA1407"/>
      <c r="HD1407"/>
      <c r="HG1407"/>
      <c r="HJ1407"/>
      <c r="HM1407"/>
    </row>
    <row r="1408" spans="2:221" x14ac:dyDescent="0.3">
      <c r="B1408"/>
      <c r="E1408"/>
      <c r="H1408"/>
      <c r="K1408"/>
      <c r="N1408"/>
      <c r="Q1408"/>
      <c r="T1408"/>
      <c r="W1408"/>
      <c r="Z1408"/>
      <c r="AA1408"/>
      <c r="AB1408"/>
      <c r="AC1408"/>
      <c r="AF1408"/>
      <c r="AI1408"/>
      <c r="AL1408"/>
      <c r="AO1408"/>
      <c r="AR1408"/>
      <c r="AU1408"/>
      <c r="AX1408"/>
      <c r="BA1408"/>
      <c r="BD1408"/>
      <c r="BG1408"/>
      <c r="BJ1408"/>
      <c r="BM1408"/>
      <c r="BP1408"/>
      <c r="BS1408"/>
      <c r="BV1408"/>
      <c r="BY1408"/>
      <c r="CB1408"/>
      <c r="CE1408"/>
      <c r="CH1408"/>
      <c r="CK1408"/>
      <c r="CN1408"/>
      <c r="CQ1408"/>
      <c r="CT1408"/>
      <c r="CW1408"/>
      <c r="CZ1408"/>
      <c r="DC1408"/>
      <c r="DF1408"/>
      <c r="DI1408"/>
      <c r="DL1408"/>
      <c r="DO1408"/>
      <c r="DR1408"/>
      <c r="DU1408"/>
      <c r="DX1408"/>
      <c r="EA1408"/>
      <c r="ED1408"/>
      <c r="EG1408"/>
      <c r="EJ1408"/>
      <c r="EM1408"/>
      <c r="EP1408"/>
      <c r="ES1408"/>
      <c r="EV1408"/>
      <c r="EY1408"/>
      <c r="FB1408"/>
      <c r="FE1408"/>
      <c r="FH1408"/>
      <c r="FK1408"/>
      <c r="FN1408"/>
      <c r="FQ1408"/>
      <c r="FT1408"/>
      <c r="FW1408"/>
      <c r="FZ1408"/>
      <c r="GC1408"/>
      <c r="GF1408"/>
      <c r="GI1408"/>
      <c r="GL1408"/>
      <c r="GO1408"/>
      <c r="GR1408"/>
      <c r="GU1408"/>
      <c r="GX1408"/>
      <c r="HA1408"/>
      <c r="HD1408"/>
      <c r="HG1408"/>
      <c r="HJ1408"/>
      <c r="HM1408"/>
    </row>
    <row r="1409" spans="2:221" x14ac:dyDescent="0.3">
      <c r="B1409"/>
      <c r="E1409"/>
      <c r="H1409"/>
      <c r="K1409"/>
      <c r="N1409"/>
      <c r="Q1409"/>
      <c r="T1409"/>
      <c r="W1409"/>
      <c r="Z1409"/>
      <c r="AA1409"/>
      <c r="AB1409"/>
      <c r="AC1409"/>
      <c r="AF1409"/>
      <c r="AI1409"/>
      <c r="AL1409"/>
      <c r="AO1409"/>
      <c r="AR1409"/>
      <c r="AU1409"/>
      <c r="AX1409"/>
      <c r="BA1409"/>
      <c r="BD1409"/>
      <c r="BG1409"/>
      <c r="BJ1409"/>
      <c r="BM1409"/>
      <c r="BP1409"/>
      <c r="BS1409"/>
      <c r="BV1409"/>
      <c r="BY1409"/>
      <c r="CB1409"/>
      <c r="CE1409"/>
      <c r="CH1409"/>
      <c r="CK1409"/>
      <c r="CN1409"/>
      <c r="CQ1409"/>
      <c r="CT1409"/>
      <c r="CW1409"/>
      <c r="CZ1409"/>
      <c r="DC1409"/>
      <c r="DF1409"/>
      <c r="DI1409"/>
      <c r="DL1409"/>
      <c r="DO1409"/>
      <c r="DR1409"/>
      <c r="DU1409"/>
      <c r="DX1409"/>
      <c r="EA1409"/>
      <c r="ED1409"/>
      <c r="EG1409"/>
      <c r="EJ1409"/>
      <c r="EM1409"/>
      <c r="EP1409"/>
      <c r="ES1409"/>
      <c r="EV1409"/>
      <c r="EY1409"/>
      <c r="FB1409"/>
      <c r="FE1409"/>
      <c r="FH1409"/>
      <c r="FK1409"/>
      <c r="FN1409"/>
      <c r="FQ1409"/>
      <c r="FT1409"/>
      <c r="FW1409"/>
      <c r="FZ1409"/>
      <c r="GC1409"/>
      <c r="GF1409"/>
      <c r="GI1409"/>
      <c r="GL1409"/>
      <c r="GO1409"/>
      <c r="GR1409"/>
      <c r="GU1409"/>
      <c r="GX1409"/>
      <c r="HA1409"/>
      <c r="HD1409"/>
      <c r="HG1409"/>
      <c r="HJ1409"/>
      <c r="HM1409"/>
    </row>
    <row r="1410" spans="2:221" x14ac:dyDescent="0.3">
      <c r="B1410"/>
      <c r="E1410"/>
      <c r="H1410"/>
      <c r="K1410"/>
      <c r="N1410"/>
      <c r="Q1410"/>
      <c r="T1410"/>
      <c r="W1410"/>
      <c r="Z1410"/>
      <c r="AA1410"/>
      <c r="AB1410"/>
      <c r="AC1410"/>
      <c r="AF1410"/>
      <c r="AI1410"/>
      <c r="AL1410"/>
      <c r="AO1410"/>
      <c r="AR1410"/>
      <c r="AU1410"/>
      <c r="AX1410"/>
      <c r="BA1410"/>
      <c r="BD1410"/>
      <c r="BG1410"/>
      <c r="BJ1410"/>
      <c r="BM1410"/>
      <c r="BP1410"/>
      <c r="BS1410"/>
      <c r="BV1410"/>
      <c r="BY1410"/>
      <c r="CB1410"/>
      <c r="CE1410"/>
      <c r="CH1410"/>
      <c r="CK1410"/>
      <c r="CN1410"/>
      <c r="CQ1410"/>
      <c r="CT1410"/>
      <c r="CW1410"/>
      <c r="CZ1410"/>
      <c r="DC1410"/>
      <c r="DF1410"/>
      <c r="DI1410"/>
      <c r="DL1410"/>
      <c r="DO1410"/>
      <c r="DR1410"/>
      <c r="DU1410"/>
      <c r="DX1410"/>
      <c r="EA1410"/>
      <c r="ED1410"/>
      <c r="EG1410"/>
      <c r="EJ1410"/>
      <c r="EM1410"/>
      <c r="EP1410"/>
      <c r="ES1410"/>
      <c r="EV1410"/>
      <c r="EY1410"/>
      <c r="FB1410"/>
      <c r="FE1410"/>
      <c r="FH1410"/>
      <c r="FK1410"/>
      <c r="FN1410"/>
      <c r="FQ1410"/>
      <c r="FT1410"/>
      <c r="FW1410"/>
      <c r="FZ1410"/>
      <c r="GC1410"/>
      <c r="GF1410"/>
      <c r="GI1410"/>
      <c r="GL1410"/>
      <c r="GO1410"/>
      <c r="GR1410"/>
      <c r="GU1410"/>
      <c r="GX1410"/>
      <c r="HA1410"/>
      <c r="HD1410"/>
      <c r="HG1410"/>
      <c r="HJ1410"/>
      <c r="HM1410"/>
    </row>
    <row r="1411" spans="2:221" x14ac:dyDescent="0.3">
      <c r="B1411"/>
      <c r="E1411"/>
      <c r="H1411"/>
      <c r="K1411"/>
      <c r="N1411"/>
      <c r="Q1411"/>
      <c r="T1411"/>
      <c r="W1411"/>
      <c r="Z1411"/>
      <c r="AA1411"/>
      <c r="AB1411"/>
      <c r="AC1411"/>
      <c r="AF1411"/>
      <c r="AI1411"/>
      <c r="AL1411"/>
      <c r="AO1411"/>
      <c r="AR1411"/>
      <c r="AU1411"/>
      <c r="AX1411"/>
      <c r="BA1411"/>
      <c r="BD1411"/>
      <c r="BG1411"/>
      <c r="BJ1411"/>
      <c r="BM1411"/>
      <c r="BP1411"/>
      <c r="BS1411"/>
      <c r="BV1411"/>
      <c r="BY1411"/>
      <c r="CB1411"/>
      <c r="CE1411"/>
      <c r="CH1411"/>
      <c r="CK1411"/>
      <c r="CN1411"/>
      <c r="CQ1411"/>
      <c r="CT1411"/>
      <c r="CW1411"/>
      <c r="CZ1411"/>
      <c r="DC1411"/>
      <c r="DF1411"/>
      <c r="DI1411"/>
      <c r="DL1411"/>
      <c r="DO1411"/>
      <c r="DR1411"/>
      <c r="DU1411"/>
      <c r="DX1411"/>
      <c r="EA1411"/>
      <c r="ED1411"/>
      <c r="EG1411"/>
      <c r="EJ1411"/>
      <c r="EM1411"/>
      <c r="EP1411"/>
      <c r="ES1411"/>
      <c r="EV1411"/>
      <c r="EY1411"/>
      <c r="FB1411"/>
      <c r="FE1411"/>
      <c r="FH1411"/>
      <c r="FK1411"/>
      <c r="FN1411"/>
      <c r="FQ1411"/>
      <c r="FT1411"/>
      <c r="FW1411"/>
      <c r="FZ1411"/>
      <c r="GC1411"/>
      <c r="GF1411"/>
      <c r="GI1411"/>
      <c r="GL1411"/>
      <c r="GO1411"/>
      <c r="GR1411"/>
      <c r="GU1411"/>
      <c r="GX1411"/>
      <c r="HA1411"/>
      <c r="HD1411"/>
      <c r="HG1411"/>
      <c r="HJ1411"/>
      <c r="HM1411"/>
    </row>
    <row r="1412" spans="2:221" x14ac:dyDescent="0.3">
      <c r="B1412"/>
      <c r="E1412"/>
      <c r="H1412"/>
      <c r="K1412"/>
      <c r="N1412"/>
      <c r="Q1412"/>
      <c r="T1412"/>
      <c r="W1412"/>
      <c r="Z1412"/>
      <c r="AA1412"/>
      <c r="AB1412"/>
      <c r="AC1412"/>
      <c r="AF1412"/>
      <c r="AI1412"/>
      <c r="AL1412"/>
      <c r="AO1412"/>
      <c r="AR1412"/>
      <c r="AU1412"/>
      <c r="AX1412"/>
      <c r="BA1412"/>
      <c r="BD1412"/>
      <c r="BG1412"/>
      <c r="BJ1412"/>
      <c r="BM1412"/>
      <c r="BP1412"/>
      <c r="BS1412"/>
      <c r="BV1412"/>
      <c r="BY1412"/>
      <c r="CB1412"/>
      <c r="CE1412"/>
      <c r="CH1412"/>
      <c r="CK1412"/>
      <c r="CN1412"/>
      <c r="CQ1412"/>
      <c r="CT1412"/>
      <c r="CW1412"/>
      <c r="CZ1412"/>
      <c r="DC1412"/>
      <c r="DF1412"/>
      <c r="DI1412"/>
      <c r="DL1412"/>
      <c r="DO1412"/>
      <c r="DR1412"/>
      <c r="DU1412"/>
      <c r="DX1412"/>
      <c r="EA1412"/>
      <c r="ED1412"/>
      <c r="EG1412"/>
      <c r="EJ1412"/>
      <c r="EM1412"/>
      <c r="EP1412"/>
      <c r="ES1412"/>
      <c r="EV1412"/>
      <c r="EY1412"/>
      <c r="FB1412"/>
      <c r="FE1412"/>
      <c r="FH1412"/>
      <c r="FK1412"/>
      <c r="FN1412"/>
      <c r="FQ1412"/>
      <c r="FT1412"/>
      <c r="FW1412"/>
      <c r="FZ1412"/>
      <c r="GC1412"/>
      <c r="GF1412"/>
      <c r="GI1412"/>
      <c r="GL1412"/>
      <c r="GO1412"/>
      <c r="GR1412"/>
      <c r="GU1412"/>
      <c r="GX1412"/>
      <c r="HA1412"/>
      <c r="HD1412"/>
      <c r="HG1412"/>
      <c r="HJ1412"/>
      <c r="HM1412"/>
    </row>
    <row r="1413" spans="2:221" x14ac:dyDescent="0.3">
      <c r="B1413"/>
      <c r="E1413"/>
      <c r="H1413"/>
      <c r="K1413"/>
      <c r="N1413"/>
      <c r="Q1413"/>
      <c r="T1413"/>
      <c r="W1413"/>
      <c r="Z1413"/>
      <c r="AA1413"/>
      <c r="AB1413"/>
      <c r="AC1413"/>
      <c r="AF1413"/>
      <c r="AI1413"/>
      <c r="AL1413"/>
      <c r="AO1413"/>
      <c r="AR1413"/>
      <c r="AU1413"/>
      <c r="AX1413"/>
      <c r="BA1413"/>
      <c r="BD1413"/>
      <c r="BG1413"/>
      <c r="BJ1413"/>
      <c r="BM1413"/>
      <c r="BP1413"/>
      <c r="BS1413"/>
      <c r="BV1413"/>
      <c r="BY1413"/>
      <c r="CB1413"/>
      <c r="CE1413"/>
      <c r="CH1413"/>
      <c r="CK1413"/>
      <c r="CN1413"/>
      <c r="CQ1413"/>
      <c r="CT1413"/>
      <c r="CW1413"/>
      <c r="CZ1413"/>
      <c r="DC1413"/>
      <c r="DF1413"/>
      <c r="DI1413"/>
      <c r="DL1413"/>
      <c r="DO1413"/>
      <c r="DR1413"/>
      <c r="DU1413"/>
      <c r="DX1413"/>
      <c r="EA1413"/>
      <c r="ED1413"/>
      <c r="EG1413"/>
      <c r="EJ1413"/>
      <c r="EM1413"/>
      <c r="EP1413"/>
      <c r="ES1413"/>
      <c r="EV1413"/>
      <c r="EY1413"/>
      <c r="FB1413"/>
      <c r="FE1413"/>
      <c r="FH1413"/>
      <c r="FK1413"/>
      <c r="FN1413"/>
      <c r="FQ1413"/>
      <c r="FT1413"/>
      <c r="FW1413"/>
      <c r="FZ1413"/>
      <c r="GC1413"/>
      <c r="GF1413"/>
      <c r="GI1413"/>
      <c r="GL1413"/>
      <c r="GO1413"/>
      <c r="GR1413"/>
      <c r="GU1413"/>
      <c r="GX1413"/>
      <c r="HA1413"/>
      <c r="HD1413"/>
      <c r="HG1413"/>
      <c r="HJ1413"/>
      <c r="HM1413"/>
    </row>
    <row r="1414" spans="2:221" x14ac:dyDescent="0.3">
      <c r="B1414"/>
      <c r="E1414"/>
      <c r="H1414"/>
      <c r="K1414"/>
      <c r="N1414"/>
      <c r="Q1414"/>
      <c r="T1414"/>
      <c r="W1414"/>
      <c r="Z1414"/>
      <c r="AA1414"/>
      <c r="AB1414"/>
      <c r="AC1414"/>
      <c r="AF1414"/>
      <c r="AI1414"/>
      <c r="AL1414"/>
      <c r="AO1414"/>
      <c r="AR1414"/>
      <c r="AU1414"/>
      <c r="AX1414"/>
      <c r="BA1414"/>
      <c r="BD1414"/>
      <c r="BG1414"/>
      <c r="BJ1414"/>
      <c r="BM1414"/>
      <c r="BP1414"/>
      <c r="BS1414"/>
      <c r="BV1414"/>
      <c r="BY1414"/>
      <c r="CB1414"/>
      <c r="CE1414"/>
      <c r="CH1414"/>
      <c r="CK1414"/>
      <c r="CN1414"/>
      <c r="CQ1414"/>
      <c r="CT1414"/>
      <c r="CW1414"/>
      <c r="CZ1414"/>
      <c r="DC1414"/>
      <c r="DF1414"/>
      <c r="DI1414"/>
      <c r="DL1414"/>
      <c r="DO1414"/>
      <c r="DR1414"/>
      <c r="DU1414"/>
      <c r="DX1414"/>
      <c r="EA1414"/>
      <c r="ED1414"/>
      <c r="EG1414"/>
      <c r="EJ1414"/>
      <c r="EM1414"/>
      <c r="EP1414"/>
      <c r="ES1414"/>
      <c r="EV1414"/>
      <c r="EY1414"/>
      <c r="FB1414"/>
      <c r="FE1414"/>
      <c r="FH1414"/>
      <c r="FK1414"/>
      <c r="FN1414"/>
      <c r="FQ1414"/>
      <c r="FT1414"/>
      <c r="FW1414"/>
      <c r="FZ1414"/>
      <c r="GC1414"/>
      <c r="GF1414"/>
      <c r="GI1414"/>
      <c r="GL1414"/>
      <c r="GO1414"/>
      <c r="GR1414"/>
      <c r="GU1414"/>
      <c r="GX1414"/>
      <c r="HA1414"/>
      <c r="HD1414"/>
      <c r="HG1414"/>
      <c r="HJ1414"/>
      <c r="HM1414"/>
    </row>
    <row r="1415" spans="2:221" x14ac:dyDescent="0.3">
      <c r="B1415"/>
      <c r="E1415"/>
      <c r="H1415"/>
      <c r="K1415"/>
      <c r="N1415"/>
      <c r="Q1415"/>
      <c r="T1415"/>
      <c r="W1415"/>
      <c r="Z1415"/>
      <c r="AA1415"/>
      <c r="AB1415"/>
      <c r="AC1415"/>
      <c r="AF1415"/>
      <c r="AI1415"/>
      <c r="AL1415"/>
      <c r="AO1415"/>
      <c r="AR1415"/>
      <c r="AU1415"/>
      <c r="AX1415"/>
      <c r="BA1415"/>
      <c r="BD1415"/>
      <c r="BG1415"/>
      <c r="BJ1415"/>
      <c r="BM1415"/>
      <c r="BP1415"/>
      <c r="BS1415"/>
      <c r="BV1415"/>
      <c r="BY1415"/>
      <c r="CB1415"/>
      <c r="CE1415"/>
      <c r="CH1415"/>
      <c r="CK1415"/>
      <c r="CN1415"/>
      <c r="CQ1415"/>
      <c r="CT1415"/>
      <c r="CW1415"/>
      <c r="CZ1415"/>
      <c r="DC1415"/>
      <c r="DF1415"/>
      <c r="DI1415"/>
      <c r="DL1415"/>
      <c r="DO1415"/>
      <c r="DR1415"/>
      <c r="DU1415"/>
      <c r="DX1415"/>
      <c r="EA1415"/>
      <c r="ED1415"/>
      <c r="EG1415"/>
      <c r="EJ1415"/>
      <c r="EM1415"/>
      <c r="EP1415"/>
      <c r="ES1415"/>
      <c r="EV1415"/>
      <c r="EY1415"/>
      <c r="FB1415"/>
      <c r="FE1415"/>
      <c r="FH1415"/>
      <c r="FK1415"/>
      <c r="FN1415"/>
      <c r="FQ1415"/>
      <c r="FT1415"/>
      <c r="FW1415"/>
      <c r="FZ1415"/>
      <c r="GC1415"/>
      <c r="GF1415"/>
      <c r="GI1415"/>
      <c r="GL1415"/>
      <c r="GO1415"/>
      <c r="GR1415"/>
      <c r="GU1415"/>
      <c r="GX1415"/>
      <c r="HA1415"/>
      <c r="HD1415"/>
      <c r="HG1415"/>
      <c r="HJ1415"/>
      <c r="HM1415"/>
    </row>
    <row r="1416" spans="2:221" x14ac:dyDescent="0.3">
      <c r="B1416"/>
      <c r="E1416"/>
      <c r="H1416"/>
      <c r="K1416"/>
      <c r="N1416"/>
      <c r="Q1416"/>
      <c r="T1416"/>
      <c r="W1416"/>
      <c r="Z1416"/>
      <c r="AA1416"/>
      <c r="AB1416"/>
      <c r="AC1416"/>
      <c r="AF1416"/>
      <c r="AI1416"/>
      <c r="AL1416"/>
      <c r="AO1416"/>
      <c r="AR1416"/>
      <c r="AU1416"/>
      <c r="AX1416"/>
      <c r="BA1416"/>
      <c r="BD1416"/>
      <c r="BG1416"/>
      <c r="BJ1416"/>
      <c r="BM1416"/>
      <c r="BP1416"/>
      <c r="BS1416"/>
      <c r="BV1416"/>
      <c r="BY1416"/>
      <c r="CB1416"/>
      <c r="CE1416"/>
      <c r="CH1416"/>
      <c r="CK1416"/>
      <c r="CN1416"/>
      <c r="CQ1416"/>
      <c r="CT1416"/>
      <c r="CW1416"/>
      <c r="CZ1416"/>
      <c r="DC1416"/>
      <c r="DF1416"/>
      <c r="DI1416"/>
      <c r="DL1416"/>
      <c r="DO1416"/>
      <c r="DR1416"/>
      <c r="DU1416"/>
      <c r="DX1416"/>
      <c r="EA1416"/>
      <c r="ED1416"/>
      <c r="EG1416"/>
      <c r="EJ1416"/>
      <c r="EM1416"/>
      <c r="EP1416"/>
      <c r="ES1416"/>
      <c r="EV1416"/>
      <c r="EY1416"/>
      <c r="FB1416"/>
      <c r="FE1416"/>
      <c r="FH1416"/>
      <c r="FK1416"/>
      <c r="FN1416"/>
      <c r="FQ1416"/>
      <c r="FT1416"/>
      <c r="FW1416"/>
      <c r="FZ1416"/>
      <c r="GC1416"/>
      <c r="GF1416"/>
      <c r="GI1416"/>
      <c r="GL1416"/>
      <c r="GO1416"/>
      <c r="GR1416"/>
      <c r="GU1416"/>
      <c r="GX1416"/>
      <c r="HA1416"/>
      <c r="HD1416"/>
      <c r="HG1416"/>
      <c r="HJ1416"/>
      <c r="HM1416"/>
    </row>
    <row r="1417" spans="2:221" x14ac:dyDescent="0.3">
      <c r="B1417"/>
      <c r="E1417"/>
      <c r="H1417"/>
      <c r="K1417"/>
      <c r="N1417"/>
      <c r="Q1417"/>
      <c r="T1417"/>
      <c r="W1417"/>
      <c r="Z1417"/>
      <c r="AA1417"/>
      <c r="AB1417"/>
      <c r="AC1417"/>
      <c r="AF1417"/>
      <c r="AI1417"/>
      <c r="AL1417"/>
      <c r="AO1417"/>
      <c r="AR1417"/>
      <c r="AU1417"/>
      <c r="AX1417"/>
      <c r="BA1417"/>
      <c r="BD1417"/>
      <c r="BG1417"/>
      <c r="BJ1417"/>
      <c r="BM1417"/>
      <c r="BP1417"/>
      <c r="BS1417"/>
      <c r="BV1417"/>
      <c r="BY1417"/>
      <c r="CB1417"/>
      <c r="CE1417"/>
      <c r="CH1417"/>
      <c r="CK1417"/>
      <c r="CN1417"/>
      <c r="CQ1417"/>
      <c r="CT1417"/>
      <c r="CW1417"/>
      <c r="CZ1417"/>
      <c r="DC1417"/>
      <c r="DF1417"/>
      <c r="DI1417"/>
      <c r="DL1417"/>
      <c r="DO1417"/>
      <c r="DR1417"/>
      <c r="DU1417"/>
      <c r="DX1417"/>
      <c r="EA1417"/>
      <c r="ED1417"/>
      <c r="EG1417"/>
      <c r="EJ1417"/>
      <c r="EM1417"/>
      <c r="EP1417"/>
      <c r="ES1417"/>
      <c r="EV1417"/>
      <c r="EY1417"/>
      <c r="FB1417"/>
      <c r="FE1417"/>
      <c r="FH1417"/>
      <c r="FK1417"/>
      <c r="FN1417"/>
      <c r="FQ1417"/>
      <c r="FT1417"/>
      <c r="FW1417"/>
      <c r="FZ1417"/>
      <c r="GC1417"/>
      <c r="GF1417"/>
      <c r="GI1417"/>
      <c r="GL1417"/>
      <c r="GO1417"/>
      <c r="GR1417"/>
      <c r="GU1417"/>
      <c r="GX1417"/>
      <c r="HA1417"/>
      <c r="HD1417"/>
      <c r="HG1417"/>
      <c r="HJ1417"/>
      <c r="HM1417"/>
    </row>
    <row r="1418" spans="2:221" x14ac:dyDescent="0.3">
      <c r="B1418"/>
      <c r="E1418"/>
      <c r="H1418"/>
      <c r="K1418"/>
      <c r="N1418"/>
      <c r="Q1418"/>
      <c r="T1418"/>
      <c r="W1418"/>
      <c r="Z1418"/>
      <c r="AA1418"/>
      <c r="AB1418"/>
      <c r="AC1418"/>
      <c r="AF1418"/>
      <c r="AI1418"/>
      <c r="AL1418"/>
      <c r="AO1418"/>
      <c r="AR1418"/>
      <c r="AU1418"/>
      <c r="AX1418"/>
      <c r="BA1418"/>
      <c r="BD1418"/>
      <c r="BG1418"/>
      <c r="BJ1418"/>
      <c r="BM1418"/>
      <c r="BP1418"/>
      <c r="BS1418"/>
      <c r="BV1418"/>
      <c r="BY1418"/>
      <c r="CB1418"/>
      <c r="CE1418"/>
      <c r="CH1418"/>
      <c r="CK1418"/>
      <c r="CN1418"/>
      <c r="CQ1418"/>
      <c r="CT1418"/>
      <c r="CW1418"/>
      <c r="CZ1418"/>
      <c r="DC1418"/>
      <c r="DF1418"/>
      <c r="DI1418"/>
      <c r="DL1418"/>
      <c r="DO1418"/>
      <c r="DR1418"/>
      <c r="DU1418"/>
      <c r="DX1418"/>
      <c r="EA1418"/>
      <c r="ED1418"/>
      <c r="EG1418"/>
      <c r="EJ1418"/>
      <c r="EM1418"/>
      <c r="EP1418"/>
      <c r="ES1418"/>
      <c r="EV1418"/>
      <c r="EY1418"/>
      <c r="FB1418"/>
      <c r="FE1418"/>
      <c r="FH1418"/>
      <c r="FK1418"/>
      <c r="FN1418"/>
      <c r="FQ1418"/>
      <c r="FT1418"/>
      <c r="FW1418"/>
      <c r="FZ1418"/>
      <c r="GC1418"/>
      <c r="GF1418"/>
      <c r="GI1418"/>
      <c r="GL1418"/>
      <c r="GO1418"/>
      <c r="GR1418"/>
      <c r="GU1418"/>
      <c r="GX1418"/>
      <c r="HA1418"/>
      <c r="HD1418"/>
      <c r="HG1418"/>
      <c r="HJ1418"/>
      <c r="HM1418"/>
    </row>
    <row r="1419" spans="2:221" x14ac:dyDescent="0.3">
      <c r="B1419"/>
      <c r="E1419"/>
      <c r="H1419"/>
      <c r="K1419"/>
      <c r="N1419"/>
      <c r="Q1419"/>
      <c r="T1419"/>
      <c r="W1419"/>
      <c r="Z1419"/>
      <c r="AA1419"/>
      <c r="AB1419"/>
      <c r="AC1419"/>
      <c r="AF1419"/>
      <c r="AI1419"/>
      <c r="AL1419"/>
      <c r="AO1419"/>
      <c r="AR1419"/>
      <c r="AU1419"/>
      <c r="AX1419"/>
      <c r="BA1419"/>
      <c r="BD1419"/>
      <c r="BG1419"/>
      <c r="BJ1419"/>
      <c r="BM1419"/>
      <c r="BP1419"/>
      <c r="BS1419"/>
      <c r="BV1419"/>
      <c r="BY1419"/>
      <c r="CB1419"/>
      <c r="CE1419"/>
      <c r="CH1419"/>
      <c r="CK1419"/>
      <c r="CN1419"/>
      <c r="CQ1419"/>
      <c r="CT1419"/>
      <c r="CW1419"/>
      <c r="CZ1419"/>
      <c r="DC1419"/>
      <c r="DF1419"/>
      <c r="DI1419"/>
      <c r="DL1419"/>
      <c r="DO1419"/>
      <c r="DR1419"/>
      <c r="DU1419"/>
      <c r="DX1419"/>
      <c r="EA1419"/>
      <c r="ED1419"/>
      <c r="EG1419"/>
      <c r="EJ1419"/>
      <c r="EM1419"/>
      <c r="EP1419"/>
      <c r="ES1419"/>
      <c r="EV1419"/>
      <c r="EY1419"/>
      <c r="FB1419"/>
      <c r="FE1419"/>
      <c r="FH1419"/>
      <c r="FK1419"/>
      <c r="FN1419"/>
      <c r="FQ1419"/>
      <c r="FT1419"/>
      <c r="FW1419"/>
      <c r="FZ1419"/>
      <c r="GC1419"/>
      <c r="GF1419"/>
      <c r="GI1419"/>
      <c r="GL1419"/>
      <c r="GO1419"/>
      <c r="GR1419"/>
      <c r="GU1419"/>
      <c r="GX1419"/>
      <c r="HA1419"/>
      <c r="HD1419"/>
      <c r="HG1419"/>
      <c r="HJ1419"/>
      <c r="HM1419"/>
    </row>
    <row r="1420" spans="2:221" x14ac:dyDescent="0.3">
      <c r="B1420"/>
      <c r="E1420"/>
      <c r="H1420"/>
      <c r="K1420"/>
      <c r="N1420"/>
      <c r="Q1420"/>
      <c r="T1420"/>
      <c r="W1420"/>
      <c r="Z1420"/>
      <c r="AA1420"/>
      <c r="AB1420"/>
      <c r="AC1420"/>
      <c r="AF1420"/>
      <c r="AI1420"/>
      <c r="AL1420"/>
      <c r="AO1420"/>
      <c r="AR1420"/>
      <c r="AU1420"/>
      <c r="AX1420"/>
      <c r="BA1420"/>
      <c r="BD1420"/>
      <c r="BG1420"/>
      <c r="BJ1420"/>
      <c r="BM1420"/>
      <c r="BP1420"/>
      <c r="BS1420"/>
      <c r="BV1420"/>
      <c r="BY1420"/>
      <c r="CB1420"/>
      <c r="CE1420"/>
      <c r="CH1420"/>
      <c r="CK1420"/>
      <c r="CN1420"/>
      <c r="CQ1420"/>
      <c r="CT1420"/>
      <c r="CW1420"/>
      <c r="CZ1420"/>
      <c r="DC1420"/>
      <c r="DF1420"/>
      <c r="DI1420"/>
      <c r="DL1420"/>
      <c r="DO1420"/>
      <c r="DR1420"/>
      <c r="DU1420"/>
      <c r="DX1420"/>
      <c r="EA1420"/>
      <c r="ED1420"/>
      <c r="EG1420"/>
      <c r="EJ1420"/>
      <c r="EM1420"/>
      <c r="EP1420"/>
      <c r="ES1420"/>
      <c r="EV1420"/>
      <c r="EY1420"/>
      <c r="FB1420"/>
      <c r="FE1420"/>
      <c r="FH1420"/>
      <c r="FK1420"/>
      <c r="FN1420"/>
      <c r="FQ1420"/>
      <c r="FT1420"/>
      <c r="FW1420"/>
      <c r="FZ1420"/>
      <c r="GC1420"/>
      <c r="GF1420"/>
      <c r="GI1420"/>
      <c r="GL1420"/>
      <c r="GO1420"/>
      <c r="GR1420"/>
      <c r="GU1420"/>
      <c r="GX1420"/>
      <c r="HA1420"/>
      <c r="HD1420"/>
      <c r="HG1420"/>
      <c r="HJ1420"/>
      <c r="HM1420"/>
    </row>
    <row r="1421" spans="2:221" x14ac:dyDescent="0.3">
      <c r="B1421"/>
      <c r="E1421"/>
      <c r="H1421"/>
      <c r="K1421"/>
      <c r="N1421"/>
      <c r="Q1421"/>
      <c r="T1421"/>
      <c r="W1421"/>
      <c r="Z1421"/>
      <c r="AA1421"/>
      <c r="AB1421"/>
      <c r="AC1421"/>
      <c r="AF1421"/>
      <c r="AI1421"/>
      <c r="AL1421"/>
      <c r="AO1421"/>
      <c r="AR1421"/>
      <c r="AU1421"/>
      <c r="AX1421"/>
      <c r="BA1421"/>
      <c r="BD1421"/>
      <c r="BG1421"/>
      <c r="BJ1421"/>
      <c r="BM1421"/>
      <c r="BP1421"/>
      <c r="BS1421"/>
      <c r="BV1421"/>
      <c r="BY1421"/>
      <c r="CB1421"/>
      <c r="CE1421"/>
      <c r="CH1421"/>
      <c r="CK1421"/>
      <c r="CN1421"/>
      <c r="CQ1421"/>
      <c r="CT1421"/>
      <c r="CW1421"/>
      <c r="CZ1421"/>
      <c r="DC1421"/>
      <c r="DF1421"/>
      <c r="DI1421"/>
      <c r="DL1421"/>
      <c r="DO1421"/>
      <c r="DR1421"/>
      <c r="DU1421"/>
      <c r="DX1421"/>
      <c r="EA1421"/>
      <c r="ED1421"/>
      <c r="EG1421"/>
      <c r="EJ1421"/>
      <c r="EM1421"/>
      <c r="EP1421"/>
      <c r="ES1421"/>
      <c r="EV1421"/>
      <c r="EY1421"/>
      <c r="FB1421"/>
      <c r="FE1421"/>
      <c r="FH1421"/>
      <c r="FK1421"/>
      <c r="FN1421"/>
      <c r="FQ1421"/>
      <c r="FT1421"/>
      <c r="FW1421"/>
      <c r="FZ1421"/>
      <c r="GC1421"/>
      <c r="GF1421"/>
      <c r="GI1421"/>
      <c r="GL1421"/>
      <c r="GO1421"/>
      <c r="GR1421"/>
      <c r="GU1421"/>
      <c r="GX1421"/>
      <c r="HA1421"/>
      <c r="HD1421"/>
      <c r="HG1421"/>
      <c r="HJ1421"/>
      <c r="HM1421"/>
    </row>
    <row r="1422" spans="2:221" x14ac:dyDescent="0.3">
      <c r="B1422"/>
      <c r="E1422"/>
      <c r="H1422"/>
      <c r="K1422"/>
      <c r="N1422"/>
      <c r="Q1422"/>
      <c r="T1422"/>
      <c r="W1422"/>
      <c r="Z1422"/>
      <c r="AA1422"/>
      <c r="AB1422"/>
      <c r="AC1422"/>
      <c r="AF1422"/>
      <c r="AI1422"/>
      <c r="AL1422"/>
      <c r="AO1422"/>
      <c r="AR1422"/>
      <c r="AU1422"/>
      <c r="AX1422"/>
      <c r="BA1422"/>
      <c r="BD1422"/>
      <c r="BG1422"/>
      <c r="BJ1422"/>
      <c r="BM1422"/>
      <c r="BP1422"/>
      <c r="BS1422"/>
      <c r="BV1422"/>
      <c r="BY1422"/>
      <c r="CB1422"/>
      <c r="CE1422"/>
      <c r="CH1422"/>
      <c r="CK1422"/>
      <c r="CN1422"/>
      <c r="CQ1422"/>
      <c r="CT1422"/>
      <c r="CW1422"/>
      <c r="CZ1422"/>
      <c r="DC1422"/>
      <c r="DF1422"/>
      <c r="DI1422"/>
      <c r="DL1422"/>
      <c r="DO1422"/>
      <c r="DR1422"/>
      <c r="DU1422"/>
      <c r="DX1422"/>
      <c r="EA1422"/>
      <c r="ED1422"/>
      <c r="EG1422"/>
      <c r="EJ1422"/>
      <c r="EM1422"/>
      <c r="EP1422"/>
      <c r="ES1422"/>
      <c r="EV1422"/>
      <c r="EY1422"/>
      <c r="FB1422"/>
      <c r="FE1422"/>
      <c r="FH1422"/>
      <c r="FK1422"/>
      <c r="FN1422"/>
      <c r="FQ1422"/>
      <c r="FT1422"/>
      <c r="FW1422"/>
      <c r="FZ1422"/>
      <c r="GC1422"/>
      <c r="GF1422"/>
      <c r="GI1422"/>
      <c r="GL1422"/>
      <c r="GO1422"/>
      <c r="GR1422"/>
      <c r="GU1422"/>
      <c r="GX1422"/>
      <c r="HA1422"/>
      <c r="HD1422"/>
      <c r="HG1422"/>
      <c r="HJ1422"/>
      <c r="HM1422"/>
    </row>
    <row r="1423" spans="2:221" x14ac:dyDescent="0.3">
      <c r="B1423"/>
      <c r="E1423"/>
      <c r="H1423"/>
      <c r="K1423"/>
      <c r="N1423"/>
      <c r="Q1423"/>
      <c r="T1423"/>
      <c r="W1423"/>
      <c r="Z1423"/>
      <c r="AA1423"/>
      <c r="AB1423"/>
      <c r="AC1423"/>
      <c r="AF1423"/>
      <c r="AI1423"/>
      <c r="AL1423"/>
      <c r="AO1423"/>
      <c r="AR1423"/>
      <c r="AU1423"/>
      <c r="AX1423"/>
      <c r="BA1423"/>
      <c r="BD1423"/>
      <c r="BG1423"/>
      <c r="BJ1423"/>
      <c r="BM1423"/>
      <c r="BP1423"/>
      <c r="BS1423"/>
      <c r="BV1423"/>
      <c r="BY1423"/>
      <c r="CB1423"/>
      <c r="CE1423"/>
      <c r="CH1423"/>
      <c r="CK1423"/>
      <c r="CN1423"/>
      <c r="CQ1423"/>
      <c r="CT1423"/>
      <c r="CW1423"/>
      <c r="CZ1423"/>
      <c r="DC1423"/>
      <c r="DF1423"/>
      <c r="DI1423"/>
      <c r="DL1423"/>
      <c r="DO1423"/>
      <c r="DR1423"/>
      <c r="DU1423"/>
      <c r="DX1423"/>
      <c r="EA1423"/>
      <c r="ED1423"/>
      <c r="EG1423"/>
      <c r="EJ1423"/>
      <c r="EM1423"/>
      <c r="EP1423"/>
      <c r="ES1423"/>
      <c r="EV1423"/>
      <c r="EY1423"/>
      <c r="FB1423"/>
      <c r="FE1423"/>
      <c r="FH1423"/>
      <c r="FK1423"/>
      <c r="FN1423"/>
      <c r="FQ1423"/>
      <c r="FT1423"/>
      <c r="FW1423"/>
      <c r="FZ1423"/>
      <c r="GC1423"/>
      <c r="GF1423"/>
      <c r="GI1423"/>
      <c r="GL1423"/>
      <c r="GO1423"/>
      <c r="GR1423"/>
      <c r="GU1423"/>
      <c r="GX1423"/>
      <c r="HA1423"/>
      <c r="HD1423"/>
      <c r="HG1423"/>
      <c r="HJ1423"/>
      <c r="HM1423"/>
    </row>
    <row r="1424" spans="2:221" x14ac:dyDescent="0.3">
      <c r="B1424"/>
      <c r="E1424"/>
      <c r="H1424"/>
      <c r="K1424"/>
      <c r="N1424"/>
      <c r="Q1424"/>
      <c r="T1424"/>
      <c r="W1424"/>
      <c r="Z1424"/>
      <c r="AA1424"/>
      <c r="AB1424"/>
      <c r="AC1424"/>
      <c r="AF1424"/>
      <c r="AI1424"/>
      <c r="AL1424"/>
      <c r="AO1424"/>
      <c r="AR1424"/>
      <c r="AU1424"/>
      <c r="AX1424"/>
      <c r="BA1424"/>
      <c r="BD1424"/>
      <c r="BG1424"/>
      <c r="BJ1424"/>
      <c r="BM1424"/>
      <c r="BP1424"/>
      <c r="BS1424"/>
      <c r="BV1424"/>
      <c r="BY1424"/>
      <c r="CB1424"/>
      <c r="CE1424"/>
      <c r="CH1424"/>
      <c r="CK1424"/>
      <c r="CN1424"/>
      <c r="CQ1424"/>
      <c r="CT1424"/>
      <c r="CW1424"/>
      <c r="CZ1424"/>
      <c r="DC1424"/>
      <c r="DF1424"/>
      <c r="DI1424"/>
      <c r="DL1424"/>
      <c r="DO1424"/>
      <c r="DR1424"/>
      <c r="DU1424"/>
      <c r="DX1424"/>
      <c r="EA1424"/>
      <c r="ED1424"/>
      <c r="EG1424"/>
      <c r="EJ1424"/>
      <c r="EM1424"/>
      <c r="EP1424"/>
      <c r="ES1424"/>
      <c r="EV1424"/>
      <c r="EY1424"/>
      <c r="FB1424"/>
      <c r="FE1424"/>
      <c r="FH1424"/>
      <c r="FK1424"/>
      <c r="FN1424"/>
      <c r="FQ1424"/>
      <c r="FT1424"/>
      <c r="FW1424"/>
      <c r="FZ1424"/>
      <c r="GC1424"/>
      <c r="GF1424"/>
      <c r="GI1424"/>
      <c r="GL1424"/>
      <c r="GO1424"/>
      <c r="GR1424"/>
      <c r="GU1424"/>
      <c r="GX1424"/>
      <c r="HA1424"/>
      <c r="HD1424"/>
      <c r="HG1424"/>
      <c r="HJ1424"/>
      <c r="HM1424"/>
    </row>
    <row r="1425" spans="2:221" x14ac:dyDescent="0.3">
      <c r="B1425"/>
      <c r="E1425"/>
      <c r="H1425"/>
      <c r="K1425"/>
      <c r="N1425"/>
      <c r="Q1425"/>
      <c r="T1425"/>
      <c r="W1425"/>
      <c r="Z1425"/>
      <c r="AA1425"/>
      <c r="AB1425"/>
      <c r="AC1425"/>
      <c r="AF1425"/>
      <c r="AI1425"/>
      <c r="AL1425"/>
      <c r="AO1425"/>
      <c r="AR1425"/>
      <c r="AU1425"/>
      <c r="AX1425"/>
      <c r="BA1425"/>
      <c r="BD1425"/>
      <c r="BG1425"/>
      <c r="BJ1425"/>
      <c r="BM1425"/>
      <c r="BP1425"/>
      <c r="BS1425"/>
      <c r="BV1425"/>
      <c r="BY1425"/>
      <c r="CB1425"/>
      <c r="CE1425"/>
      <c r="CH1425"/>
      <c r="CK1425"/>
      <c r="CN1425"/>
      <c r="CQ1425"/>
      <c r="CT1425"/>
      <c r="CW1425"/>
      <c r="CZ1425"/>
      <c r="DC1425"/>
      <c r="DF1425"/>
      <c r="DI1425"/>
      <c r="DL1425"/>
      <c r="DO1425"/>
      <c r="DR1425"/>
      <c r="DU1425"/>
      <c r="DX1425"/>
      <c r="EA1425"/>
      <c r="ED1425"/>
      <c r="EG1425"/>
      <c r="EJ1425"/>
      <c r="EM1425"/>
      <c r="EP1425"/>
      <c r="ES1425"/>
      <c r="EV1425"/>
      <c r="EY1425"/>
      <c r="FB1425"/>
      <c r="FE1425"/>
      <c r="FH1425"/>
      <c r="FK1425"/>
      <c r="FN1425"/>
      <c r="FQ1425"/>
      <c r="FT1425"/>
      <c r="FW1425"/>
      <c r="FZ1425"/>
      <c r="GC1425"/>
      <c r="GF1425"/>
      <c r="GI1425"/>
      <c r="GL1425"/>
      <c r="GO1425"/>
      <c r="GR1425"/>
      <c r="GU1425"/>
      <c r="GX1425"/>
      <c r="HA1425"/>
      <c r="HD1425"/>
      <c r="HG1425"/>
      <c r="HJ1425"/>
      <c r="HM1425"/>
    </row>
    <row r="1426" spans="2:221" x14ac:dyDescent="0.3">
      <c r="B1426"/>
      <c r="E1426"/>
      <c r="H1426"/>
      <c r="K1426"/>
      <c r="N1426"/>
      <c r="Q1426"/>
      <c r="T1426"/>
      <c r="W1426"/>
      <c r="Z1426"/>
      <c r="AA1426"/>
      <c r="AB1426"/>
      <c r="AC1426"/>
      <c r="AF1426"/>
      <c r="AI1426"/>
      <c r="AL1426"/>
      <c r="AO1426"/>
      <c r="AR1426"/>
      <c r="AU1426"/>
      <c r="AX1426"/>
      <c r="BA1426"/>
      <c r="BD1426"/>
      <c r="BG1426"/>
      <c r="BJ1426"/>
      <c r="BM1426"/>
      <c r="BP1426"/>
      <c r="BS1426"/>
      <c r="BV1426"/>
      <c r="BY1426"/>
      <c r="CB1426"/>
      <c r="CE1426"/>
      <c r="CH1426"/>
      <c r="CK1426"/>
      <c r="CN1426"/>
      <c r="CQ1426"/>
      <c r="CT1426"/>
      <c r="CW1426"/>
      <c r="CZ1426"/>
      <c r="DC1426"/>
      <c r="DF1426"/>
      <c r="DI1426"/>
      <c r="DL1426"/>
      <c r="DO1426"/>
      <c r="DR1426"/>
      <c r="DU1426"/>
      <c r="DX1426"/>
      <c r="EA1426"/>
      <c r="ED1426"/>
      <c r="EG1426"/>
      <c r="EJ1426"/>
      <c r="EM1426"/>
      <c r="EP1426"/>
      <c r="ES1426"/>
      <c r="EV1426"/>
      <c r="EY1426"/>
      <c r="FB1426"/>
      <c r="FE1426"/>
      <c r="FH1426"/>
      <c r="FK1426"/>
      <c r="FN1426"/>
      <c r="FQ1426"/>
      <c r="FT1426"/>
      <c r="FW1426"/>
      <c r="FZ1426"/>
      <c r="GC1426"/>
      <c r="GF1426"/>
      <c r="GI1426"/>
      <c r="GL1426"/>
      <c r="GO1426"/>
      <c r="GR1426"/>
      <c r="GU1426"/>
      <c r="GX1426"/>
      <c r="HA1426"/>
      <c r="HD1426"/>
      <c r="HG1426"/>
      <c r="HJ1426"/>
      <c r="HM1426"/>
    </row>
    <row r="1427" spans="2:221" x14ac:dyDescent="0.3">
      <c r="B1427"/>
      <c r="E1427"/>
      <c r="H1427"/>
      <c r="K1427"/>
      <c r="N1427"/>
      <c r="Q1427"/>
      <c r="T1427"/>
      <c r="W1427"/>
      <c r="Z1427"/>
      <c r="AA1427"/>
      <c r="AB1427"/>
      <c r="AC1427"/>
      <c r="AF1427"/>
      <c r="AI1427"/>
      <c r="AL1427"/>
      <c r="AO1427"/>
      <c r="AR1427"/>
      <c r="AU1427"/>
      <c r="AX1427"/>
      <c r="BA1427"/>
      <c r="BD1427"/>
      <c r="BG1427"/>
      <c r="BJ1427"/>
      <c r="BM1427"/>
      <c r="BP1427"/>
      <c r="BS1427"/>
      <c r="BV1427"/>
      <c r="BY1427"/>
      <c r="CB1427"/>
      <c r="CE1427"/>
      <c r="CH1427"/>
      <c r="CK1427"/>
      <c r="CN1427"/>
      <c r="CQ1427"/>
      <c r="CT1427"/>
      <c r="CW1427"/>
      <c r="CZ1427"/>
      <c r="DC1427"/>
      <c r="DF1427"/>
      <c r="DI1427"/>
      <c r="DL1427"/>
      <c r="DO1427"/>
      <c r="DR1427"/>
      <c r="DU1427"/>
      <c r="DX1427"/>
      <c r="EA1427"/>
      <c r="ED1427"/>
      <c r="EG1427"/>
      <c r="EJ1427"/>
      <c r="EM1427"/>
      <c r="EP1427"/>
      <c r="ES1427"/>
      <c r="EV1427"/>
      <c r="EY1427"/>
      <c r="FB1427"/>
      <c r="FE1427"/>
      <c r="FH1427"/>
      <c r="FK1427"/>
      <c r="FN1427"/>
      <c r="FQ1427"/>
      <c r="FT1427"/>
      <c r="FW1427"/>
      <c r="FZ1427"/>
      <c r="GC1427"/>
      <c r="GF1427"/>
      <c r="GI1427"/>
      <c r="GL1427"/>
      <c r="GO1427"/>
      <c r="GR1427"/>
      <c r="GU1427"/>
      <c r="GX1427"/>
      <c r="HA1427"/>
      <c r="HD1427"/>
      <c r="HG1427"/>
      <c r="HJ1427"/>
      <c r="HM1427"/>
    </row>
    <row r="1428" spans="2:221" x14ac:dyDescent="0.3">
      <c r="B1428"/>
      <c r="E1428"/>
      <c r="H1428"/>
      <c r="K1428"/>
      <c r="N1428"/>
      <c r="Q1428"/>
      <c r="T1428"/>
      <c r="W1428"/>
      <c r="Z1428"/>
      <c r="AA1428"/>
      <c r="AB1428"/>
      <c r="AC1428"/>
      <c r="AF1428"/>
      <c r="AI1428"/>
      <c r="AL1428"/>
      <c r="AO1428"/>
      <c r="AR1428"/>
      <c r="AU1428"/>
      <c r="AX1428"/>
      <c r="BA1428"/>
      <c r="BD1428"/>
      <c r="BG1428"/>
      <c r="BJ1428"/>
      <c r="BM1428"/>
      <c r="BP1428"/>
      <c r="BS1428"/>
      <c r="BV1428"/>
      <c r="BY1428"/>
      <c r="CB1428"/>
      <c r="CE1428"/>
      <c r="CH1428"/>
      <c r="CK1428"/>
      <c r="CN1428"/>
      <c r="CQ1428"/>
      <c r="CT1428"/>
      <c r="CW1428"/>
      <c r="CZ1428"/>
      <c r="DC1428"/>
      <c r="DF1428"/>
      <c r="DI1428"/>
      <c r="DL1428"/>
      <c r="DO1428"/>
      <c r="DR1428"/>
      <c r="DU1428"/>
      <c r="DX1428"/>
      <c r="EA1428"/>
      <c r="ED1428"/>
      <c r="EG1428"/>
      <c r="EJ1428"/>
      <c r="EM1428"/>
      <c r="EP1428"/>
      <c r="ES1428"/>
      <c r="EV1428"/>
      <c r="EY1428"/>
      <c r="FB1428"/>
      <c r="FE1428"/>
      <c r="FH1428"/>
      <c r="FK1428"/>
      <c r="FN1428"/>
      <c r="FQ1428"/>
      <c r="FT1428"/>
      <c r="FW1428"/>
      <c r="FZ1428"/>
      <c r="GC1428"/>
      <c r="GF1428"/>
      <c r="GI1428"/>
      <c r="GL1428"/>
      <c r="GO1428"/>
      <c r="GR1428"/>
      <c r="GU1428"/>
      <c r="GX1428"/>
      <c r="HA1428"/>
      <c r="HD1428"/>
      <c r="HG1428"/>
      <c r="HJ1428"/>
      <c r="HM1428"/>
    </row>
    <row r="1429" spans="2:221" x14ac:dyDescent="0.3">
      <c r="B1429"/>
      <c r="E1429"/>
      <c r="H1429"/>
      <c r="K1429"/>
      <c r="N1429"/>
      <c r="Q1429"/>
      <c r="T1429"/>
      <c r="W1429"/>
      <c r="Z1429"/>
      <c r="AA1429"/>
      <c r="AB1429"/>
      <c r="AC1429"/>
      <c r="AF1429"/>
      <c r="AI1429"/>
      <c r="AL1429"/>
      <c r="AO1429"/>
      <c r="AR1429"/>
      <c r="AU1429"/>
      <c r="AX1429"/>
      <c r="BA1429"/>
      <c r="BD1429"/>
      <c r="BG1429"/>
      <c r="BJ1429"/>
      <c r="BM1429"/>
      <c r="BP1429"/>
      <c r="BS1429"/>
      <c r="BV1429"/>
      <c r="BY1429"/>
      <c r="CB1429"/>
      <c r="CE1429"/>
      <c r="CH1429"/>
      <c r="CK1429"/>
      <c r="CN1429"/>
      <c r="CQ1429"/>
      <c r="CT1429"/>
      <c r="CW1429"/>
      <c r="CZ1429"/>
      <c r="DC1429"/>
      <c r="DF1429"/>
      <c r="DI1429"/>
      <c r="DL1429"/>
      <c r="DO1429"/>
      <c r="DR1429"/>
      <c r="DU1429"/>
      <c r="DX1429"/>
      <c r="EA1429"/>
      <c r="ED1429"/>
      <c r="EG1429"/>
      <c r="EJ1429"/>
      <c r="EM1429"/>
      <c r="EP1429"/>
      <c r="ES1429"/>
      <c r="EV1429"/>
      <c r="EY1429"/>
      <c r="FB1429"/>
      <c r="FE1429"/>
      <c r="FH1429"/>
      <c r="FK1429"/>
      <c r="FN1429"/>
      <c r="FQ1429"/>
      <c r="FT1429"/>
      <c r="FW1429"/>
      <c r="FZ1429"/>
      <c r="GC1429"/>
      <c r="GF1429"/>
      <c r="GI1429"/>
      <c r="GL1429"/>
      <c r="GO1429"/>
      <c r="GR1429"/>
      <c r="GU1429"/>
      <c r="GX1429"/>
      <c r="HA1429"/>
      <c r="HD1429"/>
      <c r="HG1429"/>
      <c r="HJ1429"/>
      <c r="HM1429"/>
    </row>
    <row r="1430" spans="2:221" x14ac:dyDescent="0.3">
      <c r="B1430"/>
      <c r="E1430"/>
      <c r="H1430"/>
      <c r="K1430"/>
      <c r="N1430"/>
      <c r="Q1430"/>
      <c r="T1430"/>
      <c r="W1430"/>
      <c r="Z1430"/>
      <c r="AA1430"/>
      <c r="AB1430"/>
      <c r="AC1430"/>
      <c r="AF1430"/>
      <c r="AI1430"/>
      <c r="AL1430"/>
      <c r="AO1430"/>
      <c r="AR1430"/>
      <c r="AU1430"/>
      <c r="AX1430"/>
      <c r="BA1430"/>
      <c r="BD1430"/>
      <c r="BG1430"/>
      <c r="BJ1430"/>
      <c r="BM1430"/>
      <c r="BP1430"/>
      <c r="BS1430"/>
      <c r="BV1430"/>
      <c r="BY1430"/>
      <c r="CB1430"/>
      <c r="CE1430"/>
      <c r="CH1430"/>
      <c r="CK1430"/>
      <c r="CN1430"/>
      <c r="CQ1430"/>
      <c r="CT1430"/>
      <c r="CW1430"/>
      <c r="CZ1430"/>
      <c r="DC1430"/>
      <c r="DF1430"/>
      <c r="DI1430"/>
      <c r="DL1430"/>
      <c r="DO1430"/>
      <c r="DR1430"/>
      <c r="DU1430"/>
      <c r="DX1430"/>
      <c r="EA1430"/>
      <c r="ED1430"/>
      <c r="EG1430"/>
      <c r="EJ1430"/>
      <c r="EM1430"/>
      <c r="EP1430"/>
      <c r="ES1430"/>
      <c r="EV1430"/>
      <c r="EY1430"/>
      <c r="FB1430"/>
      <c r="FE1430"/>
      <c r="FH1430"/>
      <c r="FK1430"/>
      <c r="FN1430"/>
      <c r="FQ1430"/>
      <c r="FT1430"/>
      <c r="FW1430"/>
      <c r="FZ1430"/>
      <c r="GC1430"/>
      <c r="GF1430"/>
      <c r="GI1430"/>
      <c r="GL1430"/>
      <c r="GO1430"/>
      <c r="GR1430"/>
      <c r="GU1430"/>
      <c r="GX1430"/>
      <c r="HA1430"/>
      <c r="HD1430"/>
      <c r="HG1430"/>
      <c r="HJ1430"/>
      <c r="HM1430"/>
    </row>
    <row r="1431" spans="2:221" x14ac:dyDescent="0.3">
      <c r="B1431"/>
      <c r="E1431"/>
      <c r="H1431"/>
      <c r="K1431"/>
      <c r="N1431"/>
      <c r="Q1431"/>
      <c r="T1431"/>
      <c r="W1431"/>
      <c r="Z1431"/>
      <c r="AA1431"/>
      <c r="AB1431"/>
      <c r="AC1431"/>
      <c r="AF1431"/>
      <c r="AI1431"/>
      <c r="AL1431"/>
      <c r="AO1431"/>
      <c r="AR1431"/>
      <c r="AU1431"/>
      <c r="AX1431"/>
      <c r="BA1431"/>
      <c r="BD1431"/>
      <c r="BG1431"/>
      <c r="BJ1431"/>
      <c r="BM1431"/>
      <c r="BP1431"/>
      <c r="BS1431"/>
      <c r="BV1431"/>
      <c r="BY1431"/>
      <c r="CB1431"/>
      <c r="CE1431"/>
      <c r="CH1431"/>
      <c r="CK1431"/>
      <c r="CN1431"/>
      <c r="CQ1431"/>
      <c r="CT1431"/>
      <c r="CW1431"/>
      <c r="CZ1431"/>
      <c r="DC1431"/>
      <c r="DF1431"/>
      <c r="DI1431"/>
      <c r="DL1431"/>
      <c r="DO1431"/>
      <c r="DR1431"/>
      <c r="DU1431"/>
      <c r="DX1431"/>
      <c r="EA1431"/>
      <c r="ED1431"/>
      <c r="EG1431"/>
      <c r="EJ1431"/>
      <c r="EM1431"/>
      <c r="EP1431"/>
      <c r="ES1431"/>
      <c r="EV1431"/>
      <c r="EY1431"/>
      <c r="FB1431"/>
      <c r="FE1431"/>
      <c r="FH1431"/>
      <c r="FK1431"/>
      <c r="FN1431"/>
      <c r="FQ1431"/>
      <c r="FT1431"/>
      <c r="FW1431"/>
      <c r="FZ1431"/>
      <c r="GC1431"/>
      <c r="GF1431"/>
      <c r="GI1431"/>
      <c r="GL1431"/>
      <c r="GO1431"/>
      <c r="GR1431"/>
      <c r="GU1431"/>
      <c r="GX1431"/>
      <c r="HA1431"/>
      <c r="HD1431"/>
      <c r="HG1431"/>
      <c r="HJ1431"/>
      <c r="HM1431"/>
    </row>
    <row r="1432" spans="2:221" x14ac:dyDescent="0.3">
      <c r="B1432"/>
      <c r="E1432"/>
      <c r="H1432"/>
      <c r="K1432"/>
      <c r="N1432"/>
      <c r="Q1432"/>
      <c r="T1432"/>
      <c r="W1432"/>
      <c r="Z1432"/>
      <c r="AA1432"/>
      <c r="AB1432"/>
      <c r="AC1432"/>
      <c r="AF1432"/>
      <c r="AI1432"/>
      <c r="AL1432"/>
      <c r="AO1432"/>
      <c r="AR1432"/>
      <c r="AU1432"/>
      <c r="AX1432"/>
      <c r="BA1432"/>
      <c r="BD1432"/>
      <c r="BG1432"/>
      <c r="BJ1432"/>
      <c r="BM1432"/>
      <c r="BP1432"/>
      <c r="BS1432"/>
      <c r="BV1432"/>
      <c r="BY1432"/>
      <c r="CB1432"/>
      <c r="CE1432"/>
      <c r="CH1432"/>
      <c r="CK1432"/>
      <c r="CN1432"/>
      <c r="CQ1432"/>
      <c r="CT1432"/>
      <c r="CW1432"/>
      <c r="CZ1432"/>
      <c r="DC1432"/>
      <c r="DF1432"/>
      <c r="DI1432"/>
      <c r="DL1432"/>
      <c r="DO1432"/>
      <c r="DR1432"/>
      <c r="DU1432"/>
      <c r="DX1432"/>
      <c r="EA1432"/>
      <c r="ED1432"/>
      <c r="EG1432"/>
      <c r="EJ1432"/>
      <c r="EM1432"/>
      <c r="EP1432"/>
      <c r="ES1432"/>
      <c r="EV1432"/>
      <c r="EY1432"/>
      <c r="FB1432"/>
      <c r="FE1432"/>
      <c r="FH1432"/>
      <c r="FK1432"/>
      <c r="FN1432"/>
      <c r="FQ1432"/>
      <c r="FT1432"/>
      <c r="FW1432"/>
      <c r="FZ1432"/>
      <c r="GC1432"/>
      <c r="GF1432"/>
      <c r="GI1432"/>
      <c r="GL1432"/>
      <c r="GO1432"/>
      <c r="GR1432"/>
      <c r="GU1432"/>
      <c r="GX1432"/>
      <c r="HA1432"/>
      <c r="HD1432"/>
      <c r="HG1432"/>
      <c r="HJ1432"/>
      <c r="HM1432"/>
    </row>
    <row r="1433" spans="2:221" x14ac:dyDescent="0.3">
      <c r="B1433"/>
      <c r="E1433"/>
      <c r="H1433"/>
      <c r="K1433"/>
      <c r="N1433"/>
      <c r="Q1433"/>
      <c r="T1433"/>
      <c r="W1433"/>
      <c r="Z1433"/>
      <c r="AA1433"/>
      <c r="AB1433"/>
      <c r="AC1433"/>
      <c r="AF1433"/>
      <c r="AI1433"/>
      <c r="AL1433"/>
      <c r="AO1433"/>
      <c r="AR1433"/>
      <c r="AU1433"/>
      <c r="AX1433"/>
      <c r="BA1433"/>
      <c r="BD1433"/>
      <c r="BG1433"/>
      <c r="BJ1433"/>
      <c r="BM1433"/>
      <c r="BP1433"/>
      <c r="BS1433"/>
      <c r="BV1433"/>
      <c r="BY1433"/>
      <c r="CB1433"/>
      <c r="CE1433"/>
      <c r="CH1433"/>
      <c r="CK1433"/>
      <c r="CN1433"/>
      <c r="CQ1433"/>
      <c r="CT1433"/>
      <c r="CW1433"/>
      <c r="CZ1433"/>
      <c r="DC1433"/>
      <c r="DF1433"/>
      <c r="DI1433"/>
      <c r="DL1433"/>
      <c r="DO1433"/>
      <c r="DR1433"/>
      <c r="DU1433"/>
      <c r="DX1433"/>
      <c r="EA1433"/>
      <c r="ED1433"/>
      <c r="EG1433"/>
      <c r="EJ1433"/>
      <c r="EM1433"/>
      <c r="EP1433"/>
      <c r="ES1433"/>
      <c r="EV1433"/>
      <c r="EY1433"/>
      <c r="FB1433"/>
      <c r="FE1433"/>
      <c r="FH1433"/>
      <c r="FK1433"/>
      <c r="FN1433"/>
      <c r="FQ1433"/>
      <c r="FT1433"/>
      <c r="FW1433"/>
      <c r="FZ1433"/>
      <c r="GC1433"/>
      <c r="GF1433"/>
      <c r="GI1433"/>
      <c r="GL1433"/>
      <c r="GO1433"/>
      <c r="GR1433"/>
      <c r="GU1433"/>
      <c r="GX1433"/>
      <c r="HA1433"/>
      <c r="HD1433"/>
      <c r="HG1433"/>
      <c r="HJ1433"/>
      <c r="HM1433"/>
    </row>
    <row r="1434" spans="2:221" x14ac:dyDescent="0.3">
      <c r="B1434"/>
      <c r="E1434"/>
      <c r="H1434"/>
      <c r="K1434"/>
      <c r="N1434"/>
      <c r="Q1434"/>
      <c r="T1434"/>
      <c r="W1434"/>
      <c r="Z1434"/>
      <c r="AA1434"/>
      <c r="AB1434"/>
      <c r="AC1434"/>
      <c r="AF1434"/>
      <c r="AI1434"/>
      <c r="AL1434"/>
      <c r="AO1434"/>
      <c r="AR1434"/>
      <c r="AU1434"/>
      <c r="AX1434"/>
      <c r="BA1434"/>
      <c r="BD1434"/>
      <c r="BG1434"/>
      <c r="BJ1434"/>
      <c r="BM1434"/>
      <c r="BP1434"/>
      <c r="BS1434"/>
      <c r="BV1434"/>
      <c r="BY1434"/>
      <c r="CB1434"/>
      <c r="CE1434"/>
      <c r="CH1434"/>
      <c r="CK1434"/>
      <c r="CN1434"/>
      <c r="CQ1434"/>
      <c r="CT1434"/>
      <c r="CW1434"/>
      <c r="CZ1434"/>
      <c r="DC1434"/>
      <c r="DF1434"/>
      <c r="DI1434"/>
      <c r="DL1434"/>
      <c r="DO1434"/>
      <c r="DR1434"/>
      <c r="DU1434"/>
      <c r="DX1434"/>
      <c r="EA1434"/>
      <c r="ED1434"/>
      <c r="EG1434"/>
      <c r="EJ1434"/>
      <c r="EM1434"/>
      <c r="EP1434"/>
      <c r="ES1434"/>
      <c r="EV1434"/>
      <c r="EY1434"/>
      <c r="FB1434"/>
      <c r="FE1434"/>
      <c r="FH1434"/>
      <c r="FK1434"/>
      <c r="FN1434"/>
      <c r="FQ1434"/>
      <c r="FT1434"/>
      <c r="FW1434"/>
      <c r="FZ1434"/>
      <c r="GC1434"/>
      <c r="GF1434"/>
      <c r="GI1434"/>
      <c r="GL1434"/>
      <c r="GO1434"/>
      <c r="GR1434"/>
      <c r="GU1434"/>
      <c r="GX1434"/>
      <c r="HA1434"/>
      <c r="HD1434"/>
      <c r="HG1434"/>
      <c r="HJ1434"/>
      <c r="HM1434"/>
    </row>
    <row r="1435" spans="2:221" x14ac:dyDescent="0.3">
      <c r="B1435"/>
      <c r="E1435"/>
      <c r="H1435"/>
      <c r="K1435"/>
      <c r="N1435"/>
      <c r="Q1435"/>
      <c r="T1435"/>
      <c r="W1435"/>
      <c r="Z1435"/>
      <c r="AA1435"/>
      <c r="AB1435"/>
      <c r="AC1435"/>
      <c r="AF1435"/>
      <c r="AI1435"/>
      <c r="AL1435"/>
      <c r="AO1435"/>
      <c r="AR1435"/>
      <c r="AU1435"/>
      <c r="AX1435"/>
      <c r="BA1435"/>
      <c r="BD1435"/>
      <c r="BG1435"/>
      <c r="BJ1435"/>
      <c r="BM1435"/>
      <c r="BP1435"/>
      <c r="BS1435"/>
      <c r="BV1435"/>
      <c r="BY1435"/>
      <c r="CB1435"/>
      <c r="CE1435"/>
      <c r="CH1435"/>
      <c r="CK1435"/>
      <c r="CN1435"/>
      <c r="CQ1435"/>
      <c r="CT1435"/>
      <c r="CW1435"/>
      <c r="CZ1435"/>
      <c r="DC1435"/>
      <c r="DF1435"/>
      <c r="DI1435"/>
      <c r="DL1435"/>
      <c r="DO1435"/>
      <c r="DR1435"/>
      <c r="DU1435"/>
      <c r="DX1435"/>
      <c r="EA1435"/>
      <c r="ED1435"/>
      <c r="EG1435"/>
      <c r="EJ1435"/>
      <c r="EM1435"/>
      <c r="EP1435"/>
      <c r="ES1435"/>
      <c r="EV1435"/>
      <c r="EY1435"/>
      <c r="FB1435"/>
      <c r="FE1435"/>
      <c r="FH1435"/>
      <c r="FK1435"/>
      <c r="FN1435"/>
      <c r="FQ1435"/>
      <c r="FT1435"/>
      <c r="FW1435"/>
      <c r="FZ1435"/>
      <c r="GC1435"/>
      <c r="GF1435"/>
      <c r="GI1435"/>
      <c r="GL1435"/>
      <c r="GO1435"/>
      <c r="GR1435"/>
      <c r="GU1435"/>
      <c r="GX1435"/>
      <c r="HA1435"/>
      <c r="HD1435"/>
      <c r="HG1435"/>
      <c r="HJ1435"/>
      <c r="HM1435"/>
    </row>
    <row r="1436" spans="2:221" x14ac:dyDescent="0.3">
      <c r="B1436"/>
      <c r="E1436"/>
      <c r="H1436"/>
      <c r="K1436"/>
      <c r="N1436"/>
      <c r="Q1436"/>
      <c r="T1436"/>
      <c r="W1436"/>
      <c r="Z1436"/>
      <c r="AA1436"/>
      <c r="AB1436"/>
      <c r="AC1436"/>
      <c r="AF1436"/>
      <c r="AI1436"/>
      <c r="AL1436"/>
      <c r="AO1436"/>
      <c r="AR1436"/>
      <c r="AU1436"/>
      <c r="AX1436"/>
      <c r="BA1436"/>
      <c r="BD1436"/>
      <c r="BG1436"/>
      <c r="BJ1436"/>
      <c r="BM1436"/>
      <c r="BP1436"/>
      <c r="BS1436"/>
      <c r="BV1436"/>
      <c r="BY1436"/>
      <c r="CB1436"/>
      <c r="CE1436"/>
      <c r="CH1436"/>
      <c r="CK1436"/>
      <c r="CN1436"/>
      <c r="CQ1436"/>
      <c r="CT1436"/>
      <c r="CW1436"/>
      <c r="CZ1436"/>
      <c r="DC1436"/>
      <c r="DF1436"/>
      <c r="DI1436"/>
      <c r="DL1436"/>
      <c r="DO1436"/>
      <c r="DR1436"/>
      <c r="DU1436"/>
      <c r="DX1436"/>
      <c r="EA1436"/>
      <c r="ED1436"/>
      <c r="EG1436"/>
      <c r="EJ1436"/>
      <c r="EM1436"/>
      <c r="EP1436"/>
      <c r="ES1436"/>
      <c r="EV1436"/>
      <c r="EY1436"/>
      <c r="FB1436"/>
      <c r="FE1436"/>
      <c r="FH1436"/>
      <c r="FK1436"/>
      <c r="FN1436"/>
      <c r="FQ1436"/>
      <c r="FT1436"/>
      <c r="FW1436"/>
      <c r="FZ1436"/>
      <c r="GC1436"/>
      <c r="GF1436"/>
      <c r="GI1436"/>
      <c r="GL1436"/>
      <c r="GO1436"/>
      <c r="GR1436"/>
      <c r="GU1436"/>
      <c r="GX1436"/>
      <c r="HA1436"/>
      <c r="HD1436"/>
      <c r="HG1436"/>
      <c r="HJ1436"/>
      <c r="HM1436"/>
    </row>
    <row r="1437" spans="2:221" x14ac:dyDescent="0.3">
      <c r="B1437"/>
      <c r="E1437"/>
      <c r="H1437"/>
      <c r="K1437"/>
      <c r="N1437"/>
      <c r="Q1437"/>
      <c r="T1437"/>
      <c r="W1437"/>
      <c r="Z1437"/>
      <c r="AA1437"/>
      <c r="AB1437"/>
      <c r="AC1437"/>
      <c r="AF1437"/>
      <c r="AI1437"/>
      <c r="AL1437"/>
      <c r="AO1437"/>
      <c r="AR1437"/>
      <c r="AU1437"/>
      <c r="AX1437"/>
      <c r="BA1437"/>
      <c r="BD1437"/>
      <c r="BG1437"/>
      <c r="BJ1437"/>
      <c r="BM1437"/>
      <c r="BP1437"/>
      <c r="BS1437"/>
      <c r="BV1437"/>
      <c r="BY1437"/>
      <c r="CB1437"/>
      <c r="CE1437"/>
      <c r="CH1437"/>
      <c r="CK1437"/>
      <c r="CN1437"/>
      <c r="CQ1437"/>
      <c r="CT1437"/>
      <c r="CW1437"/>
      <c r="CZ1437"/>
      <c r="DC1437"/>
      <c r="DF1437"/>
      <c r="DI1437"/>
      <c r="DL1437"/>
      <c r="DO1437"/>
      <c r="DR1437"/>
      <c r="DU1437"/>
      <c r="DX1437"/>
      <c r="EA1437"/>
      <c r="ED1437"/>
      <c r="EG1437"/>
      <c r="EJ1437"/>
      <c r="EM1437"/>
      <c r="EP1437"/>
      <c r="ES1437"/>
      <c r="EV1437"/>
      <c r="EY1437"/>
      <c r="FB1437"/>
      <c r="FE1437"/>
      <c r="FH1437"/>
      <c r="FK1437"/>
      <c r="FN1437"/>
      <c r="FQ1437"/>
      <c r="FT1437"/>
      <c r="FW1437"/>
      <c r="FZ1437"/>
      <c r="GC1437"/>
      <c r="GF1437"/>
      <c r="GI1437"/>
      <c r="GL1437"/>
      <c r="GO1437"/>
      <c r="GR1437"/>
      <c r="GU1437"/>
      <c r="GX1437"/>
      <c r="HA1437"/>
      <c r="HD1437"/>
      <c r="HG1437"/>
      <c r="HJ1437"/>
      <c r="HM1437"/>
    </row>
    <row r="1438" spans="2:221" x14ac:dyDescent="0.3">
      <c r="B1438"/>
      <c r="E1438"/>
      <c r="H1438"/>
      <c r="K1438"/>
      <c r="N1438"/>
      <c r="Q1438"/>
      <c r="T1438"/>
      <c r="W1438"/>
      <c r="Z1438"/>
      <c r="AA1438"/>
      <c r="AB1438"/>
      <c r="AC1438"/>
      <c r="AF1438"/>
      <c r="AI1438"/>
      <c r="AL1438"/>
      <c r="AO1438"/>
      <c r="AR1438"/>
      <c r="AU1438"/>
      <c r="AX1438"/>
      <c r="BA1438"/>
      <c r="BD1438"/>
      <c r="BG1438"/>
      <c r="BJ1438"/>
      <c r="BM1438"/>
      <c r="BP1438"/>
      <c r="BS1438"/>
      <c r="BV1438"/>
      <c r="BY1438"/>
      <c r="CB1438"/>
      <c r="CE1438"/>
      <c r="CH1438"/>
      <c r="CK1438"/>
      <c r="CN1438"/>
      <c r="CQ1438"/>
      <c r="CT1438"/>
      <c r="CW1438"/>
      <c r="CZ1438"/>
      <c r="DC1438"/>
      <c r="DF1438"/>
      <c r="DI1438"/>
      <c r="DL1438"/>
      <c r="DO1438"/>
      <c r="DR1438"/>
      <c r="DU1438"/>
      <c r="DX1438"/>
      <c r="EA1438"/>
      <c r="ED1438"/>
      <c r="EG1438"/>
      <c r="EJ1438"/>
      <c r="EM1438"/>
      <c r="EP1438"/>
      <c r="ES1438"/>
      <c r="EV1438"/>
      <c r="EY1438"/>
      <c r="FB1438"/>
      <c r="FE1438"/>
      <c r="FH1438"/>
      <c r="FK1438"/>
      <c r="FN1438"/>
      <c r="FQ1438"/>
      <c r="FT1438"/>
      <c r="FW1438"/>
      <c r="FZ1438"/>
      <c r="GC1438"/>
      <c r="GF1438"/>
      <c r="GI1438"/>
      <c r="GL1438"/>
      <c r="GO1438"/>
      <c r="GR1438"/>
      <c r="GU1438"/>
      <c r="GX1438"/>
      <c r="HA1438"/>
      <c r="HD1438"/>
      <c r="HG1438"/>
      <c r="HJ1438"/>
      <c r="HM1438"/>
    </row>
    <row r="1439" spans="2:221" x14ac:dyDescent="0.3">
      <c r="B1439"/>
      <c r="E1439"/>
      <c r="H1439"/>
      <c r="K1439"/>
      <c r="N1439"/>
      <c r="Q1439"/>
      <c r="T1439"/>
      <c r="W1439"/>
      <c r="Z1439"/>
      <c r="AA1439"/>
      <c r="AB1439"/>
      <c r="AC1439"/>
      <c r="AF1439"/>
      <c r="AI1439"/>
      <c r="AL1439"/>
      <c r="AO1439"/>
      <c r="AR1439"/>
      <c r="AU1439"/>
      <c r="AX1439"/>
      <c r="BA1439"/>
      <c r="BD1439"/>
      <c r="BG1439"/>
      <c r="BJ1439"/>
      <c r="BM1439"/>
      <c r="BP1439"/>
      <c r="BS1439"/>
      <c r="BV1439"/>
      <c r="BY1439"/>
      <c r="CB1439"/>
      <c r="CE1439"/>
      <c r="CH1439"/>
      <c r="CK1439"/>
      <c r="CN1439"/>
      <c r="CQ1439"/>
      <c r="CT1439"/>
      <c r="CW1439"/>
      <c r="CZ1439"/>
      <c r="DC1439"/>
      <c r="DF1439"/>
      <c r="DI1439"/>
      <c r="DL1439"/>
      <c r="DO1439"/>
      <c r="DR1439"/>
      <c r="DU1439"/>
      <c r="DX1439"/>
      <c r="EA1439"/>
      <c r="ED1439"/>
      <c r="EG1439"/>
      <c r="EJ1439"/>
      <c r="EM1439"/>
      <c r="EP1439"/>
      <c r="ES1439"/>
      <c r="EV1439"/>
      <c r="EY1439"/>
      <c r="FB1439"/>
      <c r="FE1439"/>
      <c r="FH1439"/>
      <c r="FK1439"/>
      <c r="FN1439"/>
      <c r="FQ1439"/>
      <c r="FT1439"/>
      <c r="FW1439"/>
      <c r="FZ1439"/>
      <c r="GC1439"/>
      <c r="GF1439"/>
      <c r="GI1439"/>
      <c r="GL1439"/>
      <c r="GO1439"/>
      <c r="GR1439"/>
      <c r="GU1439"/>
      <c r="GX1439"/>
      <c r="HA1439"/>
      <c r="HD1439"/>
      <c r="HG1439"/>
      <c r="HJ1439"/>
      <c r="HM1439"/>
    </row>
    <row r="1440" spans="2:221" x14ac:dyDescent="0.3">
      <c r="B1440"/>
      <c r="E1440"/>
      <c r="H1440"/>
      <c r="K1440"/>
      <c r="N1440"/>
      <c r="Q1440"/>
      <c r="T1440"/>
      <c r="W1440"/>
      <c r="Z1440"/>
      <c r="AA1440"/>
      <c r="AB1440"/>
      <c r="AC1440"/>
      <c r="AF1440"/>
      <c r="AI1440"/>
      <c r="AL1440"/>
      <c r="AO1440"/>
      <c r="AR1440"/>
      <c r="AU1440"/>
      <c r="AX1440"/>
      <c r="BA1440"/>
      <c r="BD1440"/>
      <c r="BG1440"/>
      <c r="BJ1440"/>
      <c r="BM1440"/>
      <c r="BP1440"/>
      <c r="BS1440"/>
      <c r="BV1440"/>
      <c r="BY1440"/>
      <c r="CB1440"/>
      <c r="CE1440"/>
      <c r="CH1440"/>
      <c r="CK1440"/>
      <c r="CN1440"/>
      <c r="CQ1440"/>
      <c r="CT1440"/>
      <c r="CW1440"/>
      <c r="CZ1440"/>
      <c r="DC1440"/>
      <c r="DF1440"/>
      <c r="DI1440"/>
      <c r="DL1440"/>
      <c r="DO1440"/>
      <c r="DR1440"/>
      <c r="DU1440"/>
      <c r="DX1440"/>
      <c r="EA1440"/>
      <c r="ED1440"/>
      <c r="EG1440"/>
      <c r="EJ1440"/>
      <c r="EM1440"/>
      <c r="EP1440"/>
      <c r="ES1440"/>
      <c r="EV1440"/>
      <c r="EY1440"/>
      <c r="FB1440"/>
      <c r="FE1440"/>
      <c r="FH1440"/>
      <c r="FK1440"/>
      <c r="FN1440"/>
      <c r="FQ1440"/>
      <c r="FT1440"/>
      <c r="FW1440"/>
      <c r="FZ1440"/>
      <c r="GC1440"/>
      <c r="GF1440"/>
      <c r="GI1440"/>
      <c r="GL1440"/>
      <c r="GO1440"/>
      <c r="GR1440"/>
      <c r="GU1440"/>
      <c r="GX1440"/>
      <c r="HA1440"/>
      <c r="HD1440"/>
      <c r="HG1440"/>
      <c r="HJ1440"/>
      <c r="HM1440"/>
    </row>
    <row r="1441" spans="2:221" x14ac:dyDescent="0.3">
      <c r="B1441"/>
      <c r="E1441"/>
      <c r="H1441"/>
      <c r="K1441"/>
      <c r="N1441"/>
      <c r="Q1441"/>
      <c r="T1441"/>
      <c r="W1441"/>
      <c r="Z1441"/>
      <c r="AA1441"/>
      <c r="AB1441"/>
      <c r="AC1441"/>
      <c r="AF1441"/>
      <c r="AI1441"/>
      <c r="AL1441"/>
      <c r="AO1441"/>
      <c r="AR1441"/>
      <c r="AU1441"/>
      <c r="AX1441"/>
      <c r="BA1441"/>
      <c r="BD1441"/>
      <c r="BG1441"/>
      <c r="BJ1441"/>
      <c r="BM1441"/>
      <c r="BP1441"/>
      <c r="BS1441"/>
      <c r="BV1441"/>
      <c r="BY1441"/>
      <c r="CB1441"/>
      <c r="CE1441"/>
      <c r="CH1441"/>
      <c r="CK1441"/>
      <c r="CN1441"/>
      <c r="CQ1441"/>
      <c r="CT1441"/>
      <c r="CW1441"/>
      <c r="CZ1441"/>
      <c r="DC1441"/>
      <c r="DF1441"/>
      <c r="DI1441"/>
      <c r="DL1441"/>
      <c r="DO1441"/>
      <c r="DR1441"/>
      <c r="DU1441"/>
      <c r="DX1441"/>
      <c r="EA1441"/>
      <c r="ED1441"/>
      <c r="EG1441"/>
      <c r="EJ1441"/>
      <c r="EM1441"/>
      <c r="EP1441"/>
      <c r="ES1441"/>
      <c r="EV1441"/>
      <c r="EY1441"/>
      <c r="FB1441"/>
      <c r="FE1441"/>
      <c r="FH1441"/>
      <c r="FK1441"/>
      <c r="FN1441"/>
      <c r="FQ1441"/>
      <c r="FT1441"/>
      <c r="FW1441"/>
      <c r="FZ1441"/>
      <c r="GC1441"/>
      <c r="GF1441"/>
      <c r="GI1441"/>
      <c r="GL1441"/>
      <c r="GO1441"/>
      <c r="GR1441"/>
      <c r="GU1441"/>
      <c r="GX1441"/>
      <c r="HA1441"/>
      <c r="HD1441"/>
      <c r="HG1441"/>
      <c r="HJ1441"/>
      <c r="HM1441"/>
    </row>
    <row r="1442" spans="2:221" x14ac:dyDescent="0.3">
      <c r="B1442"/>
      <c r="E1442"/>
      <c r="H1442"/>
      <c r="K1442"/>
      <c r="N1442"/>
      <c r="Q1442"/>
      <c r="T1442"/>
      <c r="W1442"/>
      <c r="Z1442"/>
      <c r="AA1442"/>
      <c r="AB1442"/>
      <c r="AC1442"/>
      <c r="AF1442"/>
      <c r="AI1442"/>
      <c r="AL1442"/>
      <c r="AO1442"/>
      <c r="AR1442"/>
      <c r="AU1442"/>
      <c r="AX1442"/>
      <c r="BA1442"/>
      <c r="BD1442"/>
      <c r="BG1442"/>
      <c r="BJ1442"/>
      <c r="BM1442"/>
      <c r="BP1442"/>
      <c r="BS1442"/>
      <c r="BV1442"/>
      <c r="BY1442"/>
      <c r="CB1442"/>
      <c r="CE1442"/>
      <c r="CH1442"/>
      <c r="CK1442"/>
      <c r="CN1442"/>
      <c r="CQ1442"/>
      <c r="CT1442"/>
      <c r="CW1442"/>
      <c r="CZ1442"/>
      <c r="DC1442"/>
      <c r="DF1442"/>
      <c r="DI1442"/>
      <c r="DL1442"/>
      <c r="DO1442"/>
      <c r="DR1442"/>
      <c r="DU1442"/>
      <c r="DX1442"/>
      <c r="EA1442"/>
      <c r="ED1442"/>
      <c r="EG1442"/>
      <c r="EJ1442"/>
      <c r="EM1442"/>
      <c r="EP1442"/>
      <c r="ES1442"/>
      <c r="EV1442"/>
      <c r="EY1442"/>
      <c r="FB1442"/>
      <c r="FE1442"/>
      <c r="FH1442"/>
      <c r="FK1442"/>
      <c r="FN1442"/>
      <c r="FQ1442"/>
      <c r="FT1442"/>
      <c r="FW1442"/>
      <c r="FZ1442"/>
      <c r="GC1442"/>
      <c r="GF1442"/>
      <c r="GI1442"/>
      <c r="GL1442"/>
      <c r="GO1442"/>
      <c r="GR1442"/>
      <c r="GU1442"/>
      <c r="GX1442"/>
      <c r="HA1442"/>
      <c r="HD1442"/>
      <c r="HG1442"/>
      <c r="HJ1442"/>
      <c r="HM1442"/>
    </row>
    <row r="1443" spans="2:221" x14ac:dyDescent="0.3">
      <c r="B1443"/>
      <c r="E1443"/>
      <c r="H1443"/>
      <c r="K1443"/>
      <c r="N1443"/>
      <c r="Q1443"/>
      <c r="T1443"/>
      <c r="W1443"/>
      <c r="Z1443"/>
      <c r="AA1443"/>
      <c r="AB1443"/>
      <c r="AC1443"/>
      <c r="AF1443"/>
      <c r="AI1443"/>
      <c r="AL1443"/>
      <c r="AO1443"/>
      <c r="AR1443"/>
      <c r="AU1443"/>
      <c r="AX1443"/>
      <c r="BA1443"/>
      <c r="BD1443"/>
      <c r="BG1443"/>
      <c r="BJ1443"/>
      <c r="BM1443"/>
      <c r="BP1443"/>
      <c r="BS1443"/>
      <c r="BV1443"/>
      <c r="BY1443"/>
      <c r="CB1443"/>
      <c r="CE1443"/>
      <c r="CH1443"/>
      <c r="CK1443"/>
      <c r="CN1443"/>
      <c r="CQ1443"/>
      <c r="CT1443"/>
      <c r="CW1443"/>
      <c r="CZ1443"/>
      <c r="DC1443"/>
      <c r="DF1443"/>
      <c r="DI1443"/>
      <c r="DL1443"/>
      <c r="DO1443"/>
      <c r="DR1443"/>
      <c r="DU1443"/>
      <c r="DX1443"/>
      <c r="EA1443"/>
      <c r="ED1443"/>
      <c r="EG1443"/>
      <c r="EJ1443"/>
      <c r="EM1443"/>
      <c r="EP1443"/>
      <c r="ES1443"/>
      <c r="EV1443"/>
      <c r="EY1443"/>
      <c r="FB1443"/>
      <c r="FE1443"/>
      <c r="FH1443"/>
      <c r="FK1443"/>
      <c r="FN1443"/>
      <c r="FQ1443"/>
      <c r="FT1443"/>
      <c r="FW1443"/>
      <c r="FZ1443"/>
      <c r="GC1443"/>
      <c r="GF1443"/>
      <c r="GI1443"/>
      <c r="GL1443"/>
      <c r="GO1443"/>
      <c r="GR1443"/>
      <c r="GU1443"/>
      <c r="GX1443"/>
      <c r="HA1443"/>
      <c r="HD1443"/>
      <c r="HG1443"/>
      <c r="HJ1443"/>
      <c r="HM1443"/>
    </row>
    <row r="1444" spans="2:221" x14ac:dyDescent="0.3">
      <c r="B1444"/>
      <c r="E1444"/>
      <c r="H1444"/>
      <c r="K1444"/>
      <c r="N1444"/>
      <c r="Q1444"/>
      <c r="T1444"/>
      <c r="W1444"/>
      <c r="Z1444"/>
      <c r="AA1444"/>
      <c r="AB1444"/>
      <c r="AC1444"/>
      <c r="AF1444"/>
      <c r="AI1444"/>
      <c r="AL1444"/>
      <c r="AO1444"/>
      <c r="AR1444"/>
      <c r="AU1444"/>
      <c r="AX1444"/>
      <c r="BA1444"/>
      <c r="BD1444"/>
      <c r="BG1444"/>
      <c r="BJ1444"/>
      <c r="BM1444"/>
      <c r="BP1444"/>
      <c r="BS1444"/>
      <c r="BV1444"/>
      <c r="BY1444"/>
      <c r="CB1444"/>
      <c r="CE1444"/>
      <c r="CH1444"/>
      <c r="CK1444"/>
      <c r="CN1444"/>
      <c r="CQ1444"/>
      <c r="CT1444"/>
      <c r="CW1444"/>
      <c r="CZ1444"/>
      <c r="DC1444"/>
      <c r="DF1444"/>
      <c r="DI1444"/>
      <c r="DL1444"/>
      <c r="DO1444"/>
      <c r="DR1444"/>
      <c r="DU1444"/>
      <c r="DX1444"/>
      <c r="EA1444"/>
      <c r="ED1444"/>
      <c r="EG1444"/>
      <c r="EJ1444"/>
      <c r="EM1444"/>
      <c r="EP1444"/>
      <c r="ES1444"/>
      <c r="EV1444"/>
      <c r="EY1444"/>
      <c r="FB1444"/>
      <c r="FE1444"/>
      <c r="FH1444"/>
      <c r="FK1444"/>
      <c r="FN1444"/>
      <c r="FQ1444"/>
      <c r="FT1444"/>
      <c r="FW1444"/>
      <c r="FZ1444"/>
      <c r="GC1444"/>
      <c r="GF1444"/>
      <c r="GI1444"/>
      <c r="GL1444"/>
      <c r="GO1444"/>
      <c r="GR1444"/>
      <c r="GU1444"/>
      <c r="GX1444"/>
      <c r="HA1444"/>
      <c r="HD1444"/>
      <c r="HG1444"/>
      <c r="HJ1444"/>
      <c r="HM1444"/>
    </row>
    <row r="1445" spans="2:221" x14ac:dyDescent="0.3">
      <c r="B1445"/>
      <c r="E1445"/>
      <c r="H1445"/>
      <c r="K1445"/>
      <c r="N1445"/>
      <c r="Q1445"/>
      <c r="T1445"/>
      <c r="W1445"/>
      <c r="Z1445"/>
      <c r="AA1445"/>
      <c r="AB1445"/>
      <c r="AC1445"/>
      <c r="AF1445"/>
      <c r="AI1445"/>
      <c r="AL1445"/>
      <c r="AO1445"/>
      <c r="AR1445"/>
      <c r="AU1445"/>
      <c r="AX1445"/>
      <c r="BA1445"/>
      <c r="BD1445"/>
      <c r="BG1445"/>
      <c r="BJ1445"/>
      <c r="BM1445"/>
      <c r="BP1445"/>
      <c r="BS1445"/>
      <c r="BV1445"/>
      <c r="BY1445"/>
      <c r="CB1445"/>
      <c r="CE1445"/>
      <c r="CH1445"/>
      <c r="CK1445"/>
      <c r="CN1445"/>
      <c r="CQ1445"/>
      <c r="CT1445"/>
      <c r="CW1445"/>
      <c r="CZ1445"/>
      <c r="DC1445"/>
      <c r="DF1445"/>
      <c r="DI1445"/>
      <c r="DL1445"/>
      <c r="DO1445"/>
      <c r="DR1445"/>
      <c r="DU1445"/>
      <c r="DX1445"/>
      <c r="EA1445"/>
      <c r="ED1445"/>
      <c r="EG1445"/>
      <c r="EJ1445"/>
      <c r="EM1445"/>
      <c r="EP1445"/>
      <c r="ES1445"/>
      <c r="EV1445"/>
      <c r="EY1445"/>
      <c r="FB1445"/>
      <c r="FE1445"/>
      <c r="FH1445"/>
      <c r="FK1445"/>
      <c r="FN1445"/>
      <c r="FQ1445"/>
      <c r="FT1445"/>
      <c r="FW1445"/>
      <c r="FZ1445"/>
      <c r="GC1445"/>
      <c r="GF1445"/>
      <c r="GI1445"/>
      <c r="GL1445"/>
      <c r="GO1445"/>
      <c r="GR1445"/>
      <c r="GU1445"/>
      <c r="GX1445"/>
      <c r="HA1445"/>
      <c r="HD1445"/>
      <c r="HG1445"/>
      <c r="HJ1445"/>
      <c r="HM1445"/>
    </row>
    <row r="1446" spans="2:221" x14ac:dyDescent="0.3">
      <c r="B1446"/>
      <c r="E1446"/>
      <c r="H1446"/>
      <c r="K1446"/>
      <c r="N1446"/>
      <c r="Q1446"/>
      <c r="T1446"/>
      <c r="W1446"/>
      <c r="Z1446"/>
      <c r="AA1446"/>
      <c r="AB1446"/>
      <c r="AC1446"/>
      <c r="AF1446"/>
      <c r="AI1446"/>
      <c r="AL1446"/>
      <c r="AO1446"/>
      <c r="AR1446"/>
      <c r="AU1446"/>
      <c r="AX1446"/>
      <c r="BA1446"/>
      <c r="BD1446"/>
      <c r="BG1446"/>
      <c r="BJ1446"/>
      <c r="BM1446"/>
      <c r="BP1446"/>
      <c r="BS1446"/>
      <c r="BV1446"/>
      <c r="BY1446"/>
      <c r="CB1446"/>
      <c r="CE1446"/>
      <c r="CH1446"/>
      <c r="CK1446"/>
      <c r="CN1446"/>
      <c r="CQ1446"/>
      <c r="CT1446"/>
      <c r="CW1446"/>
      <c r="CZ1446"/>
      <c r="DC1446"/>
      <c r="DF1446"/>
      <c r="DI1446"/>
      <c r="DL1446"/>
      <c r="DO1446"/>
      <c r="DR1446"/>
      <c r="DU1446"/>
      <c r="DX1446"/>
      <c r="EA1446"/>
      <c r="ED1446"/>
      <c r="EG1446"/>
      <c r="EJ1446"/>
      <c r="EM1446"/>
      <c r="EP1446"/>
      <c r="ES1446"/>
      <c r="EV1446"/>
      <c r="EY1446"/>
      <c r="FB1446"/>
      <c r="FE1446"/>
      <c r="FH1446"/>
      <c r="FK1446"/>
      <c r="FN1446"/>
      <c r="FQ1446"/>
      <c r="FT1446"/>
      <c r="FW1446"/>
      <c r="FZ1446"/>
      <c r="GC1446"/>
      <c r="GF1446"/>
      <c r="GI1446"/>
      <c r="GL1446"/>
      <c r="GO1446"/>
      <c r="GR1446"/>
      <c r="GU1446"/>
      <c r="GX1446"/>
      <c r="HA1446"/>
      <c r="HD1446"/>
      <c r="HG1446"/>
      <c r="HJ1446"/>
      <c r="HM1446"/>
    </row>
    <row r="1447" spans="2:221" x14ac:dyDescent="0.3">
      <c r="B1447"/>
      <c r="E1447"/>
      <c r="H1447"/>
      <c r="K1447"/>
      <c r="N1447"/>
      <c r="Q1447"/>
      <c r="T1447"/>
      <c r="W1447"/>
      <c r="Z1447"/>
      <c r="AA1447"/>
      <c r="AB1447"/>
      <c r="AC1447"/>
      <c r="AF1447"/>
      <c r="AI1447"/>
      <c r="AL1447"/>
      <c r="AO1447"/>
      <c r="AR1447"/>
      <c r="AU1447"/>
      <c r="AX1447"/>
      <c r="BA1447"/>
      <c r="BD1447"/>
      <c r="BG1447"/>
      <c r="BJ1447"/>
      <c r="BM1447"/>
      <c r="BP1447"/>
      <c r="BS1447"/>
      <c r="BV1447"/>
      <c r="BY1447"/>
      <c r="CB1447"/>
      <c r="CE1447"/>
      <c r="CH1447"/>
      <c r="CK1447"/>
      <c r="CN1447"/>
      <c r="CQ1447"/>
      <c r="CT1447"/>
      <c r="CW1447"/>
      <c r="CZ1447"/>
      <c r="DC1447"/>
      <c r="DF1447"/>
      <c r="DI1447"/>
      <c r="DL1447"/>
      <c r="DO1447"/>
      <c r="DR1447"/>
      <c r="DU1447"/>
      <c r="DX1447"/>
      <c r="EA1447"/>
      <c r="ED1447"/>
      <c r="EG1447"/>
      <c r="EJ1447"/>
      <c r="EM1447"/>
      <c r="EP1447"/>
      <c r="ES1447"/>
      <c r="EV1447"/>
      <c r="EY1447"/>
      <c r="FB1447"/>
      <c r="FE1447"/>
      <c r="FH1447"/>
      <c r="FK1447"/>
      <c r="FN1447"/>
      <c r="FQ1447"/>
      <c r="FT1447"/>
      <c r="FW1447"/>
      <c r="FZ1447"/>
      <c r="GC1447"/>
      <c r="GF1447"/>
      <c r="GI1447"/>
      <c r="GL1447"/>
      <c r="GO1447"/>
      <c r="GR1447"/>
      <c r="GU1447"/>
      <c r="GX1447"/>
      <c r="HA1447"/>
      <c r="HD1447"/>
      <c r="HG1447"/>
      <c r="HJ1447"/>
      <c r="HM1447"/>
    </row>
    <row r="1448" spans="2:221" x14ac:dyDescent="0.3">
      <c r="B1448"/>
      <c r="E1448"/>
      <c r="H1448"/>
      <c r="K1448"/>
      <c r="N1448"/>
      <c r="Q1448"/>
      <c r="T1448"/>
      <c r="W1448"/>
      <c r="Z1448"/>
      <c r="AA1448"/>
      <c r="AB1448"/>
      <c r="AC1448"/>
      <c r="AF1448"/>
      <c r="AI1448"/>
      <c r="AL1448"/>
      <c r="AO1448"/>
      <c r="AR1448"/>
      <c r="AU1448"/>
      <c r="AX1448"/>
      <c r="BA1448"/>
      <c r="BD1448"/>
      <c r="BG1448"/>
      <c r="BJ1448"/>
      <c r="BM1448"/>
      <c r="BP1448"/>
      <c r="BS1448"/>
      <c r="BV1448"/>
      <c r="BY1448"/>
      <c r="CB1448"/>
      <c r="CE1448"/>
      <c r="CH1448"/>
      <c r="CK1448"/>
      <c r="CN1448"/>
      <c r="CQ1448"/>
      <c r="CT1448"/>
      <c r="CW1448"/>
      <c r="CZ1448"/>
      <c r="DC1448"/>
      <c r="DF1448"/>
      <c r="DI1448"/>
      <c r="DL1448"/>
      <c r="DO1448"/>
      <c r="DR1448"/>
      <c r="DU1448"/>
      <c r="DX1448"/>
      <c r="EA1448"/>
      <c r="ED1448"/>
      <c r="EG1448"/>
      <c r="EJ1448"/>
      <c r="EM1448"/>
      <c r="EP1448"/>
      <c r="ES1448"/>
      <c r="EV1448"/>
      <c r="EY1448"/>
      <c r="FB1448"/>
      <c r="FE1448"/>
      <c r="FH1448"/>
      <c r="FK1448"/>
      <c r="FN1448"/>
      <c r="FQ1448"/>
      <c r="FT1448"/>
      <c r="FW1448"/>
      <c r="FZ1448"/>
      <c r="GC1448"/>
      <c r="GF1448"/>
      <c r="GI1448"/>
      <c r="GL1448"/>
      <c r="GO1448"/>
      <c r="GR1448"/>
      <c r="GU1448"/>
      <c r="GX1448"/>
      <c r="HA1448"/>
      <c r="HD1448"/>
      <c r="HG1448"/>
      <c r="HJ1448"/>
      <c r="HM1448"/>
    </row>
    <row r="1449" spans="2:221" x14ac:dyDescent="0.3">
      <c r="B1449"/>
      <c r="E1449"/>
      <c r="H1449"/>
      <c r="K1449"/>
      <c r="N1449"/>
      <c r="Q1449"/>
      <c r="T1449"/>
      <c r="W1449"/>
      <c r="Z1449"/>
      <c r="AA1449"/>
      <c r="AB1449"/>
      <c r="AC1449"/>
      <c r="AF1449"/>
      <c r="AI1449"/>
      <c r="AL1449"/>
      <c r="AO1449"/>
      <c r="AR1449"/>
      <c r="AU1449"/>
      <c r="AX1449"/>
      <c r="BA1449"/>
      <c r="BD1449"/>
      <c r="BG1449"/>
      <c r="BJ1449"/>
      <c r="BM1449"/>
      <c r="BP1449"/>
      <c r="BS1449"/>
      <c r="BV1449"/>
      <c r="BY1449"/>
      <c r="CB1449"/>
      <c r="CE1449"/>
      <c r="CH1449"/>
      <c r="CK1449"/>
      <c r="CN1449"/>
      <c r="CQ1449"/>
      <c r="CT1449"/>
      <c r="CW1449"/>
      <c r="CZ1449"/>
      <c r="DC1449"/>
      <c r="DF1449"/>
      <c r="DI1449"/>
      <c r="DL1449"/>
      <c r="DO1449"/>
      <c r="DR1449"/>
      <c r="DU1449"/>
      <c r="DX1449"/>
      <c r="EA1449"/>
      <c r="ED1449"/>
      <c r="EG1449"/>
      <c r="EJ1449"/>
      <c r="EM1449"/>
      <c r="EP1449"/>
      <c r="ES1449"/>
      <c r="EV1449"/>
      <c r="EY1449"/>
      <c r="FB1449"/>
      <c r="FE1449"/>
      <c r="FH1449"/>
      <c r="FK1449"/>
      <c r="FN1449"/>
      <c r="FQ1449"/>
      <c r="FT1449"/>
      <c r="FW1449"/>
      <c r="FZ1449"/>
      <c r="GC1449"/>
      <c r="GF1449"/>
      <c r="GI1449"/>
      <c r="GL1449"/>
      <c r="GO1449"/>
      <c r="GR1449"/>
      <c r="GU1449"/>
      <c r="GX1449"/>
      <c r="HA1449"/>
      <c r="HD1449"/>
      <c r="HG1449"/>
      <c r="HJ1449"/>
      <c r="HM1449"/>
    </row>
    <row r="1450" spans="2:221" x14ac:dyDescent="0.3">
      <c r="B1450"/>
      <c r="E1450"/>
      <c r="H1450"/>
      <c r="K1450"/>
      <c r="N1450"/>
      <c r="Q1450"/>
      <c r="T1450"/>
      <c r="W1450"/>
      <c r="Z1450"/>
      <c r="AA1450"/>
      <c r="AB1450"/>
      <c r="AC1450"/>
      <c r="AF1450"/>
      <c r="AI1450"/>
      <c r="AL1450"/>
      <c r="AO1450"/>
      <c r="AR1450"/>
      <c r="AU1450"/>
      <c r="AX1450"/>
      <c r="BA1450"/>
      <c r="BD1450"/>
      <c r="BG1450"/>
      <c r="BJ1450"/>
      <c r="BM1450"/>
      <c r="BP1450"/>
      <c r="BS1450"/>
      <c r="BV1450"/>
      <c r="BY1450"/>
      <c r="CB1450"/>
      <c r="CE1450"/>
      <c r="CH1450"/>
      <c r="CK1450"/>
      <c r="CN1450"/>
      <c r="CQ1450"/>
      <c r="CT1450"/>
      <c r="CW1450"/>
      <c r="CZ1450"/>
      <c r="DC1450"/>
      <c r="DF1450"/>
      <c r="DI1450"/>
      <c r="DL1450"/>
      <c r="DO1450"/>
      <c r="DR1450"/>
      <c r="DU1450"/>
      <c r="DX1450"/>
      <c r="EA1450"/>
      <c r="ED1450"/>
      <c r="EG1450"/>
      <c r="EJ1450"/>
      <c r="EM1450"/>
      <c r="EP1450"/>
      <c r="ES1450"/>
      <c r="EV1450"/>
      <c r="EY1450"/>
      <c r="FB1450"/>
      <c r="FE1450"/>
      <c r="FH1450"/>
      <c r="FK1450"/>
      <c r="FN1450"/>
      <c r="FQ1450"/>
      <c r="FT1450"/>
      <c r="FW1450"/>
      <c r="FZ1450"/>
      <c r="GC1450"/>
      <c r="GF1450"/>
      <c r="GI1450"/>
      <c r="GL1450"/>
      <c r="GO1450"/>
      <c r="GR1450"/>
      <c r="GU1450"/>
      <c r="GX1450"/>
      <c r="HA1450"/>
      <c r="HD1450"/>
      <c r="HG1450"/>
      <c r="HJ1450"/>
      <c r="HM1450"/>
    </row>
    <row r="1451" spans="2:221" x14ac:dyDescent="0.3">
      <c r="B1451"/>
      <c r="E1451"/>
      <c r="H1451"/>
      <c r="K1451"/>
      <c r="N1451"/>
      <c r="Q1451"/>
      <c r="T1451"/>
      <c r="W1451"/>
      <c r="Z1451"/>
      <c r="AA1451"/>
      <c r="AB1451"/>
      <c r="AC1451"/>
      <c r="AF1451"/>
      <c r="AI1451"/>
      <c r="AL1451"/>
      <c r="AO1451"/>
      <c r="AR1451"/>
      <c r="AU1451"/>
      <c r="AX1451"/>
      <c r="BA1451"/>
      <c r="BD1451"/>
      <c r="BG1451"/>
      <c r="BJ1451"/>
      <c r="BM1451"/>
      <c r="BP1451"/>
      <c r="BS1451"/>
      <c r="BV1451"/>
      <c r="BY1451"/>
      <c r="CB1451"/>
      <c r="CE1451"/>
      <c r="CH1451"/>
      <c r="CK1451"/>
      <c r="CN1451"/>
      <c r="CQ1451"/>
      <c r="CT1451"/>
      <c r="CW1451"/>
      <c r="CZ1451"/>
      <c r="DC1451"/>
      <c r="DF1451"/>
      <c r="DI1451"/>
      <c r="DL1451"/>
      <c r="DO1451"/>
      <c r="DR1451"/>
      <c r="DU1451"/>
      <c r="DX1451"/>
      <c r="EA1451"/>
      <c r="ED1451"/>
      <c r="EG1451"/>
      <c r="EJ1451"/>
      <c r="EM1451"/>
      <c r="EP1451"/>
      <c r="ES1451"/>
      <c r="EV1451"/>
      <c r="EY1451"/>
      <c r="FB1451"/>
      <c r="FE1451"/>
      <c r="FH1451"/>
      <c r="FK1451"/>
      <c r="FN1451"/>
      <c r="FQ1451"/>
      <c r="FT1451"/>
      <c r="FW1451"/>
      <c r="FZ1451"/>
      <c r="GC1451"/>
      <c r="GF1451"/>
      <c r="GI1451"/>
      <c r="GL1451"/>
      <c r="GO1451"/>
      <c r="GR1451"/>
      <c r="GU1451"/>
      <c r="GX1451"/>
      <c r="HA1451"/>
      <c r="HD1451"/>
      <c r="HG1451"/>
      <c r="HJ1451"/>
      <c r="HM1451"/>
    </row>
    <row r="1452" spans="2:221" x14ac:dyDescent="0.3">
      <c r="B1452"/>
      <c r="E1452"/>
      <c r="H1452"/>
      <c r="K1452"/>
      <c r="N1452"/>
      <c r="Q1452"/>
      <c r="T1452"/>
      <c r="W1452"/>
      <c r="Z1452"/>
      <c r="AA1452"/>
      <c r="AB1452"/>
      <c r="AC1452"/>
      <c r="AF1452"/>
      <c r="AI1452"/>
      <c r="AL1452"/>
      <c r="AO1452"/>
      <c r="AR1452"/>
      <c r="AU1452"/>
      <c r="AX1452"/>
      <c r="BA1452"/>
      <c r="BD1452"/>
      <c r="BG1452"/>
      <c r="BJ1452"/>
      <c r="BM1452"/>
      <c r="BP1452"/>
      <c r="BS1452"/>
      <c r="BV1452"/>
      <c r="BY1452"/>
      <c r="CB1452"/>
      <c r="CE1452"/>
      <c r="CH1452"/>
      <c r="CK1452"/>
      <c r="CN1452"/>
      <c r="CQ1452"/>
      <c r="CT1452"/>
      <c r="CW1452"/>
      <c r="CZ1452"/>
      <c r="DC1452"/>
      <c r="DF1452"/>
      <c r="DI1452"/>
      <c r="DL1452"/>
      <c r="DO1452"/>
      <c r="DR1452"/>
      <c r="DU1452"/>
      <c r="DX1452"/>
      <c r="EA1452"/>
      <c r="ED1452"/>
      <c r="EG1452"/>
      <c r="EJ1452"/>
      <c r="EM1452"/>
      <c r="EP1452"/>
      <c r="ES1452"/>
      <c r="EV1452"/>
      <c r="EY1452"/>
      <c r="FB1452"/>
      <c r="FE1452"/>
      <c r="FH1452"/>
      <c r="FK1452"/>
      <c r="FN1452"/>
      <c r="FQ1452"/>
      <c r="FT1452"/>
      <c r="FW1452"/>
      <c r="FZ1452"/>
      <c r="GC1452"/>
      <c r="GF1452"/>
      <c r="GI1452"/>
      <c r="GL1452"/>
      <c r="GO1452"/>
      <c r="GR1452"/>
      <c r="GU1452"/>
      <c r="GX1452"/>
      <c r="HA1452"/>
      <c r="HD1452"/>
      <c r="HG1452"/>
      <c r="HJ1452"/>
      <c r="HM1452"/>
    </row>
    <row r="1453" spans="2:221" x14ac:dyDescent="0.3">
      <c r="B1453"/>
      <c r="E1453"/>
      <c r="H1453"/>
      <c r="K1453"/>
      <c r="N1453"/>
      <c r="Q1453"/>
      <c r="T1453"/>
      <c r="W1453"/>
      <c r="Z1453"/>
      <c r="AA1453"/>
      <c r="AB1453"/>
      <c r="AC1453"/>
      <c r="AF1453"/>
      <c r="AI1453"/>
      <c r="AL1453"/>
      <c r="AO1453"/>
      <c r="AR1453"/>
      <c r="AU1453"/>
      <c r="AX1453"/>
      <c r="BA1453"/>
      <c r="BD1453"/>
      <c r="BG1453"/>
      <c r="BJ1453"/>
      <c r="BM1453"/>
      <c r="BP1453"/>
      <c r="BS1453"/>
      <c r="BV1453"/>
      <c r="BY1453"/>
      <c r="CB1453"/>
      <c r="CE1453"/>
      <c r="CH1453"/>
      <c r="CK1453"/>
      <c r="CN1453"/>
      <c r="CQ1453"/>
      <c r="CT1453"/>
      <c r="CW1453"/>
      <c r="CZ1453"/>
      <c r="DC1453"/>
      <c r="DF1453"/>
      <c r="DI1453"/>
      <c r="DL1453"/>
      <c r="DO1453"/>
      <c r="DR1453"/>
      <c r="DU1453"/>
      <c r="DX1453"/>
      <c r="EA1453"/>
      <c r="ED1453"/>
      <c r="EG1453"/>
      <c r="EJ1453"/>
      <c r="EM1453"/>
      <c r="EP1453"/>
      <c r="ES1453"/>
      <c r="EV1453"/>
      <c r="EY1453"/>
      <c r="FB1453"/>
      <c r="FE1453"/>
      <c r="FH1453"/>
      <c r="FK1453"/>
      <c r="FN1453"/>
      <c r="FQ1453"/>
      <c r="FT1453"/>
      <c r="FW1453"/>
      <c r="FZ1453"/>
      <c r="GC1453"/>
      <c r="GF1453"/>
      <c r="GI1453"/>
      <c r="GL1453"/>
      <c r="GO1453"/>
      <c r="GR1453"/>
      <c r="GU1453"/>
      <c r="GX1453"/>
      <c r="HA1453"/>
      <c r="HD1453"/>
      <c r="HG1453"/>
      <c r="HJ1453"/>
      <c r="HM1453"/>
    </row>
    <row r="1454" spans="2:221" x14ac:dyDescent="0.3">
      <c r="B1454"/>
      <c r="E1454"/>
      <c r="H1454"/>
      <c r="K1454"/>
      <c r="N1454"/>
      <c r="Q1454"/>
      <c r="T1454"/>
      <c r="W1454"/>
      <c r="Z1454"/>
      <c r="AA1454"/>
      <c r="AB1454"/>
      <c r="AC1454"/>
      <c r="AF1454"/>
      <c r="AI1454"/>
      <c r="AL1454"/>
      <c r="AO1454"/>
      <c r="AR1454"/>
      <c r="AU1454"/>
      <c r="AX1454"/>
      <c r="BA1454"/>
      <c r="BD1454"/>
      <c r="BG1454"/>
      <c r="BJ1454"/>
      <c r="BM1454"/>
      <c r="BP1454"/>
      <c r="BS1454"/>
      <c r="BV1454"/>
      <c r="BY1454"/>
      <c r="CB1454"/>
      <c r="CE1454"/>
      <c r="CH1454"/>
      <c r="CK1454"/>
      <c r="CN1454"/>
      <c r="CQ1454"/>
      <c r="CT1454"/>
      <c r="CW1454"/>
      <c r="CZ1454"/>
      <c r="DC1454"/>
      <c r="DF1454"/>
      <c r="DI1454"/>
      <c r="DL1454"/>
      <c r="DO1454"/>
      <c r="DR1454"/>
      <c r="DU1454"/>
      <c r="DX1454"/>
      <c r="EA1454"/>
      <c r="ED1454"/>
      <c r="EG1454"/>
      <c r="EJ1454"/>
      <c r="EM1454"/>
      <c r="EP1454"/>
      <c r="ES1454"/>
      <c r="EV1454"/>
      <c r="EY1454"/>
      <c r="FB1454"/>
      <c r="FE1454"/>
      <c r="FH1454"/>
      <c r="FK1454"/>
      <c r="FN1454"/>
      <c r="FQ1454"/>
      <c r="FT1454"/>
      <c r="FW1454"/>
      <c r="FZ1454"/>
      <c r="GC1454"/>
      <c r="GF1454"/>
      <c r="GI1454"/>
      <c r="GL1454"/>
      <c r="GO1454"/>
      <c r="GR1454"/>
      <c r="GU1454"/>
      <c r="GX1454"/>
      <c r="HA1454"/>
      <c r="HD1454"/>
      <c r="HG1454"/>
      <c r="HJ1454"/>
      <c r="HM1454"/>
    </row>
    <row r="1455" spans="2:221" x14ac:dyDescent="0.3">
      <c r="B1455"/>
      <c r="E1455"/>
      <c r="H1455"/>
      <c r="K1455"/>
      <c r="N1455"/>
      <c r="Q1455"/>
      <c r="T1455"/>
      <c r="W1455"/>
      <c r="Z1455"/>
      <c r="AA1455"/>
      <c r="AB1455"/>
      <c r="AC1455"/>
      <c r="AF1455"/>
      <c r="AI1455"/>
      <c r="AL1455"/>
      <c r="AO1455"/>
      <c r="AR1455"/>
      <c r="AU1455"/>
      <c r="AX1455"/>
      <c r="BA1455"/>
      <c r="BD1455"/>
      <c r="BG1455"/>
      <c r="BJ1455"/>
      <c r="BM1455"/>
      <c r="BP1455"/>
      <c r="BS1455"/>
      <c r="BV1455"/>
      <c r="BY1455"/>
      <c r="CB1455"/>
      <c r="CE1455"/>
      <c r="CH1455"/>
      <c r="CK1455"/>
      <c r="CN1455"/>
      <c r="CQ1455"/>
      <c r="CT1455"/>
      <c r="CW1455"/>
      <c r="CZ1455"/>
      <c r="DC1455"/>
      <c r="DF1455"/>
      <c r="DI1455"/>
      <c r="DL1455"/>
      <c r="DO1455"/>
      <c r="DR1455"/>
      <c r="DU1455"/>
      <c r="DX1455"/>
      <c r="EA1455"/>
      <c r="ED1455"/>
      <c r="EG1455"/>
      <c r="EJ1455"/>
      <c r="EM1455"/>
      <c r="EP1455"/>
      <c r="ES1455"/>
      <c r="EV1455"/>
      <c r="EY1455"/>
      <c r="FB1455"/>
      <c r="FE1455"/>
      <c r="FH1455"/>
      <c r="FK1455"/>
      <c r="FN1455"/>
      <c r="FQ1455"/>
      <c r="FT1455"/>
      <c r="FW1455"/>
      <c r="FZ1455"/>
      <c r="GC1455"/>
      <c r="GF1455"/>
      <c r="GI1455"/>
      <c r="GL1455"/>
      <c r="GO1455"/>
      <c r="GR1455"/>
      <c r="GU1455"/>
      <c r="GX1455"/>
      <c r="HA1455"/>
      <c r="HD1455"/>
      <c r="HG1455"/>
      <c r="HJ1455"/>
      <c r="HM1455"/>
    </row>
    <row r="1456" spans="2:221" x14ac:dyDescent="0.3">
      <c r="B1456"/>
      <c r="E1456"/>
      <c r="H1456"/>
      <c r="K1456"/>
      <c r="N1456"/>
      <c r="Q1456"/>
      <c r="T1456"/>
      <c r="W1456"/>
      <c r="Z1456"/>
      <c r="AA1456"/>
      <c r="AB1456"/>
      <c r="AC1456"/>
      <c r="AF1456"/>
      <c r="AI1456"/>
      <c r="AL1456"/>
      <c r="AO1456"/>
      <c r="AR1456"/>
      <c r="AU1456"/>
      <c r="AX1456"/>
      <c r="BA1456"/>
      <c r="BD1456"/>
      <c r="BG1456"/>
      <c r="BJ1456"/>
      <c r="BM1456"/>
      <c r="BP1456"/>
      <c r="BS1456"/>
      <c r="BV1456"/>
      <c r="BY1456"/>
      <c r="CB1456"/>
      <c r="CE1456"/>
      <c r="CH1456"/>
      <c r="CK1456"/>
      <c r="CN1456"/>
      <c r="CQ1456"/>
      <c r="CT1456"/>
      <c r="CW1456"/>
      <c r="CZ1456"/>
      <c r="DC1456"/>
      <c r="DF1456"/>
      <c r="DI1456"/>
      <c r="DL1456"/>
      <c r="DO1456"/>
      <c r="DR1456"/>
      <c r="DU1456"/>
      <c r="DX1456"/>
      <c r="EA1456"/>
      <c r="ED1456"/>
      <c r="EG1456"/>
      <c r="EJ1456"/>
      <c r="EM1456"/>
      <c r="EP1456"/>
      <c r="ES1456"/>
      <c r="EV1456"/>
      <c r="EY1456"/>
      <c r="FB1456"/>
      <c r="FE1456"/>
      <c r="FH1456"/>
      <c r="FK1456"/>
      <c r="FN1456"/>
      <c r="FQ1456"/>
      <c r="FT1456"/>
      <c r="FW1456"/>
      <c r="FZ1456"/>
      <c r="GC1456"/>
      <c r="GF1456"/>
      <c r="GI1456"/>
      <c r="GL1456"/>
      <c r="GO1456"/>
      <c r="GR1456"/>
      <c r="GU1456"/>
      <c r="GX1456"/>
      <c r="HA1456"/>
      <c r="HD1456"/>
      <c r="HG1456"/>
      <c r="HJ1456"/>
      <c r="HM1456"/>
    </row>
    <row r="1457" spans="2:221" x14ac:dyDescent="0.3">
      <c r="B1457"/>
      <c r="E1457"/>
      <c r="H1457"/>
      <c r="K1457"/>
      <c r="N1457"/>
      <c r="Q1457"/>
      <c r="T1457"/>
      <c r="W1457"/>
      <c r="Z1457"/>
      <c r="AA1457"/>
      <c r="AB1457"/>
      <c r="AC1457"/>
      <c r="AF1457"/>
      <c r="AI1457"/>
      <c r="AL1457"/>
      <c r="AO1457"/>
      <c r="AR1457"/>
      <c r="AU1457"/>
      <c r="AX1457"/>
      <c r="BA1457"/>
      <c r="BD1457"/>
      <c r="BG1457"/>
      <c r="BJ1457"/>
      <c r="BM1457"/>
      <c r="BP1457"/>
      <c r="BS1457"/>
      <c r="BV1457"/>
      <c r="BY1457"/>
      <c r="CB1457"/>
      <c r="CE1457"/>
      <c r="CH1457"/>
      <c r="CK1457"/>
      <c r="CN1457"/>
      <c r="CQ1457"/>
      <c r="CT1457"/>
      <c r="CW1457"/>
      <c r="CZ1457"/>
      <c r="DC1457"/>
      <c r="DF1457"/>
      <c r="DI1457"/>
      <c r="DL1457"/>
      <c r="DO1457"/>
      <c r="DR1457"/>
      <c r="DU1457"/>
      <c r="DX1457"/>
      <c r="EA1457"/>
      <c r="ED1457"/>
      <c r="EG1457"/>
      <c r="EJ1457"/>
      <c r="EM1457"/>
      <c r="EP1457"/>
      <c r="ES1457"/>
      <c r="EV1457"/>
      <c r="EY1457"/>
      <c r="FB1457"/>
      <c r="FE1457"/>
      <c r="FH1457"/>
      <c r="FK1457"/>
      <c r="FN1457"/>
      <c r="FQ1457"/>
      <c r="FT1457"/>
      <c r="FW1457"/>
      <c r="FZ1457"/>
      <c r="GC1457"/>
      <c r="GF1457"/>
      <c r="GI1457"/>
      <c r="GL1457"/>
      <c r="GO1457"/>
      <c r="GR1457"/>
      <c r="GU1457"/>
      <c r="GX1457"/>
      <c r="HA1457"/>
      <c r="HD1457"/>
      <c r="HG1457"/>
      <c r="HJ1457"/>
      <c r="HM1457"/>
    </row>
    <row r="1458" spans="2:221" x14ac:dyDescent="0.3">
      <c r="B1458"/>
      <c r="E1458"/>
      <c r="H1458"/>
      <c r="K1458"/>
      <c r="N1458"/>
      <c r="Q1458"/>
      <c r="T1458"/>
      <c r="W1458"/>
      <c r="Z1458"/>
      <c r="AA1458"/>
      <c r="AB1458"/>
      <c r="AC1458"/>
      <c r="AF1458"/>
      <c r="AI1458"/>
      <c r="AL1458"/>
      <c r="AO1458"/>
      <c r="AR1458"/>
      <c r="AU1458"/>
      <c r="AX1458"/>
      <c r="BA1458"/>
      <c r="BD1458"/>
      <c r="BG1458"/>
      <c r="BJ1458"/>
      <c r="BM1458"/>
      <c r="BP1458"/>
      <c r="BS1458"/>
      <c r="BV1458"/>
      <c r="BY1458"/>
      <c r="CB1458"/>
      <c r="CE1458"/>
      <c r="CH1458"/>
      <c r="CK1458"/>
      <c r="CN1458"/>
      <c r="CQ1458"/>
      <c r="CT1458"/>
      <c r="CW1458"/>
      <c r="CZ1458"/>
      <c r="DC1458"/>
      <c r="DF1458"/>
      <c r="DI1458"/>
      <c r="DL1458"/>
      <c r="DO1458"/>
      <c r="DR1458"/>
      <c r="DU1458"/>
      <c r="DX1458"/>
      <c r="EA1458"/>
      <c r="ED1458"/>
      <c r="EG1458"/>
      <c r="EJ1458"/>
      <c r="EM1458"/>
      <c r="EP1458"/>
      <c r="ES1458"/>
      <c r="EV1458"/>
      <c r="EY1458"/>
      <c r="FB1458"/>
      <c r="FE1458"/>
      <c r="FH1458"/>
      <c r="FK1458"/>
      <c r="FN1458"/>
      <c r="FQ1458"/>
      <c r="FT1458"/>
      <c r="FW1458"/>
      <c r="FZ1458"/>
      <c r="GC1458"/>
      <c r="GF1458"/>
      <c r="GI1458"/>
      <c r="GL1458"/>
      <c r="GO1458"/>
      <c r="GR1458"/>
      <c r="GU1458"/>
      <c r="GX1458"/>
      <c r="HA1458"/>
      <c r="HD1458"/>
      <c r="HG1458"/>
      <c r="HJ1458"/>
      <c r="HM1458"/>
    </row>
    <row r="1459" spans="2:221" x14ac:dyDescent="0.3">
      <c r="B1459"/>
      <c r="E1459"/>
      <c r="H1459"/>
      <c r="K1459"/>
      <c r="N1459"/>
      <c r="Q1459"/>
      <c r="T1459"/>
      <c r="W1459"/>
      <c r="Z1459"/>
      <c r="AA1459"/>
      <c r="AB1459"/>
      <c r="AC1459"/>
      <c r="AF1459"/>
      <c r="AI1459"/>
      <c r="AL1459"/>
      <c r="AO1459"/>
      <c r="AR1459"/>
      <c r="AU1459"/>
      <c r="AX1459"/>
      <c r="BA1459"/>
      <c r="BD1459"/>
      <c r="BG1459"/>
      <c r="BJ1459"/>
      <c r="BM1459"/>
      <c r="BP1459"/>
      <c r="BS1459"/>
      <c r="BV1459"/>
      <c r="BY1459"/>
      <c r="CB1459"/>
      <c r="CE1459"/>
      <c r="CH1459"/>
      <c r="CK1459"/>
      <c r="CN1459"/>
      <c r="CQ1459"/>
      <c r="CT1459"/>
      <c r="CW1459"/>
      <c r="CZ1459"/>
      <c r="DC1459"/>
      <c r="DF1459"/>
      <c r="DI1459"/>
      <c r="DL1459"/>
      <c r="DO1459"/>
      <c r="DR1459"/>
      <c r="DU1459"/>
      <c r="DX1459"/>
      <c r="EA1459"/>
      <c r="ED1459"/>
      <c r="EG1459"/>
      <c r="EJ1459"/>
      <c r="EM1459"/>
      <c r="EP1459"/>
      <c r="ES1459"/>
      <c r="EV1459"/>
      <c r="EY1459"/>
      <c r="FB1459"/>
      <c r="FE1459"/>
      <c r="FH1459"/>
      <c r="FK1459"/>
      <c r="FN1459"/>
      <c r="FQ1459"/>
      <c r="FT1459"/>
      <c r="FW1459"/>
      <c r="FZ1459"/>
      <c r="GC1459"/>
      <c r="GF1459"/>
      <c r="GI1459"/>
      <c r="GL1459"/>
      <c r="GO1459"/>
      <c r="GR1459"/>
      <c r="GU1459"/>
      <c r="GX1459"/>
      <c r="HA1459"/>
      <c r="HD1459"/>
      <c r="HG1459"/>
      <c r="HJ1459"/>
      <c r="HM1459"/>
    </row>
    <row r="1460" spans="2:221" x14ac:dyDescent="0.3">
      <c r="B1460"/>
      <c r="E1460"/>
      <c r="H1460"/>
      <c r="K1460"/>
      <c r="N1460"/>
      <c r="Q1460"/>
      <c r="T1460"/>
      <c r="W1460"/>
      <c r="Z1460"/>
      <c r="AA1460"/>
      <c r="AB1460"/>
      <c r="AC1460"/>
      <c r="AF1460"/>
      <c r="AI1460"/>
      <c r="AL1460"/>
      <c r="AO1460"/>
      <c r="AR1460"/>
      <c r="AU1460"/>
      <c r="AX1460"/>
      <c r="BA1460"/>
      <c r="BD1460"/>
      <c r="BG1460"/>
      <c r="BJ1460"/>
      <c r="BM1460"/>
      <c r="BP1460"/>
      <c r="BS1460"/>
      <c r="BV1460"/>
      <c r="BY1460"/>
      <c r="CB1460"/>
      <c r="CE1460"/>
      <c r="CH1460"/>
      <c r="CK1460"/>
      <c r="CN1460"/>
      <c r="CQ1460"/>
      <c r="CT1460"/>
      <c r="CW1460"/>
      <c r="CZ1460"/>
      <c r="DC1460"/>
      <c r="DF1460"/>
      <c r="DI1460"/>
      <c r="DL1460"/>
      <c r="DO1460"/>
      <c r="DR1460"/>
      <c r="DU1460"/>
      <c r="DX1460"/>
      <c r="EA1460"/>
      <c r="ED1460"/>
      <c r="EG1460"/>
      <c r="EJ1460"/>
      <c r="EM1460"/>
      <c r="EP1460"/>
      <c r="ES1460"/>
      <c r="EV1460"/>
      <c r="EY1460"/>
      <c r="FB1460"/>
      <c r="FE1460"/>
      <c r="FH1460"/>
      <c r="FK1460"/>
      <c r="FN1460"/>
      <c r="FQ1460"/>
      <c r="FT1460"/>
      <c r="FW1460"/>
      <c r="FZ1460"/>
      <c r="GC1460"/>
      <c r="GF1460"/>
      <c r="GI1460"/>
      <c r="GL1460"/>
      <c r="GO1460"/>
      <c r="GR1460"/>
      <c r="GU1460"/>
      <c r="GX1460"/>
      <c r="HA1460"/>
      <c r="HD1460"/>
      <c r="HG1460"/>
      <c r="HJ1460"/>
      <c r="HM1460"/>
    </row>
    <row r="1461" spans="2:221" x14ac:dyDescent="0.3">
      <c r="B1461"/>
      <c r="E1461"/>
      <c r="H1461"/>
      <c r="K1461"/>
      <c r="N1461"/>
      <c r="Q1461"/>
      <c r="T1461"/>
      <c r="W1461"/>
      <c r="Z1461"/>
      <c r="AA1461"/>
      <c r="AB1461"/>
      <c r="AC1461"/>
      <c r="AF1461"/>
      <c r="AI1461"/>
      <c r="AL1461"/>
      <c r="AO1461"/>
      <c r="AR1461"/>
      <c r="AU1461"/>
      <c r="AX1461"/>
      <c r="BA1461"/>
      <c r="BD1461"/>
      <c r="BG1461"/>
      <c r="BJ1461"/>
      <c r="BM1461"/>
      <c r="BP1461"/>
      <c r="BS1461"/>
      <c r="BV1461"/>
      <c r="BY1461"/>
      <c r="CB1461"/>
      <c r="CE1461"/>
      <c r="CH1461"/>
      <c r="CK1461"/>
      <c r="CN1461"/>
      <c r="CQ1461"/>
      <c r="CT1461"/>
      <c r="CW1461"/>
      <c r="CZ1461"/>
      <c r="DC1461"/>
      <c r="DF1461"/>
      <c r="DI1461"/>
      <c r="DL1461"/>
      <c r="DO1461"/>
      <c r="DR1461"/>
      <c r="DU1461"/>
      <c r="DX1461"/>
      <c r="EA1461"/>
      <c r="ED1461"/>
      <c r="EG1461"/>
      <c r="EJ1461"/>
      <c r="EM1461"/>
      <c r="EP1461"/>
      <c r="ES1461"/>
      <c r="EV1461"/>
      <c r="EY1461"/>
      <c r="FB1461"/>
      <c r="FE1461"/>
      <c r="FH1461"/>
      <c r="FK1461"/>
      <c r="FN1461"/>
      <c r="FQ1461"/>
      <c r="FT1461"/>
      <c r="FW1461"/>
      <c r="FZ1461"/>
      <c r="GC1461"/>
      <c r="GF1461"/>
      <c r="GI1461"/>
      <c r="GL1461"/>
      <c r="GO1461"/>
      <c r="GR1461"/>
      <c r="GU1461"/>
      <c r="GX1461"/>
      <c r="HA1461"/>
      <c r="HD1461"/>
      <c r="HG1461"/>
      <c r="HJ1461"/>
      <c r="HM1461"/>
    </row>
    <row r="1462" spans="2:221" x14ac:dyDescent="0.3">
      <c r="B1462"/>
      <c r="E1462"/>
      <c r="H1462"/>
      <c r="K1462"/>
      <c r="N1462"/>
      <c r="Q1462"/>
      <c r="T1462"/>
      <c r="W1462"/>
      <c r="Z1462"/>
      <c r="AA1462"/>
      <c r="AB1462"/>
      <c r="AC1462"/>
      <c r="AF1462"/>
      <c r="AI1462"/>
      <c r="AL1462"/>
      <c r="AO1462"/>
      <c r="AR1462"/>
      <c r="AU1462"/>
      <c r="AX1462"/>
      <c r="BA1462"/>
      <c r="BD1462"/>
      <c r="BG1462"/>
      <c r="BJ1462"/>
      <c r="BM1462"/>
      <c r="BP1462"/>
      <c r="BS1462"/>
      <c r="BV1462"/>
      <c r="BY1462"/>
      <c r="CB1462"/>
      <c r="CE1462"/>
      <c r="CH1462"/>
      <c r="CK1462"/>
      <c r="CN1462"/>
      <c r="CQ1462"/>
      <c r="CT1462"/>
      <c r="CW1462"/>
      <c r="CZ1462"/>
      <c r="DC1462"/>
      <c r="DF1462"/>
      <c r="DI1462"/>
      <c r="DL1462"/>
      <c r="DO1462"/>
      <c r="DR1462"/>
      <c r="DU1462"/>
      <c r="DX1462"/>
      <c r="EA1462"/>
      <c r="ED1462"/>
      <c r="EG1462"/>
      <c r="EJ1462"/>
      <c r="EM1462"/>
      <c r="EP1462"/>
      <c r="ES1462"/>
      <c r="EV1462"/>
      <c r="EY1462"/>
      <c r="FB1462"/>
      <c r="FE1462"/>
      <c r="FH1462"/>
      <c r="FK1462"/>
      <c r="FN1462"/>
      <c r="FQ1462"/>
      <c r="FT1462"/>
      <c r="FW1462"/>
      <c r="FZ1462"/>
      <c r="GC1462"/>
      <c r="GF1462"/>
      <c r="GI1462"/>
      <c r="GL1462"/>
      <c r="GO1462"/>
      <c r="GR1462"/>
      <c r="GU1462"/>
      <c r="GX1462"/>
      <c r="HA1462"/>
      <c r="HD1462"/>
      <c r="HG1462"/>
      <c r="HJ1462"/>
      <c r="HM1462"/>
    </row>
    <row r="1463" spans="2:221" x14ac:dyDescent="0.3">
      <c r="B1463"/>
      <c r="E1463"/>
      <c r="H1463"/>
      <c r="K1463"/>
      <c r="N1463"/>
      <c r="Q1463"/>
      <c r="T1463"/>
      <c r="W1463"/>
      <c r="Z1463"/>
      <c r="AA1463"/>
      <c r="AB1463"/>
      <c r="AC1463"/>
      <c r="AF1463"/>
      <c r="AI1463"/>
      <c r="AL1463"/>
      <c r="AO1463"/>
      <c r="AR1463"/>
      <c r="AU1463"/>
      <c r="AX1463"/>
      <c r="BA1463"/>
      <c r="BD1463"/>
      <c r="BG1463"/>
      <c r="BJ1463"/>
      <c r="BM1463"/>
      <c r="BP1463"/>
      <c r="BS1463"/>
      <c r="BV1463"/>
      <c r="BY1463"/>
      <c r="CB1463"/>
      <c r="CE1463"/>
      <c r="CH1463"/>
      <c r="CK1463"/>
      <c r="CN1463"/>
      <c r="CQ1463"/>
      <c r="CT1463"/>
      <c r="CW1463"/>
      <c r="CZ1463"/>
      <c r="DC1463"/>
      <c r="DF1463"/>
      <c r="DI1463"/>
      <c r="DL1463"/>
      <c r="DO1463"/>
      <c r="DR1463"/>
      <c r="DU1463"/>
      <c r="DX1463"/>
      <c r="EA1463"/>
      <c r="ED1463"/>
      <c r="EG1463"/>
      <c r="EJ1463"/>
      <c r="EM1463"/>
      <c r="EP1463"/>
      <c r="ES1463"/>
      <c r="EV1463"/>
      <c r="EY1463"/>
      <c r="FB1463"/>
      <c r="FE1463"/>
      <c r="FH1463"/>
      <c r="FK1463"/>
      <c r="FN1463"/>
      <c r="FQ1463"/>
      <c r="FT1463"/>
      <c r="FW1463"/>
      <c r="FZ1463"/>
      <c r="GC1463"/>
      <c r="GF1463"/>
      <c r="GI1463"/>
      <c r="GL1463"/>
      <c r="GO1463"/>
      <c r="GR1463"/>
      <c r="GU1463"/>
      <c r="GX1463"/>
      <c r="HA1463"/>
      <c r="HD1463"/>
      <c r="HG1463"/>
      <c r="HJ1463"/>
      <c r="HM1463"/>
    </row>
    <row r="1464" spans="2:221" x14ac:dyDescent="0.3">
      <c r="B1464"/>
      <c r="E1464"/>
      <c r="H1464"/>
      <c r="K1464"/>
      <c r="N1464"/>
      <c r="Q1464"/>
      <c r="T1464"/>
      <c r="W1464"/>
      <c r="Z1464"/>
      <c r="AA1464"/>
      <c r="AB1464"/>
      <c r="AC1464"/>
      <c r="AF1464"/>
      <c r="AI1464"/>
      <c r="AL1464"/>
      <c r="AO1464"/>
      <c r="AR1464"/>
      <c r="AU1464"/>
      <c r="AX1464"/>
      <c r="BA1464"/>
      <c r="BD1464"/>
      <c r="BG1464"/>
      <c r="BJ1464"/>
      <c r="BM1464"/>
      <c r="BP1464"/>
      <c r="BS1464"/>
      <c r="BV1464"/>
      <c r="BY1464"/>
      <c r="CB1464"/>
      <c r="CE1464"/>
      <c r="CH1464"/>
      <c r="CK1464"/>
      <c r="CN1464"/>
      <c r="CQ1464"/>
      <c r="CT1464"/>
      <c r="CW1464"/>
      <c r="CZ1464"/>
      <c r="DC1464"/>
      <c r="DF1464"/>
      <c r="DI1464"/>
      <c r="DL1464"/>
      <c r="DO1464"/>
      <c r="DR1464"/>
      <c r="DU1464"/>
      <c r="DX1464"/>
      <c r="EA1464"/>
      <c r="ED1464"/>
      <c r="EG1464"/>
      <c r="EJ1464"/>
      <c r="EM1464"/>
      <c r="EP1464"/>
      <c r="ES1464"/>
      <c r="EV1464"/>
      <c r="EY1464"/>
      <c r="FB1464"/>
      <c r="FE1464"/>
      <c r="FH1464"/>
      <c r="FK1464"/>
      <c r="FN1464"/>
      <c r="FQ1464"/>
      <c r="FT1464"/>
      <c r="FW1464"/>
      <c r="FZ1464"/>
      <c r="GC1464"/>
      <c r="GF1464"/>
      <c r="GI1464"/>
      <c r="GL1464"/>
      <c r="GO1464"/>
      <c r="GR1464"/>
      <c r="GU1464"/>
      <c r="GX1464"/>
      <c r="HA1464"/>
      <c r="HD1464"/>
      <c r="HG1464"/>
      <c r="HJ1464"/>
      <c r="HM1464"/>
    </row>
    <row r="1465" spans="2:221" x14ac:dyDescent="0.3">
      <c r="B1465"/>
      <c r="E1465"/>
      <c r="H1465"/>
      <c r="K1465"/>
      <c r="N1465"/>
      <c r="Q1465"/>
      <c r="T1465"/>
      <c r="W1465"/>
      <c r="Z1465"/>
      <c r="AA1465"/>
      <c r="AB1465"/>
      <c r="AC1465"/>
      <c r="AF1465"/>
      <c r="AI1465"/>
      <c r="AL1465"/>
      <c r="AO1465"/>
      <c r="AR1465"/>
      <c r="AU1465"/>
      <c r="AX1465"/>
      <c r="BA1465"/>
      <c r="BD1465"/>
      <c r="BG1465"/>
      <c r="BJ1465"/>
      <c r="BM1465"/>
      <c r="BP1465"/>
      <c r="BS1465"/>
      <c r="BV1465"/>
      <c r="BY1465"/>
      <c r="CB1465"/>
      <c r="CE1465"/>
      <c r="CH1465"/>
      <c r="CK1465"/>
      <c r="CN1465"/>
      <c r="CQ1465"/>
      <c r="CT1465"/>
      <c r="CW1465"/>
      <c r="CZ1465"/>
      <c r="DC1465"/>
      <c r="DF1465"/>
      <c r="DI1465"/>
      <c r="DL1465"/>
      <c r="DO1465"/>
      <c r="DR1465"/>
      <c r="DU1465"/>
      <c r="DX1465"/>
      <c r="EA1465"/>
      <c r="ED1465"/>
      <c r="EG1465"/>
      <c r="EJ1465"/>
      <c r="EM1465"/>
      <c r="EP1465"/>
      <c r="ES1465"/>
      <c r="EV1465"/>
      <c r="EY1465"/>
      <c r="FB1465"/>
      <c r="FE1465"/>
      <c r="FH1465"/>
      <c r="FK1465"/>
      <c r="FN1465"/>
      <c r="FQ1465"/>
      <c r="FT1465"/>
      <c r="FW1465"/>
      <c r="FZ1465"/>
      <c r="GC1465"/>
      <c r="GF1465"/>
      <c r="GI1465"/>
      <c r="GL1465"/>
      <c r="GO1465"/>
      <c r="GR1465"/>
      <c r="GU1465"/>
      <c r="GX1465"/>
      <c r="HA1465"/>
      <c r="HD1465"/>
      <c r="HG1465"/>
      <c r="HJ1465"/>
      <c r="HM1465"/>
    </row>
    <row r="1466" spans="2:221" x14ac:dyDescent="0.3">
      <c r="B1466"/>
      <c r="E1466"/>
      <c r="H1466"/>
      <c r="K1466"/>
      <c r="N1466"/>
      <c r="Q1466"/>
      <c r="T1466"/>
      <c r="W1466"/>
      <c r="Z1466"/>
      <c r="AA1466"/>
      <c r="AB1466"/>
      <c r="AC1466"/>
      <c r="AF1466"/>
      <c r="AI1466"/>
      <c r="AL1466"/>
      <c r="AO1466"/>
      <c r="AR1466"/>
      <c r="AU1466"/>
      <c r="AX1466"/>
      <c r="BA1466"/>
      <c r="BD1466"/>
      <c r="BG1466"/>
      <c r="BJ1466"/>
      <c r="BM1466"/>
      <c r="BP1466"/>
      <c r="BS1466"/>
      <c r="BV1466"/>
      <c r="BY1466"/>
      <c r="CB1466"/>
      <c r="CE1466"/>
      <c r="CH1466"/>
      <c r="CK1466"/>
      <c r="CN1466"/>
      <c r="CQ1466"/>
      <c r="CT1466"/>
      <c r="CW1466"/>
      <c r="CZ1466"/>
      <c r="DC1466"/>
      <c r="DF1466"/>
      <c r="DI1466"/>
      <c r="DL1466"/>
      <c r="DO1466"/>
      <c r="DR1466"/>
      <c r="DU1466"/>
      <c r="DX1466"/>
      <c r="EA1466"/>
      <c r="ED1466"/>
      <c r="EG1466"/>
      <c r="EJ1466"/>
      <c r="EM1466"/>
      <c r="EP1466"/>
      <c r="ES1466"/>
      <c r="EV1466"/>
      <c r="EY1466"/>
      <c r="FB1466"/>
      <c r="FE1466"/>
      <c r="FH1466"/>
      <c r="FK1466"/>
      <c r="FN1466"/>
      <c r="FQ1466"/>
      <c r="FT1466"/>
      <c r="FW1466"/>
      <c r="FZ1466"/>
      <c r="GC1466"/>
      <c r="GF1466"/>
      <c r="GI1466"/>
      <c r="GL1466"/>
      <c r="GO1466"/>
      <c r="GR1466"/>
      <c r="GU1466"/>
      <c r="GX1466"/>
      <c r="HA1466"/>
      <c r="HD1466"/>
      <c r="HG1466"/>
      <c r="HJ1466"/>
      <c r="HM1466"/>
    </row>
    <row r="1467" spans="2:221" x14ac:dyDescent="0.3">
      <c r="B1467"/>
      <c r="E1467"/>
      <c r="H1467"/>
      <c r="K1467"/>
      <c r="N1467"/>
      <c r="Q1467"/>
      <c r="T1467"/>
      <c r="W1467"/>
      <c r="Z1467"/>
      <c r="AA1467"/>
      <c r="AB1467"/>
      <c r="AC1467"/>
      <c r="AF1467"/>
      <c r="AI1467"/>
      <c r="AL1467"/>
      <c r="AO1467"/>
      <c r="AR1467"/>
      <c r="AU1467"/>
      <c r="AX1467"/>
      <c r="BA1467"/>
      <c r="BD1467"/>
      <c r="BG1467"/>
      <c r="BJ1467"/>
      <c r="BM1467"/>
      <c r="BP1467"/>
      <c r="BS1467"/>
      <c r="BV1467"/>
      <c r="BY1467"/>
      <c r="CB1467"/>
      <c r="CE1467"/>
      <c r="CH1467"/>
      <c r="CK1467"/>
      <c r="CN1467"/>
      <c r="CQ1467"/>
      <c r="CT1467"/>
      <c r="CW1467"/>
      <c r="CZ1467"/>
      <c r="DC1467"/>
      <c r="DF1467"/>
      <c r="DI1467"/>
      <c r="DL1467"/>
      <c r="DO1467"/>
      <c r="DR1467"/>
      <c r="DU1467"/>
      <c r="DX1467"/>
      <c r="EA1467"/>
      <c r="ED1467"/>
      <c r="EG1467"/>
      <c r="EJ1467"/>
      <c r="EM1467"/>
      <c r="EP1467"/>
      <c r="ES1467"/>
      <c r="EV1467"/>
      <c r="EY1467"/>
      <c r="FB1467"/>
      <c r="FE1467"/>
      <c r="FH1467"/>
      <c r="FK1467"/>
      <c r="FN1467"/>
      <c r="FQ1467"/>
      <c r="FT1467"/>
      <c r="FW1467"/>
      <c r="FZ1467"/>
      <c r="GC1467"/>
      <c r="GF1467"/>
      <c r="GI1467"/>
      <c r="GL1467"/>
      <c r="GO1467"/>
      <c r="GR1467"/>
      <c r="GU1467"/>
      <c r="GX1467"/>
      <c r="HA1467"/>
      <c r="HD1467"/>
      <c r="HG1467"/>
      <c r="HJ1467"/>
      <c r="HM1467"/>
    </row>
    <row r="1468" spans="2:221" x14ac:dyDescent="0.3">
      <c r="B1468"/>
      <c r="E1468"/>
      <c r="H1468"/>
      <c r="K1468"/>
      <c r="N1468"/>
      <c r="Q1468"/>
      <c r="T1468"/>
      <c r="W1468"/>
      <c r="Z1468"/>
      <c r="AA1468"/>
      <c r="AB1468"/>
      <c r="AC1468"/>
      <c r="AF1468"/>
      <c r="AI1468"/>
      <c r="AL1468"/>
      <c r="AO1468"/>
      <c r="AR1468"/>
      <c r="AU1468"/>
      <c r="AX1468"/>
      <c r="BA1468"/>
      <c r="BD1468"/>
      <c r="BG1468"/>
      <c r="BJ1468"/>
      <c r="BM1468"/>
      <c r="BP1468"/>
      <c r="BS1468"/>
      <c r="BV1468"/>
      <c r="BY1468"/>
      <c r="CB1468"/>
      <c r="CE1468"/>
      <c r="CH1468"/>
      <c r="CK1468"/>
      <c r="CN1468"/>
      <c r="CQ1468"/>
      <c r="CT1468"/>
      <c r="CW1468"/>
      <c r="CZ1468"/>
      <c r="DC1468"/>
      <c r="DF1468"/>
      <c r="DI1468"/>
      <c r="DL1468"/>
      <c r="DO1468"/>
      <c r="DR1468"/>
      <c r="DU1468"/>
      <c r="DX1468"/>
      <c r="EA1468"/>
      <c r="ED1468"/>
      <c r="EG1468"/>
      <c r="EJ1468"/>
      <c r="EM1468"/>
      <c r="EP1468"/>
      <c r="ES1468"/>
      <c r="EV1468"/>
      <c r="EY1468"/>
      <c r="FB1468"/>
      <c r="FE1468"/>
      <c r="FH1468"/>
      <c r="FK1468"/>
      <c r="FN1468"/>
      <c r="FQ1468"/>
      <c r="FT1468"/>
      <c r="FW1468"/>
      <c r="FZ1468"/>
      <c r="GC1468"/>
      <c r="GF1468"/>
      <c r="GI1468"/>
      <c r="GL1468"/>
      <c r="GO1468"/>
      <c r="GR1468"/>
      <c r="GU1468"/>
      <c r="GX1468"/>
      <c r="HA1468"/>
      <c r="HD1468"/>
      <c r="HG1468"/>
      <c r="HJ1468"/>
      <c r="HM1468"/>
    </row>
    <row r="1469" spans="2:221" x14ac:dyDescent="0.3">
      <c r="B1469"/>
      <c r="E1469"/>
      <c r="H1469"/>
      <c r="K1469"/>
      <c r="N1469"/>
      <c r="Q1469"/>
      <c r="T1469"/>
      <c r="W1469"/>
      <c r="Z1469"/>
      <c r="AA1469"/>
      <c r="AB1469"/>
      <c r="AC1469"/>
      <c r="AF1469"/>
      <c r="AI1469"/>
      <c r="AL1469"/>
      <c r="AO1469"/>
      <c r="AR1469"/>
      <c r="AU1469"/>
      <c r="AX1469"/>
      <c r="BA1469"/>
      <c r="BD1469"/>
      <c r="BG1469"/>
      <c r="BJ1469"/>
      <c r="BM1469"/>
      <c r="BP1469"/>
      <c r="BS1469"/>
      <c r="BV1469"/>
      <c r="BY1469"/>
      <c r="CB1469"/>
      <c r="CE1469"/>
      <c r="CH1469"/>
      <c r="CK1469"/>
      <c r="CN1469"/>
      <c r="CQ1469"/>
      <c r="CT1469"/>
      <c r="CW1469"/>
      <c r="CZ1469"/>
      <c r="DC1469"/>
      <c r="DF1469"/>
      <c r="DI1469"/>
      <c r="DL1469"/>
      <c r="DO1469"/>
      <c r="DR1469"/>
      <c r="DU1469"/>
      <c r="DX1469"/>
      <c r="EA1469"/>
      <c r="ED1469"/>
      <c r="EG1469"/>
      <c r="EJ1469"/>
      <c r="EM1469"/>
      <c r="EP1469"/>
      <c r="ES1469"/>
      <c r="EV1469"/>
      <c r="EY1469"/>
      <c r="FB1469"/>
      <c r="FE1469"/>
      <c r="FH1469"/>
      <c r="FK1469"/>
      <c r="FN1469"/>
      <c r="FQ1469"/>
      <c r="FT1469"/>
      <c r="FW1469"/>
      <c r="FZ1469"/>
      <c r="GC1469"/>
      <c r="GF1469"/>
      <c r="GI1469"/>
      <c r="GL1469"/>
      <c r="GO1469"/>
      <c r="GR1469"/>
      <c r="GU1469"/>
      <c r="GX1469"/>
      <c r="HA1469"/>
      <c r="HD1469"/>
      <c r="HG1469"/>
      <c r="HJ1469"/>
      <c r="HM1469"/>
    </row>
    <row r="1470" spans="2:221" x14ac:dyDescent="0.3">
      <c r="B1470"/>
      <c r="E1470"/>
      <c r="H1470"/>
      <c r="K1470"/>
      <c r="N1470"/>
      <c r="Q1470"/>
      <c r="T1470"/>
      <c r="W1470"/>
      <c r="Z1470"/>
      <c r="AA1470"/>
      <c r="AB1470"/>
      <c r="AC1470"/>
      <c r="AF1470"/>
      <c r="AI1470"/>
      <c r="AL1470"/>
      <c r="AO1470"/>
      <c r="AR1470"/>
      <c r="AU1470"/>
      <c r="AX1470"/>
      <c r="BA1470"/>
      <c r="BD1470"/>
      <c r="BG1470"/>
      <c r="BJ1470"/>
      <c r="BM1470"/>
      <c r="BP1470"/>
      <c r="BS1470"/>
      <c r="BV1470"/>
      <c r="BY1470"/>
      <c r="CB1470"/>
      <c r="CE1470"/>
      <c r="CH1470"/>
      <c r="CK1470"/>
      <c r="CN1470"/>
      <c r="CQ1470"/>
      <c r="CT1470"/>
      <c r="CW1470"/>
      <c r="CZ1470"/>
      <c r="DC1470"/>
      <c r="DF1470"/>
      <c r="DI1470"/>
      <c r="DL1470"/>
      <c r="DO1470"/>
      <c r="DR1470"/>
      <c r="DU1470"/>
      <c r="DX1470"/>
      <c r="EA1470"/>
      <c r="ED1470"/>
      <c r="EG1470"/>
      <c r="EJ1470"/>
      <c r="EM1470"/>
      <c r="EP1470"/>
      <c r="ES1470"/>
      <c r="EV1470"/>
      <c r="EY1470"/>
      <c r="FB1470"/>
      <c r="FE1470"/>
      <c r="FH1470"/>
      <c r="FK1470"/>
      <c r="FN1470"/>
      <c r="FQ1470"/>
      <c r="FT1470"/>
      <c r="FW1470"/>
      <c r="FZ1470"/>
      <c r="GC1470"/>
      <c r="GF1470"/>
      <c r="GI1470"/>
      <c r="GL1470"/>
      <c r="GO1470"/>
      <c r="GR1470"/>
      <c r="GU1470"/>
      <c r="GX1470"/>
      <c r="HA1470"/>
      <c r="HD1470"/>
      <c r="HG1470"/>
      <c r="HJ1470"/>
      <c r="HM1470"/>
    </row>
    <row r="1471" spans="2:221" x14ac:dyDescent="0.3">
      <c r="B1471"/>
      <c r="E1471"/>
      <c r="H1471"/>
      <c r="K1471"/>
      <c r="N1471"/>
      <c r="Q1471"/>
      <c r="T1471"/>
      <c r="W1471"/>
      <c r="Z1471"/>
      <c r="AA1471"/>
      <c r="AB1471"/>
      <c r="AC1471"/>
      <c r="AF1471"/>
      <c r="AI1471"/>
      <c r="AL1471"/>
      <c r="AO1471"/>
      <c r="AR1471"/>
      <c r="AU1471"/>
      <c r="AX1471"/>
      <c r="BA1471"/>
      <c r="BD1471"/>
      <c r="BG1471"/>
      <c r="BJ1471"/>
      <c r="BM1471"/>
      <c r="BP1471"/>
      <c r="BS1471"/>
      <c r="BV1471"/>
      <c r="BY1471"/>
      <c r="CB1471"/>
      <c r="CE1471"/>
      <c r="CH1471"/>
      <c r="CK1471"/>
      <c r="CN1471"/>
      <c r="CQ1471"/>
      <c r="CT1471"/>
      <c r="CW1471"/>
      <c r="CZ1471"/>
      <c r="DC1471"/>
      <c r="DF1471"/>
      <c r="DI1471"/>
      <c r="DL1471"/>
      <c r="DO1471"/>
      <c r="DR1471"/>
      <c r="DU1471"/>
      <c r="DX1471"/>
      <c r="EA1471"/>
      <c r="ED1471"/>
      <c r="EG1471"/>
      <c r="EJ1471"/>
      <c r="EM1471"/>
      <c r="EP1471"/>
      <c r="ES1471"/>
      <c r="EV1471"/>
      <c r="EY1471"/>
      <c r="FB1471"/>
      <c r="FE1471"/>
      <c r="FH1471"/>
      <c r="FK1471"/>
      <c r="FN1471"/>
      <c r="FQ1471"/>
      <c r="FT1471"/>
      <c r="FW1471"/>
      <c r="FZ1471"/>
      <c r="GC1471"/>
      <c r="GF1471"/>
      <c r="GI1471"/>
      <c r="GL1471"/>
      <c r="GO1471"/>
      <c r="GR1471"/>
      <c r="GU1471"/>
      <c r="GX1471"/>
      <c r="HA1471"/>
      <c r="HD1471"/>
      <c r="HG1471"/>
      <c r="HJ1471"/>
      <c r="HM1471"/>
    </row>
    <row r="1472" spans="2:221" x14ac:dyDescent="0.3">
      <c r="B1472"/>
      <c r="E1472"/>
      <c r="H1472"/>
      <c r="K1472"/>
      <c r="N1472"/>
      <c r="Q1472"/>
      <c r="T1472"/>
      <c r="W1472"/>
      <c r="Z1472"/>
      <c r="AA1472"/>
      <c r="AB1472"/>
      <c r="AC1472"/>
      <c r="AF1472"/>
      <c r="AI1472"/>
      <c r="AL1472"/>
      <c r="AO1472"/>
      <c r="AR1472"/>
      <c r="AU1472"/>
      <c r="AX1472"/>
      <c r="BA1472"/>
      <c r="BD1472"/>
      <c r="BG1472"/>
      <c r="BJ1472"/>
      <c r="BM1472"/>
      <c r="BP1472"/>
      <c r="BS1472"/>
      <c r="BV1472"/>
      <c r="BY1472"/>
      <c r="CB1472"/>
      <c r="CE1472"/>
      <c r="CH1472"/>
      <c r="CK1472"/>
      <c r="CN1472"/>
      <c r="CQ1472"/>
      <c r="CT1472"/>
      <c r="CW1472"/>
      <c r="CZ1472"/>
      <c r="DC1472"/>
      <c r="DF1472"/>
      <c r="DI1472"/>
      <c r="DL1472"/>
      <c r="DO1472"/>
      <c r="DR1472"/>
      <c r="DU1472"/>
      <c r="DX1472"/>
      <c r="EA1472"/>
      <c r="ED1472"/>
      <c r="EG1472"/>
      <c r="EJ1472"/>
      <c r="EM1472"/>
      <c r="EP1472"/>
      <c r="ES1472"/>
      <c r="EV1472"/>
      <c r="EY1472"/>
      <c r="FB1472"/>
      <c r="FE1472"/>
      <c r="FH1472"/>
      <c r="FK1472"/>
      <c r="FN1472"/>
      <c r="FQ1472"/>
      <c r="FT1472"/>
      <c r="FW1472"/>
      <c r="FZ1472"/>
      <c r="GC1472"/>
      <c r="GF1472"/>
      <c r="GI1472"/>
      <c r="GL1472"/>
      <c r="GO1472"/>
      <c r="GR1472"/>
      <c r="GU1472"/>
      <c r="GX1472"/>
      <c r="HA1472"/>
      <c r="HD1472"/>
      <c r="HG1472"/>
      <c r="HJ1472"/>
      <c r="HM1472"/>
    </row>
    <row r="1473" spans="2:221" x14ac:dyDescent="0.3">
      <c r="B1473"/>
      <c r="E1473"/>
      <c r="H1473"/>
      <c r="K1473"/>
      <c r="N1473"/>
      <c r="Q1473"/>
      <c r="T1473"/>
      <c r="W1473"/>
      <c r="Z1473"/>
      <c r="AA1473"/>
      <c r="AB1473"/>
      <c r="AC1473"/>
      <c r="AF1473"/>
      <c r="AI1473"/>
      <c r="AL1473"/>
      <c r="AO1473"/>
      <c r="AR1473"/>
      <c r="AU1473"/>
      <c r="AX1473"/>
      <c r="BA1473"/>
      <c r="BD1473"/>
      <c r="BG1473"/>
      <c r="BJ1473"/>
      <c r="BM1473"/>
      <c r="BP1473"/>
      <c r="BS1473"/>
      <c r="BV1473"/>
      <c r="BY1473"/>
      <c r="CB1473"/>
      <c r="CE1473"/>
      <c r="CH1473"/>
      <c r="CK1473"/>
      <c r="CN1473"/>
      <c r="CQ1473"/>
      <c r="CT1473"/>
      <c r="CW1473"/>
      <c r="CZ1473"/>
      <c r="DC1473"/>
      <c r="DF1473"/>
      <c r="DI1473"/>
      <c r="DL1473"/>
      <c r="DO1473"/>
      <c r="DR1473"/>
      <c r="DU1473"/>
      <c r="DX1473"/>
      <c r="EA1473"/>
      <c r="ED1473"/>
      <c r="EG1473"/>
      <c r="EJ1473"/>
      <c r="EM1473"/>
      <c r="EP1473"/>
      <c r="ES1473"/>
      <c r="EV1473"/>
      <c r="EY1473"/>
      <c r="FB1473"/>
      <c r="FE1473"/>
      <c r="FH1473"/>
      <c r="FK1473"/>
      <c r="FN1473"/>
      <c r="FQ1473"/>
      <c r="FT1473"/>
      <c r="FW1473"/>
      <c r="FZ1473"/>
      <c r="GC1473"/>
      <c r="GF1473"/>
      <c r="GI1473"/>
      <c r="GL1473"/>
      <c r="GO1473"/>
      <c r="GR1473"/>
      <c r="GU1473"/>
      <c r="GX1473"/>
      <c r="HA1473"/>
      <c r="HD1473"/>
      <c r="HG1473"/>
      <c r="HJ1473"/>
      <c r="HM1473"/>
    </row>
    <row r="1474" spans="2:221" x14ac:dyDescent="0.3">
      <c r="B1474"/>
      <c r="E1474"/>
      <c r="H1474"/>
      <c r="K1474"/>
      <c r="N1474"/>
      <c r="Q1474"/>
      <c r="T1474"/>
      <c r="W1474"/>
      <c r="Z1474"/>
      <c r="AA1474"/>
      <c r="AB1474"/>
      <c r="AC1474"/>
      <c r="AF1474"/>
      <c r="AI1474"/>
      <c r="AL1474"/>
      <c r="AO1474"/>
      <c r="AR1474"/>
      <c r="AU1474"/>
      <c r="AX1474"/>
      <c r="BA1474"/>
      <c r="BD1474"/>
      <c r="BG1474"/>
      <c r="BJ1474"/>
      <c r="BM1474"/>
      <c r="BP1474"/>
      <c r="BS1474"/>
      <c r="BV1474"/>
      <c r="BY1474"/>
      <c r="CB1474"/>
      <c r="CE1474"/>
      <c r="CH1474"/>
      <c r="CK1474"/>
      <c r="CN1474"/>
      <c r="CQ1474"/>
      <c r="CT1474"/>
      <c r="CW1474"/>
      <c r="CZ1474"/>
      <c r="DC1474"/>
      <c r="DF1474"/>
      <c r="DI1474"/>
      <c r="DL1474"/>
      <c r="DO1474"/>
      <c r="DR1474"/>
      <c r="DU1474"/>
      <c r="DX1474"/>
      <c r="EA1474"/>
      <c r="ED1474"/>
      <c r="EG1474"/>
      <c r="EJ1474"/>
      <c r="EM1474"/>
      <c r="EP1474"/>
      <c r="ES1474"/>
      <c r="EV1474"/>
      <c r="EY1474"/>
      <c r="FB1474"/>
      <c r="FE1474"/>
      <c r="FH1474"/>
      <c r="FK1474"/>
      <c r="FN1474"/>
      <c r="FQ1474"/>
      <c r="FT1474"/>
      <c r="FW1474"/>
      <c r="FZ1474"/>
      <c r="GC1474"/>
      <c r="GF1474"/>
      <c r="GI1474"/>
      <c r="GL1474"/>
      <c r="GO1474"/>
      <c r="GR1474"/>
      <c r="GU1474"/>
      <c r="GX1474"/>
      <c r="HA1474"/>
      <c r="HD1474"/>
      <c r="HG1474"/>
      <c r="HJ1474"/>
      <c r="HM1474"/>
    </row>
    <row r="1475" spans="2:221" x14ac:dyDescent="0.3">
      <c r="B1475"/>
      <c r="E1475"/>
      <c r="H1475"/>
      <c r="K1475"/>
      <c r="N1475"/>
      <c r="Q1475"/>
      <c r="T1475"/>
      <c r="W1475"/>
      <c r="Z1475"/>
      <c r="AA1475"/>
      <c r="AB1475"/>
      <c r="AC1475"/>
      <c r="AF1475"/>
      <c r="AI1475"/>
      <c r="AL1475"/>
      <c r="AO1475"/>
      <c r="AR1475"/>
      <c r="AU1475"/>
      <c r="AX1475"/>
      <c r="BA1475"/>
      <c r="BD1475"/>
      <c r="BG1475"/>
      <c r="BJ1475"/>
      <c r="BM1475"/>
      <c r="BP1475"/>
      <c r="BS1475"/>
      <c r="BV1475"/>
      <c r="BY1475"/>
      <c r="CB1475"/>
      <c r="CE1475"/>
      <c r="CH1475"/>
      <c r="CK1475"/>
      <c r="CN1475"/>
      <c r="CQ1475"/>
      <c r="CT1475"/>
      <c r="CW1475"/>
      <c r="CZ1475"/>
      <c r="DC1475"/>
      <c r="DF1475"/>
      <c r="DI1475"/>
      <c r="DL1475"/>
      <c r="DO1475"/>
      <c r="DR1475"/>
      <c r="DU1475"/>
      <c r="DX1475"/>
      <c r="EA1475"/>
      <c r="ED1475"/>
      <c r="EG1475"/>
      <c r="EJ1475"/>
      <c r="EM1475"/>
      <c r="EP1475"/>
      <c r="ES1475"/>
      <c r="EV1475"/>
      <c r="EY1475"/>
      <c r="FB1475"/>
      <c r="FE1475"/>
      <c r="FH1475"/>
      <c r="FK1475"/>
      <c r="FN1475"/>
      <c r="FQ1475"/>
      <c r="FT1475"/>
      <c r="FW1475"/>
      <c r="FZ1475"/>
      <c r="GC1475"/>
      <c r="GF1475"/>
      <c r="GI1475"/>
      <c r="GL1475"/>
      <c r="GO1475"/>
      <c r="GR1475"/>
      <c r="GU1475"/>
      <c r="GX1475"/>
      <c r="HA1475"/>
      <c r="HD1475"/>
      <c r="HG1475"/>
      <c r="HJ1475"/>
      <c r="HM1475"/>
    </row>
    <row r="1476" spans="2:221" x14ac:dyDescent="0.3">
      <c r="B1476"/>
      <c r="E1476"/>
      <c r="H1476"/>
      <c r="K1476"/>
      <c r="N1476"/>
      <c r="Q1476"/>
      <c r="T1476"/>
      <c r="W1476"/>
      <c r="Z1476"/>
      <c r="AA1476"/>
      <c r="AB1476"/>
      <c r="AC1476"/>
      <c r="AF1476"/>
      <c r="AI1476"/>
      <c r="AL1476"/>
      <c r="AO1476"/>
      <c r="AR1476"/>
      <c r="AU1476"/>
      <c r="AX1476"/>
      <c r="BA1476"/>
      <c r="BD1476"/>
      <c r="BG1476"/>
      <c r="BJ1476"/>
      <c r="BM1476"/>
      <c r="BP1476"/>
      <c r="BS1476"/>
      <c r="BV1476"/>
      <c r="BY1476"/>
      <c r="CB1476"/>
      <c r="CE1476"/>
      <c r="CH1476"/>
      <c r="CK1476"/>
      <c r="CN1476"/>
      <c r="CQ1476"/>
      <c r="CT1476"/>
      <c r="CW1476"/>
      <c r="CZ1476"/>
      <c r="DC1476"/>
      <c r="DF1476"/>
      <c r="DI1476"/>
      <c r="DL1476"/>
      <c r="DO1476"/>
      <c r="DR1476"/>
      <c r="DU1476"/>
      <c r="DX1476"/>
      <c r="EA1476"/>
      <c r="ED1476"/>
      <c r="EG1476"/>
      <c r="EJ1476"/>
      <c r="EM1476"/>
      <c r="EP1476"/>
      <c r="ES1476"/>
      <c r="EV1476"/>
      <c r="EY1476"/>
      <c r="FB1476"/>
      <c r="FE1476"/>
      <c r="FH1476"/>
      <c r="FK1476"/>
      <c r="FN1476"/>
      <c r="FQ1476"/>
      <c r="FT1476"/>
      <c r="FW1476"/>
      <c r="FZ1476"/>
      <c r="GC1476"/>
      <c r="GF1476"/>
      <c r="GI1476"/>
      <c r="GL1476"/>
      <c r="GO1476"/>
      <c r="GR1476"/>
      <c r="GU1476"/>
      <c r="GX1476"/>
      <c r="HA1476"/>
      <c r="HD1476"/>
      <c r="HG1476"/>
      <c r="HJ1476"/>
      <c r="HM1476"/>
    </row>
    <row r="1477" spans="2:221" x14ac:dyDescent="0.3">
      <c r="B1477"/>
      <c r="E1477"/>
      <c r="H1477"/>
      <c r="K1477"/>
      <c r="N1477"/>
      <c r="Q1477"/>
      <c r="T1477"/>
      <c r="W1477"/>
      <c r="Z1477"/>
      <c r="AA1477"/>
      <c r="AB1477"/>
      <c r="AC1477"/>
      <c r="AF1477"/>
      <c r="AI1477"/>
      <c r="AL1477"/>
      <c r="AO1477"/>
      <c r="AR1477"/>
      <c r="AU1477"/>
      <c r="AX1477"/>
      <c r="BA1477"/>
      <c r="BD1477"/>
      <c r="BG1477"/>
      <c r="BJ1477"/>
      <c r="BM1477"/>
      <c r="BP1477"/>
      <c r="BS1477"/>
      <c r="BV1477"/>
      <c r="BY1477"/>
      <c r="CB1477"/>
      <c r="CE1477"/>
      <c r="CH1477"/>
      <c r="CK1477"/>
      <c r="CN1477"/>
      <c r="CQ1477"/>
      <c r="CT1477"/>
      <c r="CW1477"/>
      <c r="CZ1477"/>
      <c r="DC1477"/>
      <c r="DF1477"/>
      <c r="DI1477"/>
      <c r="DL1477"/>
      <c r="DO1477"/>
      <c r="DR1477"/>
      <c r="DU1477"/>
      <c r="DX1477"/>
      <c r="EA1477"/>
      <c r="ED1477"/>
      <c r="EG1477"/>
      <c r="EJ1477"/>
      <c r="EM1477"/>
      <c r="EP1477"/>
      <c r="ES1477"/>
      <c r="EV1477"/>
      <c r="EY1477"/>
      <c r="FB1477"/>
      <c r="FE1477"/>
      <c r="FH1477"/>
      <c r="FK1477"/>
      <c r="FN1477"/>
      <c r="FQ1477"/>
      <c r="FT1477"/>
      <c r="FW1477"/>
      <c r="FZ1477"/>
      <c r="GC1477"/>
      <c r="GF1477"/>
      <c r="GI1477"/>
      <c r="GL1477"/>
      <c r="GO1477"/>
      <c r="GR1477"/>
      <c r="GU1477"/>
      <c r="GX1477"/>
      <c r="HA1477"/>
      <c r="HD1477"/>
      <c r="HG1477"/>
      <c r="HJ1477"/>
      <c r="HM1477"/>
    </row>
    <row r="1478" spans="2:221" x14ac:dyDescent="0.3">
      <c r="B1478"/>
      <c r="E1478"/>
      <c r="H1478"/>
      <c r="K1478"/>
      <c r="N1478"/>
      <c r="Q1478"/>
      <c r="T1478"/>
      <c r="W1478"/>
      <c r="Z1478"/>
      <c r="AA1478"/>
      <c r="AB1478"/>
      <c r="AC1478"/>
      <c r="AF1478"/>
      <c r="AI1478"/>
      <c r="AL1478"/>
      <c r="AO1478"/>
      <c r="AR1478"/>
      <c r="AU1478"/>
      <c r="AX1478"/>
      <c r="BA1478"/>
      <c r="BD1478"/>
      <c r="BG1478"/>
      <c r="BJ1478"/>
      <c r="BM1478"/>
      <c r="BP1478"/>
      <c r="BS1478"/>
      <c r="BV1478"/>
      <c r="BY1478"/>
      <c r="CB1478"/>
      <c r="CE1478"/>
      <c r="CH1478"/>
      <c r="CK1478"/>
      <c r="CN1478"/>
      <c r="CQ1478"/>
      <c r="CT1478"/>
      <c r="CW1478"/>
      <c r="CZ1478"/>
      <c r="DC1478"/>
      <c r="DF1478"/>
      <c r="DI1478"/>
      <c r="DL1478"/>
      <c r="DO1478"/>
      <c r="DR1478"/>
      <c r="DU1478"/>
      <c r="DX1478"/>
      <c r="EA1478"/>
      <c r="ED1478"/>
      <c r="EG1478"/>
      <c r="EJ1478"/>
      <c r="EM1478"/>
      <c r="EP1478"/>
      <c r="ES1478"/>
      <c r="EV1478"/>
      <c r="EY1478"/>
      <c r="FB1478"/>
      <c r="FE1478"/>
      <c r="FH1478"/>
      <c r="FK1478"/>
      <c r="FN1478"/>
      <c r="FQ1478"/>
      <c r="FT1478"/>
      <c r="FW1478"/>
      <c r="FZ1478"/>
      <c r="GC1478"/>
      <c r="GF1478"/>
      <c r="GI1478"/>
      <c r="GL1478"/>
      <c r="GO1478"/>
      <c r="GR1478"/>
      <c r="GU1478"/>
      <c r="GX1478"/>
      <c r="HA1478"/>
      <c r="HD1478"/>
      <c r="HG1478"/>
      <c r="HJ1478"/>
      <c r="HM1478"/>
    </row>
    <row r="1479" spans="2:221" x14ac:dyDescent="0.3">
      <c r="B1479"/>
      <c r="E1479"/>
      <c r="H1479"/>
      <c r="K1479"/>
      <c r="N1479"/>
      <c r="Q1479"/>
      <c r="T1479"/>
      <c r="W1479"/>
      <c r="Z1479"/>
      <c r="AA1479"/>
      <c r="AB1479"/>
      <c r="AC1479"/>
      <c r="AF1479"/>
      <c r="AI1479"/>
      <c r="AL1479"/>
      <c r="AO1479"/>
      <c r="AR1479"/>
      <c r="AU1479"/>
      <c r="AX1479"/>
      <c r="BA1479"/>
      <c r="BD1479"/>
      <c r="BG1479"/>
      <c r="BJ1479"/>
      <c r="BM1479"/>
      <c r="BP1479"/>
      <c r="BS1479"/>
      <c r="BV1479"/>
      <c r="BY1479"/>
      <c r="CB1479"/>
      <c r="CE1479"/>
      <c r="CH1479"/>
      <c r="CK1479"/>
      <c r="CN1479"/>
      <c r="CQ1479"/>
      <c r="CT1479"/>
      <c r="CW1479"/>
      <c r="CZ1479"/>
      <c r="DC1479"/>
      <c r="DF1479"/>
      <c r="DI1479"/>
      <c r="DL1479"/>
      <c r="DO1479"/>
      <c r="DR1479"/>
      <c r="DU1479"/>
      <c r="DX1479"/>
      <c r="EA1479"/>
      <c r="ED1479"/>
      <c r="EG1479"/>
      <c r="EJ1479"/>
      <c r="EM1479"/>
      <c r="EP1479"/>
      <c r="ES1479"/>
      <c r="EV1479"/>
      <c r="EY1479"/>
      <c r="FB1479"/>
      <c r="FE1479"/>
      <c r="FH1479"/>
      <c r="FK1479"/>
      <c r="FN1479"/>
      <c r="FQ1479"/>
      <c r="FT1479"/>
      <c r="FW1479"/>
      <c r="FZ1479"/>
      <c r="GC1479"/>
      <c r="GF1479"/>
      <c r="GI1479"/>
      <c r="GL1479"/>
      <c r="GO1479"/>
      <c r="GR1479"/>
      <c r="GU1479"/>
      <c r="GX1479"/>
      <c r="HA1479"/>
      <c r="HD1479"/>
      <c r="HG1479"/>
      <c r="HJ1479"/>
      <c r="HM1479"/>
    </row>
    <row r="1480" spans="2:221" x14ac:dyDescent="0.3">
      <c r="B1480"/>
      <c r="E1480"/>
      <c r="H1480"/>
      <c r="K1480"/>
      <c r="N1480"/>
      <c r="Q1480"/>
      <c r="T1480"/>
      <c r="W1480"/>
      <c r="Z1480"/>
      <c r="AA1480"/>
      <c r="AB1480"/>
      <c r="AC1480"/>
      <c r="AF1480"/>
      <c r="AI1480"/>
      <c r="AL1480"/>
      <c r="AO1480"/>
      <c r="AR1480"/>
      <c r="AU1480"/>
      <c r="AX1480"/>
      <c r="BA1480"/>
      <c r="BD1480"/>
      <c r="BG1480"/>
      <c r="BJ1480"/>
      <c r="BM1480"/>
      <c r="BP1480"/>
      <c r="BS1480"/>
      <c r="BV1480"/>
      <c r="BY1480"/>
      <c r="CB1480"/>
      <c r="CE1480"/>
      <c r="CH1480"/>
      <c r="CK1480"/>
      <c r="CN1480"/>
      <c r="CQ1480"/>
      <c r="CT1480"/>
      <c r="CW1480"/>
      <c r="CZ1480"/>
      <c r="DC1480"/>
      <c r="DF1480"/>
      <c r="DI1480"/>
      <c r="DL1480"/>
      <c r="DO1480"/>
      <c r="DR1480"/>
      <c r="DU1480"/>
      <c r="DX1480"/>
      <c r="EA1480"/>
      <c r="ED1480"/>
      <c r="EG1480"/>
      <c r="EJ1480"/>
      <c r="EM1480"/>
      <c r="EP1480"/>
      <c r="ES1480"/>
      <c r="EV1480"/>
      <c r="EY1480"/>
      <c r="FB1480"/>
      <c r="FE1480"/>
      <c r="FH1480"/>
      <c r="FK1480"/>
      <c r="FN1480"/>
      <c r="FQ1480"/>
      <c r="FT1480"/>
      <c r="FW1480"/>
      <c r="FZ1480"/>
      <c r="GC1480"/>
      <c r="GF1480"/>
      <c r="GI1480"/>
      <c r="GL1480"/>
      <c r="GO1480"/>
      <c r="GR1480"/>
      <c r="GU1480"/>
      <c r="GX1480"/>
      <c r="HA1480"/>
      <c r="HD1480"/>
      <c r="HG1480"/>
      <c r="HJ1480"/>
      <c r="HM1480"/>
    </row>
    <row r="1481" spans="2:221" x14ac:dyDescent="0.3">
      <c r="B1481"/>
      <c r="E1481"/>
      <c r="H1481"/>
      <c r="K1481"/>
      <c r="N1481"/>
      <c r="Q1481"/>
      <c r="T1481"/>
      <c r="W1481"/>
      <c r="Z1481"/>
      <c r="AA1481"/>
      <c r="AB1481"/>
      <c r="AC1481"/>
      <c r="AF1481"/>
      <c r="AI1481"/>
      <c r="AL1481"/>
      <c r="AO1481"/>
      <c r="AR1481"/>
      <c r="AU1481"/>
      <c r="AX1481"/>
      <c r="BA1481"/>
      <c r="BD1481"/>
      <c r="BG1481"/>
      <c r="BJ1481"/>
      <c r="BM1481"/>
      <c r="BP1481"/>
      <c r="BS1481"/>
      <c r="BV1481"/>
      <c r="BY1481"/>
      <c r="CB1481"/>
      <c r="CE1481"/>
      <c r="CH1481"/>
      <c r="CK1481"/>
      <c r="CN1481"/>
      <c r="CQ1481"/>
      <c r="CT1481"/>
      <c r="CW1481"/>
      <c r="CZ1481"/>
      <c r="DC1481"/>
      <c r="DF1481"/>
      <c r="DI1481"/>
      <c r="DL1481"/>
      <c r="DO1481"/>
      <c r="DR1481"/>
      <c r="DU1481"/>
      <c r="DX1481"/>
      <c r="EA1481"/>
      <c r="ED1481"/>
      <c r="EG1481"/>
      <c r="EJ1481"/>
      <c r="EM1481"/>
      <c r="EP1481"/>
      <c r="ES1481"/>
      <c r="EV1481"/>
      <c r="EY1481"/>
      <c r="FB1481"/>
      <c r="FE1481"/>
      <c r="FH1481"/>
      <c r="FK1481"/>
      <c r="FN1481"/>
      <c r="FQ1481"/>
      <c r="FT1481"/>
      <c r="FW1481"/>
      <c r="FZ1481"/>
      <c r="GC1481"/>
      <c r="GF1481"/>
      <c r="GI1481"/>
      <c r="GL1481"/>
      <c r="GO1481"/>
      <c r="GR1481"/>
      <c r="GU1481"/>
      <c r="GX1481"/>
      <c r="HA1481"/>
      <c r="HD1481"/>
      <c r="HG1481"/>
      <c r="HJ1481"/>
      <c r="HM1481"/>
    </row>
    <row r="1482" spans="2:221" x14ac:dyDescent="0.3">
      <c r="B1482"/>
      <c r="E1482"/>
      <c r="H1482"/>
      <c r="K1482"/>
      <c r="N1482"/>
      <c r="Q1482"/>
      <c r="T1482"/>
      <c r="W1482"/>
      <c r="Z1482"/>
      <c r="AA1482"/>
      <c r="AB1482"/>
      <c r="AC1482"/>
      <c r="AF1482"/>
      <c r="AI1482"/>
      <c r="AL1482"/>
      <c r="AO1482"/>
      <c r="AR1482"/>
      <c r="AU1482"/>
      <c r="AX1482"/>
      <c r="BA1482"/>
      <c r="BD1482"/>
      <c r="BG1482"/>
      <c r="BJ1482"/>
      <c r="BM1482"/>
      <c r="BP1482"/>
      <c r="BS1482"/>
      <c r="BV1482"/>
      <c r="BY1482"/>
      <c r="CB1482"/>
      <c r="CE1482"/>
      <c r="CH1482"/>
      <c r="CK1482"/>
      <c r="CN1482"/>
      <c r="CQ1482"/>
      <c r="CT1482"/>
      <c r="CW1482"/>
      <c r="CZ1482"/>
      <c r="DC1482"/>
      <c r="DF1482"/>
      <c r="DI1482"/>
      <c r="DL1482"/>
      <c r="DO1482"/>
      <c r="DR1482"/>
      <c r="DU1482"/>
      <c r="DX1482"/>
      <c r="EA1482"/>
      <c r="ED1482"/>
      <c r="EG1482"/>
      <c r="EJ1482"/>
      <c r="EM1482"/>
      <c r="EP1482"/>
      <c r="ES1482"/>
      <c r="EV1482"/>
      <c r="EY1482"/>
      <c r="FB1482"/>
      <c r="FE1482"/>
      <c r="FH1482"/>
      <c r="FK1482"/>
      <c r="FN1482"/>
      <c r="FQ1482"/>
      <c r="FT1482"/>
      <c r="FW1482"/>
      <c r="FZ1482"/>
      <c r="GC1482"/>
      <c r="GF1482"/>
      <c r="GI1482"/>
      <c r="GL1482"/>
      <c r="GO1482"/>
      <c r="GR1482"/>
      <c r="GU1482"/>
      <c r="GX1482"/>
      <c r="HA1482"/>
      <c r="HD1482"/>
      <c r="HG1482"/>
      <c r="HJ1482"/>
      <c r="HM1482"/>
    </row>
    <row r="1483" spans="2:221" x14ac:dyDescent="0.3">
      <c r="B1483"/>
      <c r="E1483"/>
      <c r="H1483"/>
      <c r="K1483"/>
      <c r="N1483"/>
      <c r="Q1483"/>
      <c r="T1483"/>
      <c r="W1483"/>
      <c r="Z1483"/>
      <c r="AA1483"/>
      <c r="AB1483"/>
      <c r="AC1483"/>
      <c r="AF1483"/>
      <c r="AI1483"/>
      <c r="AL1483"/>
      <c r="AO1483"/>
      <c r="AR1483"/>
      <c r="AU1483"/>
      <c r="AX1483"/>
      <c r="BA1483"/>
      <c r="BD1483"/>
      <c r="BG1483"/>
      <c r="BJ1483"/>
      <c r="BM1483"/>
      <c r="BP1483"/>
      <c r="BS1483"/>
      <c r="BV1483"/>
      <c r="BY1483"/>
      <c r="CB1483"/>
      <c r="CE1483"/>
      <c r="CH1483"/>
      <c r="CK1483"/>
      <c r="CN1483"/>
      <c r="CQ1483"/>
      <c r="CT1483"/>
      <c r="CW1483"/>
      <c r="CZ1483"/>
      <c r="DC1483"/>
      <c r="DF1483"/>
      <c r="DI1483"/>
      <c r="DL1483"/>
      <c r="DO1483"/>
      <c r="DR1483"/>
      <c r="DU1483"/>
      <c r="DX1483"/>
      <c r="EA1483"/>
      <c r="ED1483"/>
      <c r="EG1483"/>
      <c r="EJ1483"/>
      <c r="EM1483"/>
      <c r="EP1483"/>
      <c r="ES1483"/>
      <c r="EV1483"/>
      <c r="EY1483"/>
      <c r="FB1483"/>
      <c r="FE1483"/>
      <c r="FH1483"/>
      <c r="FK1483"/>
      <c r="FN1483"/>
      <c r="FQ1483"/>
      <c r="FT1483"/>
      <c r="FW1483"/>
      <c r="FZ1483"/>
      <c r="GC1483"/>
      <c r="GF1483"/>
      <c r="GI1483"/>
      <c r="GL1483"/>
      <c r="GO1483"/>
      <c r="GR1483"/>
      <c r="GU1483"/>
      <c r="GX1483"/>
      <c r="HA1483"/>
      <c r="HD1483"/>
      <c r="HG1483"/>
      <c r="HJ1483"/>
      <c r="HM1483"/>
    </row>
    <row r="1484" spans="2:221" x14ac:dyDescent="0.3">
      <c r="B1484"/>
      <c r="E1484"/>
      <c r="H1484"/>
      <c r="K1484"/>
      <c r="N1484"/>
      <c r="Q1484"/>
      <c r="T1484"/>
      <c r="W1484"/>
      <c r="Z1484"/>
      <c r="AA1484"/>
      <c r="AB1484"/>
      <c r="AC1484"/>
      <c r="AF1484"/>
      <c r="AI1484"/>
      <c r="AL1484"/>
      <c r="AO1484"/>
      <c r="AR1484"/>
      <c r="AU1484"/>
      <c r="AX1484"/>
      <c r="BA1484"/>
      <c r="BD1484"/>
      <c r="BG1484"/>
      <c r="BJ1484"/>
      <c r="BM1484"/>
      <c r="BP1484"/>
      <c r="BS1484"/>
      <c r="BV1484"/>
      <c r="BY1484"/>
      <c r="CB1484"/>
      <c r="CE1484"/>
      <c r="CH1484"/>
      <c r="CK1484"/>
      <c r="CN1484"/>
      <c r="CQ1484"/>
      <c r="CT1484"/>
      <c r="CW1484"/>
      <c r="CZ1484"/>
      <c r="DC1484"/>
      <c r="DF1484"/>
      <c r="DI1484"/>
      <c r="DL1484"/>
      <c r="DO1484"/>
      <c r="DR1484"/>
      <c r="DU1484"/>
      <c r="DX1484"/>
      <c r="EA1484"/>
      <c r="ED1484"/>
      <c r="EG1484"/>
      <c r="EJ1484"/>
      <c r="EM1484"/>
      <c r="EP1484"/>
      <c r="ES1484"/>
      <c r="EV1484"/>
      <c r="EY1484"/>
      <c r="FB1484"/>
      <c r="FE1484"/>
      <c r="FH1484"/>
      <c r="FK1484"/>
      <c r="FN1484"/>
      <c r="FQ1484"/>
      <c r="FT1484"/>
      <c r="FW1484"/>
      <c r="FZ1484"/>
      <c r="GC1484"/>
      <c r="GF1484"/>
      <c r="GI1484"/>
      <c r="GL1484"/>
      <c r="GO1484"/>
      <c r="GR1484"/>
      <c r="GU1484"/>
      <c r="GX1484"/>
      <c r="HA1484"/>
      <c r="HD1484"/>
      <c r="HG1484"/>
      <c r="HJ1484"/>
      <c r="HM1484"/>
    </row>
    <row r="1485" spans="2:221" x14ac:dyDescent="0.3">
      <c r="B1485"/>
      <c r="E1485"/>
      <c r="H1485"/>
      <c r="K1485"/>
      <c r="N1485"/>
      <c r="Q1485"/>
      <c r="T1485"/>
      <c r="W1485"/>
      <c r="Z1485"/>
      <c r="AA1485"/>
      <c r="AB1485"/>
      <c r="AC1485"/>
      <c r="AF1485"/>
      <c r="AI1485"/>
      <c r="AL1485"/>
      <c r="AO1485"/>
      <c r="AR1485"/>
      <c r="AU1485"/>
      <c r="AX1485"/>
      <c r="BA1485"/>
      <c r="BD1485"/>
      <c r="BG1485"/>
      <c r="BJ1485"/>
      <c r="BM1485"/>
      <c r="BP1485"/>
      <c r="BS1485"/>
      <c r="BV1485"/>
      <c r="BY1485"/>
      <c r="CB1485"/>
      <c r="CE1485"/>
      <c r="CH1485"/>
      <c r="CK1485"/>
      <c r="CN1485"/>
      <c r="CQ1485"/>
      <c r="CT1485"/>
      <c r="CW1485"/>
      <c r="CZ1485"/>
      <c r="DC1485"/>
      <c r="DF1485"/>
      <c r="DI1485"/>
      <c r="DL1485"/>
      <c r="DO1485"/>
      <c r="DR1485"/>
      <c r="DU1485"/>
      <c r="DX1485"/>
      <c r="EA1485"/>
      <c r="ED1485"/>
      <c r="EG1485"/>
      <c r="EJ1485"/>
      <c r="EM1485"/>
      <c r="EP1485"/>
      <c r="ES1485"/>
      <c r="EV1485"/>
      <c r="EY1485"/>
      <c r="FB1485"/>
      <c r="FE1485"/>
      <c r="FH1485"/>
      <c r="FK1485"/>
      <c r="FN1485"/>
      <c r="FQ1485"/>
      <c r="FT1485"/>
      <c r="FW1485"/>
      <c r="FZ1485"/>
      <c r="GC1485"/>
      <c r="GF1485"/>
      <c r="GI1485"/>
      <c r="GL1485"/>
      <c r="GO1485"/>
      <c r="GR1485"/>
      <c r="GU1485"/>
      <c r="GX1485"/>
      <c r="HA1485"/>
      <c r="HD1485"/>
      <c r="HG1485"/>
      <c r="HJ1485"/>
      <c r="HM1485"/>
    </row>
    <row r="1486" spans="2:221" x14ac:dyDescent="0.3">
      <c r="B1486"/>
      <c r="E1486"/>
      <c r="H1486"/>
      <c r="K1486"/>
      <c r="N1486"/>
      <c r="Q1486"/>
      <c r="T1486"/>
      <c r="W1486"/>
      <c r="Z1486"/>
      <c r="AA1486"/>
      <c r="AB1486"/>
      <c r="AC1486"/>
      <c r="AF1486"/>
      <c r="AI1486"/>
      <c r="AL1486"/>
      <c r="AO1486"/>
      <c r="AR1486"/>
      <c r="AU1486"/>
      <c r="AX1486"/>
      <c r="BA1486"/>
      <c r="BD1486"/>
      <c r="BG1486"/>
      <c r="BJ1486"/>
      <c r="BM1486"/>
      <c r="BP1486"/>
      <c r="BS1486"/>
      <c r="BV1486"/>
      <c r="BY1486"/>
      <c r="CB1486"/>
      <c r="CE1486"/>
      <c r="CH1486"/>
      <c r="CK1486"/>
      <c r="CN1486"/>
      <c r="CQ1486"/>
      <c r="CT1486"/>
      <c r="CW1486"/>
      <c r="CZ1486"/>
      <c r="DC1486"/>
      <c r="DF1486"/>
      <c r="DI1486"/>
      <c r="DL1486"/>
      <c r="DO1486"/>
      <c r="DR1486"/>
      <c r="DU1486"/>
      <c r="DX1486"/>
      <c r="EA1486"/>
      <c r="ED1486"/>
      <c r="EG1486"/>
      <c r="EJ1486"/>
      <c r="EM1486"/>
      <c r="EP1486"/>
      <c r="ES1486"/>
      <c r="EV1486"/>
      <c r="EY1486"/>
      <c r="FB1486"/>
      <c r="FE1486"/>
      <c r="FH1486"/>
      <c r="FK1486"/>
      <c r="FN1486"/>
      <c r="FQ1486"/>
      <c r="FT1486"/>
      <c r="FW1486"/>
      <c r="FZ1486"/>
      <c r="GC1486"/>
      <c r="GF1486"/>
      <c r="GI1486"/>
      <c r="GL1486"/>
      <c r="GO1486"/>
      <c r="GR1486"/>
      <c r="GU1486"/>
      <c r="GX1486"/>
      <c r="HA1486"/>
      <c r="HD1486"/>
      <c r="HG1486"/>
      <c r="HJ1486"/>
      <c r="HM1486"/>
    </row>
    <row r="1487" spans="2:221" x14ac:dyDescent="0.3">
      <c r="B1487"/>
      <c r="E1487"/>
      <c r="H1487"/>
      <c r="K1487"/>
      <c r="N1487"/>
      <c r="Q1487"/>
      <c r="T1487"/>
      <c r="W1487"/>
      <c r="Z1487"/>
      <c r="AA1487"/>
      <c r="AB1487"/>
      <c r="AC1487"/>
      <c r="AF1487"/>
      <c r="AI1487"/>
      <c r="AL1487"/>
      <c r="AO1487"/>
      <c r="AR1487"/>
      <c r="AU1487"/>
      <c r="AX1487"/>
      <c r="BA1487"/>
      <c r="BD1487"/>
      <c r="BG1487"/>
      <c r="BJ1487"/>
      <c r="BM1487"/>
      <c r="BP1487"/>
      <c r="BS1487"/>
      <c r="BV1487"/>
      <c r="BY1487"/>
      <c r="CB1487"/>
      <c r="CE1487"/>
      <c r="CH1487"/>
      <c r="CK1487"/>
      <c r="CN1487"/>
      <c r="CQ1487"/>
      <c r="CT1487"/>
      <c r="CW1487"/>
      <c r="CZ1487"/>
      <c r="DC1487"/>
      <c r="DF1487"/>
      <c r="DI1487"/>
      <c r="DL1487"/>
      <c r="DO1487"/>
      <c r="DR1487"/>
      <c r="DU1487"/>
      <c r="DX1487"/>
      <c r="EA1487"/>
      <c r="ED1487"/>
      <c r="EG1487"/>
      <c r="EJ1487"/>
      <c r="EM1487"/>
      <c r="EP1487"/>
      <c r="ES1487"/>
      <c r="EV1487"/>
      <c r="EY1487"/>
      <c r="FB1487"/>
      <c r="FE1487"/>
      <c r="FH1487"/>
      <c r="FK1487"/>
      <c r="FN1487"/>
      <c r="FQ1487"/>
      <c r="FT1487"/>
      <c r="FW1487"/>
      <c r="FZ1487"/>
      <c r="GC1487"/>
      <c r="GF1487"/>
      <c r="GI1487"/>
      <c r="GL1487"/>
      <c r="GO1487"/>
      <c r="GR1487"/>
      <c r="GU1487"/>
      <c r="GX1487"/>
      <c r="HA1487"/>
      <c r="HD1487"/>
      <c r="HG1487"/>
      <c r="HJ1487"/>
      <c r="HM1487"/>
    </row>
    <row r="1488" spans="2:221" x14ac:dyDescent="0.3">
      <c r="B1488"/>
      <c r="E1488"/>
      <c r="H1488"/>
      <c r="K1488"/>
      <c r="N1488"/>
      <c r="Q1488"/>
      <c r="T1488"/>
      <c r="W1488"/>
      <c r="Z1488"/>
      <c r="AA1488"/>
      <c r="AB1488"/>
      <c r="AC1488"/>
      <c r="AF1488"/>
      <c r="AI1488"/>
      <c r="AL1488"/>
      <c r="AO1488"/>
      <c r="AR1488"/>
      <c r="AU1488"/>
      <c r="AX1488"/>
      <c r="BA1488"/>
      <c r="BD1488"/>
      <c r="BG1488"/>
      <c r="BJ1488"/>
      <c r="BM1488"/>
      <c r="BP1488"/>
      <c r="BS1488"/>
      <c r="BV1488"/>
      <c r="BY1488"/>
      <c r="CB1488"/>
      <c r="CE1488"/>
      <c r="CH1488"/>
      <c r="CK1488"/>
      <c r="CN1488"/>
      <c r="CQ1488"/>
      <c r="CT1488"/>
      <c r="CW1488"/>
      <c r="CZ1488"/>
      <c r="DC1488"/>
      <c r="DF1488"/>
      <c r="DI1488"/>
      <c r="DL1488"/>
      <c r="DO1488"/>
      <c r="DR1488"/>
      <c r="DU1488"/>
      <c r="DX1488"/>
      <c r="EA1488"/>
      <c r="ED1488"/>
      <c r="EG1488"/>
      <c r="EJ1488"/>
      <c r="EM1488"/>
      <c r="EP1488"/>
      <c r="ES1488"/>
      <c r="EV1488"/>
      <c r="EY1488"/>
      <c r="FB1488"/>
      <c r="FE1488"/>
      <c r="FH1488"/>
      <c r="FK1488"/>
      <c r="FN1488"/>
      <c r="FQ1488"/>
      <c r="FT1488"/>
      <c r="FW1488"/>
      <c r="FZ1488"/>
      <c r="GC1488"/>
      <c r="GF1488"/>
      <c r="GI1488"/>
      <c r="GL1488"/>
      <c r="GO1488"/>
      <c r="GR1488"/>
      <c r="GU1488"/>
      <c r="GX1488"/>
      <c r="HA1488"/>
      <c r="HD1488"/>
      <c r="HG1488"/>
      <c r="HJ1488"/>
      <c r="HM1488"/>
    </row>
    <row r="1489" spans="2:221" x14ac:dyDescent="0.3">
      <c r="B1489"/>
      <c r="E1489"/>
      <c r="H1489"/>
      <c r="K1489"/>
      <c r="N1489"/>
      <c r="Q1489"/>
      <c r="T1489"/>
      <c r="W1489"/>
      <c r="Z1489"/>
      <c r="AA1489"/>
      <c r="AB1489"/>
      <c r="AC1489"/>
      <c r="AF1489"/>
      <c r="AI1489"/>
      <c r="AL1489"/>
      <c r="AO1489"/>
      <c r="AR1489"/>
      <c r="AU1489"/>
      <c r="AX1489"/>
      <c r="BA1489"/>
      <c r="BD1489"/>
      <c r="BG1489"/>
      <c r="BJ1489"/>
      <c r="BM1489"/>
      <c r="BP1489"/>
      <c r="BS1489"/>
      <c r="BV1489"/>
      <c r="BY1489"/>
      <c r="CB1489"/>
      <c r="CE1489"/>
      <c r="CH1489"/>
      <c r="CK1489"/>
      <c r="CN1489"/>
      <c r="CQ1489"/>
      <c r="CT1489"/>
      <c r="CW1489"/>
      <c r="CZ1489"/>
      <c r="DC1489"/>
      <c r="DF1489"/>
      <c r="DI1489"/>
      <c r="DL1489"/>
      <c r="DO1489"/>
      <c r="DR1489"/>
      <c r="DU1489"/>
      <c r="DX1489"/>
      <c r="EA1489"/>
      <c r="ED1489"/>
      <c r="EG1489"/>
      <c r="EJ1489"/>
      <c r="EM1489"/>
      <c r="EP1489"/>
      <c r="ES1489"/>
      <c r="EV1489"/>
      <c r="EY1489"/>
      <c r="FB1489"/>
      <c r="FE1489"/>
      <c r="FH1489"/>
      <c r="FK1489"/>
      <c r="FN1489"/>
      <c r="FQ1489"/>
      <c r="FT1489"/>
      <c r="FW1489"/>
      <c r="FZ1489"/>
      <c r="GC1489"/>
      <c r="GF1489"/>
      <c r="GI1489"/>
      <c r="GL1489"/>
      <c r="GO1489"/>
      <c r="GR1489"/>
      <c r="GU1489"/>
      <c r="GX1489"/>
      <c r="HA1489"/>
      <c r="HD1489"/>
      <c r="HG1489"/>
      <c r="HJ1489"/>
      <c r="HM1489"/>
    </row>
    <row r="1490" spans="2:221" x14ac:dyDescent="0.3">
      <c r="B1490"/>
      <c r="E1490"/>
      <c r="H1490"/>
      <c r="K1490"/>
      <c r="N1490"/>
      <c r="Q1490"/>
      <c r="T1490"/>
      <c r="W1490"/>
      <c r="Z1490"/>
      <c r="AA1490"/>
      <c r="AB1490"/>
      <c r="AC1490"/>
      <c r="AF1490"/>
      <c r="AI1490"/>
      <c r="AL1490"/>
      <c r="AO1490"/>
      <c r="AR1490"/>
      <c r="AU1490"/>
      <c r="AX1490"/>
      <c r="BA1490"/>
      <c r="BD1490"/>
      <c r="BG1490"/>
      <c r="BJ1490"/>
      <c r="BM1490"/>
      <c r="BP1490"/>
      <c r="BS1490"/>
      <c r="BV1490"/>
      <c r="BY1490"/>
      <c r="CB1490"/>
      <c r="CE1490"/>
      <c r="CH1490"/>
      <c r="CK1490"/>
      <c r="CN1490"/>
      <c r="CQ1490"/>
      <c r="CT1490"/>
      <c r="CW1490"/>
      <c r="CZ1490"/>
      <c r="DC1490"/>
      <c r="DF1490"/>
      <c r="DI1490"/>
      <c r="DL1490"/>
      <c r="DO1490"/>
      <c r="DR1490"/>
      <c r="DU1490"/>
      <c r="DX1490"/>
      <c r="EA1490"/>
      <c r="ED1490"/>
      <c r="EG1490"/>
      <c r="EJ1490"/>
      <c r="EM1490"/>
      <c r="EP1490"/>
      <c r="ES1490"/>
      <c r="EV1490"/>
      <c r="EY1490"/>
      <c r="FB1490"/>
      <c r="FE1490"/>
      <c r="FH1490"/>
      <c r="FK1490"/>
      <c r="FN1490"/>
      <c r="FQ1490"/>
      <c r="FT1490"/>
      <c r="FW1490"/>
      <c r="FZ1490"/>
      <c r="GC1490"/>
      <c r="GF1490"/>
      <c r="GI1490"/>
      <c r="GL1490"/>
      <c r="GO1490"/>
      <c r="GR1490"/>
      <c r="GU1490"/>
      <c r="GX1490"/>
      <c r="HA1490"/>
      <c r="HD1490"/>
      <c r="HG1490"/>
      <c r="HJ1490"/>
      <c r="HM1490"/>
    </row>
    <row r="1491" spans="2:221" x14ac:dyDescent="0.3">
      <c r="B1491"/>
      <c r="E1491"/>
      <c r="H1491"/>
      <c r="K1491"/>
      <c r="N1491"/>
      <c r="Q1491"/>
      <c r="T1491"/>
      <c r="W1491"/>
      <c r="Z1491"/>
      <c r="AA1491"/>
      <c r="AB1491"/>
      <c r="AC1491"/>
      <c r="AF1491"/>
      <c r="AI1491"/>
      <c r="AL1491"/>
      <c r="AO1491"/>
      <c r="AR1491"/>
      <c r="AU1491"/>
      <c r="AX1491"/>
      <c r="BA1491"/>
      <c r="BD1491"/>
      <c r="BG1491"/>
      <c r="BJ1491"/>
      <c r="BM1491"/>
      <c r="BP1491"/>
      <c r="BS1491"/>
      <c r="BV1491"/>
      <c r="BY1491"/>
      <c r="CB1491"/>
      <c r="CE1491"/>
      <c r="CH1491"/>
      <c r="CK1491"/>
      <c r="CN1491"/>
      <c r="CQ1491"/>
      <c r="CT1491"/>
      <c r="CW1491"/>
      <c r="CZ1491"/>
      <c r="DC1491"/>
      <c r="DF1491"/>
      <c r="DI1491"/>
      <c r="DL1491"/>
      <c r="DO1491"/>
      <c r="DR1491"/>
      <c r="DU1491"/>
      <c r="DX1491"/>
      <c r="EA1491"/>
      <c r="ED1491"/>
      <c r="EG1491"/>
      <c r="EJ1491"/>
      <c r="EM1491"/>
      <c r="EP1491"/>
      <c r="ES1491"/>
      <c r="EV1491"/>
      <c r="EY1491"/>
      <c r="FB1491"/>
      <c r="FE1491"/>
      <c r="FH1491"/>
      <c r="FK1491"/>
      <c r="FN1491"/>
      <c r="FQ1491"/>
      <c r="FT1491"/>
      <c r="FW1491"/>
      <c r="FZ1491"/>
      <c r="GC1491"/>
      <c r="GF1491"/>
      <c r="GI1491"/>
      <c r="GL1491"/>
      <c r="GO1491"/>
      <c r="GR1491"/>
      <c r="GU1491"/>
      <c r="GX1491"/>
      <c r="HA1491"/>
      <c r="HD1491"/>
      <c r="HG1491"/>
      <c r="HJ1491"/>
      <c r="HM1491"/>
    </row>
    <row r="1492" spans="2:221" x14ac:dyDescent="0.3">
      <c r="B1492"/>
      <c r="E1492"/>
      <c r="H1492"/>
      <c r="K1492"/>
      <c r="N1492"/>
      <c r="Q1492"/>
      <c r="T1492"/>
      <c r="W1492"/>
      <c r="Z1492"/>
      <c r="AA1492"/>
      <c r="AB1492"/>
      <c r="AC1492"/>
      <c r="AF1492"/>
      <c r="AI1492"/>
      <c r="AL1492"/>
      <c r="AO1492"/>
      <c r="AR1492"/>
      <c r="AU1492"/>
      <c r="AX1492"/>
      <c r="BA1492"/>
      <c r="BD1492"/>
      <c r="BG1492"/>
      <c r="BJ1492"/>
      <c r="BM1492"/>
      <c r="BP1492"/>
      <c r="BS1492"/>
      <c r="BV1492"/>
      <c r="BY1492"/>
      <c r="CB1492"/>
      <c r="CE1492"/>
      <c r="CH1492"/>
      <c r="CK1492"/>
      <c r="CN1492"/>
      <c r="CQ1492"/>
      <c r="CT1492"/>
      <c r="CW1492"/>
      <c r="CZ1492"/>
      <c r="DC1492"/>
      <c r="DF1492"/>
      <c r="DI1492"/>
      <c r="DL1492"/>
      <c r="DO1492"/>
      <c r="DR1492"/>
      <c r="DU1492"/>
      <c r="DX1492"/>
      <c r="EA1492"/>
      <c r="ED1492"/>
      <c r="EG1492"/>
      <c r="EJ1492"/>
      <c r="EM1492"/>
      <c r="EP1492"/>
      <c r="ES1492"/>
      <c r="EV1492"/>
      <c r="EY1492"/>
      <c r="FB1492"/>
      <c r="FE1492"/>
      <c r="FH1492"/>
      <c r="FK1492"/>
      <c r="FN1492"/>
      <c r="FQ1492"/>
      <c r="FT1492"/>
      <c r="FW1492"/>
      <c r="FZ1492"/>
      <c r="GC1492"/>
      <c r="GF1492"/>
      <c r="GI1492"/>
      <c r="GL1492"/>
      <c r="GO1492"/>
      <c r="GR1492"/>
      <c r="GU1492"/>
      <c r="GX1492"/>
      <c r="HA1492"/>
      <c r="HD1492"/>
      <c r="HG1492"/>
      <c r="HJ1492"/>
      <c r="HM1492"/>
    </row>
    <row r="1493" spans="2:221" x14ac:dyDescent="0.3">
      <c r="B1493"/>
      <c r="E1493"/>
      <c r="H1493"/>
      <c r="K1493"/>
      <c r="N1493"/>
      <c r="Q1493"/>
      <c r="T1493"/>
      <c r="W1493"/>
      <c r="Z1493"/>
      <c r="AA1493"/>
      <c r="AB1493"/>
      <c r="AC1493"/>
      <c r="AF1493"/>
      <c r="AI1493"/>
      <c r="AL1493"/>
      <c r="AO1493"/>
      <c r="AR1493"/>
      <c r="AU1493"/>
      <c r="AX1493"/>
      <c r="BA1493"/>
      <c r="BD1493"/>
      <c r="BG1493"/>
      <c r="BJ1493"/>
      <c r="BM1493"/>
      <c r="BP1493"/>
      <c r="BS1493"/>
      <c r="BV1493"/>
      <c r="BY1493"/>
      <c r="CB1493"/>
      <c r="CE1493"/>
      <c r="CH1493"/>
      <c r="CK1493"/>
      <c r="CN1493"/>
      <c r="CQ1493"/>
      <c r="CT1493"/>
      <c r="CW1493"/>
      <c r="CZ1493"/>
      <c r="DC1493"/>
      <c r="DF1493"/>
      <c r="DI1493"/>
      <c r="DL1493"/>
      <c r="DO1493"/>
      <c r="DR1493"/>
      <c r="DU1493"/>
      <c r="DX1493"/>
      <c r="EA1493"/>
      <c r="ED1493"/>
      <c r="EG1493"/>
      <c r="EJ1493"/>
      <c r="EM1493"/>
      <c r="EP1493"/>
      <c r="ES1493"/>
      <c r="EV1493"/>
      <c r="EY1493"/>
      <c r="FB1493"/>
      <c r="FE1493"/>
      <c r="FH1493"/>
      <c r="FK1493"/>
      <c r="FN1493"/>
      <c r="FQ1493"/>
      <c r="FT1493"/>
      <c r="FW1493"/>
      <c r="FZ1493"/>
      <c r="GC1493"/>
      <c r="GF1493"/>
      <c r="GI1493"/>
      <c r="GL1493"/>
      <c r="GO1493"/>
      <c r="GR1493"/>
      <c r="GU1493"/>
      <c r="GX1493"/>
      <c r="HA1493"/>
      <c r="HD1493"/>
      <c r="HG1493"/>
      <c r="HJ1493"/>
      <c r="HM1493"/>
    </row>
    <row r="1494" spans="2:221" x14ac:dyDescent="0.3">
      <c r="B1494"/>
      <c r="E1494"/>
      <c r="H1494"/>
      <c r="K1494"/>
      <c r="N1494"/>
      <c r="Q1494"/>
      <c r="T1494"/>
      <c r="W1494"/>
      <c r="Z1494"/>
      <c r="AA1494"/>
      <c r="AB1494"/>
      <c r="AC1494"/>
      <c r="AF1494"/>
      <c r="AI1494"/>
      <c r="AL1494"/>
      <c r="AO1494"/>
      <c r="AR1494"/>
      <c r="AU1494"/>
      <c r="AX1494"/>
      <c r="BA1494"/>
      <c r="BD1494"/>
      <c r="BG1494"/>
      <c r="BJ1494"/>
      <c r="BM1494"/>
      <c r="BP1494"/>
      <c r="BS1494"/>
      <c r="BV1494"/>
      <c r="BY1494"/>
      <c r="CB1494"/>
      <c r="CE1494"/>
      <c r="CH1494"/>
      <c r="CK1494"/>
      <c r="CN1494"/>
      <c r="CQ1494"/>
      <c r="CT1494"/>
      <c r="CW1494"/>
      <c r="CZ1494"/>
      <c r="DC1494"/>
      <c r="DF1494"/>
      <c r="DI1494"/>
      <c r="DL1494"/>
      <c r="DO1494"/>
      <c r="DR1494"/>
      <c r="DU1494"/>
      <c r="DX1494"/>
      <c r="EA1494"/>
      <c r="ED1494"/>
      <c r="EG1494"/>
      <c r="EJ1494"/>
      <c r="EM1494"/>
      <c r="EP1494"/>
      <c r="ES1494"/>
      <c r="EV1494"/>
      <c r="EY1494"/>
      <c r="FB1494"/>
      <c r="FE1494"/>
      <c r="FH1494"/>
      <c r="FK1494"/>
      <c r="FN1494"/>
      <c r="FQ1494"/>
      <c r="FT1494"/>
      <c r="FW1494"/>
      <c r="FZ1494"/>
      <c r="GC1494"/>
      <c r="GF1494"/>
      <c r="GI1494"/>
      <c r="GL1494"/>
      <c r="GO1494"/>
      <c r="GR1494"/>
      <c r="GU1494"/>
      <c r="GX1494"/>
      <c r="HA1494"/>
      <c r="HD1494"/>
      <c r="HG1494"/>
      <c r="HJ1494"/>
      <c r="HM1494"/>
    </row>
    <row r="1495" spans="2:221" x14ac:dyDescent="0.3">
      <c r="B1495"/>
      <c r="E1495"/>
      <c r="H1495"/>
      <c r="K1495"/>
      <c r="N1495"/>
      <c r="Q1495"/>
      <c r="T1495"/>
      <c r="W1495"/>
      <c r="Z1495"/>
      <c r="AA1495"/>
      <c r="AB1495"/>
      <c r="AC1495"/>
      <c r="AF1495"/>
      <c r="AI1495"/>
      <c r="AL1495"/>
      <c r="AO1495"/>
      <c r="AR1495"/>
      <c r="AU1495"/>
      <c r="AX1495"/>
      <c r="BA1495"/>
      <c r="BD1495"/>
      <c r="BG1495"/>
      <c r="BJ1495"/>
      <c r="BM1495"/>
      <c r="BP1495"/>
      <c r="BS1495"/>
      <c r="BV1495"/>
      <c r="BY1495"/>
      <c r="CB1495"/>
      <c r="CE1495"/>
      <c r="CH1495"/>
      <c r="CK1495"/>
      <c r="CN1495"/>
      <c r="CQ1495"/>
      <c r="CT1495"/>
      <c r="CW1495"/>
      <c r="CZ1495"/>
      <c r="DC1495"/>
      <c r="DF1495"/>
      <c r="DI1495"/>
      <c r="DL1495"/>
      <c r="DO1495"/>
      <c r="DR1495"/>
      <c r="DU1495"/>
      <c r="DX1495"/>
      <c r="EA1495"/>
      <c r="ED1495"/>
      <c r="EG1495"/>
      <c r="EJ1495"/>
      <c r="EM1495"/>
      <c r="EP1495"/>
      <c r="ES1495"/>
      <c r="EV1495"/>
      <c r="EY1495"/>
      <c r="FB1495"/>
      <c r="FE1495"/>
      <c r="FH1495"/>
      <c r="FK1495"/>
      <c r="FN1495"/>
      <c r="FQ1495"/>
      <c r="FT1495"/>
      <c r="FW1495"/>
      <c r="FZ1495"/>
      <c r="GC1495"/>
      <c r="GF1495"/>
      <c r="GI1495"/>
      <c r="GL1495"/>
      <c r="GO1495"/>
      <c r="GR1495"/>
      <c r="GU1495"/>
      <c r="GX1495"/>
      <c r="HA1495"/>
      <c r="HD1495"/>
      <c r="HG1495"/>
      <c r="HJ1495"/>
      <c r="HM1495"/>
    </row>
    <row r="1496" spans="2:221" x14ac:dyDescent="0.3">
      <c r="B1496"/>
      <c r="E1496"/>
      <c r="H1496"/>
      <c r="K1496"/>
      <c r="N1496"/>
      <c r="Q1496"/>
      <c r="T1496"/>
      <c r="W1496"/>
      <c r="Z1496"/>
      <c r="AA1496"/>
      <c r="AB1496"/>
      <c r="AC1496"/>
      <c r="AF1496"/>
      <c r="AI1496"/>
      <c r="AL1496"/>
      <c r="AO1496"/>
      <c r="AR1496"/>
      <c r="AU1496"/>
      <c r="AX1496"/>
      <c r="BA1496"/>
      <c r="BD1496"/>
      <c r="BG1496"/>
      <c r="BJ1496"/>
      <c r="BM1496"/>
      <c r="BP1496"/>
      <c r="BS1496"/>
      <c r="BV1496"/>
      <c r="BY1496"/>
      <c r="CB1496"/>
      <c r="CE1496"/>
      <c r="CH1496"/>
      <c r="CK1496"/>
      <c r="CN1496"/>
      <c r="CQ1496"/>
      <c r="CT1496"/>
      <c r="CW1496"/>
      <c r="CZ1496"/>
      <c r="DC1496"/>
      <c r="DF1496"/>
      <c r="DI1496"/>
      <c r="DL1496"/>
      <c r="DO1496"/>
      <c r="DR1496"/>
      <c r="DU1496"/>
      <c r="DX1496"/>
      <c r="EA1496"/>
      <c r="ED1496"/>
      <c r="EG1496"/>
      <c r="EJ1496"/>
      <c r="EM1496"/>
      <c r="EP1496"/>
      <c r="ES1496"/>
      <c r="EV1496"/>
      <c r="EY1496"/>
      <c r="FB1496"/>
      <c r="FE1496"/>
      <c r="FH1496"/>
      <c r="FK1496"/>
      <c r="FN1496"/>
      <c r="FQ1496"/>
      <c r="FT1496"/>
      <c r="FW1496"/>
      <c r="FZ1496"/>
      <c r="GC1496"/>
      <c r="GF1496"/>
      <c r="GI1496"/>
      <c r="GL1496"/>
      <c r="GO1496"/>
      <c r="GR1496"/>
      <c r="GU1496"/>
      <c r="GX1496"/>
      <c r="HA1496"/>
      <c r="HD1496"/>
      <c r="HG1496"/>
      <c r="HJ1496"/>
      <c r="HM1496"/>
    </row>
    <row r="1497" spans="2:221" x14ac:dyDescent="0.3">
      <c r="B1497"/>
      <c r="E1497"/>
      <c r="H1497"/>
      <c r="K1497"/>
      <c r="N1497"/>
      <c r="Q1497"/>
      <c r="T1497"/>
      <c r="W1497"/>
      <c r="Z1497"/>
      <c r="AA1497"/>
      <c r="AB1497"/>
      <c r="AC1497"/>
      <c r="AF1497"/>
      <c r="AI1497"/>
      <c r="AL1497"/>
      <c r="AO1497"/>
      <c r="AR1497"/>
      <c r="AU1497"/>
      <c r="AX1497"/>
      <c r="BA1497"/>
      <c r="BD1497"/>
      <c r="BG1497"/>
      <c r="BJ1497"/>
      <c r="BM1497"/>
      <c r="BP1497"/>
      <c r="BS1497"/>
      <c r="BV1497"/>
      <c r="BY1497"/>
      <c r="CB1497"/>
      <c r="CE1497"/>
      <c r="CH1497"/>
      <c r="CK1497"/>
      <c r="CN1497"/>
      <c r="CQ1497"/>
      <c r="CT1497"/>
      <c r="CW1497"/>
      <c r="CZ1497"/>
      <c r="DC1497"/>
      <c r="DF1497"/>
      <c r="DI1497"/>
      <c r="DL1497"/>
      <c r="DO1497"/>
      <c r="DR1497"/>
      <c r="DU1497"/>
      <c r="DX1497"/>
      <c r="EA1497"/>
      <c r="ED1497"/>
      <c r="EG1497"/>
      <c r="EJ1497"/>
      <c r="EM1497"/>
      <c r="EP1497"/>
      <c r="ES1497"/>
      <c r="EV1497"/>
      <c r="EY1497"/>
      <c r="FB1497"/>
      <c r="FE1497"/>
      <c r="FH1497"/>
      <c r="FK1497"/>
      <c r="FN1497"/>
      <c r="FQ1497"/>
      <c r="FT1497"/>
      <c r="FW1497"/>
      <c r="FZ1497"/>
      <c r="GC1497"/>
      <c r="GF1497"/>
      <c r="GI1497"/>
      <c r="GL1497"/>
      <c r="GO1497"/>
      <c r="GR1497"/>
      <c r="GU1497"/>
      <c r="GX1497"/>
      <c r="HA1497"/>
      <c r="HD1497"/>
      <c r="HG1497"/>
      <c r="HJ1497"/>
      <c r="HM1497"/>
    </row>
    <row r="1498" spans="2:221" x14ac:dyDescent="0.3">
      <c r="B1498"/>
      <c r="E1498"/>
      <c r="H1498"/>
      <c r="K1498"/>
      <c r="N1498"/>
      <c r="Q1498"/>
      <c r="T1498"/>
      <c r="W1498"/>
      <c r="Z1498"/>
      <c r="AA1498"/>
      <c r="AB1498"/>
      <c r="AC1498"/>
      <c r="AF1498"/>
      <c r="AI1498"/>
      <c r="AL1498"/>
      <c r="AO1498"/>
      <c r="AR1498"/>
      <c r="AU1498"/>
      <c r="AX1498"/>
      <c r="BA1498"/>
      <c r="BD1498"/>
      <c r="BG1498"/>
      <c r="BJ1498"/>
      <c r="BM1498"/>
      <c r="BP1498"/>
      <c r="BS1498"/>
      <c r="BV1498"/>
      <c r="BY1498"/>
      <c r="CB1498"/>
      <c r="CE1498"/>
      <c r="CH1498"/>
      <c r="CK1498"/>
      <c r="CN1498"/>
      <c r="CQ1498"/>
      <c r="CT1498"/>
      <c r="CW1498"/>
      <c r="CZ1498"/>
      <c r="DC1498"/>
      <c r="DF1498"/>
      <c r="DI1498"/>
      <c r="DL1498"/>
      <c r="DO1498"/>
      <c r="DR1498"/>
      <c r="DU1498"/>
      <c r="DX1498"/>
      <c r="EA1498"/>
      <c r="ED1498"/>
      <c r="EG1498"/>
      <c r="EJ1498"/>
      <c r="EM1498"/>
      <c r="EP1498"/>
      <c r="ES1498"/>
      <c r="EV1498"/>
      <c r="EY1498"/>
      <c r="FB1498"/>
      <c r="FE1498"/>
      <c r="FH1498"/>
      <c r="FK1498"/>
      <c r="FN1498"/>
      <c r="FQ1498"/>
      <c r="FT1498"/>
      <c r="FW1498"/>
      <c r="FZ1498"/>
      <c r="GC1498"/>
      <c r="GF1498"/>
      <c r="GI1498"/>
      <c r="GL1498"/>
      <c r="GO1498"/>
      <c r="GR1498"/>
      <c r="GU1498"/>
      <c r="GX1498"/>
      <c r="HA1498"/>
      <c r="HD1498"/>
      <c r="HG1498"/>
      <c r="HJ1498"/>
      <c r="HM1498"/>
    </row>
    <row r="1499" spans="2:221" x14ac:dyDescent="0.3">
      <c r="B1499"/>
      <c r="E1499"/>
      <c r="H1499"/>
      <c r="K1499"/>
      <c r="N1499"/>
      <c r="Q1499"/>
      <c r="T1499"/>
      <c r="W1499"/>
      <c r="Z1499"/>
      <c r="AA1499"/>
      <c r="AB1499"/>
      <c r="AC1499"/>
      <c r="AF1499"/>
      <c r="AI1499"/>
      <c r="AL1499"/>
      <c r="AO1499"/>
      <c r="AR1499"/>
      <c r="AU1499"/>
      <c r="AX1499"/>
      <c r="BA1499"/>
      <c r="BD1499"/>
      <c r="BG1499"/>
      <c r="BJ1499"/>
      <c r="BM1499"/>
      <c r="BP1499"/>
      <c r="BS1499"/>
      <c r="BV1499"/>
      <c r="BY1499"/>
      <c r="CB1499"/>
      <c r="CE1499"/>
      <c r="CH1499"/>
      <c r="CK1499"/>
      <c r="CN1499"/>
      <c r="CQ1499"/>
      <c r="CT1499"/>
      <c r="CW1499"/>
      <c r="CZ1499"/>
      <c r="DC1499"/>
      <c r="DF1499"/>
      <c r="DI1499"/>
      <c r="DL1499"/>
      <c r="DO1499"/>
      <c r="DR1499"/>
      <c r="DU1499"/>
      <c r="DX1499"/>
      <c r="EA1499"/>
      <c r="ED1499"/>
      <c r="EG1499"/>
      <c r="EJ1499"/>
      <c r="EM1499"/>
      <c r="EP1499"/>
      <c r="ES1499"/>
      <c r="EV1499"/>
      <c r="EY1499"/>
      <c r="FB1499"/>
      <c r="FE1499"/>
      <c r="FH1499"/>
      <c r="FK1499"/>
      <c r="FN1499"/>
      <c r="FQ1499"/>
      <c r="FT1499"/>
      <c r="FW1499"/>
      <c r="FZ1499"/>
      <c r="GC1499"/>
      <c r="GF1499"/>
      <c r="GI1499"/>
      <c r="GL1499"/>
      <c r="GO1499"/>
      <c r="GR1499"/>
      <c r="GU1499"/>
      <c r="GX1499"/>
      <c r="HA1499"/>
      <c r="HD1499"/>
      <c r="HG1499"/>
      <c r="HJ1499"/>
      <c r="HM1499"/>
    </row>
    <row r="1500" spans="2:221" x14ac:dyDescent="0.3">
      <c r="B1500"/>
      <c r="E1500"/>
      <c r="H1500"/>
      <c r="K1500"/>
      <c r="N1500"/>
      <c r="Q1500"/>
      <c r="T1500"/>
      <c r="W1500"/>
      <c r="Z1500"/>
      <c r="AA1500"/>
      <c r="AB1500"/>
      <c r="AC1500"/>
      <c r="AF1500"/>
      <c r="AI1500"/>
      <c r="AL1500"/>
      <c r="AO1500"/>
      <c r="AR1500"/>
      <c r="AU1500"/>
      <c r="AX1500"/>
      <c r="BA1500"/>
      <c r="BD1500"/>
      <c r="BG1500"/>
      <c r="BJ1500"/>
      <c r="BM1500"/>
      <c r="BP1500"/>
      <c r="BS1500"/>
      <c r="BV1500"/>
      <c r="BY1500"/>
      <c r="CB1500"/>
      <c r="CE1500"/>
      <c r="CH1500"/>
      <c r="CK1500"/>
      <c r="CN1500"/>
      <c r="CQ1500"/>
      <c r="CT1500"/>
      <c r="CW1500"/>
      <c r="CZ1500"/>
      <c r="DC1500"/>
      <c r="DF1500"/>
      <c r="DI1500"/>
      <c r="DL1500"/>
      <c r="DO1500"/>
      <c r="DR1500"/>
      <c r="DU1500"/>
      <c r="DX1500"/>
      <c r="EA1500"/>
      <c r="ED1500"/>
      <c r="EG1500"/>
      <c r="EJ1500"/>
      <c r="EM1500"/>
      <c r="EP1500"/>
      <c r="ES1500"/>
      <c r="EV1500"/>
      <c r="EY1500"/>
      <c r="FB1500"/>
      <c r="FE1500"/>
      <c r="FH1500"/>
      <c r="FK1500"/>
      <c r="FN1500"/>
      <c r="FQ1500"/>
      <c r="FT1500"/>
      <c r="FW1500"/>
      <c r="FZ1500"/>
      <c r="GC1500"/>
      <c r="GF1500"/>
      <c r="GI1500"/>
      <c r="GL1500"/>
      <c r="GO1500"/>
      <c r="GR1500"/>
      <c r="GU1500"/>
      <c r="GX1500"/>
      <c r="HA1500"/>
      <c r="HD1500"/>
      <c r="HG1500"/>
      <c r="HJ1500"/>
      <c r="HM1500"/>
    </row>
    <row r="1501" spans="2:221" x14ac:dyDescent="0.3">
      <c r="B1501"/>
      <c r="E1501"/>
      <c r="H1501"/>
      <c r="K1501"/>
      <c r="N1501"/>
      <c r="Q1501"/>
      <c r="T1501"/>
      <c r="W1501"/>
      <c r="Z1501"/>
      <c r="AA1501"/>
      <c r="AB1501"/>
      <c r="AC1501"/>
      <c r="AF1501"/>
      <c r="AI1501"/>
      <c r="AL1501"/>
      <c r="AO1501"/>
      <c r="AR1501"/>
      <c r="AU1501"/>
      <c r="AX1501"/>
      <c r="BA1501"/>
      <c r="BD1501"/>
      <c r="BG1501"/>
      <c r="BJ1501"/>
      <c r="BM1501"/>
      <c r="BP1501"/>
      <c r="BS1501"/>
      <c r="BV1501"/>
      <c r="BY1501"/>
      <c r="CB1501"/>
      <c r="CE1501"/>
      <c r="CH1501"/>
      <c r="CK1501"/>
      <c r="CN1501"/>
      <c r="CQ1501"/>
      <c r="CT1501"/>
      <c r="CW1501"/>
      <c r="CZ1501"/>
      <c r="DC1501"/>
      <c r="DF1501"/>
      <c r="DI1501"/>
      <c r="DL1501"/>
      <c r="DO1501"/>
      <c r="DR1501"/>
      <c r="DU1501"/>
      <c r="DX1501"/>
      <c r="EA1501"/>
      <c r="ED1501"/>
      <c r="EG1501"/>
      <c r="EJ1501"/>
      <c r="EM1501"/>
      <c r="EP1501"/>
      <c r="ES1501"/>
      <c r="EV1501"/>
      <c r="EY1501"/>
      <c r="FB1501"/>
      <c r="FE1501"/>
      <c r="FH1501"/>
      <c r="FK1501"/>
      <c r="FN1501"/>
      <c r="FQ1501"/>
      <c r="FT1501"/>
      <c r="FW1501"/>
      <c r="FZ1501"/>
      <c r="GC1501"/>
      <c r="GF1501"/>
      <c r="GI1501"/>
      <c r="GL1501"/>
      <c r="GO1501"/>
      <c r="GR1501"/>
      <c r="GU1501"/>
      <c r="GX1501"/>
      <c r="HA1501"/>
      <c r="HD1501"/>
      <c r="HG1501"/>
      <c r="HJ1501"/>
      <c r="HM1501"/>
    </row>
    <row r="1502" spans="2:221" x14ac:dyDescent="0.3">
      <c r="B1502"/>
      <c r="E1502"/>
      <c r="H1502"/>
      <c r="K1502"/>
      <c r="N1502"/>
      <c r="Q1502"/>
      <c r="T1502"/>
      <c r="W1502"/>
      <c r="Z1502"/>
      <c r="AA1502"/>
      <c r="AB1502"/>
      <c r="AC1502"/>
      <c r="AF1502"/>
      <c r="AI1502"/>
      <c r="AL1502"/>
      <c r="AO1502"/>
      <c r="AR1502"/>
      <c r="AU1502"/>
      <c r="AX1502"/>
      <c r="BA1502"/>
      <c r="BD1502"/>
      <c r="BG1502"/>
      <c r="BJ1502"/>
      <c r="BM1502"/>
      <c r="BP1502"/>
      <c r="BS1502"/>
      <c r="BV1502"/>
      <c r="BY1502"/>
      <c r="CB1502"/>
      <c r="CE1502"/>
      <c r="CH1502"/>
      <c r="CK1502"/>
      <c r="CN1502"/>
      <c r="CQ1502"/>
      <c r="CT1502"/>
      <c r="CW1502"/>
      <c r="CZ1502"/>
      <c r="DC1502"/>
      <c r="DF1502"/>
      <c r="DI1502"/>
      <c r="DL1502"/>
      <c r="DO1502"/>
      <c r="DR1502"/>
      <c r="DU1502"/>
      <c r="DX1502"/>
      <c r="EA1502"/>
      <c r="ED1502"/>
      <c r="EG1502"/>
      <c r="EJ1502"/>
      <c r="EM1502"/>
      <c r="EP1502"/>
      <c r="ES1502"/>
      <c r="EV1502"/>
      <c r="EY1502"/>
      <c r="FB1502"/>
      <c r="FE1502"/>
      <c r="FH1502"/>
      <c r="FK1502"/>
      <c r="FN1502"/>
      <c r="FQ1502"/>
      <c r="FT1502"/>
      <c r="FW1502"/>
      <c r="FZ1502"/>
      <c r="GC1502"/>
      <c r="GF1502"/>
      <c r="GI1502"/>
      <c r="GL1502"/>
      <c r="GO1502"/>
      <c r="GR1502"/>
      <c r="GU1502"/>
      <c r="GX1502"/>
      <c r="HA1502"/>
      <c r="HD1502"/>
      <c r="HG1502"/>
      <c r="HJ1502"/>
      <c r="HM1502"/>
    </row>
    <row r="1503" spans="2:221" x14ac:dyDescent="0.3">
      <c r="B1503"/>
      <c r="E1503"/>
      <c r="H1503"/>
      <c r="K1503"/>
      <c r="N1503"/>
      <c r="Q1503"/>
      <c r="T1503"/>
      <c r="W1503"/>
      <c r="Z1503"/>
      <c r="AA1503"/>
      <c r="AB1503"/>
      <c r="AC1503"/>
      <c r="AF1503"/>
      <c r="AI1503"/>
      <c r="AL1503"/>
      <c r="AO1503"/>
      <c r="AR1503"/>
      <c r="AU1503"/>
      <c r="AX1503"/>
      <c r="BA1503"/>
      <c r="BD1503"/>
      <c r="BG1503"/>
      <c r="BJ1503"/>
      <c r="BM1503"/>
      <c r="BP1503"/>
      <c r="BS1503"/>
      <c r="BV1503"/>
      <c r="BY1503"/>
      <c r="CB1503"/>
      <c r="CE1503"/>
      <c r="CH1503"/>
      <c r="CK1503"/>
      <c r="CN1503"/>
      <c r="CQ1503"/>
      <c r="CT1503"/>
      <c r="CW1503"/>
      <c r="CZ1503"/>
      <c r="DC1503"/>
      <c r="DF1503"/>
      <c r="DI1503"/>
      <c r="DL1503"/>
      <c r="DO1503"/>
      <c r="DR1503"/>
      <c r="DU1503"/>
      <c r="DX1503"/>
      <c r="EA1503"/>
      <c r="ED1503"/>
      <c r="EG1503"/>
      <c r="EJ1503"/>
      <c r="EM1503"/>
      <c r="EP1503"/>
      <c r="ES1503"/>
      <c r="EV1503"/>
      <c r="EY1503"/>
      <c r="FB1503"/>
      <c r="FE1503"/>
      <c r="FH1503"/>
      <c r="FK1503"/>
      <c r="FN1503"/>
      <c r="FQ1503"/>
      <c r="FT1503"/>
      <c r="FW1503"/>
      <c r="FZ1503"/>
      <c r="GC1503"/>
      <c r="GF1503"/>
      <c r="GI1503"/>
      <c r="GL1503"/>
      <c r="GO1503"/>
      <c r="GR1503"/>
      <c r="GU1503"/>
      <c r="GX1503"/>
      <c r="HA1503"/>
      <c r="HD1503"/>
      <c r="HG1503"/>
      <c r="HJ1503"/>
      <c r="HM1503"/>
    </row>
    <row r="1504" spans="2:221" x14ac:dyDescent="0.3">
      <c r="B1504"/>
      <c r="E1504"/>
      <c r="H1504"/>
      <c r="K1504"/>
      <c r="N1504"/>
      <c r="Q1504"/>
      <c r="T1504"/>
      <c r="W1504"/>
      <c r="Z1504"/>
      <c r="AA1504"/>
      <c r="AB1504"/>
      <c r="AC1504"/>
      <c r="AF1504"/>
      <c r="AI1504"/>
      <c r="AL1504"/>
      <c r="AO1504"/>
      <c r="AR1504"/>
      <c r="AU1504"/>
      <c r="AX1504"/>
      <c r="BA1504"/>
      <c r="BD1504"/>
      <c r="BG1504"/>
      <c r="BJ1504"/>
      <c r="BM1504"/>
      <c r="BP1504"/>
      <c r="BS1504"/>
      <c r="BV1504"/>
      <c r="BY1504"/>
      <c r="CB1504"/>
      <c r="CE1504"/>
      <c r="CH1504"/>
      <c r="CK1504"/>
      <c r="CN1504"/>
      <c r="CQ1504"/>
      <c r="CT1504"/>
      <c r="CW1504"/>
      <c r="CZ1504"/>
      <c r="DC1504"/>
      <c r="DF1504"/>
      <c r="DI1504"/>
      <c r="DL1504"/>
      <c r="DO1504"/>
      <c r="DR1504"/>
      <c r="DU1504"/>
      <c r="DX1504"/>
      <c r="EA1504"/>
      <c r="ED1504"/>
      <c r="EG1504"/>
      <c r="EJ1504"/>
      <c r="EM1504"/>
      <c r="EP1504"/>
      <c r="ES1504"/>
      <c r="EV1504"/>
      <c r="EY1504"/>
      <c r="FB1504"/>
      <c r="FE1504"/>
      <c r="FH1504"/>
      <c r="FK1504"/>
      <c r="FN1504"/>
      <c r="FQ1504"/>
      <c r="FT1504"/>
      <c r="FW1504"/>
      <c r="FZ1504"/>
      <c r="GC1504"/>
      <c r="GF1504"/>
      <c r="GI1504"/>
      <c r="GL1504"/>
      <c r="GO1504"/>
      <c r="GR1504"/>
      <c r="GU1504"/>
      <c r="GX1504"/>
      <c r="HA1504"/>
      <c r="HD1504"/>
      <c r="HG1504"/>
      <c r="HJ1504"/>
      <c r="HM1504"/>
    </row>
    <row r="1505" spans="2:221" x14ac:dyDescent="0.3">
      <c r="B1505"/>
      <c r="E1505"/>
      <c r="H1505"/>
      <c r="K1505"/>
      <c r="N1505"/>
      <c r="Q1505"/>
      <c r="T1505"/>
      <c r="W1505"/>
      <c r="Z1505"/>
      <c r="AA1505"/>
      <c r="AB1505"/>
      <c r="AC1505"/>
      <c r="AF1505"/>
      <c r="AI1505"/>
      <c r="AL1505"/>
      <c r="AO1505"/>
      <c r="AR1505"/>
      <c r="AU1505"/>
      <c r="AX1505"/>
      <c r="BA1505"/>
      <c r="BD1505"/>
      <c r="BG1505"/>
      <c r="BJ1505"/>
      <c r="BM1505"/>
      <c r="BP1505"/>
      <c r="BS1505"/>
      <c r="BV1505"/>
      <c r="BY1505"/>
      <c r="CB1505"/>
      <c r="CE1505"/>
      <c r="CH1505"/>
      <c r="CK1505"/>
      <c r="CN1505"/>
      <c r="CQ1505"/>
      <c r="CT1505"/>
      <c r="CW1505"/>
      <c r="CZ1505"/>
      <c r="DC1505"/>
      <c r="DF1505"/>
      <c r="DI1505"/>
      <c r="DL1505"/>
      <c r="DO1505"/>
      <c r="DR1505"/>
      <c r="DU1505"/>
      <c r="DX1505"/>
      <c r="EA1505"/>
      <c r="ED1505"/>
      <c r="EG1505"/>
      <c r="EJ1505"/>
      <c r="EM1505"/>
      <c r="EP1505"/>
      <c r="ES1505"/>
      <c r="EV1505"/>
      <c r="EY1505"/>
      <c r="FB1505"/>
      <c r="FE1505"/>
      <c r="FH1505"/>
      <c r="FK1505"/>
      <c r="FN1505"/>
      <c r="FQ1505"/>
      <c r="FT1505"/>
      <c r="FW1505"/>
      <c r="FZ1505"/>
      <c r="GC1505"/>
      <c r="GF1505"/>
      <c r="GI1505"/>
      <c r="GL1505"/>
      <c r="GO1505"/>
      <c r="GR1505"/>
      <c r="GU1505"/>
      <c r="GX1505"/>
      <c r="HA1505"/>
      <c r="HD1505"/>
      <c r="HG1505"/>
      <c r="HJ1505"/>
      <c r="HM1505"/>
    </row>
    <row r="1506" spans="2:221" x14ac:dyDescent="0.3">
      <c r="B1506"/>
      <c r="E1506"/>
      <c r="H1506"/>
      <c r="K1506"/>
      <c r="N1506"/>
      <c r="Q1506"/>
      <c r="T1506"/>
      <c r="W1506"/>
      <c r="Z1506"/>
      <c r="AA1506"/>
      <c r="AB1506"/>
      <c r="AC1506"/>
      <c r="AF1506"/>
      <c r="AI1506"/>
      <c r="AL1506"/>
      <c r="AO1506"/>
      <c r="AR1506"/>
      <c r="AU1506"/>
      <c r="AX1506"/>
      <c r="BA1506"/>
      <c r="BD1506"/>
      <c r="BG1506"/>
      <c r="BJ1506"/>
      <c r="BM1506"/>
      <c r="BP1506"/>
      <c r="BS1506"/>
      <c r="BV1506"/>
      <c r="BY1506"/>
      <c r="CB1506"/>
      <c r="CE1506"/>
      <c r="CH1506"/>
      <c r="CK1506"/>
      <c r="CN1506"/>
      <c r="CQ1506"/>
      <c r="CT1506"/>
      <c r="CW1506"/>
      <c r="CZ1506"/>
      <c r="DC1506"/>
      <c r="DF1506"/>
      <c r="DI1506"/>
      <c r="DL1506"/>
      <c r="DO1506"/>
      <c r="DR1506"/>
      <c r="DU1506"/>
      <c r="DX1506"/>
      <c r="EA1506"/>
      <c r="ED1506"/>
      <c r="EG1506"/>
      <c r="EJ1506"/>
      <c r="EM1506"/>
      <c r="EP1506"/>
      <c r="ES1506"/>
      <c r="EV1506"/>
      <c r="EY1506"/>
      <c r="FB1506"/>
      <c r="FE1506"/>
      <c r="FH1506"/>
      <c r="FK1506"/>
      <c r="FN1506"/>
      <c r="FQ1506"/>
      <c r="FT1506"/>
      <c r="FW1506"/>
      <c r="FZ1506"/>
      <c r="GC1506"/>
      <c r="GF1506"/>
      <c r="GI1506"/>
      <c r="GL1506"/>
      <c r="GO1506"/>
      <c r="GR1506"/>
      <c r="GU1506"/>
      <c r="GX1506"/>
      <c r="HA1506"/>
      <c r="HD1506"/>
      <c r="HG1506"/>
      <c r="HJ1506"/>
      <c r="HM1506"/>
    </row>
    <row r="1507" spans="2:221" x14ac:dyDescent="0.3">
      <c r="B1507"/>
      <c r="E1507"/>
      <c r="H1507"/>
      <c r="K1507"/>
      <c r="N1507"/>
      <c r="Q1507"/>
      <c r="T1507"/>
      <c r="W1507"/>
      <c r="Z1507"/>
      <c r="AA1507"/>
      <c r="AB1507"/>
      <c r="AC1507"/>
      <c r="AF1507"/>
      <c r="AI1507"/>
      <c r="AL1507"/>
      <c r="AO1507"/>
      <c r="AR1507"/>
      <c r="AU1507"/>
      <c r="AX1507"/>
      <c r="BA1507"/>
      <c r="BD1507"/>
      <c r="BG1507"/>
      <c r="BJ1507"/>
      <c r="BM1507"/>
      <c r="BP1507"/>
      <c r="BS1507"/>
      <c r="BV1507"/>
      <c r="BY1507"/>
      <c r="CB1507"/>
      <c r="CE1507"/>
      <c r="CH1507"/>
      <c r="CK1507"/>
      <c r="CN1507"/>
      <c r="CQ1507"/>
      <c r="CT1507"/>
      <c r="CW1507"/>
      <c r="CZ1507"/>
      <c r="DC1507"/>
      <c r="DF1507"/>
      <c r="DI1507"/>
      <c r="DL1507"/>
      <c r="DO1507"/>
      <c r="DR1507"/>
      <c r="DU1507"/>
      <c r="DX1507"/>
      <c r="EA1507"/>
      <c r="ED1507"/>
      <c r="EG1507"/>
      <c r="EJ1507"/>
      <c r="EM1507"/>
      <c r="EP1507"/>
      <c r="ES1507"/>
      <c r="EV1507"/>
      <c r="EY1507"/>
      <c r="FB1507"/>
      <c r="FE1507"/>
      <c r="FH1507"/>
      <c r="FK1507"/>
      <c r="FN1507"/>
      <c r="FQ1507"/>
      <c r="FT1507"/>
      <c r="FW1507"/>
      <c r="FZ1507"/>
      <c r="GC1507"/>
      <c r="GF1507"/>
      <c r="GI1507"/>
      <c r="GL1507"/>
      <c r="GO1507"/>
      <c r="GR1507"/>
      <c r="GU1507"/>
      <c r="GX1507"/>
      <c r="HA1507"/>
      <c r="HD1507"/>
      <c r="HG1507"/>
      <c r="HJ1507"/>
      <c r="HM1507"/>
    </row>
    <row r="1508" spans="2:221" x14ac:dyDescent="0.3">
      <c r="B1508"/>
      <c r="E1508"/>
      <c r="H1508"/>
      <c r="K1508"/>
      <c r="N1508"/>
      <c r="Q1508"/>
      <c r="T1508"/>
      <c r="W1508"/>
      <c r="Z1508"/>
      <c r="AA1508"/>
      <c r="AB1508"/>
      <c r="AC1508"/>
      <c r="AF1508"/>
      <c r="AI1508"/>
      <c r="AL1508"/>
      <c r="AO1508"/>
      <c r="AR1508"/>
      <c r="AU1508"/>
      <c r="AX1508"/>
      <c r="BA1508"/>
      <c r="BD1508"/>
      <c r="BG1508"/>
      <c r="BJ1508"/>
      <c r="BM1508"/>
      <c r="BP1508"/>
      <c r="BS1508"/>
      <c r="BV1508"/>
      <c r="BY1508"/>
      <c r="CB1508"/>
      <c r="CE1508"/>
      <c r="CH1508"/>
      <c r="CK1508"/>
      <c r="CN1508"/>
      <c r="CQ1508"/>
      <c r="CT1508"/>
      <c r="CW1508"/>
      <c r="CZ1508"/>
      <c r="DC1508"/>
      <c r="DF1508"/>
      <c r="DI1508"/>
      <c r="DL1508"/>
      <c r="DO1508"/>
      <c r="DR1508"/>
      <c r="DU1508"/>
      <c r="DX1508"/>
      <c r="EA1508"/>
      <c r="ED1508"/>
      <c r="EG1508"/>
      <c r="EJ1508"/>
      <c r="EM1508"/>
      <c r="EP1508"/>
      <c r="ES1508"/>
      <c r="EV1508"/>
      <c r="EY1508"/>
      <c r="FB1508"/>
      <c r="FE1508"/>
      <c r="FH1508"/>
      <c r="FK1508"/>
      <c r="FN1508"/>
      <c r="FQ1508"/>
      <c r="FT1508"/>
      <c r="FW1508"/>
      <c r="FZ1508"/>
      <c r="GC1508"/>
      <c r="GF1508"/>
      <c r="GI1508"/>
      <c r="GL1508"/>
      <c r="GO1508"/>
      <c r="GR1508"/>
      <c r="GU1508"/>
      <c r="GX1508"/>
      <c r="HA1508"/>
      <c r="HD1508"/>
      <c r="HG1508"/>
      <c r="HJ1508"/>
      <c r="HM1508"/>
    </row>
    <row r="1509" spans="2:221" x14ac:dyDescent="0.3">
      <c r="B1509"/>
      <c r="E1509"/>
      <c r="H1509"/>
      <c r="K1509"/>
      <c r="N1509"/>
      <c r="Q1509"/>
      <c r="T1509"/>
      <c r="W1509"/>
      <c r="Z1509"/>
      <c r="AA1509"/>
      <c r="AB1509"/>
      <c r="AC1509"/>
      <c r="AF1509"/>
      <c r="AI1509"/>
      <c r="AL1509"/>
      <c r="AO1509"/>
      <c r="AR1509"/>
      <c r="AU1509"/>
      <c r="AX1509"/>
      <c r="BA1509"/>
      <c r="BD1509"/>
      <c r="BG1509"/>
      <c r="BJ1509"/>
      <c r="BM1509"/>
      <c r="BP1509"/>
      <c r="BS1509"/>
      <c r="BV1509"/>
      <c r="BY1509"/>
      <c r="CB1509"/>
      <c r="CE1509"/>
      <c r="CH1509"/>
      <c r="CK1509"/>
      <c r="CN1509"/>
      <c r="CQ1509"/>
      <c r="CT1509"/>
      <c r="CW1509"/>
      <c r="CZ1509"/>
      <c r="DC1509"/>
      <c r="DF1509"/>
      <c r="DI1509"/>
      <c r="DL1509"/>
      <c r="DO1509"/>
      <c r="DR1509"/>
      <c r="DU1509"/>
      <c r="DX1509"/>
      <c r="EA1509"/>
      <c r="ED1509"/>
      <c r="EG1509"/>
      <c r="EJ1509"/>
      <c r="EM1509"/>
      <c r="EP1509"/>
      <c r="ES1509"/>
      <c r="EV1509"/>
      <c r="EY1509"/>
      <c r="FB1509"/>
      <c r="FE1509"/>
      <c r="FH1509"/>
      <c r="FK1509"/>
      <c r="FN1509"/>
      <c r="FQ1509"/>
      <c r="FT1509"/>
      <c r="FW1509"/>
      <c r="FZ1509"/>
      <c r="GC1509"/>
      <c r="GF1509"/>
      <c r="GI1509"/>
      <c r="GL1509"/>
      <c r="GO1509"/>
      <c r="GR1509"/>
      <c r="GU1509"/>
      <c r="GX1509"/>
      <c r="HA1509"/>
      <c r="HD1509"/>
      <c r="HG1509"/>
      <c r="HJ1509"/>
      <c r="HM1509"/>
    </row>
    <row r="1510" spans="2:221" x14ac:dyDescent="0.3">
      <c r="B1510"/>
      <c r="E1510"/>
      <c r="H1510"/>
      <c r="K1510"/>
      <c r="N1510"/>
      <c r="Q1510"/>
      <c r="T1510"/>
      <c r="W1510"/>
      <c r="Z1510"/>
      <c r="AA1510"/>
      <c r="AB1510"/>
      <c r="AC1510"/>
      <c r="AF1510"/>
      <c r="AI1510"/>
      <c r="AL1510"/>
      <c r="AO1510"/>
      <c r="AR1510"/>
      <c r="AU1510"/>
      <c r="AX1510"/>
      <c r="BA1510"/>
      <c r="BD1510"/>
      <c r="BG1510"/>
      <c r="BJ1510"/>
      <c r="BM1510"/>
      <c r="BP1510"/>
      <c r="BS1510"/>
      <c r="BV1510"/>
      <c r="BY1510"/>
      <c r="CB1510"/>
      <c r="CE1510"/>
      <c r="CH1510"/>
      <c r="CK1510"/>
      <c r="CN1510"/>
      <c r="CQ1510"/>
      <c r="CT1510"/>
      <c r="CW1510"/>
      <c r="CZ1510"/>
      <c r="DC1510"/>
      <c r="DF1510"/>
      <c r="DI1510"/>
      <c r="DL1510"/>
      <c r="DO1510"/>
      <c r="DR1510"/>
      <c r="DU1510"/>
      <c r="DX1510"/>
      <c r="EA1510"/>
      <c r="ED1510"/>
      <c r="EG1510"/>
      <c r="EJ1510"/>
      <c r="EM1510"/>
      <c r="EP1510"/>
      <c r="ES1510"/>
      <c r="EV1510"/>
      <c r="EY1510"/>
      <c r="FB1510"/>
      <c r="FE1510"/>
      <c r="FH1510"/>
      <c r="FK1510"/>
      <c r="FN1510"/>
      <c r="FQ1510"/>
      <c r="FT1510"/>
      <c r="FW1510"/>
      <c r="FZ1510"/>
      <c r="GC1510"/>
      <c r="GF1510"/>
      <c r="GI1510"/>
      <c r="GL1510"/>
      <c r="GO1510"/>
      <c r="GR1510"/>
      <c r="GU1510"/>
      <c r="GX1510"/>
      <c r="HA1510"/>
      <c r="HD1510"/>
      <c r="HG1510"/>
      <c r="HJ1510"/>
      <c r="HM1510"/>
    </row>
    <row r="1511" spans="2:221" x14ac:dyDescent="0.3">
      <c r="B1511"/>
      <c r="E1511"/>
      <c r="H1511"/>
      <c r="K1511"/>
      <c r="N1511"/>
      <c r="Q1511"/>
      <c r="T1511"/>
      <c r="W1511"/>
      <c r="Z1511"/>
      <c r="AA1511"/>
      <c r="AB1511"/>
      <c r="AC1511"/>
      <c r="AF1511"/>
      <c r="AI1511"/>
      <c r="AL1511"/>
      <c r="AO1511"/>
      <c r="AR1511"/>
      <c r="AU1511"/>
      <c r="AX1511"/>
      <c r="BA1511"/>
      <c r="BD1511"/>
      <c r="BG1511"/>
      <c r="BJ1511"/>
      <c r="BM1511"/>
      <c r="BP1511"/>
      <c r="BS1511"/>
      <c r="BV1511"/>
      <c r="BY1511"/>
      <c r="CB1511"/>
      <c r="CE1511"/>
      <c r="CH1511"/>
      <c r="CK1511"/>
      <c r="CN1511"/>
      <c r="CQ1511"/>
      <c r="CT1511"/>
      <c r="CW1511"/>
      <c r="CZ1511"/>
      <c r="DC1511"/>
      <c r="DF1511"/>
      <c r="DI1511"/>
      <c r="DL1511"/>
      <c r="DO1511"/>
      <c r="DR1511"/>
      <c r="DU1511"/>
      <c r="DX1511"/>
      <c r="EA1511"/>
      <c r="ED1511"/>
      <c r="EG1511"/>
      <c r="EJ1511"/>
      <c r="EM1511"/>
      <c r="EP1511"/>
      <c r="ES1511"/>
      <c r="EV1511"/>
      <c r="EY1511"/>
      <c r="FB1511"/>
      <c r="FE1511"/>
      <c r="FH1511"/>
      <c r="FK1511"/>
      <c r="FN1511"/>
      <c r="FQ1511"/>
      <c r="FT1511"/>
      <c r="FW1511"/>
      <c r="FZ1511"/>
      <c r="GC1511"/>
      <c r="GF1511"/>
      <c r="GI1511"/>
      <c r="GL1511"/>
      <c r="GO1511"/>
      <c r="GR1511"/>
      <c r="GU1511"/>
      <c r="GX1511"/>
      <c r="HA1511"/>
      <c r="HD1511"/>
      <c r="HG1511"/>
      <c r="HJ1511"/>
      <c r="HM1511"/>
    </row>
    <row r="1512" spans="2:221" x14ac:dyDescent="0.3">
      <c r="B1512"/>
      <c r="E1512"/>
      <c r="H1512"/>
      <c r="K1512"/>
      <c r="N1512"/>
      <c r="Q1512"/>
      <c r="T1512"/>
      <c r="W1512"/>
      <c r="Z1512"/>
      <c r="AA1512"/>
      <c r="AB1512"/>
      <c r="AC1512"/>
      <c r="AF1512"/>
      <c r="AI1512"/>
      <c r="AL1512"/>
      <c r="AO1512"/>
      <c r="AR1512"/>
      <c r="AU1512"/>
      <c r="AX1512"/>
      <c r="BA1512"/>
      <c r="BD1512"/>
      <c r="BG1512"/>
      <c r="BJ1512"/>
      <c r="BM1512"/>
      <c r="BP1512"/>
      <c r="BS1512"/>
      <c r="BV1512"/>
      <c r="BY1512"/>
      <c r="CB1512"/>
      <c r="CE1512"/>
      <c r="CH1512"/>
      <c r="CK1512"/>
      <c r="CN1512"/>
      <c r="CQ1512"/>
      <c r="CT1512"/>
      <c r="CW1512"/>
      <c r="CZ1512"/>
      <c r="DC1512"/>
      <c r="DF1512"/>
      <c r="DI1512"/>
      <c r="DL1512"/>
      <c r="DO1512"/>
      <c r="DR1512"/>
      <c r="DU1512"/>
      <c r="DX1512"/>
      <c r="EA1512"/>
      <c r="ED1512"/>
      <c r="EG1512"/>
      <c r="EJ1512"/>
      <c r="EM1512"/>
      <c r="EP1512"/>
      <c r="ES1512"/>
      <c r="EV1512"/>
      <c r="EY1512"/>
      <c r="FB1512"/>
      <c r="FE1512"/>
      <c r="FH1512"/>
      <c r="FK1512"/>
      <c r="FN1512"/>
      <c r="FQ1512"/>
      <c r="FT1512"/>
      <c r="FW1512"/>
      <c r="FZ1512"/>
      <c r="GC1512"/>
      <c r="GF1512"/>
      <c r="GI1512"/>
      <c r="GL1512"/>
      <c r="GO1512"/>
      <c r="GR1512"/>
      <c r="GU1512"/>
      <c r="GX1512"/>
      <c r="HA1512"/>
      <c r="HD1512"/>
      <c r="HG1512"/>
      <c r="HJ1512"/>
      <c r="HM1512"/>
    </row>
    <row r="1513" spans="2:221" x14ac:dyDescent="0.3">
      <c r="B1513"/>
      <c r="E1513"/>
      <c r="H1513"/>
      <c r="K1513"/>
      <c r="N1513"/>
      <c r="Q1513"/>
      <c r="T1513"/>
      <c r="W1513"/>
      <c r="Z1513"/>
      <c r="AA1513"/>
      <c r="AB1513"/>
      <c r="AC1513"/>
      <c r="AF1513"/>
      <c r="AI1513"/>
      <c r="AL1513"/>
      <c r="AO1513"/>
      <c r="AR1513"/>
      <c r="AU1513"/>
      <c r="AX1513"/>
      <c r="BA1513"/>
      <c r="BD1513"/>
      <c r="BG1513"/>
      <c r="BJ1513"/>
      <c r="BM1513"/>
      <c r="BP1513"/>
      <c r="BS1513"/>
      <c r="BV1513"/>
      <c r="BY1513"/>
      <c r="CB1513"/>
      <c r="CE1513"/>
      <c r="CH1513"/>
      <c r="CK1513"/>
      <c r="CN1513"/>
      <c r="CQ1513"/>
      <c r="CT1513"/>
      <c r="CW1513"/>
      <c r="CZ1513"/>
      <c r="DC1513"/>
      <c r="DF1513"/>
      <c r="DI1513"/>
      <c r="DL1513"/>
      <c r="DO1513"/>
      <c r="DR1513"/>
      <c r="DU1513"/>
      <c r="DX1513"/>
      <c r="EA1513"/>
      <c r="ED1513"/>
      <c r="EG1513"/>
      <c r="EJ1513"/>
      <c r="EM1513"/>
      <c r="EP1513"/>
      <c r="ES1513"/>
      <c r="EV1513"/>
      <c r="EY1513"/>
      <c r="FB1513"/>
      <c r="FE1513"/>
      <c r="FH1513"/>
      <c r="FK1513"/>
      <c r="FN1513"/>
      <c r="FQ1513"/>
      <c r="FT1513"/>
      <c r="FW1513"/>
      <c r="FZ1513"/>
      <c r="GC1513"/>
      <c r="GF1513"/>
      <c r="GI1513"/>
      <c r="GL1513"/>
      <c r="GO1513"/>
      <c r="GR1513"/>
      <c r="GU1513"/>
      <c r="GX1513"/>
      <c r="HA1513"/>
      <c r="HD1513"/>
      <c r="HG1513"/>
      <c r="HJ1513"/>
      <c r="HM1513"/>
    </row>
    <row r="1514" spans="2:221" x14ac:dyDescent="0.3">
      <c r="B1514"/>
      <c r="E1514"/>
      <c r="H1514"/>
      <c r="K1514"/>
      <c r="N1514"/>
      <c r="Q1514"/>
      <c r="T1514"/>
      <c r="W1514"/>
      <c r="Z1514"/>
      <c r="AA1514"/>
      <c r="AB1514"/>
      <c r="AC1514"/>
      <c r="AF1514"/>
      <c r="AI1514"/>
      <c r="AL1514"/>
      <c r="AO1514"/>
      <c r="AR1514"/>
      <c r="AU1514"/>
      <c r="AX1514"/>
      <c r="BA1514"/>
      <c r="BD1514"/>
      <c r="BG1514"/>
      <c r="BJ1514"/>
      <c r="BM1514"/>
      <c r="BP1514"/>
      <c r="BS1514"/>
      <c r="BV1514"/>
      <c r="BY1514"/>
      <c r="CB1514"/>
      <c r="CE1514"/>
      <c r="CH1514"/>
      <c r="CK1514"/>
      <c r="CN1514"/>
      <c r="CQ1514"/>
      <c r="CT1514"/>
      <c r="CW1514"/>
      <c r="CZ1514"/>
      <c r="DC1514"/>
      <c r="DF1514"/>
      <c r="DI1514"/>
      <c r="DL1514"/>
      <c r="DO1514"/>
      <c r="DR1514"/>
      <c r="DU1514"/>
      <c r="DX1514"/>
      <c r="EA1514"/>
      <c r="ED1514"/>
      <c r="EG1514"/>
      <c r="EJ1514"/>
      <c r="EM1514"/>
      <c r="EP1514"/>
      <c r="ES1514"/>
      <c r="EV1514"/>
      <c r="EY1514"/>
      <c r="FB1514"/>
      <c r="FE1514"/>
      <c r="FH1514"/>
      <c r="FK1514"/>
      <c r="FN1514"/>
      <c r="FQ1514"/>
      <c r="FT1514"/>
      <c r="FW1514"/>
      <c r="FZ1514"/>
      <c r="GC1514"/>
      <c r="GF1514"/>
      <c r="GI1514"/>
      <c r="GL1514"/>
      <c r="GO1514"/>
      <c r="GR1514"/>
      <c r="GU1514"/>
      <c r="GX1514"/>
      <c r="HA1514"/>
      <c r="HD1514"/>
      <c r="HG1514"/>
      <c r="HJ1514"/>
      <c r="HM1514"/>
    </row>
    <row r="1515" spans="2:221" x14ac:dyDescent="0.3">
      <c r="B1515"/>
      <c r="E1515"/>
      <c r="H1515"/>
      <c r="K1515"/>
      <c r="N1515"/>
      <c r="Q1515"/>
      <c r="T1515"/>
      <c r="W1515"/>
      <c r="Z1515"/>
      <c r="AA1515"/>
      <c r="AB1515"/>
      <c r="AC1515"/>
      <c r="AF1515"/>
      <c r="AI1515"/>
      <c r="AL1515"/>
      <c r="AO1515"/>
      <c r="AR1515"/>
      <c r="AU1515"/>
      <c r="AX1515"/>
      <c r="BA1515"/>
      <c r="BD1515"/>
      <c r="BG1515"/>
      <c r="BJ1515"/>
      <c r="BM1515"/>
      <c r="BP1515"/>
      <c r="BS1515"/>
      <c r="BV1515"/>
      <c r="BY1515"/>
      <c r="CB1515"/>
      <c r="CE1515"/>
      <c r="CH1515"/>
      <c r="CK1515"/>
      <c r="CN1515"/>
      <c r="CQ1515"/>
      <c r="CT1515"/>
      <c r="CW1515"/>
      <c r="CZ1515"/>
      <c r="DC1515"/>
      <c r="DF1515"/>
      <c r="DI1515"/>
      <c r="DL1515"/>
      <c r="DO1515"/>
      <c r="DR1515"/>
      <c r="DU1515"/>
      <c r="DX1515"/>
      <c r="EA1515"/>
      <c r="ED1515"/>
      <c r="EG1515"/>
      <c r="EJ1515"/>
      <c r="EM1515"/>
      <c r="EP1515"/>
      <c r="ES1515"/>
      <c r="EV1515"/>
      <c r="EY1515"/>
      <c r="FB1515"/>
      <c r="FE1515"/>
      <c r="FH1515"/>
      <c r="FK1515"/>
      <c r="FN1515"/>
      <c r="FQ1515"/>
      <c r="FT1515"/>
      <c r="FW1515"/>
      <c r="FZ1515"/>
      <c r="GC1515"/>
      <c r="GF1515"/>
      <c r="GI1515"/>
      <c r="GL1515"/>
      <c r="GO1515"/>
      <c r="GR1515"/>
      <c r="GU1515"/>
      <c r="GX1515"/>
      <c r="HA1515"/>
      <c r="HD1515"/>
      <c r="HG1515"/>
      <c r="HJ1515"/>
      <c r="HM1515"/>
    </row>
    <row r="1516" spans="2:221" x14ac:dyDescent="0.3">
      <c r="B1516"/>
      <c r="E1516"/>
      <c r="H1516"/>
      <c r="K1516"/>
      <c r="N1516"/>
      <c r="Q1516"/>
      <c r="T1516"/>
      <c r="W1516"/>
      <c r="Z1516"/>
      <c r="AA1516"/>
      <c r="AB1516"/>
      <c r="AC1516"/>
      <c r="AF1516"/>
      <c r="AI1516"/>
      <c r="AL1516"/>
      <c r="AO1516"/>
      <c r="AR1516"/>
      <c r="AU1516"/>
      <c r="AX1516"/>
      <c r="BA1516"/>
      <c r="BD1516"/>
      <c r="BG1516"/>
      <c r="BJ1516"/>
      <c r="BM1516"/>
      <c r="BP1516"/>
      <c r="BS1516"/>
      <c r="BV1516"/>
      <c r="BY1516"/>
      <c r="CB1516"/>
      <c r="CE1516"/>
      <c r="CH1516"/>
      <c r="CK1516"/>
      <c r="CN1516"/>
      <c r="CQ1516"/>
      <c r="CT1516"/>
      <c r="CW1516"/>
      <c r="CZ1516"/>
      <c r="DC1516"/>
      <c r="DF1516"/>
      <c r="DI1516"/>
      <c r="DL1516"/>
      <c r="DO1516"/>
      <c r="DR1516"/>
      <c r="DU1516"/>
      <c r="DX1516"/>
      <c r="EA1516"/>
      <c r="ED1516"/>
      <c r="EG1516"/>
      <c r="EJ1516"/>
      <c r="EM1516"/>
      <c r="EP1516"/>
      <c r="ES1516"/>
      <c r="EV1516"/>
      <c r="EY1516"/>
      <c r="FB1516"/>
      <c r="FE1516"/>
      <c r="FH1516"/>
      <c r="FK1516"/>
      <c r="FN1516"/>
      <c r="FQ1516"/>
      <c r="FT1516"/>
      <c r="FW1516"/>
      <c r="FZ1516"/>
      <c r="GC1516"/>
      <c r="GF1516"/>
      <c r="GI1516"/>
      <c r="GL1516"/>
      <c r="GO1516"/>
      <c r="GR1516"/>
      <c r="GU1516"/>
      <c r="GX1516"/>
      <c r="HA1516"/>
      <c r="HD1516"/>
      <c r="HG1516"/>
      <c r="HJ1516"/>
      <c r="HM1516"/>
    </row>
    <row r="1517" spans="2:221" x14ac:dyDescent="0.3">
      <c r="B1517"/>
      <c r="E1517"/>
      <c r="H1517"/>
      <c r="K1517"/>
      <c r="N1517"/>
      <c r="Q1517"/>
      <c r="T1517"/>
      <c r="W1517"/>
      <c r="Z1517"/>
      <c r="AA1517"/>
      <c r="AB1517"/>
      <c r="AC1517"/>
      <c r="AF1517"/>
      <c r="AI1517"/>
      <c r="AL1517"/>
      <c r="AO1517"/>
      <c r="AR1517"/>
      <c r="AU1517"/>
      <c r="AX1517"/>
      <c r="BA1517"/>
      <c r="BD1517"/>
      <c r="BG1517"/>
      <c r="BJ1517"/>
      <c r="BM1517"/>
      <c r="BP1517"/>
      <c r="BS1517"/>
      <c r="BV1517"/>
      <c r="BY1517"/>
      <c r="CB1517"/>
      <c r="CE1517"/>
      <c r="CH1517"/>
      <c r="CK1517"/>
      <c r="CN1517"/>
      <c r="CQ1517"/>
      <c r="CT1517"/>
      <c r="CW1517"/>
      <c r="CZ1517"/>
      <c r="DC1517"/>
      <c r="DF1517"/>
      <c r="DI1517"/>
      <c r="DL1517"/>
      <c r="DO1517"/>
      <c r="DR1517"/>
      <c r="DU1517"/>
      <c r="DX1517"/>
      <c r="EA1517"/>
      <c r="ED1517"/>
      <c r="EG1517"/>
      <c r="EJ1517"/>
      <c r="EM1517"/>
      <c r="EP1517"/>
      <c r="ES1517"/>
      <c r="EV1517"/>
      <c r="EY1517"/>
      <c r="FB1517"/>
      <c r="FE1517"/>
      <c r="FH1517"/>
      <c r="FK1517"/>
      <c r="FN1517"/>
      <c r="FQ1517"/>
      <c r="FT1517"/>
      <c r="FW1517"/>
      <c r="FZ1517"/>
      <c r="GC1517"/>
      <c r="GF1517"/>
      <c r="GI1517"/>
      <c r="GL1517"/>
      <c r="GO1517"/>
      <c r="GR1517"/>
      <c r="GU1517"/>
      <c r="GX1517"/>
      <c r="HA1517"/>
      <c r="HD1517"/>
      <c r="HG1517"/>
      <c r="HJ1517"/>
      <c r="HM1517"/>
    </row>
    <row r="1518" spans="2:221" x14ac:dyDescent="0.3">
      <c r="B1518"/>
      <c r="E1518"/>
      <c r="H1518"/>
      <c r="K1518"/>
      <c r="N1518"/>
      <c r="Q1518"/>
      <c r="T1518"/>
      <c r="W1518"/>
      <c r="Z1518"/>
      <c r="AA1518"/>
      <c r="AB1518"/>
      <c r="AC1518"/>
      <c r="AF1518"/>
      <c r="AI1518"/>
      <c r="AL1518"/>
      <c r="AO1518"/>
      <c r="AR1518"/>
      <c r="AU1518"/>
      <c r="AX1518"/>
      <c r="BA1518"/>
      <c r="BD1518"/>
      <c r="BG1518"/>
      <c r="BJ1518"/>
      <c r="BM1518"/>
      <c r="BP1518"/>
      <c r="BS1518"/>
      <c r="BV1518"/>
      <c r="BY1518"/>
      <c r="CB1518"/>
      <c r="CE1518"/>
      <c r="CH1518"/>
      <c r="CK1518"/>
      <c r="CN1518"/>
      <c r="CQ1518"/>
      <c r="CT1518"/>
      <c r="CW1518"/>
      <c r="CZ1518"/>
      <c r="DC1518"/>
      <c r="DF1518"/>
      <c r="DI1518"/>
      <c r="DL1518"/>
      <c r="DO1518"/>
      <c r="DR1518"/>
      <c r="DU1518"/>
      <c r="DX1518"/>
      <c r="EA1518"/>
      <c r="ED1518"/>
      <c r="EG1518"/>
      <c r="EJ1518"/>
      <c r="EM1518"/>
      <c r="EP1518"/>
      <c r="ES1518"/>
      <c r="EV1518"/>
      <c r="EY1518"/>
      <c r="FB1518"/>
      <c r="FE1518"/>
      <c r="FH1518"/>
      <c r="FK1518"/>
      <c r="FN1518"/>
      <c r="FQ1518"/>
      <c r="FT1518"/>
      <c r="FW1518"/>
      <c r="FZ1518"/>
      <c r="GC1518"/>
      <c r="GF1518"/>
      <c r="GI1518"/>
      <c r="GL1518"/>
      <c r="GO1518"/>
      <c r="GR1518"/>
      <c r="GU1518"/>
      <c r="GX1518"/>
      <c r="HA1518"/>
      <c r="HD1518"/>
      <c r="HG1518"/>
      <c r="HJ1518"/>
      <c r="HM1518"/>
    </row>
    <row r="1519" spans="2:221" x14ac:dyDescent="0.3">
      <c r="B1519"/>
      <c r="E1519"/>
      <c r="H1519"/>
      <c r="K1519"/>
      <c r="N1519"/>
      <c r="Q1519"/>
      <c r="T1519"/>
      <c r="W1519"/>
      <c r="Z1519"/>
      <c r="AA1519"/>
      <c r="AB1519"/>
      <c r="AC1519"/>
      <c r="AF1519"/>
      <c r="AI1519"/>
      <c r="AL1519"/>
      <c r="AO1519"/>
      <c r="AR1519"/>
      <c r="AU1519"/>
      <c r="AX1519"/>
      <c r="BA1519"/>
      <c r="BD1519"/>
      <c r="BG1519"/>
      <c r="BJ1519"/>
      <c r="BM1519"/>
      <c r="BP1519"/>
      <c r="BS1519"/>
      <c r="BV1519"/>
      <c r="BY1519"/>
      <c r="CB1519"/>
      <c r="CE1519"/>
      <c r="CH1519"/>
      <c r="CK1519"/>
      <c r="CN1519"/>
      <c r="CQ1519"/>
      <c r="CT1519"/>
      <c r="CW1519"/>
      <c r="CZ1519"/>
      <c r="DC1519"/>
      <c r="DF1519"/>
      <c r="DI1519"/>
      <c r="DL1519"/>
      <c r="DO1519"/>
      <c r="DR1519"/>
      <c r="DU1519"/>
      <c r="DX1519"/>
      <c r="EA1519"/>
      <c r="ED1519"/>
      <c r="EG1519"/>
      <c r="EJ1519"/>
      <c r="EM1519"/>
      <c r="EP1519"/>
      <c r="ES1519"/>
      <c r="EV1519"/>
      <c r="EY1519"/>
      <c r="FB1519"/>
      <c r="FE1519"/>
      <c r="FH1519"/>
      <c r="FK1519"/>
      <c r="FN1519"/>
      <c r="FQ1519"/>
      <c r="FT1519"/>
      <c r="FW1519"/>
      <c r="FZ1519"/>
      <c r="GC1519"/>
      <c r="GF1519"/>
      <c r="GI1519"/>
      <c r="GL1519"/>
      <c r="GO1519"/>
      <c r="GR1519"/>
      <c r="GU1519"/>
      <c r="GX1519"/>
      <c r="HA1519"/>
      <c r="HD1519"/>
      <c r="HG1519"/>
      <c r="HJ1519"/>
      <c r="HM1519"/>
    </row>
    <row r="1520" spans="2:221" x14ac:dyDescent="0.3">
      <c r="B1520"/>
      <c r="E1520"/>
      <c r="H1520"/>
      <c r="K1520"/>
      <c r="N1520"/>
      <c r="Q1520"/>
      <c r="T1520"/>
      <c r="W1520"/>
      <c r="Z1520"/>
      <c r="AA1520"/>
      <c r="AB1520"/>
      <c r="AC1520"/>
      <c r="AF1520"/>
      <c r="AI1520"/>
      <c r="AL1520"/>
      <c r="AO1520"/>
      <c r="AR1520"/>
      <c r="AU1520"/>
      <c r="AX1520"/>
      <c r="BA1520"/>
      <c r="BD1520"/>
      <c r="BG1520"/>
      <c r="BJ1520"/>
      <c r="BM1520"/>
      <c r="BP1520"/>
      <c r="BS1520"/>
      <c r="BV1520"/>
      <c r="BY1520"/>
      <c r="CB1520"/>
      <c r="CE1520"/>
      <c r="CH1520"/>
      <c r="CK1520"/>
      <c r="CN1520"/>
      <c r="CQ1520"/>
      <c r="CT1520"/>
      <c r="CW1520"/>
      <c r="CZ1520"/>
      <c r="DC1520"/>
      <c r="DF1520"/>
      <c r="DI1520"/>
      <c r="DL1520"/>
      <c r="DO1520"/>
      <c r="DR1520"/>
      <c r="DU1520"/>
      <c r="DX1520"/>
      <c r="EA1520"/>
      <c r="ED1520"/>
      <c r="EG1520"/>
      <c r="EJ1520"/>
      <c r="EM1520"/>
      <c r="EP1520"/>
      <c r="ES1520"/>
      <c r="EV1520"/>
      <c r="EY1520"/>
      <c r="FB1520"/>
      <c r="FE1520"/>
      <c r="FH1520"/>
      <c r="FK1520"/>
      <c r="FN1520"/>
      <c r="FQ1520"/>
      <c r="FT1520"/>
      <c r="FW1520"/>
      <c r="FZ1520"/>
      <c r="GC1520"/>
      <c r="GF1520"/>
      <c r="GI1520"/>
      <c r="GL1520"/>
      <c r="GO1520"/>
      <c r="GR1520"/>
      <c r="GU1520"/>
      <c r="GX1520"/>
      <c r="HA1520"/>
      <c r="HD1520"/>
      <c r="HG1520"/>
      <c r="HJ1520"/>
      <c r="HM1520"/>
    </row>
    <row r="1521" spans="2:221" x14ac:dyDescent="0.3">
      <c r="B1521"/>
      <c r="E1521"/>
      <c r="H1521"/>
      <c r="K1521"/>
      <c r="N1521"/>
      <c r="Q1521"/>
      <c r="T1521"/>
      <c r="W1521"/>
      <c r="Z1521"/>
      <c r="AA1521"/>
      <c r="AB1521"/>
      <c r="AC1521"/>
      <c r="AF1521"/>
      <c r="AI1521"/>
      <c r="AL1521"/>
      <c r="AO1521"/>
      <c r="AR1521"/>
      <c r="AU1521"/>
      <c r="AX1521"/>
      <c r="BA1521"/>
      <c r="BD1521"/>
      <c r="BG1521"/>
      <c r="BJ1521"/>
      <c r="BM1521"/>
      <c r="BP1521"/>
      <c r="BS1521"/>
      <c r="BV1521"/>
      <c r="BY1521"/>
      <c r="CB1521"/>
      <c r="CE1521"/>
      <c r="CH1521"/>
      <c r="CK1521"/>
      <c r="CN1521"/>
      <c r="CQ1521"/>
      <c r="CT1521"/>
      <c r="CW1521"/>
      <c r="CZ1521"/>
      <c r="DC1521"/>
      <c r="DF1521"/>
      <c r="DI1521"/>
      <c r="DL1521"/>
      <c r="DO1521"/>
      <c r="DR1521"/>
      <c r="DU1521"/>
      <c r="DX1521"/>
      <c r="EA1521"/>
      <c r="ED1521"/>
      <c r="EG1521"/>
      <c r="EJ1521"/>
      <c r="EM1521"/>
      <c r="EP1521"/>
      <c r="ES1521"/>
      <c r="EV1521"/>
      <c r="EY1521"/>
      <c r="FB1521"/>
      <c r="FE1521"/>
      <c r="FH1521"/>
      <c r="FK1521"/>
      <c r="FN1521"/>
      <c r="FQ1521"/>
      <c r="FT1521"/>
      <c r="FW1521"/>
      <c r="FZ1521"/>
      <c r="GC1521"/>
      <c r="GF1521"/>
      <c r="GI1521"/>
      <c r="GL1521"/>
      <c r="GO1521"/>
      <c r="GR1521"/>
      <c r="GU1521"/>
      <c r="GX1521"/>
      <c r="HA1521"/>
      <c r="HD1521"/>
      <c r="HG1521"/>
      <c r="HJ1521"/>
      <c r="HM1521"/>
    </row>
    <row r="1522" spans="2:221" x14ac:dyDescent="0.3">
      <c r="B1522"/>
      <c r="E1522"/>
      <c r="H1522"/>
      <c r="K1522"/>
      <c r="N1522"/>
      <c r="Q1522"/>
      <c r="T1522"/>
      <c r="W1522"/>
      <c r="Z1522"/>
      <c r="AA1522"/>
      <c r="AB1522"/>
      <c r="AC1522"/>
      <c r="AF1522"/>
      <c r="AI1522"/>
      <c r="AL1522"/>
      <c r="AO1522"/>
      <c r="AR1522"/>
      <c r="AU1522"/>
      <c r="AX1522"/>
      <c r="BA1522"/>
      <c r="BD1522"/>
      <c r="BG1522"/>
      <c r="BJ1522"/>
      <c r="BM1522"/>
      <c r="BP1522"/>
      <c r="BS1522"/>
      <c r="BV1522"/>
      <c r="BY1522"/>
      <c r="CB1522"/>
      <c r="CE1522"/>
      <c r="CH1522"/>
      <c r="CK1522"/>
      <c r="CN1522"/>
      <c r="CQ1522"/>
      <c r="CT1522"/>
      <c r="CW1522"/>
      <c r="CZ1522"/>
      <c r="DC1522"/>
      <c r="DF1522"/>
      <c r="DI1522"/>
      <c r="DL1522"/>
      <c r="DO1522"/>
      <c r="DR1522"/>
      <c r="DU1522"/>
      <c r="DX1522"/>
      <c r="EA1522"/>
      <c r="ED1522"/>
      <c r="EG1522"/>
      <c r="EJ1522"/>
      <c r="EM1522"/>
      <c r="EP1522"/>
      <c r="ES1522"/>
      <c r="EV1522"/>
      <c r="EY1522"/>
      <c r="FB1522"/>
      <c r="FE1522"/>
      <c r="FH1522"/>
      <c r="FK1522"/>
      <c r="FN1522"/>
      <c r="FQ1522"/>
      <c r="FT1522"/>
      <c r="FW1522"/>
      <c r="FZ1522"/>
      <c r="GC1522"/>
      <c r="GF1522"/>
      <c r="GI1522"/>
      <c r="GL1522"/>
      <c r="GO1522"/>
      <c r="GR1522"/>
      <c r="GU1522"/>
      <c r="GX1522"/>
      <c r="HA1522"/>
      <c r="HD1522"/>
      <c r="HG1522"/>
      <c r="HJ1522"/>
      <c r="HM1522"/>
    </row>
    <row r="1523" spans="2:221" x14ac:dyDescent="0.3">
      <c r="B1523"/>
      <c r="E1523"/>
      <c r="H1523"/>
      <c r="K1523"/>
      <c r="N1523"/>
      <c r="Q1523"/>
      <c r="T1523"/>
      <c r="W1523"/>
      <c r="Z1523"/>
      <c r="AA1523"/>
      <c r="AB1523"/>
      <c r="AC1523"/>
      <c r="AF1523"/>
      <c r="AI1523"/>
      <c r="AL1523"/>
      <c r="AO1523"/>
      <c r="AR1523"/>
      <c r="AU1523"/>
      <c r="AX1523"/>
      <c r="BA1523"/>
      <c r="BD1523"/>
      <c r="BG1523"/>
      <c r="BJ1523"/>
      <c r="BM1523"/>
      <c r="BP1523"/>
      <c r="BS1523"/>
      <c r="BV1523"/>
      <c r="BY1523"/>
      <c r="CB1523"/>
      <c r="CE1523"/>
      <c r="CH1523"/>
      <c r="CK1523"/>
      <c r="CN1523"/>
      <c r="CQ1523"/>
      <c r="CT1523"/>
      <c r="CW1523"/>
      <c r="CZ1523"/>
      <c r="DC1523"/>
      <c r="DF1523"/>
      <c r="DI1523"/>
      <c r="DL1523"/>
      <c r="DO1523"/>
      <c r="DR1523"/>
      <c r="DU1523"/>
      <c r="DX1523"/>
      <c r="EA1523"/>
      <c r="ED1523"/>
      <c r="EG1523"/>
      <c r="EJ1523"/>
      <c r="EM1523"/>
      <c r="EP1523"/>
      <c r="ES1523"/>
      <c r="EV1523"/>
      <c r="EY1523"/>
      <c r="FB1523"/>
      <c r="FE1523"/>
      <c r="FH1523"/>
      <c r="FK1523"/>
      <c r="FN1523"/>
      <c r="FQ1523"/>
      <c r="FT1523"/>
      <c r="FW1523"/>
      <c r="FZ1523"/>
      <c r="GC1523"/>
      <c r="GF1523"/>
      <c r="GI1523"/>
      <c r="GL1523"/>
      <c r="GO1523"/>
      <c r="GR1523"/>
      <c r="GU1523"/>
      <c r="GX1523"/>
      <c r="HA1523"/>
      <c r="HD1523"/>
      <c r="HG1523"/>
      <c r="HJ1523"/>
      <c r="HM1523"/>
    </row>
    <row r="1524" spans="2:221" x14ac:dyDescent="0.3">
      <c r="B1524"/>
      <c r="E1524"/>
      <c r="H1524"/>
      <c r="K1524"/>
      <c r="N1524"/>
      <c r="Q1524"/>
      <c r="T1524"/>
      <c r="W1524"/>
      <c r="Z1524"/>
      <c r="AA1524"/>
      <c r="AB1524"/>
      <c r="AC1524"/>
      <c r="AF1524"/>
      <c r="AI1524"/>
      <c r="AL1524"/>
      <c r="AO1524"/>
      <c r="AR1524"/>
      <c r="AU1524"/>
      <c r="AX1524"/>
      <c r="BA1524"/>
      <c r="BD1524"/>
      <c r="BG1524"/>
      <c r="BJ1524"/>
      <c r="BM1524"/>
      <c r="BP1524"/>
      <c r="BS1524"/>
      <c r="BV1524"/>
      <c r="BY1524"/>
      <c r="CB1524"/>
      <c r="CE1524"/>
      <c r="CH1524"/>
      <c r="CK1524"/>
      <c r="CN1524"/>
      <c r="CQ1524"/>
      <c r="CT1524"/>
      <c r="CW1524"/>
      <c r="CZ1524"/>
      <c r="DC1524"/>
      <c r="DF1524"/>
      <c r="DI1524"/>
      <c r="DL1524"/>
      <c r="DO1524"/>
      <c r="DR1524"/>
      <c r="DU1524"/>
      <c r="DX1524"/>
      <c r="EA1524"/>
      <c r="ED1524"/>
      <c r="EG1524"/>
      <c r="EJ1524"/>
      <c r="EM1524"/>
      <c r="EP1524"/>
      <c r="ES1524"/>
      <c r="EV1524"/>
      <c r="EY1524"/>
      <c r="FB1524"/>
      <c r="FE1524"/>
      <c r="FH1524"/>
      <c r="FK1524"/>
      <c r="FN1524"/>
      <c r="FQ1524"/>
      <c r="FT1524"/>
      <c r="FW1524"/>
      <c r="FZ1524"/>
      <c r="GC1524"/>
      <c r="GF1524"/>
      <c r="GI1524"/>
      <c r="GL1524"/>
      <c r="GO1524"/>
      <c r="GR1524"/>
      <c r="GU1524"/>
      <c r="GX1524"/>
      <c r="HA1524"/>
      <c r="HD1524"/>
      <c r="HG1524"/>
      <c r="HJ1524"/>
      <c r="HM1524"/>
    </row>
    <row r="1525" spans="2:221" x14ac:dyDescent="0.3">
      <c r="B1525"/>
      <c r="E1525"/>
      <c r="H1525"/>
      <c r="K1525"/>
      <c r="N1525"/>
      <c r="Q1525"/>
      <c r="T1525"/>
      <c r="W1525"/>
      <c r="Z1525"/>
      <c r="AA1525"/>
      <c r="AB1525"/>
      <c r="AC1525"/>
      <c r="AF1525"/>
      <c r="AI1525"/>
      <c r="AL1525"/>
      <c r="AO1525"/>
      <c r="AR1525"/>
      <c r="AU1525"/>
      <c r="AX1525"/>
      <c r="BA1525"/>
      <c r="BD1525"/>
      <c r="BG1525"/>
      <c r="BJ1525"/>
      <c r="BM1525"/>
      <c r="BP1525"/>
      <c r="BS1525"/>
      <c r="BV1525"/>
      <c r="BY1525"/>
      <c r="CB1525"/>
      <c r="CE1525"/>
      <c r="CH1525"/>
      <c r="CK1525"/>
      <c r="CN1525"/>
      <c r="CQ1525"/>
      <c r="CT1525"/>
      <c r="CW1525"/>
      <c r="CZ1525"/>
      <c r="DC1525"/>
      <c r="DF1525"/>
      <c r="DI1525"/>
      <c r="DL1525"/>
      <c r="DO1525"/>
      <c r="DR1525"/>
      <c r="DU1525"/>
      <c r="DX1525"/>
      <c r="EA1525"/>
      <c r="ED1525"/>
      <c r="EG1525"/>
      <c r="EJ1525"/>
      <c r="EM1525"/>
      <c r="EP1525"/>
      <c r="ES1525"/>
      <c r="EV1525"/>
      <c r="EY1525"/>
      <c r="FB1525"/>
      <c r="FE1525"/>
      <c r="FH1525"/>
      <c r="FK1525"/>
      <c r="FN1525"/>
      <c r="FQ1525"/>
      <c r="FT1525"/>
      <c r="FW1525"/>
      <c r="FZ1525"/>
      <c r="GC1525"/>
      <c r="GF1525"/>
      <c r="GI1525"/>
      <c r="GL1525"/>
      <c r="GO1525"/>
      <c r="GR1525"/>
      <c r="GU1525"/>
      <c r="GX1525"/>
      <c r="HA1525"/>
      <c r="HD1525"/>
      <c r="HG1525"/>
      <c r="HJ1525"/>
      <c r="HM1525"/>
    </row>
    <row r="1526" spans="2:221" x14ac:dyDescent="0.3">
      <c r="B1526"/>
      <c r="E1526"/>
      <c r="H1526"/>
      <c r="K1526"/>
      <c r="N1526"/>
      <c r="Q1526"/>
      <c r="T1526"/>
      <c r="W1526"/>
      <c r="Z1526"/>
      <c r="AA1526"/>
      <c r="AB1526"/>
      <c r="AC1526"/>
      <c r="AF1526"/>
      <c r="AI1526"/>
      <c r="AL1526"/>
      <c r="AO1526"/>
      <c r="AR1526"/>
      <c r="AU1526"/>
      <c r="AX1526"/>
      <c r="BA1526"/>
      <c r="BD1526"/>
      <c r="BG1526"/>
      <c r="BJ1526"/>
      <c r="BM1526"/>
      <c r="BP1526"/>
      <c r="BS1526"/>
      <c r="BV1526"/>
      <c r="BY1526"/>
      <c r="CB1526"/>
      <c r="CE1526"/>
      <c r="CH1526"/>
      <c r="CK1526"/>
      <c r="CN1526"/>
      <c r="CQ1526"/>
      <c r="CT1526"/>
      <c r="CW1526"/>
      <c r="CZ1526"/>
      <c r="DC1526"/>
      <c r="DF1526"/>
      <c r="DI1526"/>
      <c r="DL1526"/>
      <c r="DO1526"/>
      <c r="DR1526"/>
      <c r="DU1526"/>
      <c r="DX1526"/>
      <c r="EA1526"/>
      <c r="ED1526"/>
      <c r="EG1526"/>
      <c r="EJ1526"/>
      <c r="EM1526"/>
      <c r="EP1526"/>
      <c r="ES1526"/>
      <c r="EV1526"/>
      <c r="EY1526"/>
      <c r="FB1526"/>
      <c r="FE1526"/>
      <c r="FH1526"/>
      <c r="FK1526"/>
      <c r="FN1526"/>
      <c r="FQ1526"/>
      <c r="FT1526"/>
      <c r="FW1526"/>
      <c r="FZ1526"/>
      <c r="GC1526"/>
      <c r="GF1526"/>
      <c r="GI1526"/>
      <c r="GL1526"/>
      <c r="GO1526"/>
      <c r="GR1526"/>
      <c r="GU1526"/>
      <c r="GX1526"/>
      <c r="HA1526"/>
      <c r="HD1526"/>
      <c r="HG1526"/>
      <c r="HJ1526"/>
      <c r="HM1526"/>
    </row>
    <row r="1527" spans="2:221" x14ac:dyDescent="0.3">
      <c r="B1527"/>
      <c r="E1527"/>
      <c r="H1527"/>
      <c r="K1527"/>
      <c r="N1527"/>
      <c r="Q1527"/>
      <c r="T1527"/>
      <c r="W1527"/>
      <c r="Z1527"/>
      <c r="AA1527"/>
      <c r="AB1527"/>
      <c r="AC1527"/>
      <c r="AF1527"/>
      <c r="AI1527"/>
      <c r="AL1527"/>
      <c r="AO1527"/>
      <c r="AR1527"/>
      <c r="AU1527"/>
      <c r="AX1527"/>
      <c r="BA1527"/>
      <c r="BD1527"/>
      <c r="BG1527"/>
      <c r="BJ1527"/>
      <c r="BM1527"/>
      <c r="BP1527"/>
      <c r="BS1527"/>
      <c r="BV1527"/>
      <c r="BY1527"/>
      <c r="CB1527"/>
      <c r="CE1527"/>
      <c r="CH1527"/>
      <c r="CK1527"/>
      <c r="CN1527"/>
      <c r="CQ1527"/>
      <c r="CT1527"/>
      <c r="CW1527"/>
      <c r="CZ1527"/>
      <c r="DC1527"/>
      <c r="DF1527"/>
      <c r="DI1527"/>
      <c r="DL1527"/>
      <c r="DO1527"/>
      <c r="DR1527"/>
      <c r="DU1527"/>
      <c r="DX1527"/>
      <c r="EA1527"/>
      <c r="ED1527"/>
      <c r="EG1527"/>
      <c r="EJ1527"/>
      <c r="EM1527"/>
      <c r="EP1527"/>
      <c r="ES1527"/>
      <c r="EV1527"/>
      <c r="EY1527"/>
      <c r="FB1527"/>
      <c r="FE1527"/>
      <c r="FH1527"/>
      <c r="FK1527"/>
      <c r="FN1527"/>
      <c r="FQ1527"/>
      <c r="FT1527"/>
      <c r="FW1527"/>
      <c r="FZ1527"/>
      <c r="GC1527"/>
      <c r="GF1527"/>
      <c r="GI1527"/>
      <c r="GL1527"/>
      <c r="GO1527"/>
      <c r="GR1527"/>
      <c r="GU1527"/>
      <c r="GX1527"/>
      <c r="HA1527"/>
      <c r="HD1527"/>
      <c r="HG1527"/>
      <c r="HJ1527"/>
      <c r="HM1527"/>
    </row>
    <row r="1528" spans="2:221" x14ac:dyDescent="0.3">
      <c r="B1528"/>
      <c r="E1528"/>
      <c r="H1528"/>
      <c r="K1528"/>
      <c r="N1528"/>
      <c r="Q1528"/>
      <c r="T1528"/>
      <c r="W1528"/>
      <c r="Z1528"/>
      <c r="AA1528"/>
      <c r="AB1528"/>
      <c r="AC1528"/>
      <c r="AF1528"/>
      <c r="AI1528"/>
      <c r="AL1528"/>
      <c r="AO1528"/>
      <c r="AR1528"/>
      <c r="AU1528"/>
      <c r="AX1528"/>
      <c r="BA1528"/>
      <c r="BD1528"/>
      <c r="BG1528"/>
      <c r="BJ1528"/>
      <c r="BM1528"/>
      <c r="BP1528"/>
      <c r="BS1528"/>
      <c r="BV1528"/>
      <c r="BY1528"/>
      <c r="CB1528"/>
      <c r="CE1528"/>
      <c r="CH1528"/>
      <c r="CK1528"/>
      <c r="CN1528"/>
      <c r="CQ1528"/>
      <c r="CT1528"/>
      <c r="CW1528"/>
      <c r="CZ1528"/>
      <c r="DC1528"/>
      <c r="DF1528"/>
      <c r="DI1528"/>
      <c r="DL1528"/>
      <c r="DO1528"/>
      <c r="DR1528"/>
      <c r="DU1528"/>
      <c r="DX1528"/>
      <c r="EA1528"/>
      <c r="ED1528"/>
      <c r="EG1528"/>
      <c r="EJ1528"/>
      <c r="EM1528"/>
      <c r="EP1528"/>
      <c r="ES1528"/>
      <c r="EV1528"/>
      <c r="EY1528"/>
      <c r="FB1528"/>
      <c r="FE1528"/>
      <c r="FH1528"/>
      <c r="FK1528"/>
      <c r="FN1528"/>
      <c r="FQ1528"/>
      <c r="FT1528"/>
      <c r="FW1528"/>
      <c r="FZ1528"/>
      <c r="GC1528"/>
      <c r="GF1528"/>
      <c r="GI1528"/>
      <c r="GL1528"/>
      <c r="GO1528"/>
      <c r="GR1528"/>
      <c r="GU1528"/>
      <c r="GX1528"/>
      <c r="HA1528"/>
      <c r="HD1528"/>
      <c r="HG1528"/>
      <c r="HJ1528"/>
      <c r="HM1528"/>
    </row>
    <row r="1529" spans="2:221" x14ac:dyDescent="0.3">
      <c r="B1529"/>
      <c r="E1529"/>
      <c r="H1529"/>
      <c r="K1529"/>
      <c r="N1529"/>
      <c r="Q1529"/>
      <c r="T1529"/>
      <c r="W1529"/>
      <c r="Z1529"/>
      <c r="AA1529"/>
      <c r="AB1529"/>
      <c r="AC1529"/>
      <c r="AF1529"/>
      <c r="AI1529"/>
      <c r="AL1529"/>
      <c r="AO1529"/>
      <c r="AR1529"/>
      <c r="AU1529"/>
      <c r="AX1529"/>
      <c r="BA1529"/>
      <c r="BD1529"/>
      <c r="BG1529"/>
      <c r="BJ1529"/>
      <c r="BM1529"/>
      <c r="BP1529"/>
      <c r="BS1529"/>
      <c r="BV1529"/>
      <c r="BY1529"/>
      <c r="CB1529"/>
      <c r="CE1529"/>
      <c r="CH1529"/>
      <c r="CK1529"/>
      <c r="CN1529"/>
      <c r="CQ1529"/>
      <c r="CT1529"/>
      <c r="CW1529"/>
      <c r="CZ1529"/>
      <c r="DC1529"/>
      <c r="DF1529"/>
      <c r="DI1529"/>
      <c r="DL1529"/>
      <c r="DO1529"/>
      <c r="DR1529"/>
      <c r="DU1529"/>
      <c r="DX1529"/>
      <c r="EA1529"/>
      <c r="ED1529"/>
      <c r="EG1529"/>
      <c r="EJ1529"/>
      <c r="EM1529"/>
      <c r="EP1529"/>
      <c r="ES1529"/>
      <c r="EV1529"/>
      <c r="EY1529"/>
      <c r="FB1529"/>
      <c r="FE1529"/>
      <c r="FH1529"/>
      <c r="FK1529"/>
      <c r="FN1529"/>
      <c r="FQ1529"/>
      <c r="FT1529"/>
      <c r="FW1529"/>
      <c r="FZ1529"/>
      <c r="GC1529"/>
      <c r="GF1529"/>
      <c r="GI1529"/>
      <c r="GL1529"/>
      <c r="GO1529"/>
      <c r="GR1529"/>
      <c r="GU1529"/>
      <c r="GX1529"/>
      <c r="HA1529"/>
      <c r="HD1529"/>
      <c r="HG1529"/>
      <c r="HJ1529"/>
      <c r="HM1529"/>
    </row>
    <row r="1530" spans="2:221" x14ac:dyDescent="0.3">
      <c r="B1530"/>
      <c r="E1530"/>
      <c r="H1530"/>
      <c r="K1530"/>
      <c r="N1530"/>
      <c r="Q1530"/>
      <c r="T1530"/>
      <c r="W1530"/>
      <c r="Z1530"/>
      <c r="AA1530"/>
      <c r="AB1530"/>
      <c r="AC1530"/>
      <c r="AF1530"/>
      <c r="AI1530"/>
      <c r="AL1530"/>
      <c r="AO1530"/>
      <c r="AR1530"/>
      <c r="AU1530"/>
      <c r="AX1530"/>
      <c r="BA1530"/>
      <c r="BD1530"/>
      <c r="BG1530"/>
      <c r="BJ1530"/>
      <c r="BM1530"/>
      <c r="BP1530"/>
      <c r="BS1530"/>
      <c r="BV1530"/>
      <c r="BY1530"/>
      <c r="CB1530"/>
      <c r="CE1530"/>
      <c r="CH1530"/>
      <c r="CK1530"/>
      <c r="CN1530"/>
      <c r="CQ1530"/>
      <c r="CT1530"/>
      <c r="CW1530"/>
      <c r="CZ1530"/>
      <c r="DC1530"/>
      <c r="DF1530"/>
      <c r="DI1530"/>
      <c r="DL1530"/>
      <c r="DO1530"/>
      <c r="DR1530"/>
      <c r="DU1530"/>
      <c r="DX1530"/>
      <c r="EA1530"/>
      <c r="ED1530"/>
      <c r="EG1530"/>
      <c r="EJ1530"/>
      <c r="EM1530"/>
      <c r="EP1530"/>
      <c r="ES1530"/>
      <c r="EV1530"/>
      <c r="EY1530"/>
      <c r="FB1530"/>
      <c r="FE1530"/>
      <c r="FH1530"/>
      <c r="FK1530"/>
      <c r="FN1530"/>
      <c r="FQ1530"/>
      <c r="FT1530"/>
      <c r="FW1530"/>
      <c r="FZ1530"/>
      <c r="GC1530"/>
      <c r="GF1530"/>
      <c r="GI1530"/>
      <c r="GL1530"/>
      <c r="GO1530"/>
      <c r="GR1530"/>
      <c r="GU1530"/>
      <c r="GX1530"/>
      <c r="HA1530"/>
      <c r="HD1530"/>
      <c r="HG1530"/>
      <c r="HJ1530"/>
      <c r="HM1530"/>
    </row>
    <row r="1531" spans="2:221" x14ac:dyDescent="0.3">
      <c r="B1531"/>
      <c r="E1531"/>
      <c r="H1531"/>
      <c r="K1531"/>
      <c r="N1531"/>
      <c r="Q1531"/>
      <c r="T1531"/>
      <c r="W1531"/>
      <c r="Z1531"/>
      <c r="AA1531"/>
      <c r="AB1531"/>
      <c r="AC1531"/>
      <c r="AF1531"/>
      <c r="AI1531"/>
      <c r="AL1531"/>
      <c r="AO1531"/>
      <c r="AR1531"/>
      <c r="AU1531"/>
      <c r="AX1531"/>
      <c r="BA1531"/>
      <c r="BD1531"/>
      <c r="BG1531"/>
      <c r="BJ1531"/>
      <c r="BM1531"/>
      <c r="BP1531"/>
      <c r="BS1531"/>
      <c r="BV1531"/>
      <c r="BY1531"/>
      <c r="CB1531"/>
      <c r="CE1531"/>
      <c r="CH1531"/>
      <c r="CK1531"/>
      <c r="CN1531"/>
      <c r="CQ1531"/>
      <c r="CT1531"/>
      <c r="CW1531"/>
      <c r="CZ1531"/>
      <c r="DC1531"/>
      <c r="DF1531"/>
      <c r="DI1531"/>
      <c r="DL1531"/>
      <c r="DO1531"/>
      <c r="DR1531"/>
      <c r="DU1531"/>
      <c r="DX1531"/>
      <c r="EA1531"/>
      <c r="ED1531"/>
      <c r="EG1531"/>
      <c r="EJ1531"/>
      <c r="EM1531"/>
      <c r="EP1531"/>
      <c r="ES1531"/>
      <c r="EV1531"/>
      <c r="EY1531"/>
      <c r="FB1531"/>
      <c r="FE1531"/>
      <c r="FH1531"/>
      <c r="FK1531"/>
      <c r="FN1531"/>
      <c r="FQ1531"/>
      <c r="FT1531"/>
      <c r="FW1531"/>
      <c r="FZ1531"/>
      <c r="GC1531"/>
      <c r="GF1531"/>
      <c r="GI1531"/>
      <c r="GL1531"/>
      <c r="GO1531"/>
      <c r="GR1531"/>
      <c r="GU1531"/>
      <c r="GX1531"/>
      <c r="HA1531"/>
      <c r="HD1531"/>
      <c r="HG1531"/>
      <c r="HJ1531"/>
      <c r="HM1531"/>
    </row>
    <row r="1532" spans="2:221" x14ac:dyDescent="0.3">
      <c r="B1532"/>
      <c r="E1532"/>
      <c r="H1532"/>
      <c r="K1532"/>
      <c r="N1532"/>
      <c r="Q1532"/>
      <c r="T1532"/>
      <c r="W1532"/>
      <c r="Z1532"/>
      <c r="AA1532"/>
      <c r="AB1532"/>
      <c r="AC1532"/>
      <c r="AF1532"/>
      <c r="AI1532"/>
      <c r="AL1532"/>
      <c r="AO1532"/>
      <c r="AR1532"/>
      <c r="AU1532"/>
      <c r="AX1532"/>
      <c r="BA1532"/>
      <c r="BD1532"/>
      <c r="BG1532"/>
      <c r="BJ1532"/>
      <c r="BM1532"/>
      <c r="BP1532"/>
      <c r="BS1532"/>
      <c r="BV1532"/>
      <c r="BY1532"/>
      <c r="CB1532"/>
      <c r="CE1532"/>
      <c r="CH1532"/>
      <c r="CK1532"/>
      <c r="CN1532"/>
      <c r="CQ1532"/>
      <c r="CT1532"/>
      <c r="CW1532"/>
      <c r="CZ1532"/>
      <c r="DC1532"/>
      <c r="DF1532"/>
      <c r="DI1532"/>
      <c r="DL1532"/>
      <c r="DO1532"/>
      <c r="DR1532"/>
      <c r="DU1532"/>
      <c r="DX1532"/>
      <c r="EA1532"/>
      <c r="ED1532"/>
      <c r="EG1532"/>
      <c r="EJ1532"/>
      <c r="EM1532"/>
      <c r="EP1532"/>
      <c r="ES1532"/>
      <c r="EV1532"/>
      <c r="EY1532"/>
      <c r="FB1532"/>
      <c r="FE1532"/>
      <c r="FH1532"/>
      <c r="FK1532"/>
      <c r="FN1532"/>
      <c r="FQ1532"/>
      <c r="FT1532"/>
      <c r="FW1532"/>
      <c r="FZ1532"/>
      <c r="GC1532"/>
      <c r="GF1532"/>
      <c r="GI1532"/>
      <c r="GL1532"/>
      <c r="GO1532"/>
      <c r="GR1532"/>
      <c r="GU1532"/>
      <c r="GX1532"/>
      <c r="HA1532"/>
      <c r="HD1532"/>
      <c r="HG1532"/>
      <c r="HJ1532"/>
      <c r="HM1532"/>
    </row>
    <row r="1533" spans="2:221" x14ac:dyDescent="0.3">
      <c r="B1533"/>
      <c r="E1533"/>
      <c r="H1533"/>
      <c r="K1533"/>
      <c r="N1533"/>
      <c r="Q1533"/>
      <c r="T1533"/>
      <c r="W1533"/>
      <c r="Z1533"/>
      <c r="AA1533"/>
      <c r="AB1533"/>
      <c r="AC1533"/>
      <c r="AF1533"/>
      <c r="AI1533"/>
      <c r="AL1533"/>
      <c r="AO1533"/>
      <c r="AR1533"/>
      <c r="AU1533"/>
      <c r="AX1533"/>
      <c r="BA1533"/>
      <c r="BD1533"/>
      <c r="BG1533"/>
      <c r="BJ1533"/>
      <c r="BM1533"/>
      <c r="BP1533"/>
      <c r="BS1533"/>
      <c r="BV1533"/>
      <c r="BY1533"/>
      <c r="CB1533"/>
      <c r="CE1533"/>
      <c r="CH1533"/>
      <c r="CK1533"/>
      <c r="CN1533"/>
      <c r="CQ1533"/>
      <c r="CT1533"/>
      <c r="CW1533"/>
      <c r="CZ1533"/>
      <c r="DC1533"/>
      <c r="DF1533"/>
      <c r="DI1533"/>
      <c r="DL1533"/>
      <c r="DO1533"/>
      <c r="DR1533"/>
      <c r="DU1533"/>
      <c r="DX1533"/>
      <c r="EA1533"/>
      <c r="ED1533"/>
      <c r="EG1533"/>
      <c r="EJ1533"/>
      <c r="EM1533"/>
      <c r="EP1533"/>
      <c r="ES1533"/>
      <c r="EV1533"/>
      <c r="EY1533"/>
      <c r="FB1533"/>
      <c r="FE1533"/>
      <c r="FH1533"/>
      <c r="FK1533"/>
      <c r="FN1533"/>
      <c r="FQ1533"/>
      <c r="FT1533"/>
      <c r="FW1533"/>
      <c r="FZ1533"/>
      <c r="GC1533"/>
      <c r="GF1533"/>
      <c r="GI1533"/>
      <c r="GL1533"/>
      <c r="GO1533"/>
      <c r="GR1533"/>
      <c r="GU1533"/>
      <c r="GX1533"/>
      <c r="HA1533"/>
      <c r="HD1533"/>
      <c r="HG1533"/>
      <c r="HJ1533"/>
      <c r="HM1533"/>
    </row>
    <row r="1534" spans="2:221" x14ac:dyDescent="0.3">
      <c r="B1534"/>
      <c r="E1534"/>
      <c r="H1534"/>
      <c r="K1534"/>
      <c r="N1534"/>
      <c r="Q1534"/>
      <c r="T1534"/>
      <c r="W1534"/>
      <c r="Z1534"/>
      <c r="AA1534"/>
      <c r="AB1534"/>
      <c r="AC1534"/>
      <c r="AF1534"/>
      <c r="AI1534"/>
      <c r="AL1534"/>
      <c r="AO1534"/>
      <c r="AR1534"/>
      <c r="AU1534"/>
      <c r="AX1534"/>
      <c r="BA1534"/>
      <c r="BD1534"/>
      <c r="BG1534"/>
      <c r="BJ1534"/>
      <c r="BM1534"/>
      <c r="BP1534"/>
      <c r="BS1534"/>
      <c r="BV1534"/>
      <c r="BY1534"/>
      <c r="CB1534"/>
      <c r="CE1534"/>
      <c r="CH1534"/>
      <c r="CK1534"/>
      <c r="CN1534"/>
      <c r="CQ1534"/>
      <c r="CT1534"/>
      <c r="CW1534"/>
      <c r="CZ1534"/>
      <c r="DC1534"/>
      <c r="DF1534"/>
      <c r="DI1534"/>
      <c r="DL1534"/>
      <c r="DO1534"/>
      <c r="DR1534"/>
      <c r="DU1534"/>
      <c r="DX1534"/>
      <c r="EA1534"/>
      <c r="ED1534"/>
      <c r="EG1534"/>
      <c r="EJ1534"/>
      <c r="EM1534"/>
      <c r="EP1534"/>
      <c r="ES1534"/>
      <c r="EV1534"/>
      <c r="EY1534"/>
      <c r="FB1534"/>
      <c r="FE1534"/>
      <c r="FH1534"/>
      <c r="FK1534"/>
      <c r="FN1534"/>
      <c r="FQ1534"/>
      <c r="FT1534"/>
      <c r="FW1534"/>
      <c r="FZ1534"/>
      <c r="GC1534"/>
      <c r="GF1534"/>
      <c r="GI1534"/>
      <c r="GL1534"/>
      <c r="GO1534"/>
      <c r="GR1534"/>
      <c r="GU1534"/>
      <c r="GX1534"/>
      <c r="HA1534"/>
      <c r="HD1534"/>
      <c r="HG1534"/>
      <c r="HJ1534"/>
      <c r="HM1534"/>
    </row>
    <row r="1535" spans="2:221" x14ac:dyDescent="0.3">
      <c r="B1535"/>
      <c r="E1535"/>
      <c r="H1535"/>
      <c r="K1535"/>
      <c r="N1535"/>
      <c r="Q1535"/>
      <c r="T1535"/>
      <c r="W1535"/>
      <c r="Z1535"/>
      <c r="AA1535"/>
      <c r="AB1535"/>
      <c r="AC1535"/>
      <c r="AF1535"/>
      <c r="AI1535"/>
      <c r="AL1535"/>
      <c r="AO1535"/>
      <c r="AR1535"/>
      <c r="AU1535"/>
      <c r="AX1535"/>
      <c r="BA1535"/>
      <c r="BD1535"/>
      <c r="BG1535"/>
      <c r="BJ1535"/>
      <c r="BM1535"/>
      <c r="BP1535"/>
      <c r="BS1535"/>
      <c r="BV1535"/>
      <c r="BY1535"/>
      <c r="CB1535"/>
      <c r="CE1535"/>
      <c r="CH1535"/>
      <c r="CK1535"/>
      <c r="CN1535"/>
      <c r="CQ1535"/>
      <c r="CT1535"/>
      <c r="CW1535"/>
      <c r="CZ1535"/>
      <c r="DC1535"/>
      <c r="DF1535"/>
      <c r="DI1535"/>
      <c r="DL1535"/>
      <c r="DO1535"/>
      <c r="DR1535"/>
      <c r="DU1535"/>
      <c r="DX1535"/>
      <c r="EA1535"/>
      <c r="ED1535"/>
      <c r="EG1535"/>
      <c r="EJ1535"/>
      <c r="EM1535"/>
      <c r="EP1535"/>
      <c r="ES1535"/>
      <c r="EV1535"/>
      <c r="EY1535"/>
      <c r="FB1535"/>
      <c r="FE1535"/>
      <c r="FH1535"/>
      <c r="FK1535"/>
      <c r="FN1535"/>
      <c r="FQ1535"/>
      <c r="FT1535"/>
      <c r="FW1535"/>
      <c r="FZ1535"/>
      <c r="GC1535"/>
      <c r="GF1535"/>
      <c r="GI1535"/>
      <c r="GL1535"/>
      <c r="GO1535"/>
      <c r="GR1535"/>
      <c r="GU1535"/>
      <c r="GX1535"/>
      <c r="HA1535"/>
      <c r="HD1535"/>
      <c r="HG1535"/>
      <c r="HJ1535"/>
      <c r="HM1535"/>
    </row>
    <row r="1536" spans="2:221" x14ac:dyDescent="0.3">
      <c r="B1536"/>
      <c r="E1536"/>
      <c r="H1536"/>
      <c r="K1536"/>
      <c r="N1536"/>
      <c r="Q1536"/>
      <c r="T1536"/>
      <c r="W1536"/>
      <c r="Z1536"/>
      <c r="AA1536"/>
      <c r="AB1536"/>
      <c r="AC1536"/>
      <c r="AF1536"/>
      <c r="AI1536"/>
      <c r="AL1536"/>
      <c r="AO1536"/>
      <c r="AR1536"/>
      <c r="AU1536"/>
      <c r="AX1536"/>
      <c r="BA1536"/>
      <c r="BD1536"/>
      <c r="BG1536"/>
      <c r="BJ1536"/>
      <c r="BM1536"/>
      <c r="BP1536"/>
      <c r="BS1536"/>
      <c r="BV1536"/>
      <c r="BY1536"/>
      <c r="CB1536"/>
      <c r="CE1536"/>
      <c r="CH1536"/>
      <c r="CK1536"/>
      <c r="CN1536"/>
      <c r="CQ1536"/>
      <c r="CT1536"/>
      <c r="CW1536"/>
      <c r="CZ1536"/>
      <c r="DC1536"/>
      <c r="DF1536"/>
      <c r="DI1536"/>
      <c r="DL1536"/>
      <c r="DO1536"/>
      <c r="DR1536"/>
      <c r="DU1536"/>
      <c r="DX1536"/>
      <c r="EA1536"/>
      <c r="ED1536"/>
      <c r="EG1536"/>
      <c r="EJ1536"/>
      <c r="EM1536"/>
      <c r="EP1536"/>
      <c r="ES1536"/>
      <c r="EV1536"/>
      <c r="EY1536"/>
      <c r="FB1536"/>
      <c r="FE1536"/>
      <c r="FH1536"/>
      <c r="FK1536"/>
      <c r="FN1536"/>
      <c r="FQ1536"/>
      <c r="FT1536"/>
      <c r="FW1536"/>
      <c r="FZ1536"/>
      <c r="GC1536"/>
      <c r="GF1536"/>
      <c r="GI1536"/>
      <c r="GL1536"/>
      <c r="GO1536"/>
      <c r="GR1536"/>
      <c r="GU1536"/>
      <c r="GX1536"/>
      <c r="HA1536"/>
      <c r="HD1536"/>
      <c r="HG1536"/>
      <c r="HJ1536"/>
      <c r="HM1536"/>
    </row>
    <row r="1537" spans="2:221" x14ac:dyDescent="0.3">
      <c r="B1537"/>
      <c r="E1537"/>
      <c r="H1537"/>
      <c r="K1537"/>
      <c r="N1537"/>
      <c r="Q1537"/>
      <c r="T1537"/>
      <c r="W1537"/>
      <c r="Z1537"/>
      <c r="AA1537"/>
      <c r="AB1537"/>
      <c r="AC1537"/>
      <c r="AF1537"/>
      <c r="AI1537"/>
      <c r="AL1537"/>
      <c r="AO1537"/>
      <c r="AR1537"/>
      <c r="AU1537"/>
      <c r="AX1537"/>
      <c r="BA1537"/>
      <c r="BD1537"/>
      <c r="BG1537"/>
      <c r="BJ1537"/>
      <c r="BM1537"/>
      <c r="BP1537"/>
      <c r="BS1537"/>
      <c r="BV1537"/>
      <c r="BY1537"/>
      <c r="CB1537"/>
      <c r="CE1537"/>
      <c r="CH1537"/>
      <c r="CK1537"/>
      <c r="CN1537"/>
      <c r="CQ1537"/>
      <c r="CT1537"/>
      <c r="CW1537"/>
      <c r="CZ1537"/>
      <c r="DC1537"/>
      <c r="DF1537"/>
      <c r="DI1537"/>
      <c r="DL1537"/>
      <c r="DO1537"/>
      <c r="DR1537"/>
      <c r="DU1537"/>
      <c r="DX1537"/>
      <c r="EA1537"/>
      <c r="ED1537"/>
      <c r="EG1537"/>
      <c r="EJ1537"/>
      <c r="EM1537"/>
      <c r="EP1537"/>
      <c r="ES1537"/>
      <c r="EV1537"/>
      <c r="EY1537"/>
      <c r="FB1537"/>
      <c r="FE1537"/>
      <c r="FH1537"/>
      <c r="FK1537"/>
      <c r="FN1537"/>
      <c r="FQ1537"/>
      <c r="FT1537"/>
      <c r="FW1537"/>
      <c r="FZ1537"/>
      <c r="GC1537"/>
      <c r="GF1537"/>
      <c r="GI1537"/>
      <c r="GL1537"/>
      <c r="GO1537"/>
      <c r="GR1537"/>
      <c r="GU1537"/>
      <c r="GX1537"/>
      <c r="HA1537"/>
      <c r="HD1537"/>
      <c r="HG1537"/>
      <c r="HJ1537"/>
      <c r="HM1537"/>
    </row>
    <row r="1538" spans="2:221" x14ac:dyDescent="0.3">
      <c r="B1538"/>
      <c r="E1538"/>
      <c r="H1538"/>
      <c r="K1538"/>
      <c r="N1538"/>
      <c r="Q1538"/>
      <c r="T1538"/>
      <c r="W1538"/>
      <c r="Z1538"/>
      <c r="AA1538"/>
      <c r="AB1538"/>
      <c r="AC1538"/>
      <c r="AF1538"/>
      <c r="AI1538"/>
      <c r="AL1538"/>
      <c r="AO1538"/>
      <c r="AR1538"/>
      <c r="AU1538"/>
      <c r="AX1538"/>
      <c r="BA1538"/>
      <c r="BD1538"/>
      <c r="BG1538"/>
      <c r="BJ1538"/>
      <c r="BM1538"/>
      <c r="BP1538"/>
      <c r="BS1538"/>
      <c r="BV1538"/>
      <c r="BY1538"/>
      <c r="CB1538"/>
      <c r="CE1538"/>
      <c r="CH1538"/>
      <c r="CK1538"/>
      <c r="CN1538"/>
      <c r="CQ1538"/>
      <c r="CT1538"/>
      <c r="CW1538"/>
      <c r="CZ1538"/>
      <c r="DC1538"/>
      <c r="DF1538"/>
      <c r="DI1538"/>
      <c r="DL1538"/>
      <c r="DO1538"/>
      <c r="DR1538"/>
      <c r="DU1538"/>
      <c r="DX1538"/>
      <c r="EA1538"/>
      <c r="ED1538"/>
      <c r="EG1538"/>
      <c r="EJ1538"/>
      <c r="EM1538"/>
      <c r="EP1538"/>
      <c r="ES1538"/>
      <c r="EV1538"/>
      <c r="EY1538"/>
      <c r="FB1538"/>
      <c r="FE1538"/>
      <c r="FH1538"/>
      <c r="FK1538"/>
      <c r="FN1538"/>
      <c r="FQ1538"/>
      <c r="FT1538"/>
      <c r="FW1538"/>
      <c r="FZ1538"/>
      <c r="GC1538"/>
      <c r="GF1538"/>
      <c r="GI1538"/>
      <c r="GL1538"/>
      <c r="GO1538"/>
      <c r="GR1538"/>
      <c r="GU1538"/>
      <c r="GX1538"/>
      <c r="HA1538"/>
      <c r="HD1538"/>
      <c r="HG1538"/>
      <c r="HJ1538"/>
      <c r="HM1538"/>
    </row>
    <row r="1539" spans="2:221" x14ac:dyDescent="0.3">
      <c r="B1539"/>
      <c r="E1539"/>
      <c r="H1539"/>
      <c r="K1539"/>
      <c r="N1539"/>
      <c r="Q1539"/>
      <c r="T1539"/>
      <c r="W1539"/>
      <c r="Z1539"/>
      <c r="AA1539"/>
      <c r="AB1539"/>
      <c r="AC1539"/>
      <c r="AF1539"/>
      <c r="AI1539"/>
      <c r="AL1539"/>
      <c r="AO1539"/>
      <c r="AR1539"/>
      <c r="AU1539"/>
      <c r="AX1539"/>
      <c r="BA1539"/>
      <c r="BD1539"/>
      <c r="BG1539"/>
      <c r="BJ1539"/>
      <c r="BM1539"/>
      <c r="BP1539"/>
      <c r="BS1539"/>
      <c r="BV1539"/>
      <c r="BY1539"/>
      <c r="CB1539"/>
      <c r="CE1539"/>
      <c r="CH1539"/>
      <c r="CK1539"/>
      <c r="CN1539"/>
      <c r="CQ1539"/>
      <c r="CT1539"/>
      <c r="CW1539"/>
      <c r="CZ1539"/>
      <c r="DC1539"/>
      <c r="DF1539"/>
      <c r="DI1539"/>
      <c r="DL1539"/>
      <c r="DO1539"/>
      <c r="DR1539"/>
      <c r="DU1539"/>
      <c r="DX1539"/>
      <c r="EA1539"/>
      <c r="ED1539"/>
      <c r="EG1539"/>
      <c r="EJ1539"/>
      <c r="EM1539"/>
      <c r="EP1539"/>
      <c r="ES1539"/>
      <c r="EV1539"/>
      <c r="EY1539"/>
      <c r="FB1539"/>
      <c r="FE1539"/>
      <c r="FH1539"/>
      <c r="FK1539"/>
      <c r="FN1539"/>
      <c r="FQ1539"/>
      <c r="FT1539"/>
      <c r="FW1539"/>
      <c r="FZ1539"/>
      <c r="GC1539"/>
      <c r="GF1539"/>
      <c r="GI1539"/>
      <c r="GL1539"/>
      <c r="GO1539"/>
      <c r="GR1539"/>
      <c r="GU1539"/>
      <c r="GX1539"/>
      <c r="HA1539"/>
      <c r="HD1539"/>
      <c r="HG1539"/>
      <c r="HJ1539"/>
      <c r="HM1539"/>
    </row>
    <row r="1540" spans="2:221" x14ac:dyDescent="0.3">
      <c r="B1540"/>
      <c r="E1540"/>
      <c r="H1540"/>
      <c r="K1540"/>
      <c r="N1540"/>
      <c r="Q1540"/>
      <c r="T1540"/>
      <c r="W1540"/>
      <c r="Z1540"/>
      <c r="AA1540"/>
      <c r="AB1540"/>
      <c r="AC1540"/>
      <c r="AF1540"/>
      <c r="AI1540"/>
      <c r="AL1540"/>
      <c r="AO1540"/>
      <c r="AR1540"/>
      <c r="AU1540"/>
      <c r="AX1540"/>
      <c r="BA1540"/>
      <c r="BD1540"/>
      <c r="BG1540"/>
      <c r="BJ1540"/>
      <c r="BM1540"/>
      <c r="BP1540"/>
      <c r="BS1540"/>
      <c r="BV1540"/>
      <c r="BY1540"/>
      <c r="CB1540"/>
      <c r="CE1540"/>
      <c r="CH1540"/>
      <c r="CK1540"/>
      <c r="CN1540"/>
      <c r="CQ1540"/>
      <c r="CT1540"/>
      <c r="CW1540"/>
      <c r="CZ1540"/>
      <c r="DC1540"/>
      <c r="DF1540"/>
      <c r="DI1540"/>
      <c r="DL1540"/>
      <c r="DO1540"/>
      <c r="DR1540"/>
      <c r="DU1540"/>
      <c r="DX1540"/>
      <c r="EA1540"/>
      <c r="ED1540"/>
      <c r="EG1540"/>
      <c r="EJ1540"/>
      <c r="EM1540"/>
      <c r="EP1540"/>
      <c r="ES1540"/>
      <c r="EV1540"/>
      <c r="EY1540"/>
      <c r="FB1540"/>
      <c r="FE1540"/>
      <c r="FH1540"/>
      <c r="FK1540"/>
      <c r="FN1540"/>
      <c r="FQ1540"/>
      <c r="FT1540"/>
      <c r="FW1540"/>
      <c r="FZ1540"/>
      <c r="GC1540"/>
      <c r="GF1540"/>
      <c r="GI1540"/>
      <c r="GL1540"/>
      <c r="GO1540"/>
      <c r="GR1540"/>
      <c r="GU1540"/>
      <c r="GX1540"/>
      <c r="HA1540"/>
      <c r="HD1540"/>
      <c r="HG1540"/>
      <c r="HJ1540"/>
      <c r="HM1540"/>
    </row>
    <row r="1541" spans="2:221" x14ac:dyDescent="0.3">
      <c r="B1541"/>
      <c r="E1541"/>
      <c r="H1541"/>
      <c r="K1541"/>
      <c r="N1541"/>
      <c r="Q1541"/>
      <c r="T1541"/>
      <c r="W1541"/>
      <c r="Z1541"/>
      <c r="AA1541"/>
      <c r="AB1541"/>
      <c r="AC1541"/>
      <c r="AF1541"/>
      <c r="AI1541"/>
      <c r="AL1541"/>
      <c r="AO1541"/>
      <c r="AR1541"/>
      <c r="AU1541"/>
      <c r="AX1541"/>
      <c r="BA1541"/>
      <c r="BD1541"/>
      <c r="BG1541"/>
      <c r="BJ1541"/>
      <c r="BM1541"/>
      <c r="BP1541"/>
      <c r="BS1541"/>
      <c r="BV1541"/>
      <c r="BY1541"/>
      <c r="CB1541"/>
      <c r="CE1541"/>
      <c r="CH1541"/>
      <c r="CK1541"/>
      <c r="CN1541"/>
      <c r="CQ1541"/>
      <c r="CT1541"/>
      <c r="CW1541"/>
      <c r="CZ1541"/>
      <c r="DC1541"/>
      <c r="DF1541"/>
      <c r="DI1541"/>
      <c r="DL1541"/>
      <c r="DO1541"/>
      <c r="DR1541"/>
      <c r="DU1541"/>
      <c r="DX1541"/>
      <c r="EA1541"/>
      <c r="ED1541"/>
      <c r="EG1541"/>
      <c r="EJ1541"/>
      <c r="EM1541"/>
      <c r="EP1541"/>
      <c r="ES1541"/>
      <c r="EV1541"/>
      <c r="EY1541"/>
      <c r="FB1541"/>
      <c r="FE1541"/>
      <c r="FH1541"/>
      <c r="FK1541"/>
      <c r="FN1541"/>
      <c r="FQ1541"/>
      <c r="FT1541"/>
      <c r="FW1541"/>
      <c r="FZ1541"/>
      <c r="GC1541"/>
      <c r="GF1541"/>
      <c r="GI1541"/>
      <c r="GL1541"/>
      <c r="GO1541"/>
      <c r="GR1541"/>
      <c r="GU1541"/>
      <c r="GX1541"/>
      <c r="HA1541"/>
      <c r="HD1541"/>
      <c r="HG1541"/>
      <c r="HJ1541"/>
      <c r="HM1541"/>
    </row>
    <row r="1542" spans="2:221" x14ac:dyDescent="0.3">
      <c r="B1542"/>
      <c r="E1542"/>
      <c r="H1542"/>
      <c r="K1542"/>
      <c r="N1542"/>
      <c r="Q1542"/>
      <c r="T1542"/>
      <c r="W1542"/>
      <c r="Z1542"/>
      <c r="AA1542"/>
      <c r="AB1542"/>
      <c r="AC1542"/>
      <c r="AF1542"/>
      <c r="AI1542"/>
      <c r="AL1542"/>
      <c r="AO1542"/>
      <c r="AR1542"/>
      <c r="AU1542"/>
      <c r="AX1542"/>
      <c r="BA1542"/>
      <c r="BD1542"/>
      <c r="BG1542"/>
      <c r="BJ1542"/>
      <c r="BM1542"/>
      <c r="BP1542"/>
      <c r="BS1542"/>
      <c r="BV1542"/>
      <c r="BY1542"/>
      <c r="CB1542"/>
      <c r="CE1542"/>
      <c r="CH1542"/>
      <c r="CK1542"/>
      <c r="CN1542"/>
      <c r="CQ1542"/>
      <c r="CT1542"/>
      <c r="CW1542"/>
      <c r="CZ1542"/>
      <c r="DC1542"/>
      <c r="DF1542"/>
      <c r="DI1542"/>
      <c r="DL1542"/>
      <c r="DO1542"/>
      <c r="DR1542"/>
      <c r="DU1542"/>
      <c r="DX1542"/>
      <c r="EA1542"/>
      <c r="ED1542"/>
      <c r="EG1542"/>
      <c r="EJ1542"/>
      <c r="EM1542"/>
      <c r="EP1542"/>
      <c r="ES1542"/>
      <c r="EV1542"/>
      <c r="EY1542"/>
      <c r="FB1542"/>
      <c r="FE1542"/>
      <c r="FH1542"/>
      <c r="FK1542"/>
      <c r="FN1542"/>
      <c r="FQ1542"/>
      <c r="FT1542"/>
      <c r="FW1542"/>
      <c r="FZ1542"/>
      <c r="GC1542"/>
      <c r="GF1542"/>
      <c r="GI1542"/>
      <c r="GL1542"/>
      <c r="GO1542"/>
      <c r="GR1542"/>
      <c r="GU1542"/>
      <c r="GX1542"/>
      <c r="HA1542"/>
      <c r="HD1542"/>
      <c r="HG1542"/>
      <c r="HJ1542"/>
      <c r="HM1542"/>
    </row>
    <row r="1543" spans="2:221" x14ac:dyDescent="0.3">
      <c r="B1543"/>
      <c r="E1543"/>
      <c r="H1543"/>
      <c r="K1543"/>
      <c r="N1543"/>
      <c r="Q1543"/>
      <c r="T1543"/>
      <c r="W1543"/>
      <c r="Z1543"/>
      <c r="AA1543"/>
      <c r="AB1543"/>
      <c r="AC1543"/>
      <c r="AF1543"/>
      <c r="AI1543"/>
      <c r="AL1543"/>
      <c r="AO1543"/>
      <c r="AR1543"/>
      <c r="AU1543"/>
      <c r="AX1543"/>
      <c r="BA1543"/>
      <c r="BD1543"/>
      <c r="BG1543"/>
      <c r="BJ1543"/>
      <c r="BM1543"/>
      <c r="BP1543"/>
      <c r="BS1543"/>
      <c r="BV1543"/>
      <c r="BY1543"/>
      <c r="CB1543"/>
      <c r="CE1543"/>
      <c r="CH1543"/>
      <c r="CK1543"/>
      <c r="CN1543"/>
      <c r="CQ1543"/>
      <c r="CT1543"/>
      <c r="CW1543"/>
      <c r="CZ1543"/>
      <c r="DC1543"/>
      <c r="DF1543"/>
      <c r="DI1543"/>
      <c r="DL1543"/>
      <c r="DO1543"/>
      <c r="DR1543"/>
      <c r="DU1543"/>
      <c r="DX1543"/>
      <c r="EA1543"/>
      <c r="ED1543"/>
      <c r="EG1543"/>
      <c r="EJ1543"/>
      <c r="EM1543"/>
      <c r="EP1543"/>
      <c r="ES1543"/>
      <c r="EV1543"/>
      <c r="EY1543"/>
      <c r="FB1543"/>
      <c r="FE1543"/>
      <c r="FH1543"/>
      <c r="FK1543"/>
      <c r="FN1543"/>
      <c r="FQ1543"/>
      <c r="FT1543"/>
      <c r="FW1543"/>
      <c r="FZ1543"/>
      <c r="GC1543"/>
      <c r="GF1543"/>
      <c r="GI1543"/>
      <c r="GL1543"/>
      <c r="GO1543"/>
      <c r="GR1543"/>
      <c r="GU1543"/>
      <c r="GX1543"/>
      <c r="HA1543"/>
      <c r="HD1543"/>
      <c r="HG1543"/>
      <c r="HJ1543"/>
      <c r="HM1543"/>
    </row>
    <row r="1544" spans="2:221" x14ac:dyDescent="0.3">
      <c r="B1544"/>
      <c r="E1544"/>
      <c r="H1544"/>
      <c r="K1544"/>
      <c r="N1544"/>
      <c r="Q1544"/>
      <c r="T1544"/>
      <c r="W1544"/>
      <c r="Z1544"/>
      <c r="AA1544"/>
      <c r="AB1544"/>
      <c r="AC1544"/>
      <c r="AF1544"/>
      <c r="AI1544"/>
      <c r="AL1544"/>
      <c r="AO1544"/>
      <c r="AR1544"/>
      <c r="AU1544"/>
      <c r="AX1544"/>
      <c r="BA1544"/>
      <c r="BD1544"/>
      <c r="BG1544"/>
      <c r="BJ1544"/>
      <c r="BM1544"/>
      <c r="BP1544"/>
      <c r="BS1544"/>
      <c r="BV1544"/>
      <c r="BY1544"/>
      <c r="CB1544"/>
      <c r="CE1544"/>
      <c r="CH1544"/>
      <c r="CK1544"/>
      <c r="CN1544"/>
      <c r="CQ1544"/>
      <c r="CT1544"/>
      <c r="CW1544"/>
      <c r="CZ1544"/>
      <c r="DC1544"/>
      <c r="DF1544"/>
      <c r="DI1544"/>
      <c r="DL1544"/>
      <c r="DO1544"/>
      <c r="DR1544"/>
      <c r="DU1544"/>
      <c r="DX1544"/>
      <c r="EA1544"/>
      <c r="ED1544"/>
      <c r="EG1544"/>
      <c r="EJ1544"/>
      <c r="EM1544"/>
      <c r="EP1544"/>
      <c r="ES1544"/>
      <c r="EV1544"/>
      <c r="EY1544"/>
      <c r="FB1544"/>
      <c r="FE1544"/>
      <c r="FH1544"/>
      <c r="FK1544"/>
      <c r="FN1544"/>
      <c r="FQ1544"/>
      <c r="FT1544"/>
      <c r="FW1544"/>
      <c r="FZ1544"/>
      <c r="GC1544"/>
      <c r="GF1544"/>
      <c r="GI1544"/>
      <c r="GL1544"/>
      <c r="GO1544"/>
      <c r="GR1544"/>
      <c r="GU1544"/>
      <c r="GX1544"/>
      <c r="HA1544"/>
      <c r="HD1544"/>
      <c r="HG1544"/>
      <c r="HJ1544"/>
      <c r="HM1544"/>
    </row>
    <row r="1545" spans="2:221" x14ac:dyDescent="0.3">
      <c r="B1545"/>
      <c r="E1545"/>
      <c r="H1545"/>
      <c r="K1545"/>
      <c r="N1545"/>
      <c r="Q1545"/>
      <c r="T1545"/>
      <c r="W1545"/>
      <c r="Z1545"/>
      <c r="AA1545"/>
      <c r="AB1545"/>
      <c r="AC1545"/>
      <c r="AF1545"/>
      <c r="AI1545"/>
      <c r="AL1545"/>
      <c r="AO1545"/>
      <c r="AR1545"/>
      <c r="AU1545"/>
      <c r="AX1545"/>
      <c r="BA1545"/>
      <c r="BD1545"/>
      <c r="BG1545"/>
      <c r="BJ1545"/>
      <c r="BM1545"/>
      <c r="BP1545"/>
      <c r="BS1545"/>
      <c r="BV1545"/>
      <c r="BY1545"/>
      <c r="CB1545"/>
      <c r="CE1545"/>
      <c r="CH1545"/>
      <c r="CK1545"/>
      <c r="CN1545"/>
      <c r="CQ1545"/>
      <c r="CT1545"/>
      <c r="CW1545"/>
      <c r="CZ1545"/>
      <c r="DC1545"/>
      <c r="DF1545"/>
      <c r="DI1545"/>
      <c r="DL1545"/>
      <c r="DO1545"/>
      <c r="DR1545"/>
      <c r="DU1545"/>
      <c r="DX1545"/>
      <c r="EA1545"/>
      <c r="ED1545"/>
      <c r="EG1545"/>
      <c r="EJ1545"/>
      <c r="EM1545"/>
      <c r="EP1545"/>
      <c r="ES1545"/>
      <c r="EV1545"/>
      <c r="EY1545"/>
      <c r="FB1545"/>
      <c r="FE1545"/>
      <c r="FH1545"/>
      <c r="FK1545"/>
      <c r="FN1545"/>
      <c r="FQ1545"/>
      <c r="FT1545"/>
      <c r="FW1545"/>
      <c r="FZ1545"/>
      <c r="GC1545"/>
      <c r="GF1545"/>
      <c r="GI1545"/>
      <c r="GL1545"/>
      <c r="GO1545"/>
      <c r="GR1545"/>
      <c r="GU1545"/>
      <c r="GX1545"/>
      <c r="HA1545"/>
      <c r="HD1545"/>
      <c r="HG1545"/>
      <c r="HJ1545"/>
      <c r="HM1545"/>
    </row>
    <row r="1546" spans="2:221" x14ac:dyDescent="0.3">
      <c r="B1546"/>
      <c r="E1546"/>
      <c r="H1546"/>
      <c r="K1546"/>
      <c r="N1546"/>
      <c r="Q1546"/>
      <c r="T1546"/>
      <c r="W1546"/>
      <c r="Z1546"/>
      <c r="AA1546"/>
      <c r="AB1546"/>
      <c r="AC1546"/>
      <c r="AF1546"/>
      <c r="AI1546"/>
      <c r="AL1546"/>
      <c r="AO1546"/>
      <c r="AR1546"/>
      <c r="AU1546"/>
      <c r="AX1546"/>
      <c r="BA1546"/>
      <c r="BD1546"/>
      <c r="BG1546"/>
      <c r="BJ1546"/>
      <c r="BM1546"/>
      <c r="BP1546"/>
      <c r="BS1546"/>
      <c r="BV1546"/>
      <c r="BY1546"/>
      <c r="CB1546"/>
      <c r="CE1546"/>
      <c r="CH1546"/>
      <c r="CK1546"/>
      <c r="CN1546"/>
      <c r="CQ1546"/>
      <c r="CT1546"/>
      <c r="CW1546"/>
      <c r="CZ1546"/>
      <c r="DC1546"/>
      <c r="DF1546"/>
      <c r="DI1546"/>
      <c r="DL1546"/>
      <c r="DO1546"/>
      <c r="DR1546"/>
      <c r="DU1546"/>
      <c r="DX1546"/>
      <c r="EA1546"/>
      <c r="ED1546"/>
      <c r="EG1546"/>
      <c r="EJ1546"/>
      <c r="EM1546"/>
      <c r="EP1546"/>
      <c r="ES1546"/>
      <c r="EV1546"/>
      <c r="EY1546"/>
      <c r="FB1546"/>
      <c r="FE1546"/>
      <c r="FH1546"/>
      <c r="FK1546"/>
      <c r="FN1546"/>
      <c r="FQ1546"/>
      <c r="FT1546"/>
      <c r="FW1546"/>
      <c r="FZ1546"/>
      <c r="GC1546"/>
      <c r="GF1546"/>
      <c r="GI1546"/>
      <c r="GL1546"/>
      <c r="GO1546"/>
      <c r="GR1546"/>
      <c r="GU1546"/>
      <c r="GX1546"/>
      <c r="HA1546"/>
      <c r="HD1546"/>
      <c r="HG1546"/>
      <c r="HJ1546"/>
      <c r="HM1546"/>
    </row>
    <row r="1547" spans="2:221" x14ac:dyDescent="0.3">
      <c r="B1547"/>
      <c r="E1547"/>
      <c r="H1547"/>
      <c r="K1547"/>
      <c r="N1547"/>
      <c r="Q1547"/>
      <c r="T1547"/>
      <c r="W1547"/>
      <c r="Z1547"/>
      <c r="AA1547"/>
      <c r="AB1547"/>
      <c r="AC1547"/>
      <c r="AF1547"/>
      <c r="AI1547"/>
      <c r="AL1547"/>
      <c r="AO1547"/>
      <c r="AR1547"/>
      <c r="AU1547"/>
      <c r="AX1547"/>
      <c r="BA1547"/>
      <c r="BD1547"/>
      <c r="BG1547"/>
      <c r="BJ1547"/>
      <c r="BM1547"/>
      <c r="BP1547"/>
      <c r="BS1547"/>
      <c r="BV1547"/>
      <c r="BY1547"/>
      <c r="CB1547"/>
      <c r="CE1547"/>
      <c r="CH1547"/>
      <c r="CK1547"/>
      <c r="CN1547"/>
      <c r="CQ1547"/>
      <c r="CT1547"/>
      <c r="CW1547"/>
      <c r="CZ1547"/>
      <c r="DC1547"/>
      <c r="DF1547"/>
      <c r="DI1547"/>
      <c r="DL1547"/>
      <c r="DO1547"/>
      <c r="DR1547"/>
      <c r="DU1547"/>
      <c r="DX1547"/>
      <c r="EA1547"/>
      <c r="ED1547"/>
      <c r="EG1547"/>
      <c r="EJ1547"/>
      <c r="EM1547"/>
      <c r="EP1547"/>
      <c r="ES1547"/>
      <c r="EV1547"/>
      <c r="EY1547"/>
      <c r="FB1547"/>
      <c r="FE1547"/>
      <c r="FH1547"/>
      <c r="FK1547"/>
      <c r="FN1547"/>
      <c r="FQ1547"/>
      <c r="FT1547"/>
      <c r="FW1547"/>
      <c r="FZ1547"/>
      <c r="GC1547"/>
      <c r="GF1547"/>
      <c r="GI1547"/>
      <c r="GL1547"/>
      <c r="GO1547"/>
      <c r="GR1547"/>
      <c r="GU1547"/>
      <c r="GX1547"/>
      <c r="HA1547"/>
      <c r="HD1547"/>
      <c r="HG1547"/>
      <c r="HJ1547"/>
      <c r="HM1547"/>
    </row>
    <row r="1548" spans="2:221" x14ac:dyDescent="0.3">
      <c r="B1548"/>
      <c r="E1548"/>
      <c r="H1548"/>
      <c r="K1548"/>
      <c r="N1548"/>
      <c r="Q1548"/>
      <c r="T1548"/>
      <c r="W1548"/>
      <c r="Z1548"/>
      <c r="AA1548"/>
      <c r="AB1548"/>
      <c r="AC1548"/>
      <c r="AF1548"/>
      <c r="AI1548"/>
      <c r="AL1548"/>
      <c r="AO1548"/>
      <c r="AR1548"/>
      <c r="AU1548"/>
      <c r="AX1548"/>
      <c r="BA1548"/>
      <c r="BD1548"/>
      <c r="BG1548"/>
      <c r="BJ1548"/>
      <c r="BM1548"/>
      <c r="BP1548"/>
      <c r="BS1548"/>
      <c r="BV1548"/>
      <c r="BY1548"/>
      <c r="CB1548"/>
      <c r="CE1548"/>
      <c r="CH1548"/>
      <c r="CK1548"/>
      <c r="CN1548"/>
      <c r="CQ1548"/>
      <c r="CT1548"/>
      <c r="CW1548"/>
      <c r="CZ1548"/>
      <c r="DC1548"/>
      <c r="DF1548"/>
      <c r="DI1548"/>
      <c r="DL1548"/>
      <c r="DO1548"/>
      <c r="DR1548"/>
      <c r="DU1548"/>
      <c r="DX1548"/>
      <c r="EA1548"/>
      <c r="ED1548"/>
      <c r="EG1548"/>
      <c r="EJ1548"/>
      <c r="EM1548"/>
      <c r="EP1548"/>
      <c r="ES1548"/>
      <c r="EV1548"/>
      <c r="EY1548"/>
      <c r="FB1548"/>
      <c r="FE1548"/>
      <c r="FH1548"/>
      <c r="FK1548"/>
      <c r="FN1548"/>
      <c r="FQ1548"/>
      <c r="FT1548"/>
      <c r="FW1548"/>
      <c r="FZ1548"/>
      <c r="GC1548"/>
      <c r="GF1548"/>
      <c r="GI1548"/>
      <c r="GL1548"/>
      <c r="GO1548"/>
      <c r="GR1548"/>
      <c r="GU1548"/>
      <c r="GX1548"/>
      <c r="HA1548"/>
      <c r="HD1548"/>
      <c r="HG1548"/>
      <c r="HJ1548"/>
      <c r="HM1548"/>
    </row>
    <row r="1549" spans="2:221" x14ac:dyDescent="0.3">
      <c r="B1549"/>
      <c r="E1549"/>
      <c r="H1549"/>
      <c r="K1549"/>
      <c r="N1549"/>
      <c r="Q1549"/>
      <c r="T1549"/>
      <c r="W1549"/>
      <c r="Z1549"/>
      <c r="AA1549"/>
      <c r="AB1549"/>
      <c r="AC1549"/>
      <c r="AF1549"/>
      <c r="AI1549"/>
      <c r="AL1549"/>
      <c r="AO1549"/>
      <c r="AR1549"/>
      <c r="AU1549"/>
      <c r="AX1549"/>
      <c r="BA1549"/>
      <c r="BD1549"/>
      <c r="BG1549"/>
      <c r="BJ1549"/>
      <c r="BM1549"/>
      <c r="BP1549"/>
      <c r="BS1549"/>
      <c r="BV1549"/>
      <c r="BY1549"/>
      <c r="CB1549"/>
      <c r="CE1549"/>
      <c r="CH1549"/>
      <c r="CK1549"/>
      <c r="CN1549"/>
      <c r="CQ1549"/>
      <c r="CT1549"/>
      <c r="CW1549"/>
      <c r="CZ1549"/>
      <c r="DC1549"/>
      <c r="DF1549"/>
      <c r="DI1549"/>
      <c r="DL1549"/>
      <c r="DO1549"/>
      <c r="DR1549"/>
      <c r="DU1549"/>
      <c r="DX1549"/>
      <c r="EA1549"/>
      <c r="ED1549"/>
      <c r="EG1549"/>
      <c r="EJ1549"/>
      <c r="EM1549"/>
      <c r="EP1549"/>
      <c r="ES1549"/>
      <c r="EV1549"/>
      <c r="EY1549"/>
      <c r="FB1549"/>
      <c r="FE1549"/>
      <c r="FH1549"/>
      <c r="FK1549"/>
      <c r="FN1549"/>
      <c r="FQ1549"/>
      <c r="FT1549"/>
      <c r="FW1549"/>
      <c r="FZ1549"/>
      <c r="GC1549"/>
      <c r="GF1549"/>
      <c r="GI1549"/>
      <c r="GL1549"/>
      <c r="GO1549"/>
      <c r="GR1549"/>
      <c r="GU1549"/>
      <c r="GX1549"/>
      <c r="HA1549"/>
      <c r="HD1549"/>
      <c r="HG1549"/>
      <c r="HJ1549"/>
      <c r="HM1549"/>
    </row>
    <row r="1550" spans="2:221" x14ac:dyDescent="0.3">
      <c r="B1550"/>
      <c r="E1550"/>
      <c r="H1550"/>
      <c r="K1550"/>
      <c r="N1550"/>
      <c r="Q1550"/>
      <c r="T1550"/>
      <c r="W1550"/>
      <c r="Z1550"/>
      <c r="AA1550"/>
      <c r="AB1550"/>
      <c r="AC1550"/>
      <c r="AF1550"/>
      <c r="AI1550"/>
      <c r="AL1550"/>
      <c r="AO1550"/>
      <c r="AR1550"/>
      <c r="AU1550"/>
      <c r="AX1550"/>
      <c r="BA1550"/>
      <c r="BD1550"/>
      <c r="BG1550"/>
      <c r="BJ1550"/>
      <c r="BM1550"/>
      <c r="BP1550"/>
      <c r="BS1550"/>
      <c r="BV1550"/>
      <c r="BY1550"/>
      <c r="CB1550"/>
      <c r="CE1550"/>
      <c r="CH1550"/>
      <c r="CK1550"/>
      <c r="CN1550"/>
      <c r="CQ1550"/>
      <c r="CT1550"/>
      <c r="CW1550"/>
      <c r="CZ1550"/>
      <c r="DC1550"/>
      <c r="DF1550"/>
      <c r="DI1550"/>
      <c r="DL1550"/>
      <c r="DO1550"/>
      <c r="DR1550"/>
      <c r="DU1550"/>
      <c r="DX1550"/>
      <c r="EA1550"/>
      <c r="ED1550"/>
      <c r="EG1550"/>
      <c r="EJ1550"/>
      <c r="EM1550"/>
      <c r="EP1550"/>
      <c r="ES1550"/>
      <c r="EV1550"/>
      <c r="EY1550"/>
      <c r="FB1550"/>
      <c r="FE1550"/>
      <c r="FH1550"/>
      <c r="FK1550"/>
      <c r="FN1550"/>
      <c r="FQ1550"/>
      <c r="FT1550"/>
      <c r="FW1550"/>
      <c r="FZ1550"/>
      <c r="GC1550"/>
      <c r="GF1550"/>
      <c r="GI1550"/>
      <c r="GL1550"/>
      <c r="GO1550"/>
      <c r="GR1550"/>
      <c r="GU1550"/>
      <c r="GX1550"/>
      <c r="HA1550"/>
      <c r="HD1550"/>
      <c r="HG1550"/>
      <c r="HJ1550"/>
      <c r="HM1550"/>
    </row>
    <row r="1551" spans="2:221" x14ac:dyDescent="0.3">
      <c r="B1551"/>
      <c r="E1551"/>
      <c r="H1551"/>
      <c r="K1551"/>
      <c r="N1551"/>
      <c r="Q1551"/>
      <c r="T1551"/>
      <c r="W1551"/>
      <c r="Z1551"/>
      <c r="AA1551"/>
      <c r="AB1551"/>
      <c r="AC1551"/>
      <c r="AF1551"/>
      <c r="AI1551"/>
      <c r="AL1551"/>
      <c r="AO1551"/>
      <c r="AR1551"/>
      <c r="AU1551"/>
      <c r="AX1551"/>
      <c r="BA1551"/>
      <c r="BD1551"/>
      <c r="BG1551"/>
      <c r="BJ1551"/>
      <c r="BM1551"/>
      <c r="BP1551"/>
      <c r="BS1551"/>
      <c r="BV1551"/>
      <c r="BY1551"/>
      <c r="CB1551"/>
      <c r="CE1551"/>
      <c r="CH1551"/>
      <c r="CK1551"/>
      <c r="CN1551"/>
      <c r="CQ1551"/>
      <c r="CT1551"/>
      <c r="CW1551"/>
      <c r="CZ1551"/>
      <c r="DC1551"/>
      <c r="DF1551"/>
      <c r="DI1551"/>
      <c r="DL1551"/>
      <c r="DO1551"/>
      <c r="DR1551"/>
      <c r="DU1551"/>
      <c r="DX1551"/>
      <c r="EA1551"/>
      <c r="ED1551"/>
      <c r="EG1551"/>
      <c r="EJ1551"/>
      <c r="EM1551"/>
      <c r="EP1551"/>
      <c r="ES1551"/>
      <c r="EV1551"/>
      <c r="EY1551"/>
      <c r="FB1551"/>
      <c r="FE1551"/>
      <c r="FH1551"/>
      <c r="FK1551"/>
      <c r="FN1551"/>
      <c r="FQ1551"/>
      <c r="FT1551"/>
      <c r="FW1551"/>
      <c r="FZ1551"/>
      <c r="GC1551"/>
      <c r="GF1551"/>
      <c r="GI1551"/>
      <c r="GL1551"/>
      <c r="GO1551"/>
      <c r="GR1551"/>
      <c r="GU1551"/>
      <c r="GX1551"/>
      <c r="HA1551"/>
      <c r="HD1551"/>
      <c r="HG1551"/>
      <c r="HJ1551"/>
      <c r="HM1551"/>
    </row>
    <row r="1552" spans="2:221" x14ac:dyDescent="0.3">
      <c r="B1552"/>
      <c r="E1552"/>
      <c r="H1552"/>
      <c r="K1552"/>
      <c r="N1552"/>
      <c r="Q1552"/>
      <c r="T1552"/>
      <c r="W1552"/>
      <c r="Z1552"/>
      <c r="AA1552"/>
      <c r="AB1552"/>
      <c r="AC1552"/>
      <c r="AF1552"/>
      <c r="AI1552"/>
      <c r="AL1552"/>
      <c r="AO1552"/>
      <c r="AR1552"/>
      <c r="AU1552"/>
      <c r="AX1552"/>
      <c r="BA1552"/>
      <c r="BD1552"/>
      <c r="BG1552"/>
      <c r="BJ1552"/>
      <c r="BM1552"/>
      <c r="BP1552"/>
      <c r="BS1552"/>
      <c r="BV1552"/>
      <c r="BY1552"/>
      <c r="CB1552"/>
      <c r="CE1552"/>
      <c r="CH1552"/>
      <c r="CK1552"/>
      <c r="CN1552"/>
      <c r="CQ1552"/>
      <c r="CT1552"/>
      <c r="CW1552"/>
      <c r="CZ1552"/>
      <c r="DC1552"/>
      <c r="DF1552"/>
      <c r="DI1552"/>
      <c r="DL1552"/>
      <c r="DO1552"/>
      <c r="DR1552"/>
      <c r="DU1552"/>
      <c r="DX1552"/>
      <c r="EA1552"/>
      <c r="ED1552"/>
      <c r="EG1552"/>
      <c r="EJ1552"/>
      <c r="EM1552"/>
      <c r="EP1552"/>
      <c r="ES1552"/>
      <c r="EV1552"/>
      <c r="EY1552"/>
      <c r="FB1552"/>
      <c r="FE1552"/>
      <c r="FH1552"/>
      <c r="FK1552"/>
      <c r="FN1552"/>
      <c r="FQ1552"/>
      <c r="FT1552"/>
      <c r="FW1552"/>
      <c r="FZ1552"/>
      <c r="GC1552"/>
      <c r="GF1552"/>
      <c r="GI1552"/>
      <c r="GL1552"/>
      <c r="GO1552"/>
      <c r="GR1552"/>
      <c r="GU1552"/>
      <c r="GX1552"/>
      <c r="HA1552"/>
      <c r="HD1552"/>
      <c r="HG1552"/>
      <c r="HJ1552"/>
      <c r="HM1552"/>
    </row>
    <row r="1553" spans="2:221" x14ac:dyDescent="0.3">
      <c r="B1553"/>
      <c r="E1553"/>
      <c r="H1553"/>
      <c r="K1553"/>
      <c r="N1553"/>
      <c r="Q1553"/>
      <c r="T1553"/>
      <c r="W1553"/>
      <c r="Z1553"/>
      <c r="AA1553"/>
      <c r="AB1553"/>
      <c r="AC1553"/>
      <c r="AF1553"/>
      <c r="AI1553"/>
      <c r="AL1553"/>
      <c r="AO1553"/>
      <c r="AR1553"/>
      <c r="AU1553"/>
      <c r="AX1553"/>
      <c r="BA1553"/>
      <c r="BD1553"/>
      <c r="BG1553"/>
      <c r="BJ1553"/>
      <c r="BM1553"/>
      <c r="BP1553"/>
      <c r="BS1553"/>
      <c r="BV1553"/>
      <c r="BY1553"/>
      <c r="CB1553"/>
      <c r="CE1553"/>
      <c r="CH1553"/>
      <c r="CK1553"/>
      <c r="CN1553"/>
      <c r="CQ1553"/>
      <c r="CT1553"/>
      <c r="CW1553"/>
      <c r="CZ1553"/>
      <c r="DC1553"/>
      <c r="DF1553"/>
      <c r="DI1553"/>
      <c r="DL1553"/>
      <c r="DO1553"/>
      <c r="DR1553"/>
      <c r="DU1553"/>
      <c r="DX1553"/>
      <c r="EA1553"/>
      <c r="ED1553"/>
      <c r="EG1553"/>
      <c r="EJ1553"/>
      <c r="EM1553"/>
      <c r="EP1553"/>
      <c r="ES1553"/>
      <c r="EV1553"/>
      <c r="EY1553"/>
      <c r="FB1553"/>
      <c r="FE1553"/>
      <c r="FH1553"/>
      <c r="FK1553"/>
      <c r="FN1553"/>
      <c r="FQ1553"/>
      <c r="FT1553"/>
      <c r="FW1553"/>
      <c r="FZ1553"/>
      <c r="GC1553"/>
      <c r="GF1553"/>
      <c r="GI1553"/>
      <c r="GL1553"/>
      <c r="GO1553"/>
      <c r="GR1553"/>
      <c r="GU1553"/>
      <c r="GX1553"/>
      <c r="HA1553"/>
      <c r="HD1553"/>
      <c r="HG1553"/>
      <c r="HJ1553"/>
      <c r="HM1553"/>
    </row>
    <row r="1554" spans="2:221" x14ac:dyDescent="0.3">
      <c r="B1554"/>
      <c r="E1554"/>
      <c r="H1554"/>
      <c r="K1554"/>
      <c r="N1554"/>
      <c r="Q1554"/>
      <c r="T1554"/>
      <c r="W1554"/>
      <c r="Z1554"/>
      <c r="AA1554"/>
      <c r="AB1554"/>
      <c r="AC1554"/>
      <c r="AF1554"/>
      <c r="AI1554"/>
      <c r="AL1554"/>
      <c r="AO1554"/>
      <c r="AR1554"/>
      <c r="AU1554"/>
      <c r="AX1554"/>
      <c r="BA1554"/>
      <c r="BD1554"/>
      <c r="BG1554"/>
      <c r="BJ1554"/>
      <c r="BM1554"/>
      <c r="BP1554"/>
      <c r="BS1554"/>
      <c r="BV1554"/>
      <c r="BY1554"/>
      <c r="CB1554"/>
      <c r="CE1554"/>
      <c r="CH1554"/>
      <c r="CK1554"/>
      <c r="CN1554"/>
      <c r="CQ1554"/>
      <c r="CT1554"/>
      <c r="CW1554"/>
      <c r="CZ1554"/>
      <c r="DC1554"/>
      <c r="DF1554"/>
      <c r="DI1554"/>
      <c r="DL1554"/>
      <c r="DO1554"/>
      <c r="DR1554"/>
      <c r="DU1554"/>
      <c r="DX1554"/>
      <c r="EA1554"/>
      <c r="ED1554"/>
      <c r="EG1554"/>
      <c r="EJ1554"/>
      <c r="EM1554"/>
      <c r="EP1554"/>
      <c r="ES1554"/>
      <c r="EV1554"/>
      <c r="EY1554"/>
      <c r="FB1554"/>
      <c r="FE1554"/>
      <c r="FH1554"/>
      <c r="FK1554"/>
      <c r="FN1554"/>
      <c r="FQ1554"/>
      <c r="FT1554"/>
      <c r="FW1554"/>
      <c r="FZ1554"/>
      <c r="GC1554"/>
      <c r="GF1554"/>
      <c r="GI1554"/>
      <c r="GL1554"/>
      <c r="GO1554"/>
      <c r="GR1554"/>
      <c r="GU1554"/>
      <c r="GX1554"/>
      <c r="HA1554"/>
      <c r="HD1554"/>
      <c r="HG1554"/>
      <c r="HJ1554"/>
      <c r="HM1554"/>
    </row>
    <row r="1555" spans="2:221" x14ac:dyDescent="0.3">
      <c r="B1555"/>
      <c r="E1555"/>
      <c r="H1555"/>
      <c r="K1555"/>
      <c r="N1555"/>
      <c r="Q1555"/>
      <c r="T1555"/>
      <c r="W1555"/>
      <c r="Z1555"/>
      <c r="AA1555"/>
      <c r="AB1555"/>
      <c r="AC1555"/>
      <c r="AF1555"/>
      <c r="AI1555"/>
      <c r="AL1555"/>
      <c r="AO1555"/>
      <c r="AR1555"/>
      <c r="AU1555"/>
      <c r="AX1555"/>
      <c r="BA1555"/>
      <c r="BD1555"/>
      <c r="BG1555"/>
      <c r="BJ1555"/>
      <c r="BM1555"/>
      <c r="BP1555"/>
      <c r="BS1555"/>
      <c r="BV1555"/>
      <c r="BY1555"/>
      <c r="CB1555"/>
      <c r="CE1555"/>
      <c r="CH1555"/>
      <c r="CK1555"/>
      <c r="CN1555"/>
      <c r="CQ1555"/>
      <c r="CT1555"/>
      <c r="CW1555"/>
      <c r="CZ1555"/>
      <c r="DC1555"/>
      <c r="DF1555"/>
      <c r="DI1555"/>
      <c r="DL1555"/>
      <c r="DO1555"/>
      <c r="DR1555"/>
      <c r="DU1555"/>
      <c r="DX1555"/>
      <c r="EA1555"/>
      <c r="ED1555"/>
      <c r="EG1555"/>
      <c r="EJ1555"/>
      <c r="EM1555"/>
      <c r="EP1555"/>
      <c r="ES1555"/>
      <c r="EV1555"/>
      <c r="EY1555"/>
      <c r="FB1555"/>
      <c r="FE1555"/>
      <c r="FH1555"/>
      <c r="FK1555"/>
      <c r="FN1555"/>
      <c r="FQ1555"/>
      <c r="FT1555"/>
      <c r="FW1555"/>
      <c r="FZ1555"/>
      <c r="GC1555"/>
      <c r="GF1555"/>
      <c r="GI1555"/>
      <c r="GL1555"/>
      <c r="GO1555"/>
      <c r="GR1555"/>
      <c r="GU1555"/>
      <c r="GX1555"/>
      <c r="HA1555"/>
      <c r="HD1555"/>
      <c r="HG1555"/>
      <c r="HJ1555"/>
      <c r="HM1555"/>
    </row>
    <row r="1556" spans="2:221" x14ac:dyDescent="0.3">
      <c r="B1556"/>
      <c r="E1556"/>
      <c r="H1556"/>
      <c r="K1556"/>
      <c r="N1556"/>
      <c r="Q1556"/>
      <c r="T1556"/>
      <c r="W1556"/>
      <c r="Z1556"/>
      <c r="AA1556"/>
      <c r="AB1556"/>
      <c r="AC1556"/>
      <c r="AF1556"/>
      <c r="AI1556"/>
      <c r="AL1556"/>
      <c r="AO1556"/>
      <c r="AR1556"/>
      <c r="AU1556"/>
      <c r="AX1556"/>
      <c r="BA1556"/>
      <c r="BD1556"/>
      <c r="BG1556"/>
      <c r="BJ1556"/>
      <c r="BM1556"/>
      <c r="BP1556"/>
      <c r="BS1556"/>
      <c r="BV1556"/>
      <c r="BY1556"/>
      <c r="CB1556"/>
      <c r="CE1556"/>
      <c r="CH1556"/>
      <c r="CK1556"/>
      <c r="CN1556"/>
      <c r="CQ1556"/>
      <c r="CT1556"/>
      <c r="CW1556"/>
      <c r="CZ1556"/>
      <c r="DC1556"/>
      <c r="DF1556"/>
      <c r="DI1556"/>
      <c r="DL1556"/>
      <c r="DO1556"/>
      <c r="DR1556"/>
      <c r="DU1556"/>
      <c r="DX1556"/>
      <c r="EA1556"/>
      <c r="ED1556"/>
      <c r="EG1556"/>
      <c r="EJ1556"/>
      <c r="EM1556"/>
      <c r="EP1556"/>
      <c r="ES1556"/>
      <c r="EV1556"/>
      <c r="EY1556"/>
      <c r="FB1556"/>
      <c r="FE1556"/>
      <c r="FH1556"/>
      <c r="FK1556"/>
      <c r="FN1556"/>
      <c r="FQ1556"/>
      <c r="FT1556"/>
      <c r="FW1556"/>
      <c r="FZ1556"/>
      <c r="GC1556"/>
      <c r="GF1556"/>
      <c r="GI1556"/>
      <c r="GL1556"/>
      <c r="GO1556"/>
      <c r="GR1556"/>
      <c r="GU1556"/>
      <c r="GX1556"/>
      <c r="HA1556"/>
      <c r="HD1556"/>
      <c r="HG1556"/>
      <c r="HJ1556"/>
      <c r="HM1556"/>
    </row>
    <row r="1557" spans="2:221" x14ac:dyDescent="0.3">
      <c r="B1557"/>
      <c r="E1557"/>
      <c r="H1557"/>
      <c r="K1557"/>
      <c r="N1557"/>
      <c r="Q1557"/>
      <c r="T1557"/>
      <c r="W1557"/>
      <c r="Z1557"/>
      <c r="AA1557"/>
      <c r="AB1557"/>
      <c r="AC1557"/>
      <c r="AF1557"/>
      <c r="AI1557"/>
      <c r="AL1557"/>
      <c r="AO1557"/>
      <c r="AR1557"/>
      <c r="AU1557"/>
      <c r="AX1557"/>
      <c r="BA1557"/>
      <c r="BD1557"/>
      <c r="BG1557"/>
      <c r="BJ1557"/>
      <c r="BM1557"/>
      <c r="BP1557"/>
      <c r="BS1557"/>
      <c r="BV1557"/>
      <c r="BY1557"/>
      <c r="CB1557"/>
      <c r="CE1557"/>
      <c r="CH1557"/>
      <c r="CK1557"/>
      <c r="CN1557"/>
      <c r="CQ1557"/>
      <c r="CT1557"/>
      <c r="CW1557"/>
      <c r="CZ1557"/>
      <c r="DC1557"/>
      <c r="DF1557"/>
      <c r="DI1557"/>
      <c r="DL1557"/>
      <c r="DO1557"/>
      <c r="DR1557"/>
      <c r="DU1557"/>
      <c r="DX1557"/>
      <c r="EA1557"/>
      <c r="ED1557"/>
      <c r="EG1557"/>
      <c r="EJ1557"/>
      <c r="EM1557"/>
      <c r="EP1557"/>
      <c r="ES1557"/>
      <c r="EV1557"/>
      <c r="EY1557"/>
      <c r="FB1557"/>
      <c r="FE1557"/>
      <c r="FH1557"/>
      <c r="FK1557"/>
      <c r="FN1557"/>
      <c r="FQ1557"/>
      <c r="FT1557"/>
      <c r="FW1557"/>
      <c r="FZ1557"/>
      <c r="GC1557"/>
      <c r="GF1557"/>
      <c r="GI1557"/>
      <c r="GL1557"/>
      <c r="GO1557"/>
      <c r="GR1557"/>
      <c r="GU1557"/>
      <c r="GX1557"/>
      <c r="HA1557"/>
      <c r="HD1557"/>
      <c r="HG1557"/>
      <c r="HJ1557"/>
      <c r="HM1557"/>
    </row>
    <row r="1558" spans="2:221" x14ac:dyDescent="0.3">
      <c r="B1558"/>
      <c r="E1558"/>
      <c r="H1558"/>
      <c r="K1558"/>
      <c r="N1558"/>
      <c r="Q1558"/>
      <c r="T1558"/>
      <c r="W1558"/>
      <c r="Z1558"/>
      <c r="AA1558"/>
      <c r="AB1558"/>
      <c r="AC1558"/>
      <c r="AF1558"/>
      <c r="AI1558"/>
      <c r="AL1558"/>
      <c r="AO1558"/>
      <c r="AR1558"/>
      <c r="AU1558"/>
      <c r="AX1558"/>
      <c r="BA1558"/>
      <c r="BD1558"/>
      <c r="BG1558"/>
      <c r="BJ1558"/>
      <c r="BM1558"/>
      <c r="BP1558"/>
      <c r="BS1558"/>
      <c r="BV1558"/>
      <c r="BY1558"/>
      <c r="CB1558"/>
      <c r="CE1558"/>
      <c r="CH1558"/>
      <c r="CK1558"/>
      <c r="CN1558"/>
      <c r="CQ1558"/>
      <c r="CT1558"/>
      <c r="CW1558"/>
      <c r="CZ1558"/>
      <c r="DC1558"/>
      <c r="DF1558"/>
      <c r="DI1558"/>
      <c r="DL1558"/>
      <c r="DO1558"/>
      <c r="DR1558"/>
      <c r="DU1558"/>
      <c r="DX1558"/>
      <c r="EA1558"/>
      <c r="ED1558"/>
      <c r="EG1558"/>
      <c r="EJ1558"/>
      <c r="EM1558"/>
      <c r="EP1558"/>
      <c r="ES1558"/>
      <c r="EV1558"/>
      <c r="EY1558"/>
      <c r="FB1558"/>
      <c r="FE1558"/>
      <c r="FH1558"/>
      <c r="FK1558"/>
      <c r="FN1558"/>
      <c r="FQ1558"/>
      <c r="FT1558"/>
      <c r="FW1558"/>
      <c r="FZ1558"/>
      <c r="GC1558"/>
      <c r="GF1558"/>
      <c r="GI1558"/>
      <c r="GL1558"/>
      <c r="GO1558"/>
      <c r="GR1558"/>
      <c r="GU1558"/>
      <c r="GX1558"/>
      <c r="HA1558"/>
      <c r="HD1558"/>
      <c r="HG1558"/>
      <c r="HJ1558"/>
      <c r="HM1558"/>
    </row>
    <row r="1559" spans="2:221" x14ac:dyDescent="0.3">
      <c r="B1559"/>
      <c r="E1559"/>
      <c r="H1559"/>
      <c r="K1559"/>
      <c r="N1559"/>
      <c r="Q1559"/>
      <c r="T1559"/>
      <c r="W1559"/>
      <c r="Z1559"/>
      <c r="AA1559"/>
      <c r="AB1559"/>
      <c r="AC1559"/>
      <c r="AF1559"/>
      <c r="AI1559"/>
      <c r="AL1559"/>
      <c r="AO1559"/>
      <c r="AR1559"/>
      <c r="AU1559"/>
      <c r="AX1559"/>
      <c r="BA1559"/>
      <c r="BD1559"/>
      <c r="BG1559"/>
      <c r="BJ1559"/>
      <c r="BM1559"/>
      <c r="BP1559"/>
      <c r="BS1559"/>
      <c r="BV1559"/>
      <c r="BY1559"/>
      <c r="CB1559"/>
      <c r="CE1559"/>
      <c r="CH1559"/>
      <c r="CK1559"/>
      <c r="CN1559"/>
      <c r="CQ1559"/>
      <c r="CT1559"/>
      <c r="CW1559"/>
      <c r="CZ1559"/>
      <c r="DC1559"/>
      <c r="DF1559"/>
      <c r="DI1559"/>
      <c r="DL1559"/>
      <c r="DO1559"/>
      <c r="DR1559"/>
      <c r="DU1559"/>
      <c r="DX1559"/>
      <c r="EA1559"/>
      <c r="ED1559"/>
      <c r="EG1559"/>
      <c r="EJ1559"/>
      <c r="EM1559"/>
      <c r="EP1559"/>
      <c r="ES1559"/>
      <c r="EV1559"/>
      <c r="EY1559"/>
      <c r="FB1559"/>
      <c r="FE1559"/>
      <c r="FH1559"/>
      <c r="FK1559"/>
      <c r="FN1559"/>
      <c r="FQ1559"/>
      <c r="FT1559"/>
      <c r="FW1559"/>
      <c r="FZ1559"/>
      <c r="GC1559"/>
      <c r="GF1559"/>
      <c r="GI1559"/>
      <c r="GL1559"/>
      <c r="GO1559"/>
      <c r="GR1559"/>
      <c r="GU1559"/>
      <c r="GX1559"/>
      <c r="HA1559"/>
      <c r="HD1559"/>
      <c r="HG1559"/>
      <c r="HJ1559"/>
      <c r="HM1559"/>
    </row>
    <row r="1560" spans="2:221" x14ac:dyDescent="0.3">
      <c r="B1560"/>
      <c r="E1560"/>
      <c r="H1560"/>
      <c r="K1560"/>
      <c r="N1560"/>
      <c r="Q1560"/>
      <c r="T1560"/>
      <c r="W1560"/>
      <c r="Z1560"/>
      <c r="AA1560"/>
      <c r="AB1560"/>
      <c r="AC1560"/>
      <c r="AF1560"/>
      <c r="AI1560"/>
      <c r="AL1560"/>
      <c r="AO1560"/>
      <c r="AR1560"/>
      <c r="AU1560"/>
      <c r="AX1560"/>
      <c r="BA1560"/>
      <c r="BD1560"/>
      <c r="BG1560"/>
      <c r="BJ1560"/>
      <c r="BM1560"/>
      <c r="BP1560"/>
      <c r="BS1560"/>
      <c r="BV1560"/>
      <c r="BY1560"/>
      <c r="CB1560"/>
      <c r="CE1560"/>
      <c r="CH1560"/>
      <c r="CK1560"/>
      <c r="CN1560"/>
      <c r="CQ1560"/>
      <c r="CT1560"/>
      <c r="CW1560"/>
      <c r="CZ1560"/>
      <c r="DC1560"/>
      <c r="DF1560"/>
      <c r="DI1560"/>
      <c r="DL1560"/>
      <c r="DO1560"/>
      <c r="DR1560"/>
      <c r="DU1560"/>
      <c r="DX1560"/>
      <c r="EA1560"/>
      <c r="ED1560"/>
      <c r="EG1560"/>
      <c r="EJ1560"/>
      <c r="EM1560"/>
      <c r="EP1560"/>
      <c r="ES1560"/>
      <c r="EV1560"/>
      <c r="EY1560"/>
      <c r="FB1560"/>
      <c r="FE1560"/>
      <c r="FH1560"/>
      <c r="FK1560"/>
      <c r="FN1560"/>
      <c r="FQ1560"/>
      <c r="FT1560"/>
      <c r="FW1560"/>
      <c r="FZ1560"/>
      <c r="GC1560"/>
      <c r="GF1560"/>
      <c r="GI1560"/>
      <c r="GL1560"/>
      <c r="GO1560"/>
      <c r="GR1560"/>
      <c r="GU1560"/>
      <c r="GX1560"/>
      <c r="HA1560"/>
      <c r="HD1560"/>
      <c r="HG1560"/>
      <c r="HJ1560"/>
      <c r="HM1560"/>
    </row>
    <row r="1561" spans="2:221" x14ac:dyDescent="0.3">
      <c r="B1561"/>
      <c r="E1561"/>
      <c r="H1561"/>
      <c r="K1561"/>
      <c r="N1561"/>
      <c r="Q1561"/>
      <c r="T1561"/>
      <c r="W1561"/>
      <c r="Z1561"/>
      <c r="AA1561"/>
      <c r="AB1561"/>
      <c r="AC1561"/>
      <c r="AF1561"/>
      <c r="AI1561"/>
      <c r="AL1561"/>
      <c r="AO1561"/>
      <c r="AR1561"/>
      <c r="AU1561"/>
      <c r="AX1561"/>
      <c r="BA1561"/>
      <c r="BD1561"/>
      <c r="BG1561"/>
      <c r="BJ1561"/>
      <c r="BM1561"/>
      <c r="BP1561"/>
      <c r="BS1561"/>
      <c r="BV1561"/>
      <c r="BY1561"/>
      <c r="CB1561"/>
      <c r="CE1561"/>
      <c r="CH1561"/>
      <c r="CK1561"/>
      <c r="CN1561"/>
      <c r="CQ1561"/>
      <c r="CT1561"/>
      <c r="CW1561"/>
      <c r="CZ1561"/>
      <c r="DC1561"/>
      <c r="DF1561"/>
      <c r="DI1561"/>
      <c r="DL1561"/>
      <c r="DO1561"/>
      <c r="DR1561"/>
      <c r="DU1561"/>
      <c r="DX1561"/>
      <c r="EA1561"/>
      <c r="ED1561"/>
      <c r="EG1561"/>
      <c r="EJ1561"/>
      <c r="EM1561"/>
      <c r="EP1561"/>
      <c r="ES1561"/>
      <c r="EV1561"/>
      <c r="EY1561"/>
      <c r="FB1561"/>
      <c r="FE1561"/>
      <c r="FH1561"/>
      <c r="FK1561"/>
      <c r="FN1561"/>
      <c r="FQ1561"/>
      <c r="FT1561"/>
      <c r="FW1561"/>
      <c r="FZ1561"/>
      <c r="GC1561"/>
      <c r="GF1561"/>
      <c r="GI1561"/>
      <c r="GL1561"/>
      <c r="GO1561"/>
      <c r="GR1561"/>
      <c r="GU1561"/>
      <c r="GX1561"/>
      <c r="HA1561"/>
      <c r="HD1561"/>
      <c r="HG1561"/>
      <c r="HJ1561"/>
      <c r="HM1561"/>
    </row>
    <row r="1562" spans="2:221" x14ac:dyDescent="0.3">
      <c r="B1562"/>
      <c r="E1562"/>
      <c r="H1562"/>
      <c r="K1562"/>
      <c r="N1562"/>
      <c r="Q1562"/>
      <c r="T1562"/>
      <c r="W1562"/>
      <c r="Z1562"/>
      <c r="AA1562"/>
      <c r="AB1562"/>
      <c r="AC1562"/>
      <c r="AF1562"/>
      <c r="AI1562"/>
      <c r="AL1562"/>
      <c r="AO1562"/>
      <c r="AR1562"/>
      <c r="AU1562"/>
      <c r="AX1562"/>
      <c r="BA1562"/>
      <c r="BD1562"/>
      <c r="BG1562"/>
      <c r="BJ1562"/>
      <c r="BM1562"/>
      <c r="BP1562"/>
      <c r="BS1562"/>
      <c r="BV1562"/>
      <c r="BY1562"/>
      <c r="CB1562"/>
      <c r="CE1562"/>
      <c r="CH1562"/>
      <c r="CK1562"/>
      <c r="CN1562"/>
      <c r="CQ1562"/>
      <c r="CT1562"/>
      <c r="CW1562"/>
      <c r="CZ1562"/>
      <c r="DC1562"/>
      <c r="DF1562"/>
      <c r="DI1562"/>
      <c r="DL1562"/>
      <c r="DO1562"/>
      <c r="DR1562"/>
      <c r="DU1562"/>
      <c r="DX1562"/>
      <c r="EA1562"/>
      <c r="ED1562"/>
      <c r="EG1562"/>
      <c r="EJ1562"/>
      <c r="EM1562"/>
      <c r="EP1562"/>
      <c r="ES1562"/>
      <c r="EV1562"/>
      <c r="EY1562"/>
      <c r="FB1562"/>
      <c r="FE1562"/>
      <c r="FH1562"/>
      <c r="FK1562"/>
      <c r="FN1562"/>
      <c r="FQ1562"/>
      <c r="FT1562"/>
      <c r="FW1562"/>
      <c r="FZ1562"/>
      <c r="GC1562"/>
      <c r="GF1562"/>
      <c r="GI1562"/>
      <c r="GL1562"/>
      <c r="GO1562"/>
      <c r="GR1562"/>
      <c r="GU1562"/>
      <c r="GX1562"/>
      <c r="HA1562"/>
      <c r="HD1562"/>
      <c r="HG1562"/>
      <c r="HJ1562"/>
      <c r="HM1562"/>
    </row>
    <row r="1563" spans="2:221" x14ac:dyDescent="0.3">
      <c r="B1563"/>
      <c r="E1563"/>
      <c r="H1563"/>
      <c r="K1563"/>
      <c r="N1563"/>
      <c r="Q1563"/>
      <c r="T1563"/>
      <c r="W1563"/>
      <c r="Z1563"/>
      <c r="AA1563"/>
      <c r="AB1563"/>
      <c r="AC1563"/>
      <c r="AF1563"/>
      <c r="AI1563"/>
      <c r="AL1563"/>
      <c r="AO1563"/>
      <c r="AR1563"/>
      <c r="AU1563"/>
      <c r="AX1563"/>
      <c r="BA1563"/>
      <c r="BD1563"/>
      <c r="BG1563"/>
      <c r="BJ1563"/>
      <c r="BM1563"/>
      <c r="BP1563"/>
      <c r="BS1563"/>
      <c r="BV1563"/>
      <c r="BY1563"/>
      <c r="CB1563"/>
      <c r="CE1563"/>
      <c r="CH1563"/>
      <c r="CK1563"/>
      <c r="CN1563"/>
      <c r="CQ1563"/>
      <c r="CT1563"/>
      <c r="CW1563"/>
      <c r="CZ1563"/>
      <c r="DC1563"/>
      <c r="DF1563"/>
      <c r="DI1563"/>
      <c r="DL1563"/>
      <c r="DO1563"/>
      <c r="DR1563"/>
      <c r="DU1563"/>
      <c r="DX1563"/>
      <c r="EA1563"/>
      <c r="ED1563"/>
      <c r="EG1563"/>
      <c r="EJ1563"/>
      <c r="EM1563"/>
      <c r="EP1563"/>
      <c r="ES1563"/>
      <c r="EV1563"/>
      <c r="EY1563"/>
      <c r="FB1563"/>
      <c r="FE1563"/>
      <c r="FH1563"/>
      <c r="FK1563"/>
      <c r="FN1563"/>
      <c r="FQ1563"/>
      <c r="FT1563"/>
      <c r="FW1563"/>
      <c r="FZ1563"/>
      <c r="GC1563"/>
      <c r="GF1563"/>
      <c r="GI1563"/>
      <c r="GL1563"/>
      <c r="GO1563"/>
      <c r="GR1563"/>
      <c r="GU1563"/>
      <c r="GX1563"/>
      <c r="HA1563"/>
      <c r="HD1563"/>
      <c r="HG1563"/>
      <c r="HJ1563"/>
      <c r="HM1563"/>
    </row>
    <row r="1564" spans="2:221" x14ac:dyDescent="0.3">
      <c r="B1564"/>
      <c r="E1564"/>
      <c r="H1564"/>
      <c r="K1564"/>
      <c r="N1564"/>
      <c r="Q1564"/>
      <c r="T1564"/>
      <c r="W1564"/>
      <c r="Z1564"/>
      <c r="AA1564"/>
      <c r="AB1564"/>
      <c r="AC1564"/>
      <c r="AF1564"/>
      <c r="AI1564"/>
      <c r="AL1564"/>
      <c r="AO1564"/>
      <c r="AR1564"/>
      <c r="AU1564"/>
      <c r="AX1564"/>
      <c r="BA1564"/>
      <c r="BD1564"/>
      <c r="BG1564"/>
      <c r="BJ1564"/>
      <c r="BM1564"/>
      <c r="BP1564"/>
      <c r="BS1564"/>
      <c r="BV1564"/>
      <c r="BY1564"/>
      <c r="CB1564"/>
      <c r="CE1564"/>
      <c r="CH1564"/>
      <c r="CK1564"/>
      <c r="CN1564"/>
      <c r="CQ1564"/>
      <c r="CT1564"/>
      <c r="CW1564"/>
      <c r="CZ1564"/>
      <c r="DC1564"/>
      <c r="DF1564"/>
      <c r="DI1564"/>
      <c r="DL1564"/>
      <c r="DO1564"/>
      <c r="DR1564"/>
      <c r="DU1564"/>
      <c r="DX1564"/>
      <c r="EA1564"/>
      <c r="ED1564"/>
      <c r="EG1564"/>
      <c r="EJ1564"/>
      <c r="EM1564"/>
      <c r="EP1564"/>
      <c r="ES1564"/>
      <c r="EV1564"/>
      <c r="EY1564"/>
      <c r="FB1564"/>
      <c r="FE1564"/>
      <c r="FH1564"/>
      <c r="FK1564"/>
      <c r="FN1564"/>
      <c r="FQ1564"/>
      <c r="FT1564"/>
      <c r="FW1564"/>
      <c r="FZ1564"/>
      <c r="GC1564"/>
      <c r="GF1564"/>
      <c r="GI1564"/>
      <c r="GL1564"/>
      <c r="GO1564"/>
      <c r="GR1564"/>
      <c r="GU1564"/>
      <c r="GX1564"/>
      <c r="HA1564"/>
      <c r="HD1564"/>
      <c r="HG1564"/>
      <c r="HJ1564"/>
      <c r="HM1564"/>
    </row>
    <row r="1565" spans="2:221" x14ac:dyDescent="0.3">
      <c r="B1565"/>
      <c r="E1565"/>
      <c r="H1565"/>
      <c r="K1565"/>
      <c r="N1565"/>
      <c r="Q1565"/>
      <c r="T1565"/>
      <c r="W1565"/>
      <c r="Z1565"/>
      <c r="AA1565"/>
      <c r="AB1565"/>
      <c r="AC1565"/>
      <c r="AF1565"/>
      <c r="AI1565"/>
      <c r="AL1565"/>
      <c r="AO1565"/>
      <c r="AR1565"/>
      <c r="AU1565"/>
      <c r="AX1565"/>
      <c r="BA1565"/>
      <c r="BD1565"/>
      <c r="BG1565"/>
      <c r="BJ1565"/>
      <c r="BM1565"/>
      <c r="BP1565"/>
      <c r="BS1565"/>
      <c r="BV1565"/>
      <c r="BY1565"/>
      <c r="CB1565"/>
      <c r="CE1565"/>
      <c r="CH1565"/>
      <c r="CK1565"/>
      <c r="CN1565"/>
      <c r="CQ1565"/>
      <c r="CT1565"/>
      <c r="CW1565"/>
      <c r="CZ1565"/>
      <c r="DC1565"/>
      <c r="DF1565"/>
      <c r="DI1565"/>
      <c r="DL1565"/>
      <c r="DO1565"/>
      <c r="DR1565"/>
      <c r="DU1565"/>
      <c r="DX1565"/>
      <c r="EA1565"/>
      <c r="ED1565"/>
      <c r="EG1565"/>
      <c r="EJ1565"/>
      <c r="EM1565"/>
      <c r="EP1565"/>
      <c r="ES1565"/>
      <c r="EV1565"/>
      <c r="EY1565"/>
      <c r="FB1565"/>
      <c r="FE1565"/>
      <c r="FH1565"/>
      <c r="FK1565"/>
      <c r="FN1565"/>
      <c r="FQ1565"/>
      <c r="FT1565"/>
      <c r="FW1565"/>
      <c r="FZ1565"/>
      <c r="GC1565"/>
      <c r="GF1565"/>
      <c r="GI1565"/>
      <c r="GL1565"/>
      <c r="GO1565"/>
      <c r="GR1565"/>
      <c r="GU1565"/>
      <c r="GX1565"/>
      <c r="HA1565"/>
      <c r="HD1565"/>
      <c r="HG1565"/>
      <c r="HJ1565"/>
      <c r="HM1565"/>
    </row>
    <row r="1566" spans="2:221" x14ac:dyDescent="0.3">
      <c r="B1566"/>
      <c r="E1566"/>
      <c r="H1566"/>
      <c r="K1566"/>
      <c r="N1566"/>
      <c r="Q1566"/>
      <c r="T1566"/>
      <c r="W1566"/>
      <c r="Z1566"/>
      <c r="AA1566"/>
      <c r="AB1566"/>
      <c r="AC1566"/>
      <c r="AF1566"/>
      <c r="AI1566"/>
      <c r="AL1566"/>
      <c r="AO1566"/>
      <c r="AR1566"/>
      <c r="AU1566"/>
      <c r="AX1566"/>
      <c r="BA1566"/>
      <c r="BD1566"/>
      <c r="BG1566"/>
      <c r="BJ1566"/>
      <c r="BM1566"/>
      <c r="BP1566"/>
      <c r="BS1566"/>
      <c r="BV1566"/>
      <c r="BY1566"/>
      <c r="CB1566"/>
      <c r="CE1566"/>
      <c r="CH1566"/>
      <c r="CK1566"/>
      <c r="CN1566"/>
      <c r="CQ1566"/>
      <c r="CT1566"/>
      <c r="CW1566"/>
      <c r="CZ1566"/>
      <c r="DC1566"/>
      <c r="DF1566"/>
      <c r="DI1566"/>
      <c r="DL1566"/>
      <c r="DO1566"/>
      <c r="DR1566"/>
      <c r="DU1566"/>
      <c r="DX1566"/>
      <c r="EA1566"/>
      <c r="ED1566"/>
      <c r="EG1566"/>
      <c r="EJ1566"/>
      <c r="EM1566"/>
      <c r="EP1566"/>
      <c r="ES1566"/>
      <c r="EV1566"/>
      <c r="EY1566"/>
      <c r="FB1566"/>
      <c r="FE1566"/>
      <c r="FH1566"/>
      <c r="FK1566"/>
      <c r="FN1566"/>
      <c r="FQ1566"/>
      <c r="FT1566"/>
      <c r="FW1566"/>
      <c r="FZ1566"/>
      <c r="GC1566"/>
      <c r="GF1566"/>
      <c r="GI1566"/>
      <c r="GL1566"/>
      <c r="GO1566"/>
      <c r="GR1566"/>
      <c r="GU1566"/>
      <c r="GX1566"/>
      <c r="HA1566"/>
      <c r="HD1566"/>
      <c r="HG1566"/>
      <c r="HJ1566"/>
      <c r="HM1566"/>
    </row>
    <row r="1567" spans="2:221" x14ac:dyDescent="0.3">
      <c r="B1567"/>
      <c r="E1567"/>
      <c r="H1567"/>
      <c r="K1567"/>
      <c r="N1567"/>
      <c r="Q1567"/>
      <c r="T1567"/>
      <c r="W1567"/>
      <c r="Z1567"/>
      <c r="AA1567"/>
      <c r="AB1567"/>
      <c r="AC1567"/>
      <c r="AF1567"/>
      <c r="AI1567"/>
      <c r="AL1567"/>
      <c r="AO1567"/>
      <c r="AR1567"/>
      <c r="AU1567"/>
      <c r="AX1567"/>
      <c r="BA1567"/>
      <c r="BD1567"/>
      <c r="BG1567"/>
      <c r="BJ1567"/>
      <c r="BM1567"/>
      <c r="BP1567"/>
      <c r="BS1567"/>
      <c r="BV1567"/>
      <c r="BY1567"/>
      <c r="CB1567"/>
      <c r="CE1567"/>
      <c r="CH1567"/>
      <c r="CK1567"/>
      <c r="CN1567"/>
      <c r="CQ1567"/>
      <c r="CT1567"/>
      <c r="CW1567"/>
      <c r="CZ1567"/>
      <c r="DC1567"/>
      <c r="DF1567"/>
      <c r="DI1567"/>
      <c r="DL1567"/>
      <c r="DO1567"/>
      <c r="DR1567"/>
      <c r="DU1567"/>
      <c r="DX1567"/>
      <c r="EA1567"/>
      <c r="ED1567"/>
      <c r="EG1567"/>
      <c r="EJ1567"/>
      <c r="EM1567"/>
      <c r="EP1567"/>
      <c r="ES1567"/>
      <c r="EV1567"/>
      <c r="EY1567"/>
      <c r="FB1567"/>
      <c r="FE1567"/>
      <c r="FH1567"/>
      <c r="FK1567"/>
      <c r="FN1567"/>
      <c r="FQ1567"/>
      <c r="FT1567"/>
      <c r="FW1567"/>
      <c r="FZ1567"/>
      <c r="GC1567"/>
      <c r="GF1567"/>
      <c r="GI1567"/>
      <c r="GL1567"/>
      <c r="GO1567"/>
      <c r="GR1567"/>
      <c r="GU1567"/>
      <c r="GX1567"/>
      <c r="HA1567"/>
      <c r="HD1567"/>
      <c r="HG1567"/>
      <c r="HJ1567"/>
      <c r="HM1567"/>
    </row>
    <row r="1568" spans="2:221" x14ac:dyDescent="0.3">
      <c r="B1568"/>
      <c r="E1568"/>
      <c r="H1568"/>
      <c r="K1568"/>
      <c r="N1568"/>
      <c r="Q1568"/>
      <c r="T1568"/>
      <c r="W1568"/>
      <c r="Z1568"/>
      <c r="AA1568"/>
      <c r="AB1568"/>
      <c r="AC1568"/>
      <c r="AF1568"/>
      <c r="AI1568"/>
      <c r="AL1568"/>
      <c r="AO1568"/>
      <c r="AR1568"/>
      <c r="AU1568"/>
      <c r="AX1568"/>
      <c r="BA1568"/>
      <c r="BD1568"/>
      <c r="BG1568"/>
      <c r="BJ1568"/>
      <c r="BM1568"/>
      <c r="BP1568"/>
      <c r="BS1568"/>
      <c r="BV1568"/>
      <c r="BY1568"/>
      <c r="CB1568"/>
      <c r="CE1568"/>
      <c r="CH1568"/>
      <c r="CK1568"/>
      <c r="CN1568"/>
      <c r="CQ1568"/>
      <c r="CT1568"/>
      <c r="CW1568"/>
      <c r="CZ1568"/>
      <c r="DC1568"/>
      <c r="DF1568"/>
      <c r="DI1568"/>
      <c r="DL1568"/>
      <c r="DO1568"/>
      <c r="DR1568"/>
      <c r="DU1568"/>
      <c r="DX1568"/>
      <c r="EA1568"/>
      <c r="ED1568"/>
      <c r="EG1568"/>
      <c r="EJ1568"/>
      <c r="EM1568"/>
      <c r="EP1568"/>
      <c r="ES1568"/>
      <c r="EV1568"/>
      <c r="EY1568"/>
      <c r="FB1568"/>
      <c r="FE1568"/>
      <c r="FH1568"/>
      <c r="FK1568"/>
      <c r="FN1568"/>
      <c r="FQ1568"/>
      <c r="FT1568"/>
      <c r="FW1568"/>
      <c r="FZ1568"/>
      <c r="GC1568"/>
      <c r="GF1568"/>
      <c r="GI1568"/>
      <c r="GL1568"/>
      <c r="GO1568"/>
      <c r="GR1568"/>
      <c r="GU1568"/>
      <c r="GX1568"/>
      <c r="HA1568"/>
      <c r="HD1568"/>
      <c r="HG1568"/>
      <c r="HJ1568"/>
      <c r="HM1568"/>
    </row>
    <row r="1569" spans="2:221" x14ac:dyDescent="0.3">
      <c r="B1569"/>
      <c r="E1569"/>
      <c r="H1569"/>
      <c r="K1569"/>
      <c r="N1569"/>
      <c r="Q1569"/>
      <c r="T1569"/>
      <c r="W1569"/>
      <c r="Z1569"/>
      <c r="AA1569"/>
      <c r="AB1569"/>
      <c r="AC1569"/>
      <c r="AF1569"/>
      <c r="AI1569"/>
      <c r="AL1569"/>
      <c r="AO1569"/>
      <c r="AR1569"/>
      <c r="AU1569"/>
      <c r="AX1569"/>
      <c r="BA1569"/>
      <c r="BD1569"/>
      <c r="BG1569"/>
      <c r="BJ1569"/>
      <c r="BM1569"/>
      <c r="BP1569"/>
      <c r="BS1569"/>
      <c r="BV1569"/>
      <c r="BY1569"/>
      <c r="CB1569"/>
      <c r="CE1569"/>
      <c r="CH1569"/>
      <c r="CK1569"/>
      <c r="CN1569"/>
      <c r="CQ1569"/>
      <c r="CT1569"/>
      <c r="CW1569"/>
      <c r="CZ1569"/>
      <c r="DC1569"/>
      <c r="DF1569"/>
      <c r="DI1569"/>
      <c r="DL1569"/>
      <c r="DO1569"/>
      <c r="DR1569"/>
      <c r="DU1569"/>
      <c r="DX1569"/>
      <c r="EA1569"/>
      <c r="ED1569"/>
      <c r="EG1569"/>
      <c r="EJ1569"/>
      <c r="EM1569"/>
      <c r="EP1569"/>
      <c r="ES1569"/>
      <c r="EV1569"/>
      <c r="EY1569"/>
      <c r="FB1569"/>
      <c r="FE1569"/>
      <c r="FH1569"/>
      <c r="FK1569"/>
      <c r="FN1569"/>
      <c r="FQ1569"/>
      <c r="FT1569"/>
      <c r="FW1569"/>
      <c r="FZ1569"/>
      <c r="GC1569"/>
      <c r="GF1569"/>
      <c r="GI1569"/>
      <c r="GL1569"/>
      <c r="GO1569"/>
      <c r="GR1569"/>
      <c r="GU1569"/>
      <c r="GX1569"/>
      <c r="HA1569"/>
      <c r="HD1569"/>
      <c r="HG1569"/>
      <c r="HJ1569"/>
      <c r="HM1569"/>
    </row>
    <row r="1570" spans="2:221" x14ac:dyDescent="0.3">
      <c r="B1570"/>
      <c r="E1570"/>
      <c r="H1570"/>
      <c r="K1570"/>
      <c r="N1570"/>
      <c r="Q1570"/>
      <c r="T1570"/>
      <c r="W1570"/>
      <c r="Z1570"/>
      <c r="AA1570"/>
      <c r="AB1570"/>
      <c r="AC1570"/>
      <c r="AF1570"/>
      <c r="AI1570"/>
      <c r="AL1570"/>
      <c r="AO1570"/>
      <c r="AR1570"/>
      <c r="AU1570"/>
      <c r="AX1570"/>
      <c r="BA1570"/>
      <c r="BD1570"/>
      <c r="BG1570"/>
      <c r="BJ1570"/>
      <c r="BM1570"/>
      <c r="BP1570"/>
      <c r="BS1570"/>
      <c r="BV1570"/>
      <c r="BY1570"/>
      <c r="CB1570"/>
      <c r="CE1570"/>
      <c r="CH1570"/>
      <c r="CK1570"/>
      <c r="CN1570"/>
      <c r="CQ1570"/>
      <c r="CT1570"/>
      <c r="CW1570"/>
      <c r="CZ1570"/>
      <c r="DC1570"/>
      <c r="DF1570"/>
      <c r="DI1570"/>
      <c r="DL1570"/>
      <c r="DO1570"/>
      <c r="DR1570"/>
      <c r="DU1570"/>
      <c r="DX1570"/>
      <c r="EA1570"/>
      <c r="ED1570"/>
      <c r="EG1570"/>
      <c r="EJ1570"/>
      <c r="EM1570"/>
      <c r="EP1570"/>
      <c r="ES1570"/>
      <c r="EV1570"/>
      <c r="EY1570"/>
      <c r="FB1570"/>
      <c r="FE1570"/>
      <c r="FH1570"/>
      <c r="FK1570"/>
      <c r="FN1570"/>
      <c r="FQ1570"/>
      <c r="FT1570"/>
      <c r="FW1570"/>
      <c r="FZ1570"/>
      <c r="GC1570"/>
      <c r="GF1570"/>
      <c r="GI1570"/>
      <c r="GL1570"/>
      <c r="GO1570"/>
      <c r="GR1570"/>
      <c r="GU1570"/>
      <c r="GX1570"/>
      <c r="HA1570"/>
      <c r="HD1570"/>
      <c r="HG1570"/>
      <c r="HJ1570"/>
      <c r="HM1570"/>
    </row>
    <row r="1571" spans="2:221" x14ac:dyDescent="0.3">
      <c r="B1571"/>
      <c r="E1571"/>
      <c r="H1571"/>
      <c r="K1571"/>
      <c r="N1571"/>
      <c r="Q1571"/>
      <c r="T1571"/>
      <c r="W1571"/>
      <c r="Z1571"/>
      <c r="AA1571"/>
      <c r="AB1571"/>
      <c r="AC1571"/>
      <c r="AF1571"/>
      <c r="AI1571"/>
      <c r="AL1571"/>
      <c r="AO1571"/>
      <c r="AR1571"/>
      <c r="AU1571"/>
      <c r="AX1571"/>
      <c r="BA1571"/>
      <c r="BD1571"/>
      <c r="BG1571"/>
      <c r="BJ1571"/>
      <c r="BM1571"/>
      <c r="BP1571"/>
      <c r="BS1571"/>
      <c r="BV1571"/>
      <c r="BY1571"/>
      <c r="CB1571"/>
      <c r="CE1571"/>
      <c r="CH1571"/>
      <c r="CK1571"/>
      <c r="CN1571"/>
      <c r="CQ1571"/>
      <c r="CT1571"/>
      <c r="CW1571"/>
      <c r="CZ1571"/>
      <c r="DC1571"/>
      <c r="DF1571"/>
      <c r="DI1571"/>
      <c r="DL1571"/>
      <c r="DO1571"/>
      <c r="DR1571"/>
      <c r="DU1571"/>
      <c r="DX1571"/>
      <c r="EA1571"/>
      <c r="ED1571"/>
      <c r="EG1571"/>
      <c r="EJ1571"/>
      <c r="EM1571"/>
      <c r="EP1571"/>
      <c r="ES1571"/>
      <c r="EV1571"/>
      <c r="EY1571"/>
      <c r="FB1571"/>
      <c r="FE1571"/>
      <c r="FH1571"/>
      <c r="FK1571"/>
      <c r="FN1571"/>
      <c r="FQ1571"/>
      <c r="FT1571"/>
      <c r="FW1571"/>
      <c r="FZ1571"/>
      <c r="GC1571"/>
      <c r="GF1571"/>
      <c r="GI1571"/>
      <c r="GL1571"/>
      <c r="GO1571"/>
      <c r="GR1571"/>
      <c r="GU1571"/>
      <c r="GX1571"/>
      <c r="HA1571"/>
      <c r="HD1571"/>
      <c r="HG1571"/>
      <c r="HJ1571"/>
      <c r="HM1571"/>
    </row>
    <row r="1572" spans="2:221" x14ac:dyDescent="0.3">
      <c r="B1572"/>
      <c r="E1572"/>
      <c r="H1572"/>
      <c r="K1572"/>
      <c r="N1572"/>
      <c r="Q1572"/>
      <c r="T1572"/>
      <c r="W1572"/>
      <c r="Z1572"/>
      <c r="AA1572"/>
      <c r="AB1572"/>
      <c r="AC1572"/>
      <c r="AF1572"/>
      <c r="AI1572"/>
      <c r="AL1572"/>
      <c r="AO1572"/>
      <c r="AR1572"/>
      <c r="AU1572"/>
      <c r="AX1572"/>
      <c r="BA1572"/>
      <c r="BD1572"/>
      <c r="BG1572"/>
      <c r="BJ1572"/>
      <c r="BM1572"/>
      <c r="BP1572"/>
      <c r="BS1572"/>
      <c r="BV1572"/>
      <c r="BY1572"/>
      <c r="CB1572"/>
      <c r="CE1572"/>
      <c r="CH1572"/>
      <c r="CK1572"/>
      <c r="CN1572"/>
      <c r="CQ1572"/>
      <c r="CT1572"/>
      <c r="CW1572"/>
      <c r="CZ1572"/>
      <c r="DC1572"/>
      <c r="DF1572"/>
      <c r="DI1572"/>
      <c r="DL1572"/>
      <c r="DO1572"/>
      <c r="DR1572"/>
      <c r="DU1572"/>
      <c r="DX1572"/>
      <c r="EA1572"/>
      <c r="ED1572"/>
      <c r="EG1572"/>
      <c r="EJ1572"/>
      <c r="EM1572"/>
      <c r="EP1572"/>
      <c r="ES1572"/>
      <c r="EV1572"/>
      <c r="EY1572"/>
      <c r="FB1572"/>
      <c r="FE1572"/>
      <c r="FH1572"/>
      <c r="FK1572"/>
      <c r="FN1572"/>
      <c r="FQ1572"/>
      <c r="FT1572"/>
      <c r="FW1572"/>
      <c r="FZ1572"/>
      <c r="GC1572"/>
      <c r="GF1572"/>
      <c r="GI1572"/>
      <c r="GL1572"/>
      <c r="GO1572"/>
      <c r="GR1572"/>
      <c r="GU1572"/>
      <c r="GX1572"/>
      <c r="HA1572"/>
      <c r="HD1572"/>
      <c r="HG1572"/>
      <c r="HJ1572"/>
      <c r="HM1572"/>
    </row>
    <row r="1573" spans="2:221" x14ac:dyDescent="0.3">
      <c r="B1573"/>
      <c r="E1573"/>
      <c r="H1573"/>
      <c r="K1573"/>
      <c r="N1573"/>
      <c r="Q1573"/>
      <c r="T1573"/>
      <c r="W1573"/>
      <c r="Z1573"/>
      <c r="AA1573"/>
      <c r="AB1573"/>
      <c r="AC1573"/>
      <c r="AF1573"/>
      <c r="AI1573"/>
      <c r="AL1573"/>
      <c r="AO1573"/>
      <c r="AR1573"/>
      <c r="AU1573"/>
      <c r="AX1573"/>
      <c r="BA1573"/>
      <c r="BD1573"/>
      <c r="BG1573"/>
      <c r="BJ1573"/>
      <c r="BM1573"/>
      <c r="BP1573"/>
      <c r="BS1573"/>
      <c r="BV1573"/>
      <c r="BY1573"/>
      <c r="CB1573"/>
      <c r="CE1573"/>
      <c r="CH1573"/>
      <c r="CK1573"/>
      <c r="CN1573"/>
      <c r="CQ1573"/>
      <c r="CT1573"/>
      <c r="CW1573"/>
      <c r="CZ1573"/>
      <c r="DC1573"/>
      <c r="DF1573"/>
      <c r="DI1573"/>
      <c r="DL1573"/>
      <c r="DO1573"/>
      <c r="DR1573"/>
      <c r="DU1573"/>
      <c r="DX1573"/>
      <c r="EA1573"/>
      <c r="ED1573"/>
      <c r="EG1573"/>
      <c r="EJ1573"/>
      <c r="EM1573"/>
      <c r="EP1573"/>
      <c r="ES1573"/>
      <c r="EV1573"/>
      <c r="EY1573"/>
      <c r="FB1573"/>
      <c r="FE1573"/>
      <c r="FH1573"/>
      <c r="FK1573"/>
      <c r="FN1573"/>
      <c r="FQ1573"/>
      <c r="FT1573"/>
      <c r="FW1573"/>
      <c r="FZ1573"/>
      <c r="GC1573"/>
      <c r="GF1573"/>
      <c r="GI1573"/>
      <c r="GL1573"/>
      <c r="GO1573"/>
      <c r="GR1573"/>
      <c r="GU1573"/>
      <c r="GX1573"/>
      <c r="HA1573"/>
      <c r="HD1573"/>
      <c r="HG1573"/>
      <c r="HJ1573"/>
      <c r="HM1573"/>
    </row>
    <row r="1574" spans="2:221" x14ac:dyDescent="0.3">
      <c r="B1574"/>
      <c r="E1574"/>
      <c r="H1574"/>
      <c r="K1574"/>
      <c r="N1574"/>
      <c r="Q1574"/>
      <c r="T1574"/>
      <c r="W1574"/>
      <c r="Z1574"/>
      <c r="AA1574"/>
      <c r="AB1574"/>
      <c r="AC1574"/>
      <c r="AF1574"/>
      <c r="AI1574"/>
      <c r="AL1574"/>
      <c r="AO1574"/>
      <c r="AR1574"/>
      <c r="AU1574"/>
      <c r="AX1574"/>
      <c r="BA1574"/>
      <c r="BD1574"/>
      <c r="BG1574"/>
      <c r="BJ1574"/>
      <c r="BM1574"/>
      <c r="BP1574"/>
      <c r="BS1574"/>
      <c r="BV1574"/>
      <c r="BY1574"/>
      <c r="CB1574"/>
      <c r="CE1574"/>
      <c r="CH1574"/>
      <c r="CK1574"/>
      <c r="CN1574"/>
      <c r="CQ1574"/>
      <c r="CT1574"/>
      <c r="CW1574"/>
      <c r="CZ1574"/>
      <c r="DC1574"/>
      <c r="DF1574"/>
      <c r="DI1574"/>
      <c r="DL1574"/>
      <c r="DO1574"/>
      <c r="DR1574"/>
      <c r="DU1574"/>
      <c r="DX1574"/>
      <c r="EA1574"/>
      <c r="ED1574"/>
      <c r="EG1574"/>
      <c r="EJ1574"/>
      <c r="EM1574"/>
      <c r="EP1574"/>
      <c r="ES1574"/>
      <c r="EV1574"/>
      <c r="EY1574"/>
      <c r="FB1574"/>
      <c r="FE1574"/>
      <c r="FH1574"/>
      <c r="FK1574"/>
      <c r="FN1574"/>
      <c r="FQ1574"/>
      <c r="FT1574"/>
      <c r="FW1574"/>
      <c r="FZ1574"/>
      <c r="GC1574"/>
      <c r="GF1574"/>
      <c r="GI1574"/>
      <c r="GL1574"/>
      <c r="GO1574"/>
      <c r="GR1574"/>
      <c r="GU1574"/>
      <c r="GX1574"/>
      <c r="HA1574"/>
      <c r="HD1574"/>
      <c r="HG1574"/>
      <c r="HJ1574"/>
      <c r="HM1574"/>
    </row>
    <row r="1575" spans="2:221" x14ac:dyDescent="0.3">
      <c r="B1575"/>
      <c r="E1575"/>
      <c r="H1575"/>
      <c r="K1575"/>
      <c r="N1575"/>
      <c r="Q1575"/>
      <c r="T1575"/>
      <c r="W1575"/>
      <c r="Z1575"/>
      <c r="AA1575"/>
      <c r="AB1575"/>
      <c r="AC1575"/>
      <c r="AF1575"/>
      <c r="AI1575"/>
      <c r="AL1575"/>
      <c r="AO1575"/>
      <c r="AR1575"/>
      <c r="AU1575"/>
      <c r="AX1575"/>
      <c r="BA1575"/>
      <c r="BD1575"/>
      <c r="BG1575"/>
      <c r="BJ1575"/>
      <c r="BM1575"/>
      <c r="BP1575"/>
      <c r="BS1575"/>
      <c r="BV1575"/>
      <c r="BY1575"/>
      <c r="CB1575"/>
      <c r="CE1575"/>
      <c r="CH1575"/>
      <c r="CK1575"/>
      <c r="CN1575"/>
      <c r="CQ1575"/>
      <c r="CT1575"/>
      <c r="CW1575"/>
      <c r="CZ1575"/>
      <c r="DC1575"/>
      <c r="DF1575"/>
      <c r="DI1575"/>
      <c r="DL1575"/>
      <c r="DO1575"/>
      <c r="DR1575"/>
      <c r="DU1575"/>
      <c r="DX1575"/>
      <c r="EA1575"/>
      <c r="ED1575"/>
      <c r="EG1575"/>
      <c r="EJ1575"/>
      <c r="EM1575"/>
      <c r="EP1575"/>
      <c r="ES1575"/>
      <c r="EV1575"/>
      <c r="EY1575"/>
      <c r="FB1575"/>
      <c r="FE1575"/>
      <c r="FH1575"/>
      <c r="FK1575"/>
      <c r="FN1575"/>
      <c r="FQ1575"/>
      <c r="FT1575"/>
      <c r="FW1575"/>
      <c r="FZ1575"/>
      <c r="GC1575"/>
      <c r="GF1575"/>
      <c r="GI1575"/>
      <c r="GL1575"/>
      <c r="GO1575"/>
      <c r="GR1575"/>
      <c r="GU1575"/>
      <c r="GX1575"/>
      <c r="HA1575"/>
      <c r="HD1575"/>
      <c r="HG1575"/>
      <c r="HJ1575"/>
      <c r="HM1575"/>
    </row>
    <row r="1576" spans="2:221" x14ac:dyDescent="0.3">
      <c r="B1576"/>
      <c r="E1576"/>
      <c r="H1576"/>
      <c r="K1576"/>
      <c r="N1576"/>
      <c r="Q1576"/>
      <c r="T1576"/>
      <c r="W1576"/>
      <c r="Z1576"/>
      <c r="AA1576"/>
      <c r="AB1576"/>
      <c r="AC1576"/>
      <c r="AF1576"/>
      <c r="AI1576"/>
      <c r="AL1576"/>
      <c r="AO1576"/>
      <c r="AR1576"/>
      <c r="AU1576"/>
      <c r="AX1576"/>
      <c r="BA1576"/>
      <c r="BD1576"/>
      <c r="BG1576"/>
      <c r="BJ1576"/>
      <c r="BM1576"/>
      <c r="BP1576"/>
      <c r="BS1576"/>
      <c r="BV1576"/>
      <c r="BY1576"/>
      <c r="CB1576"/>
      <c r="CE1576"/>
      <c r="CH1576"/>
      <c r="CK1576"/>
      <c r="CN1576"/>
      <c r="CQ1576"/>
      <c r="CT1576"/>
      <c r="CW1576"/>
      <c r="CZ1576"/>
      <c r="DC1576"/>
      <c r="DF1576"/>
      <c r="DI1576"/>
      <c r="DL1576"/>
      <c r="DO1576"/>
      <c r="DR1576"/>
      <c r="DU1576"/>
      <c r="DX1576"/>
      <c r="EA1576"/>
      <c r="ED1576"/>
      <c r="EG1576"/>
      <c r="EJ1576"/>
      <c r="EM1576"/>
      <c r="EP1576"/>
      <c r="ES1576"/>
      <c r="EV1576"/>
      <c r="EY1576"/>
      <c r="FB1576"/>
      <c r="FE1576"/>
      <c r="FH1576"/>
      <c r="FK1576"/>
      <c r="FN1576"/>
      <c r="FQ1576"/>
      <c r="FT1576"/>
      <c r="FW1576"/>
      <c r="FZ1576"/>
      <c r="GC1576"/>
      <c r="GF1576"/>
      <c r="GI1576"/>
      <c r="GL1576"/>
      <c r="GO1576"/>
      <c r="GR1576"/>
      <c r="GU1576"/>
      <c r="GX1576"/>
      <c r="HA1576"/>
      <c r="HD1576"/>
      <c r="HG1576"/>
      <c r="HJ1576"/>
      <c r="HM1576"/>
    </row>
    <row r="1577" spans="2:221" x14ac:dyDescent="0.3">
      <c r="B1577"/>
      <c r="E1577"/>
      <c r="H1577"/>
      <c r="K1577"/>
      <c r="N1577"/>
      <c r="Q1577"/>
      <c r="T1577"/>
      <c r="W1577"/>
      <c r="Z1577"/>
      <c r="AA1577"/>
      <c r="AB1577"/>
      <c r="AC1577"/>
      <c r="AF1577"/>
      <c r="AI1577"/>
      <c r="AL1577"/>
      <c r="AO1577"/>
      <c r="AR1577"/>
      <c r="AU1577"/>
      <c r="AX1577"/>
      <c r="BA1577"/>
      <c r="BD1577"/>
      <c r="BG1577"/>
      <c r="BJ1577"/>
      <c r="BM1577"/>
      <c r="BP1577"/>
      <c r="BS1577"/>
      <c r="BV1577"/>
      <c r="BY1577"/>
      <c r="CB1577"/>
      <c r="CE1577"/>
      <c r="CH1577"/>
      <c r="CK1577"/>
      <c r="CN1577"/>
      <c r="CQ1577"/>
      <c r="CT1577"/>
      <c r="CW1577"/>
      <c r="CZ1577"/>
      <c r="DC1577"/>
      <c r="DF1577"/>
      <c r="DI1577"/>
      <c r="DL1577"/>
      <c r="DO1577"/>
      <c r="DR1577"/>
      <c r="DU1577"/>
      <c r="DX1577"/>
      <c r="EA1577"/>
      <c r="ED1577"/>
      <c r="EG1577"/>
      <c r="EJ1577"/>
      <c r="EM1577"/>
      <c r="EP1577"/>
      <c r="ES1577"/>
      <c r="EV1577"/>
      <c r="EY1577"/>
      <c r="FB1577"/>
      <c r="FE1577"/>
      <c r="FH1577"/>
      <c r="FK1577"/>
      <c r="FN1577"/>
      <c r="FQ1577"/>
      <c r="FT1577"/>
      <c r="FW1577"/>
      <c r="FZ1577"/>
      <c r="GC1577"/>
      <c r="GF1577"/>
      <c r="GI1577"/>
      <c r="GL1577"/>
      <c r="GO1577"/>
      <c r="GR1577"/>
      <c r="GU1577"/>
      <c r="GX1577"/>
      <c r="HA1577"/>
      <c r="HD1577"/>
      <c r="HG1577"/>
      <c r="HJ1577"/>
      <c r="HM1577"/>
    </row>
    <row r="1578" spans="2:221" x14ac:dyDescent="0.3">
      <c r="B1578"/>
      <c r="E1578"/>
      <c r="H1578"/>
      <c r="K1578"/>
      <c r="N1578"/>
      <c r="Q1578"/>
      <c r="T1578"/>
      <c r="W1578"/>
      <c r="Z1578"/>
      <c r="AA1578"/>
      <c r="AB1578"/>
      <c r="AC1578"/>
      <c r="AF1578"/>
      <c r="AI1578"/>
      <c r="AL1578"/>
      <c r="AO1578"/>
      <c r="AR1578"/>
      <c r="AU1578"/>
      <c r="AX1578"/>
      <c r="BA1578"/>
      <c r="BD1578"/>
      <c r="BG1578"/>
      <c r="BJ1578"/>
      <c r="BM1578"/>
      <c r="BP1578"/>
      <c r="BS1578"/>
      <c r="BV1578"/>
      <c r="BY1578"/>
      <c r="CB1578"/>
      <c r="CE1578"/>
      <c r="CH1578"/>
      <c r="CK1578"/>
      <c r="CN1578"/>
      <c r="CQ1578"/>
      <c r="CT1578"/>
      <c r="CW1578"/>
      <c r="CZ1578"/>
      <c r="DC1578"/>
      <c r="DF1578"/>
      <c r="DI1578"/>
      <c r="DL1578"/>
      <c r="DO1578"/>
      <c r="DR1578"/>
      <c r="DU1578"/>
      <c r="DX1578"/>
      <c r="EA1578"/>
      <c r="ED1578"/>
      <c r="EG1578"/>
      <c r="EJ1578"/>
      <c r="EM1578"/>
      <c r="EP1578"/>
      <c r="ES1578"/>
      <c r="EV1578"/>
      <c r="EY1578"/>
      <c r="FB1578"/>
      <c r="FE1578"/>
      <c r="FH1578"/>
      <c r="FK1578"/>
      <c r="FN1578"/>
      <c r="FQ1578"/>
      <c r="FT1578"/>
      <c r="FW1578"/>
      <c r="FZ1578"/>
      <c r="GC1578"/>
      <c r="GF1578"/>
      <c r="GI1578"/>
      <c r="GL1578"/>
      <c r="GO1578"/>
      <c r="GR1578"/>
      <c r="GU1578"/>
      <c r="GX1578"/>
      <c r="HA1578"/>
      <c r="HD1578"/>
      <c r="HG1578"/>
      <c r="HJ1578"/>
      <c r="HM1578"/>
    </row>
    <row r="1579" spans="2:221" x14ac:dyDescent="0.3">
      <c r="B1579"/>
      <c r="E1579"/>
      <c r="H1579"/>
      <c r="K1579"/>
      <c r="N1579"/>
      <c r="Q1579"/>
      <c r="T1579"/>
      <c r="W1579"/>
      <c r="Z1579"/>
      <c r="AA1579"/>
      <c r="AB1579"/>
      <c r="AC1579"/>
      <c r="AF1579"/>
      <c r="AI1579"/>
      <c r="AL1579"/>
      <c r="AO1579"/>
      <c r="AR1579"/>
      <c r="AU1579"/>
      <c r="AX1579"/>
      <c r="BA1579"/>
      <c r="BD1579"/>
      <c r="BG1579"/>
      <c r="BJ1579"/>
      <c r="BM1579"/>
      <c r="BP1579"/>
      <c r="BS1579"/>
      <c r="BV1579"/>
      <c r="BY1579"/>
      <c r="CB1579"/>
      <c r="CE1579"/>
      <c r="CH1579"/>
      <c r="CK1579"/>
      <c r="CN1579"/>
      <c r="CQ1579"/>
      <c r="CT1579"/>
      <c r="CW1579"/>
      <c r="CZ1579"/>
      <c r="DC1579"/>
      <c r="DF1579"/>
      <c r="DI1579"/>
      <c r="DL1579"/>
      <c r="DO1579"/>
      <c r="DR1579"/>
      <c r="DU1579"/>
      <c r="DX1579"/>
      <c r="EA1579"/>
      <c r="ED1579"/>
      <c r="EG1579"/>
      <c r="EJ1579"/>
      <c r="EM1579"/>
      <c r="EP1579"/>
      <c r="ES1579"/>
      <c r="EV1579"/>
      <c r="EY1579"/>
      <c r="FB1579"/>
      <c r="FE1579"/>
      <c r="FH1579"/>
      <c r="FK1579"/>
      <c r="FN1579"/>
      <c r="FQ1579"/>
      <c r="FT1579"/>
      <c r="FW1579"/>
      <c r="FZ1579"/>
      <c r="GC1579"/>
      <c r="GF1579"/>
      <c r="GI1579"/>
      <c r="GL1579"/>
      <c r="GO1579"/>
      <c r="GR1579"/>
      <c r="GU1579"/>
      <c r="GX1579"/>
      <c r="HA1579"/>
      <c r="HD1579"/>
      <c r="HG1579"/>
      <c r="HJ1579"/>
      <c r="HM1579"/>
    </row>
    <row r="1580" spans="2:221" x14ac:dyDescent="0.3">
      <c r="B1580"/>
      <c r="E1580"/>
      <c r="H1580"/>
      <c r="K1580"/>
      <c r="N1580"/>
      <c r="Q1580"/>
      <c r="T1580"/>
      <c r="W1580"/>
      <c r="Z1580"/>
      <c r="AA1580"/>
      <c r="AB1580"/>
      <c r="AC1580"/>
      <c r="AF1580"/>
      <c r="AI1580"/>
      <c r="AL1580"/>
      <c r="AO1580"/>
      <c r="AR1580"/>
      <c r="AU1580"/>
      <c r="AX1580"/>
      <c r="BA1580"/>
      <c r="BD1580"/>
      <c r="BG1580"/>
      <c r="BJ1580"/>
      <c r="BM1580"/>
      <c r="BP1580"/>
      <c r="BS1580"/>
      <c r="BV1580"/>
      <c r="BY1580"/>
      <c r="CB1580"/>
      <c r="CE1580"/>
      <c r="CH1580"/>
      <c r="CK1580"/>
      <c r="CN1580"/>
      <c r="CQ1580"/>
      <c r="CT1580"/>
      <c r="CW1580"/>
      <c r="CZ1580"/>
      <c r="DC1580"/>
      <c r="DF1580"/>
      <c r="DI1580"/>
      <c r="DL1580"/>
      <c r="DO1580"/>
      <c r="DR1580"/>
      <c r="DU1580"/>
      <c r="DX1580"/>
      <c r="EA1580"/>
      <c r="ED1580"/>
      <c r="EG1580"/>
      <c r="EJ1580"/>
      <c r="EM1580"/>
      <c r="EP1580"/>
      <c r="ES1580"/>
      <c r="EV1580"/>
      <c r="EY1580"/>
      <c r="FB1580"/>
      <c r="FE1580"/>
      <c r="FH1580"/>
      <c r="FK1580"/>
      <c r="FN1580"/>
      <c r="FQ1580"/>
      <c r="FT1580"/>
      <c r="FW1580"/>
      <c r="FZ1580"/>
      <c r="GC1580"/>
      <c r="GF1580"/>
      <c r="GI1580"/>
      <c r="GL1580"/>
      <c r="GO1580"/>
      <c r="GR1580"/>
      <c r="GU1580"/>
      <c r="GX1580"/>
      <c r="HA1580"/>
      <c r="HD1580"/>
      <c r="HG1580"/>
      <c r="HJ1580"/>
      <c r="HM1580"/>
    </row>
    <row r="1581" spans="2:221" x14ac:dyDescent="0.3">
      <c r="B1581"/>
      <c r="E1581"/>
      <c r="H1581"/>
      <c r="K1581"/>
      <c r="N1581"/>
      <c r="Q1581"/>
      <c r="T1581"/>
      <c r="W1581"/>
      <c r="Z1581"/>
      <c r="AA1581"/>
      <c r="AB1581"/>
      <c r="AC1581"/>
      <c r="AF1581"/>
      <c r="AI1581"/>
      <c r="AL1581"/>
      <c r="AO1581"/>
      <c r="AR1581"/>
      <c r="AU1581"/>
      <c r="AX1581"/>
      <c r="BA1581"/>
      <c r="BD1581"/>
      <c r="BG1581"/>
      <c r="BJ1581"/>
      <c r="BM1581"/>
      <c r="BP1581"/>
      <c r="BS1581"/>
      <c r="BV1581"/>
      <c r="BY1581"/>
      <c r="CB1581"/>
      <c r="CE1581"/>
      <c r="CH1581"/>
      <c r="CK1581"/>
      <c r="CN1581"/>
      <c r="CQ1581"/>
      <c r="CT1581"/>
      <c r="CW1581"/>
      <c r="CZ1581"/>
      <c r="DC1581"/>
      <c r="DF1581"/>
      <c r="DI1581"/>
      <c r="DL1581"/>
      <c r="DO1581"/>
      <c r="DR1581"/>
      <c r="DU1581"/>
      <c r="DX1581"/>
      <c r="EA1581"/>
      <c r="ED1581"/>
      <c r="EG1581"/>
      <c r="EJ1581"/>
      <c r="EM1581"/>
      <c r="EP1581"/>
      <c r="ES1581"/>
      <c r="EV1581"/>
      <c r="EY1581"/>
      <c r="FB1581"/>
      <c r="FE1581"/>
      <c r="FH1581"/>
      <c r="FK1581"/>
      <c r="FN1581"/>
      <c r="FQ1581"/>
      <c r="FT1581"/>
      <c r="FW1581"/>
      <c r="FZ1581"/>
      <c r="GC1581"/>
      <c r="GF1581"/>
      <c r="GI1581"/>
      <c r="GL1581"/>
      <c r="GO1581"/>
      <c r="GR1581"/>
      <c r="GU1581"/>
      <c r="GX1581"/>
      <c r="HA1581"/>
      <c r="HD1581"/>
      <c r="HG1581"/>
      <c r="HJ1581"/>
      <c r="HM1581"/>
    </row>
    <row r="1582" spans="2:221" x14ac:dyDescent="0.3">
      <c r="B1582"/>
      <c r="E1582"/>
      <c r="H1582"/>
      <c r="K1582"/>
      <c r="N1582"/>
      <c r="Q1582"/>
      <c r="T1582"/>
      <c r="W1582"/>
      <c r="Z1582"/>
      <c r="AA1582"/>
      <c r="AB1582"/>
      <c r="AC1582"/>
      <c r="AF1582"/>
      <c r="AI1582"/>
      <c r="AL1582"/>
      <c r="AO1582"/>
      <c r="AR1582"/>
      <c r="AU1582"/>
      <c r="AX1582"/>
      <c r="BA1582"/>
      <c r="BD1582"/>
      <c r="BG1582"/>
      <c r="BJ1582"/>
      <c r="BM1582"/>
      <c r="BP1582"/>
      <c r="BS1582"/>
      <c r="BV1582"/>
      <c r="BY1582"/>
      <c r="CB1582"/>
      <c r="CE1582"/>
      <c r="CH1582"/>
      <c r="CK1582"/>
      <c r="CN1582"/>
      <c r="CQ1582"/>
      <c r="CT1582"/>
      <c r="CW1582"/>
      <c r="CZ1582"/>
      <c r="DC1582"/>
      <c r="DF1582"/>
      <c r="DI1582"/>
      <c r="DL1582"/>
      <c r="DO1582"/>
      <c r="DR1582"/>
      <c r="DU1582"/>
      <c r="DX1582"/>
      <c r="EA1582"/>
      <c r="ED1582"/>
      <c r="EG1582"/>
      <c r="EJ1582"/>
      <c r="EM1582"/>
      <c r="EP1582"/>
      <c r="ES1582"/>
      <c r="EV1582"/>
      <c r="EY1582"/>
      <c r="FB1582"/>
      <c r="FE1582"/>
      <c r="FH1582"/>
      <c r="FK1582"/>
      <c r="FN1582"/>
      <c r="FQ1582"/>
      <c r="FT1582"/>
      <c r="FW1582"/>
      <c r="FZ1582"/>
      <c r="GC1582"/>
      <c r="GF1582"/>
      <c r="GI1582"/>
      <c r="GL1582"/>
      <c r="GO1582"/>
      <c r="GR1582"/>
      <c r="GU1582"/>
      <c r="GX1582"/>
      <c r="HA1582"/>
      <c r="HD1582"/>
      <c r="HG1582"/>
      <c r="HJ1582"/>
      <c r="HM1582"/>
    </row>
    <row r="1583" spans="2:221" x14ac:dyDescent="0.3">
      <c r="B1583"/>
      <c r="E1583"/>
      <c r="H1583"/>
      <c r="K1583"/>
      <c r="N1583"/>
      <c r="Q1583"/>
      <c r="T1583"/>
      <c r="W1583"/>
      <c r="Z1583"/>
      <c r="AA1583"/>
      <c r="AB1583"/>
      <c r="AC1583"/>
      <c r="AF1583"/>
      <c r="AI1583"/>
      <c r="AL1583"/>
      <c r="AO1583"/>
      <c r="AR1583"/>
      <c r="AU1583"/>
      <c r="AX1583"/>
      <c r="BA1583"/>
      <c r="BD1583"/>
      <c r="BG1583"/>
      <c r="BJ1583"/>
      <c r="BM1583"/>
      <c r="BP1583"/>
      <c r="BS1583"/>
      <c r="BV1583"/>
      <c r="BY1583"/>
      <c r="CB1583"/>
      <c r="CE1583"/>
      <c r="CH1583"/>
      <c r="CK1583"/>
      <c r="CN1583"/>
      <c r="CQ1583"/>
      <c r="CT1583"/>
      <c r="CW1583"/>
      <c r="CZ1583"/>
      <c r="DC1583"/>
      <c r="DF1583"/>
      <c r="DI1583"/>
      <c r="DL1583"/>
      <c r="DO1583"/>
      <c r="DR1583"/>
      <c r="DU1583"/>
      <c r="DX1583"/>
      <c r="EA1583"/>
      <c r="ED1583"/>
      <c r="EG1583"/>
      <c r="EJ1583"/>
      <c r="EM1583"/>
      <c r="EP1583"/>
      <c r="ES1583"/>
      <c r="EV1583"/>
      <c r="EY1583"/>
      <c r="FB1583"/>
      <c r="FE1583"/>
      <c r="FH1583"/>
      <c r="FK1583"/>
      <c r="FN1583"/>
      <c r="FQ1583"/>
      <c r="FT1583"/>
      <c r="FW1583"/>
      <c r="FZ1583"/>
      <c r="GC1583"/>
      <c r="GF1583"/>
      <c r="GI1583"/>
      <c r="GL1583"/>
      <c r="GO1583"/>
      <c r="GR1583"/>
      <c r="GU1583"/>
      <c r="GX1583"/>
      <c r="HA1583"/>
      <c r="HD1583"/>
      <c r="HG1583"/>
      <c r="HJ1583"/>
      <c r="HM1583"/>
    </row>
    <row r="1584" spans="2:221" x14ac:dyDescent="0.3">
      <c r="B1584"/>
      <c r="E1584"/>
      <c r="H1584"/>
      <c r="K1584"/>
      <c r="N1584"/>
      <c r="Q1584"/>
      <c r="T1584"/>
      <c r="W1584"/>
      <c r="Z1584"/>
      <c r="AA1584"/>
      <c r="AB1584"/>
      <c r="AC1584"/>
      <c r="AF1584"/>
      <c r="AI1584"/>
      <c r="AL1584"/>
      <c r="AO1584"/>
      <c r="AR1584"/>
      <c r="AU1584"/>
      <c r="AX1584"/>
      <c r="BA1584"/>
      <c r="BD1584"/>
      <c r="BG1584"/>
      <c r="BJ1584"/>
      <c r="BM1584"/>
      <c r="BP1584"/>
      <c r="BS1584"/>
      <c r="BV1584"/>
      <c r="BY1584"/>
      <c r="CB1584"/>
      <c r="CE1584"/>
      <c r="CH1584"/>
      <c r="CK1584"/>
      <c r="CN1584"/>
      <c r="CQ1584"/>
      <c r="CT1584"/>
      <c r="CW1584"/>
      <c r="CZ1584"/>
      <c r="DC1584"/>
      <c r="DF1584"/>
      <c r="DI1584"/>
      <c r="DL1584"/>
      <c r="DO1584"/>
      <c r="DR1584"/>
      <c r="DU1584"/>
      <c r="DX1584"/>
      <c r="EA1584"/>
      <c r="ED1584"/>
      <c r="EG1584"/>
      <c r="EJ1584"/>
      <c r="EM1584"/>
      <c r="EP1584"/>
      <c r="ES1584"/>
      <c r="EV1584"/>
      <c r="EY1584"/>
      <c r="FB1584"/>
      <c r="FE1584"/>
      <c r="FH1584"/>
      <c r="FK1584"/>
      <c r="FN1584"/>
      <c r="FQ1584"/>
      <c r="FT1584"/>
      <c r="FW1584"/>
      <c r="FZ1584"/>
      <c r="GC1584"/>
      <c r="GF1584"/>
      <c r="GI1584"/>
      <c r="GL1584"/>
      <c r="GO1584"/>
      <c r="GR1584"/>
      <c r="GU1584"/>
      <c r="GX1584"/>
      <c r="HA1584"/>
      <c r="HD1584"/>
      <c r="HG1584"/>
      <c r="HJ1584"/>
      <c r="HM1584"/>
    </row>
    <row r="1585" spans="2:221" x14ac:dyDescent="0.3">
      <c r="B1585"/>
      <c r="E1585"/>
      <c r="H1585"/>
      <c r="K1585"/>
      <c r="N1585"/>
      <c r="Q1585"/>
      <c r="T1585"/>
      <c r="W1585"/>
      <c r="Z1585"/>
      <c r="AA1585"/>
      <c r="AB1585"/>
      <c r="AC1585"/>
      <c r="AF1585"/>
      <c r="AI1585"/>
      <c r="AL1585"/>
      <c r="AO1585"/>
      <c r="AR1585"/>
      <c r="AU1585"/>
      <c r="AX1585"/>
      <c r="BA1585"/>
      <c r="BD1585"/>
      <c r="BG1585"/>
      <c r="BJ1585"/>
      <c r="BM1585"/>
      <c r="BP1585"/>
      <c r="BS1585"/>
      <c r="BV1585"/>
      <c r="BY1585"/>
      <c r="CB1585"/>
      <c r="CE1585"/>
      <c r="CH1585"/>
      <c r="CK1585"/>
      <c r="CN1585"/>
      <c r="CQ1585"/>
      <c r="CT1585"/>
      <c r="CW1585"/>
      <c r="CZ1585"/>
      <c r="DC1585"/>
      <c r="DF1585"/>
      <c r="DI1585"/>
      <c r="DL1585"/>
      <c r="DO1585"/>
      <c r="DR1585"/>
      <c r="DU1585"/>
      <c r="DX1585"/>
      <c r="EA1585"/>
      <c r="ED1585"/>
      <c r="EG1585"/>
      <c r="EJ1585"/>
      <c r="EM1585"/>
      <c r="EP1585"/>
      <c r="ES1585"/>
      <c r="EV1585"/>
      <c r="EY1585"/>
      <c r="FB1585"/>
      <c r="FE1585"/>
      <c r="FH1585"/>
      <c r="FK1585"/>
      <c r="FN1585"/>
      <c r="FQ1585"/>
      <c r="FT1585"/>
      <c r="FW1585"/>
      <c r="FZ1585"/>
      <c r="GC1585"/>
      <c r="GF1585"/>
      <c r="GI1585"/>
      <c r="GL1585"/>
      <c r="GO1585"/>
      <c r="GR1585"/>
      <c r="GU1585"/>
      <c r="GX1585"/>
      <c r="HA1585"/>
      <c r="HD1585"/>
      <c r="HG1585"/>
      <c r="HJ1585"/>
      <c r="HM1585"/>
    </row>
    <row r="1586" spans="2:221" x14ac:dyDescent="0.3">
      <c r="B1586"/>
      <c r="E1586"/>
      <c r="H1586"/>
      <c r="K1586"/>
      <c r="N1586"/>
      <c r="Q1586"/>
      <c r="T1586"/>
      <c r="W1586"/>
      <c r="Z1586"/>
      <c r="AA1586"/>
      <c r="AB1586"/>
      <c r="AC1586"/>
      <c r="AF1586"/>
      <c r="AI1586"/>
      <c r="AL1586"/>
      <c r="AO1586"/>
      <c r="AR1586"/>
      <c r="AU1586"/>
      <c r="AX1586"/>
      <c r="BA1586"/>
      <c r="BD1586"/>
      <c r="BG1586"/>
      <c r="BJ1586"/>
      <c r="BM1586"/>
      <c r="BP1586"/>
      <c r="BS1586"/>
      <c r="BV1586"/>
      <c r="BY1586"/>
      <c r="CB1586"/>
      <c r="CE1586"/>
      <c r="CH1586"/>
      <c r="CK1586"/>
      <c r="CN1586"/>
      <c r="CQ1586"/>
      <c r="CT1586"/>
      <c r="CW1586"/>
      <c r="CZ1586"/>
      <c r="DC1586"/>
      <c r="DF1586"/>
      <c r="DI1586"/>
      <c r="DL1586"/>
      <c r="DO1586"/>
      <c r="DR1586"/>
      <c r="DU1586"/>
      <c r="DX1586"/>
      <c r="EA1586"/>
      <c r="ED1586"/>
      <c r="EG1586"/>
      <c r="EJ1586"/>
      <c r="EM1586"/>
      <c r="EP1586"/>
      <c r="ES1586"/>
      <c r="EV1586"/>
      <c r="EY1586"/>
      <c r="FB1586"/>
      <c r="FE1586"/>
      <c r="FH1586"/>
      <c r="FK1586"/>
      <c r="FN1586"/>
      <c r="FQ1586"/>
      <c r="FT1586"/>
      <c r="FW1586"/>
      <c r="FZ1586"/>
      <c r="GC1586"/>
      <c r="GF1586"/>
      <c r="GI1586"/>
      <c r="GL1586"/>
      <c r="GO1586"/>
      <c r="GR1586"/>
      <c r="GU1586"/>
      <c r="GX1586"/>
      <c r="HA1586"/>
      <c r="HD1586"/>
      <c r="HG1586"/>
      <c r="HJ1586"/>
      <c r="HM1586"/>
    </row>
    <row r="1587" spans="2:221" x14ac:dyDescent="0.3">
      <c r="B1587"/>
      <c r="E1587"/>
      <c r="H1587"/>
      <c r="K1587"/>
      <c r="N1587"/>
      <c r="Q1587"/>
      <c r="T1587"/>
      <c r="W1587"/>
      <c r="Z1587"/>
      <c r="AA1587"/>
      <c r="AB1587"/>
      <c r="AC1587"/>
      <c r="AF1587"/>
      <c r="AI1587"/>
      <c r="AL1587"/>
      <c r="AO1587"/>
      <c r="AR1587"/>
      <c r="AU1587"/>
      <c r="AX1587"/>
      <c r="BA1587"/>
      <c r="BD1587"/>
      <c r="BG1587"/>
      <c r="BJ1587"/>
      <c r="BM1587"/>
      <c r="BP1587"/>
      <c r="BS1587"/>
      <c r="BV1587"/>
      <c r="BY1587"/>
      <c r="CB1587"/>
      <c r="CE1587"/>
      <c r="CH1587"/>
      <c r="CK1587"/>
      <c r="CN1587"/>
      <c r="CQ1587"/>
      <c r="CT1587"/>
      <c r="CW1587"/>
      <c r="CZ1587"/>
      <c r="DC1587"/>
      <c r="DF1587"/>
      <c r="DI1587"/>
      <c r="DL1587"/>
      <c r="DO1587"/>
      <c r="DR1587"/>
      <c r="DU1587"/>
      <c r="DX1587"/>
      <c r="EA1587"/>
      <c r="ED1587"/>
      <c r="EG1587"/>
      <c r="EJ1587"/>
      <c r="EM1587"/>
      <c r="EP1587"/>
      <c r="ES1587"/>
      <c r="EV1587"/>
      <c r="EY1587"/>
      <c r="FB1587"/>
      <c r="FE1587"/>
      <c r="FH1587"/>
      <c r="FK1587"/>
      <c r="FN1587"/>
      <c r="FQ1587"/>
      <c r="FT1587"/>
      <c r="FW1587"/>
      <c r="FZ1587"/>
      <c r="GC1587"/>
      <c r="GF1587"/>
      <c r="GI1587"/>
      <c r="GL1587"/>
      <c r="GO1587"/>
      <c r="GR1587"/>
      <c r="GU1587"/>
      <c r="GX1587"/>
      <c r="HA1587"/>
      <c r="HD1587"/>
      <c r="HG1587"/>
      <c r="HJ1587"/>
      <c r="HM1587"/>
    </row>
    <row r="1588" spans="2:221" x14ac:dyDescent="0.3">
      <c r="B1588"/>
      <c r="E1588"/>
      <c r="H1588"/>
      <c r="K1588"/>
      <c r="N1588"/>
      <c r="Q1588"/>
      <c r="T1588"/>
      <c r="W1588"/>
      <c r="Z1588"/>
      <c r="AA1588"/>
      <c r="AB1588"/>
      <c r="AC1588"/>
      <c r="AF1588"/>
      <c r="AI1588"/>
      <c r="AL1588"/>
      <c r="AO1588"/>
      <c r="AR1588"/>
      <c r="AU1588"/>
      <c r="AX1588"/>
      <c r="BA1588"/>
      <c r="BD1588"/>
      <c r="BG1588"/>
      <c r="BJ1588"/>
      <c r="BM1588"/>
      <c r="BP1588"/>
      <c r="BS1588"/>
      <c r="BV1588"/>
      <c r="BY1588"/>
      <c r="CB1588"/>
      <c r="CE1588"/>
      <c r="CH1588"/>
      <c r="CK1588"/>
      <c r="CN1588"/>
      <c r="CQ1588"/>
      <c r="CT1588"/>
      <c r="CW1588"/>
      <c r="CZ1588"/>
      <c r="DC1588"/>
      <c r="DF1588"/>
      <c r="DI1588"/>
      <c r="DL1588"/>
      <c r="DO1588"/>
      <c r="DR1588"/>
      <c r="DU1588"/>
      <c r="DX1588"/>
      <c r="EA1588"/>
      <c r="ED1588"/>
      <c r="EG1588"/>
      <c r="EJ1588"/>
      <c r="EM1588"/>
      <c r="EP1588"/>
      <c r="ES1588"/>
      <c r="EV1588"/>
      <c r="EY1588"/>
      <c r="FB1588"/>
      <c r="FE1588"/>
      <c r="FH1588"/>
      <c r="FK1588"/>
      <c r="FN1588"/>
      <c r="FQ1588"/>
      <c r="FT1588"/>
      <c r="FW1588"/>
      <c r="FZ1588"/>
      <c r="GC1588"/>
      <c r="GF1588"/>
      <c r="GI1588"/>
      <c r="GL1588"/>
      <c r="GO1588"/>
      <c r="GR1588"/>
      <c r="GU1588"/>
      <c r="GX1588"/>
      <c r="HA1588"/>
      <c r="HD1588"/>
      <c r="HG1588"/>
      <c r="HJ1588"/>
      <c r="HM1588"/>
    </row>
    <row r="1589" spans="2:221" x14ac:dyDescent="0.3">
      <c r="B1589"/>
      <c r="E1589"/>
      <c r="H1589"/>
      <c r="K1589"/>
      <c r="N1589"/>
      <c r="Q1589"/>
      <c r="T1589"/>
      <c r="W1589"/>
      <c r="Z1589"/>
      <c r="AA1589"/>
      <c r="AB1589"/>
      <c r="AC1589"/>
      <c r="AF1589"/>
      <c r="AI1589"/>
      <c r="AL1589"/>
      <c r="AO1589"/>
      <c r="AR1589"/>
      <c r="AU1589"/>
      <c r="AX1589"/>
      <c r="BA1589"/>
      <c r="BD1589"/>
      <c r="BG1589"/>
      <c r="BJ1589"/>
      <c r="BM1589"/>
      <c r="BP1589"/>
      <c r="BS1589"/>
      <c r="BV1589"/>
      <c r="BY1589"/>
      <c r="CB1589"/>
      <c r="CE1589"/>
      <c r="CH1589"/>
      <c r="CK1589"/>
      <c r="CN1589"/>
      <c r="CQ1589"/>
      <c r="CT1589"/>
      <c r="CW1589"/>
      <c r="CZ1589"/>
      <c r="DC1589"/>
      <c r="DF1589"/>
      <c r="DI1589"/>
      <c r="DL1589"/>
      <c r="DO1589"/>
      <c r="DR1589"/>
      <c r="DU1589"/>
      <c r="DX1589"/>
      <c r="EA1589"/>
      <c r="ED1589"/>
      <c r="EG1589"/>
      <c r="EJ1589"/>
      <c r="EM1589"/>
      <c r="EP1589"/>
      <c r="ES1589"/>
      <c r="EV1589"/>
      <c r="EY1589"/>
      <c r="FB1589"/>
      <c r="FE1589"/>
      <c r="FH1589"/>
      <c r="FK1589"/>
      <c r="FN1589"/>
      <c r="FQ1589"/>
      <c r="FT1589"/>
      <c r="FW1589"/>
      <c r="FZ1589"/>
      <c r="GC1589"/>
      <c r="GF1589"/>
      <c r="GI1589"/>
      <c r="GL1589"/>
      <c r="GO1589"/>
      <c r="GR1589"/>
      <c r="GU1589"/>
      <c r="GX1589"/>
      <c r="HA1589"/>
      <c r="HD1589"/>
      <c r="HG1589"/>
      <c r="HJ1589"/>
      <c r="HM1589"/>
    </row>
    <row r="1590" spans="2:221" x14ac:dyDescent="0.3">
      <c r="B1590"/>
      <c r="E1590"/>
      <c r="H1590"/>
      <c r="K1590"/>
      <c r="N1590"/>
      <c r="Q1590"/>
      <c r="T1590"/>
      <c r="W1590"/>
      <c r="Z1590"/>
      <c r="AA1590"/>
      <c r="AB1590"/>
      <c r="AC1590"/>
      <c r="AF1590"/>
      <c r="AI1590"/>
      <c r="AL1590"/>
      <c r="AO1590"/>
      <c r="AR1590"/>
      <c r="AU1590"/>
      <c r="AX1590"/>
      <c r="BA1590"/>
      <c r="BD1590"/>
      <c r="BG1590"/>
      <c r="BJ1590"/>
      <c r="BM1590"/>
      <c r="BP1590"/>
      <c r="BS1590"/>
      <c r="BV1590"/>
      <c r="BY1590"/>
      <c r="CB1590"/>
      <c r="CE1590"/>
      <c r="CH1590"/>
      <c r="CK1590"/>
      <c r="CN1590"/>
      <c r="CQ1590"/>
      <c r="CT1590"/>
      <c r="CW1590"/>
      <c r="CZ1590"/>
      <c r="DC1590"/>
      <c r="DF1590"/>
      <c r="DI1590"/>
      <c r="DL1590"/>
      <c r="DO1590"/>
      <c r="DR1590"/>
      <c r="DU1590"/>
      <c r="DX1590"/>
      <c r="EA1590"/>
      <c r="ED1590"/>
      <c r="EG1590"/>
      <c r="EJ1590"/>
      <c r="EM1590"/>
      <c r="EP1590"/>
      <c r="ES1590"/>
      <c r="EV1590"/>
      <c r="EY1590"/>
      <c r="FB1590"/>
      <c r="FE1590"/>
      <c r="FH1590"/>
      <c r="FK1590"/>
      <c r="FN1590"/>
      <c r="FQ1590"/>
      <c r="FT1590"/>
      <c r="FW1590"/>
      <c r="FZ1590"/>
      <c r="GC1590"/>
      <c r="GF1590"/>
      <c r="GI1590"/>
      <c r="GL1590"/>
      <c r="GO1590"/>
      <c r="GR1590"/>
      <c r="GU1590"/>
      <c r="GX1590"/>
      <c r="HA1590"/>
      <c r="HD1590"/>
      <c r="HG1590"/>
      <c r="HJ1590"/>
      <c r="HM1590"/>
    </row>
    <row r="1591" spans="2:221" x14ac:dyDescent="0.3">
      <c r="B1591"/>
      <c r="E1591"/>
      <c r="H1591"/>
      <c r="K1591"/>
      <c r="N1591"/>
      <c r="Q1591"/>
      <c r="T1591"/>
      <c r="W1591"/>
      <c r="Z1591"/>
      <c r="AA1591"/>
      <c r="AB1591"/>
      <c r="AC1591"/>
      <c r="AF1591"/>
      <c r="AI1591"/>
      <c r="AL1591"/>
      <c r="AO1591"/>
      <c r="AR1591"/>
      <c r="AU1591"/>
      <c r="AX1591"/>
      <c r="BA1591"/>
      <c r="BD1591"/>
      <c r="BG1591"/>
      <c r="BJ1591"/>
      <c r="BM1591"/>
      <c r="BP1591"/>
      <c r="BS1591"/>
      <c r="BV1591"/>
      <c r="BY1591"/>
      <c r="CB1591"/>
      <c r="CE1591"/>
      <c r="CH1591"/>
      <c r="CK1591"/>
      <c r="CN1591"/>
      <c r="CQ1591"/>
      <c r="CT1591"/>
      <c r="CW1591"/>
      <c r="CZ1591"/>
      <c r="DC1591"/>
      <c r="DF1591"/>
      <c r="DI1591"/>
      <c r="DL1591"/>
      <c r="DO1591"/>
      <c r="DR1591"/>
      <c r="DU1591"/>
      <c r="DX1591"/>
      <c r="EA1591"/>
      <c r="ED1591"/>
      <c r="EG1591"/>
      <c r="EJ1591"/>
      <c r="EM1591"/>
      <c r="EP1591"/>
      <c r="ES1591"/>
      <c r="EV1591"/>
      <c r="EY1591"/>
      <c r="FB1591"/>
      <c r="FE1591"/>
      <c r="FH1591"/>
      <c r="FK1591"/>
      <c r="FN1591"/>
      <c r="FQ1591"/>
      <c r="FT1591"/>
      <c r="FW1591"/>
      <c r="FZ1591"/>
      <c r="GC1591"/>
      <c r="GF1591"/>
      <c r="GI1591"/>
      <c r="GL1591"/>
      <c r="GO1591"/>
      <c r="GR1591"/>
      <c r="GU1591"/>
      <c r="GX1591"/>
      <c r="HA1591"/>
      <c r="HD1591"/>
      <c r="HG1591"/>
      <c r="HJ1591"/>
      <c r="HM1591"/>
    </row>
    <row r="1592" spans="2:221" x14ac:dyDescent="0.3">
      <c r="B1592"/>
      <c r="E1592"/>
      <c r="H1592"/>
      <c r="K1592"/>
      <c r="N1592"/>
      <c r="Q1592"/>
      <c r="T1592"/>
      <c r="W1592"/>
      <c r="Z1592"/>
      <c r="AA1592"/>
      <c r="AB1592"/>
      <c r="AC1592"/>
      <c r="AF1592"/>
      <c r="AI1592"/>
      <c r="AL1592"/>
      <c r="AO1592"/>
      <c r="AR1592"/>
      <c r="AU1592"/>
      <c r="AX1592"/>
      <c r="BA1592"/>
      <c r="BD1592"/>
      <c r="BG1592"/>
      <c r="BJ1592"/>
      <c r="BM1592"/>
      <c r="BP1592"/>
      <c r="BS1592"/>
      <c r="BV1592"/>
      <c r="BY1592"/>
      <c r="CB1592"/>
      <c r="CE1592"/>
      <c r="CH1592"/>
      <c r="CK1592"/>
      <c r="CN1592"/>
      <c r="CQ1592"/>
      <c r="CT1592"/>
      <c r="CW1592"/>
      <c r="CZ1592"/>
      <c r="DC1592"/>
      <c r="DF1592"/>
      <c r="DI1592"/>
      <c r="DL1592"/>
      <c r="DO1592"/>
      <c r="DR1592"/>
      <c r="DU1592"/>
      <c r="DX1592"/>
      <c r="EA1592"/>
      <c r="ED1592"/>
      <c r="EG1592"/>
      <c r="EJ1592"/>
      <c r="EM1592"/>
      <c r="EP1592"/>
      <c r="ES1592"/>
      <c r="EV1592"/>
      <c r="EY1592"/>
      <c r="FB1592"/>
      <c r="FE1592"/>
      <c r="FH1592"/>
      <c r="FK1592"/>
      <c r="FN1592"/>
      <c r="FQ1592"/>
      <c r="FT1592"/>
      <c r="FW1592"/>
      <c r="FZ1592"/>
      <c r="GC1592"/>
      <c r="GF1592"/>
      <c r="GI1592"/>
      <c r="GL1592"/>
      <c r="GO1592"/>
      <c r="GR1592"/>
      <c r="GU1592"/>
      <c r="GX1592"/>
      <c r="HA1592"/>
      <c r="HD1592"/>
      <c r="HG1592"/>
      <c r="HJ1592"/>
      <c r="HM1592"/>
    </row>
    <row r="1593" spans="2:221" x14ac:dyDescent="0.3">
      <c r="B1593"/>
      <c r="E1593"/>
      <c r="H1593"/>
      <c r="K1593"/>
      <c r="N1593"/>
      <c r="Q1593"/>
      <c r="T1593"/>
      <c r="W1593"/>
      <c r="Z1593"/>
      <c r="AA1593"/>
      <c r="AB1593"/>
      <c r="AC1593"/>
      <c r="AF1593"/>
      <c r="AI1593"/>
      <c r="AL1593"/>
      <c r="AO1593"/>
      <c r="AR1593"/>
      <c r="AU1593"/>
      <c r="AX1593"/>
      <c r="BA1593"/>
      <c r="BD1593"/>
      <c r="BG1593"/>
      <c r="BJ1593"/>
      <c r="BM1593"/>
      <c r="BP1593"/>
      <c r="BS1593"/>
      <c r="BV1593"/>
      <c r="BY1593"/>
      <c r="CB1593"/>
      <c r="CE1593"/>
      <c r="CH1593"/>
      <c r="CK1593"/>
      <c r="CN1593"/>
      <c r="CQ1593"/>
      <c r="CT1593"/>
      <c r="CW1593"/>
      <c r="CZ1593"/>
      <c r="DC1593"/>
      <c r="DF1593"/>
      <c r="DI1593"/>
      <c r="DL1593"/>
      <c r="DO1593"/>
      <c r="DR1593"/>
      <c r="DU1593"/>
      <c r="DX1593"/>
      <c r="EA1593"/>
      <c r="ED1593"/>
      <c r="EG1593"/>
      <c r="EJ1593"/>
      <c r="EM1593"/>
      <c r="EP1593"/>
      <c r="ES1593"/>
      <c r="EV1593"/>
      <c r="EY1593"/>
      <c r="FB1593"/>
      <c r="FE1593"/>
      <c r="FH1593"/>
      <c r="FK1593"/>
      <c r="FN1593"/>
      <c r="FQ1593"/>
      <c r="FT1593"/>
      <c r="FW1593"/>
      <c r="FZ1593"/>
      <c r="GC1593"/>
      <c r="GF1593"/>
      <c r="GI1593"/>
      <c r="GL1593"/>
      <c r="GO1593"/>
      <c r="GR1593"/>
      <c r="GU1593"/>
      <c r="GX1593"/>
      <c r="HA1593"/>
      <c r="HD1593"/>
      <c r="HG1593"/>
      <c r="HJ1593"/>
      <c r="HM1593"/>
    </row>
    <row r="1594" spans="2:221" x14ac:dyDescent="0.3">
      <c r="B1594"/>
      <c r="E1594"/>
      <c r="H1594"/>
      <c r="K1594"/>
      <c r="N1594"/>
      <c r="Q1594"/>
      <c r="T1594"/>
      <c r="W1594"/>
      <c r="Z1594"/>
      <c r="AA1594"/>
      <c r="AB1594"/>
      <c r="AC1594"/>
      <c r="AF1594"/>
      <c r="AI1594"/>
      <c r="AL1594"/>
      <c r="AO1594"/>
      <c r="AR1594"/>
      <c r="AU1594"/>
      <c r="AX1594"/>
      <c r="BA1594"/>
      <c r="BD1594"/>
      <c r="BG1594"/>
      <c r="BJ1594"/>
      <c r="BM1594"/>
      <c r="BP1594"/>
      <c r="BS1594"/>
      <c r="BV1594"/>
      <c r="BY1594"/>
      <c r="CB1594"/>
      <c r="CE1594"/>
      <c r="CH1594"/>
      <c r="CK1594"/>
      <c r="CN1594"/>
      <c r="CQ1594"/>
      <c r="CT1594"/>
      <c r="CW1594"/>
      <c r="CZ1594"/>
      <c r="DC1594"/>
      <c r="DF1594"/>
      <c r="DI1594"/>
      <c r="DL1594"/>
      <c r="DO1594"/>
      <c r="DR1594"/>
      <c r="DU1594"/>
      <c r="DX1594"/>
      <c r="EA1594"/>
      <c r="ED1594"/>
      <c r="EG1594"/>
      <c r="EJ1594"/>
      <c r="EM1594"/>
      <c r="EP1594"/>
      <c r="ES1594"/>
      <c r="EV1594"/>
      <c r="EY1594"/>
      <c r="FB1594"/>
      <c r="FE1594"/>
      <c r="FH1594"/>
      <c r="FK1594"/>
      <c r="FN1594"/>
      <c r="FQ1594"/>
      <c r="FT1594"/>
      <c r="FW1594"/>
      <c r="FZ1594"/>
      <c r="GC1594"/>
      <c r="GF1594"/>
      <c r="GI1594"/>
      <c r="GL1594"/>
      <c r="GO1594"/>
      <c r="GR1594"/>
      <c r="GU1594"/>
      <c r="GX1594"/>
      <c r="HA1594"/>
      <c r="HD1594"/>
      <c r="HG1594"/>
      <c r="HJ1594"/>
      <c r="HM1594"/>
    </row>
    <row r="1595" spans="2:221" x14ac:dyDescent="0.3">
      <c r="B1595"/>
      <c r="E1595"/>
      <c r="H1595"/>
      <c r="K1595"/>
      <c r="N1595"/>
      <c r="Q1595"/>
      <c r="T1595"/>
      <c r="W1595"/>
      <c r="Z1595"/>
      <c r="AA1595"/>
      <c r="AB1595"/>
      <c r="AC1595"/>
      <c r="AF1595"/>
      <c r="AI1595"/>
      <c r="AL1595"/>
      <c r="AO1595"/>
      <c r="AR1595"/>
      <c r="AU1595"/>
      <c r="AX1595"/>
      <c r="BA1595"/>
      <c r="BD1595"/>
      <c r="BG1595"/>
      <c r="BJ1595"/>
      <c r="BM1595"/>
      <c r="BP1595"/>
      <c r="BS1595"/>
      <c r="BV1595"/>
      <c r="BY1595"/>
      <c r="CB1595"/>
      <c r="CE1595"/>
      <c r="CH1595"/>
      <c r="CK1595"/>
      <c r="CN1595"/>
      <c r="CQ1595"/>
      <c r="CT1595"/>
      <c r="CW1595"/>
      <c r="CZ1595"/>
      <c r="DC1595"/>
      <c r="DF1595"/>
      <c r="DI1595"/>
      <c r="DL1595"/>
      <c r="DO1595"/>
      <c r="DR1595"/>
      <c r="DU1595"/>
      <c r="DX1595"/>
      <c r="EA1595"/>
      <c r="ED1595"/>
      <c r="EG1595"/>
      <c r="EJ1595"/>
      <c r="EM1595"/>
      <c r="EP1595"/>
      <c r="ES1595"/>
      <c r="EV1595"/>
      <c r="EY1595"/>
      <c r="FB1595"/>
      <c r="FE1595"/>
      <c r="FH1595"/>
      <c r="FK1595"/>
      <c r="FN1595"/>
      <c r="FQ1595"/>
      <c r="FT1595"/>
      <c r="FW1595"/>
      <c r="FZ1595"/>
      <c r="GC1595"/>
      <c r="GF1595"/>
      <c r="GI1595"/>
      <c r="GL1595"/>
      <c r="GO1595"/>
      <c r="GR1595"/>
      <c r="GU1595"/>
      <c r="GX1595"/>
      <c r="HA1595"/>
      <c r="HD1595"/>
      <c r="HG1595"/>
      <c r="HJ1595"/>
      <c r="HM1595"/>
    </row>
    <row r="1596" spans="2:221" x14ac:dyDescent="0.3">
      <c r="B1596"/>
      <c r="E1596"/>
      <c r="H1596"/>
      <c r="K1596"/>
      <c r="N1596"/>
      <c r="Q1596"/>
      <c r="T1596"/>
      <c r="W1596"/>
      <c r="Z1596"/>
      <c r="AA1596"/>
      <c r="AB1596"/>
      <c r="AC1596"/>
      <c r="AF1596"/>
      <c r="AI1596"/>
      <c r="AL1596"/>
      <c r="AO1596"/>
      <c r="AR1596"/>
      <c r="AU1596"/>
      <c r="AX1596"/>
      <c r="BA1596"/>
      <c r="BD1596"/>
      <c r="BG1596"/>
      <c r="BJ1596"/>
      <c r="BM1596"/>
      <c r="BP1596"/>
      <c r="BS1596"/>
      <c r="BV1596"/>
      <c r="BY1596"/>
      <c r="CB1596"/>
      <c r="CE1596"/>
      <c r="CH1596"/>
      <c r="CK1596"/>
      <c r="CN1596"/>
      <c r="CQ1596"/>
      <c r="CT1596"/>
      <c r="CW1596"/>
      <c r="CZ1596"/>
      <c r="DC1596"/>
      <c r="DF1596"/>
      <c r="DI1596"/>
      <c r="DL1596"/>
      <c r="DO1596"/>
      <c r="DR1596"/>
      <c r="DU1596"/>
      <c r="DX1596"/>
      <c r="EA1596"/>
      <c r="ED1596"/>
      <c r="EG1596"/>
      <c r="EJ1596"/>
      <c r="EM1596"/>
      <c r="EP1596"/>
      <c r="ES1596"/>
      <c r="EV1596"/>
      <c r="EY1596"/>
      <c r="FB1596"/>
      <c r="FE1596"/>
      <c r="FH1596"/>
      <c r="FK1596"/>
      <c r="FN1596"/>
      <c r="FQ1596"/>
      <c r="FT1596"/>
      <c r="FW1596"/>
      <c r="FZ1596"/>
      <c r="GC1596"/>
      <c r="GF1596"/>
      <c r="GI1596"/>
      <c r="GL1596"/>
      <c r="GO1596"/>
      <c r="GR1596"/>
      <c r="GU1596"/>
      <c r="GX1596"/>
      <c r="HA1596"/>
      <c r="HD1596"/>
      <c r="HG1596"/>
      <c r="HJ1596"/>
      <c r="HM1596"/>
    </row>
    <row r="1597" spans="2:221" x14ac:dyDescent="0.3">
      <c r="B1597"/>
      <c r="E1597"/>
      <c r="H1597"/>
      <c r="K1597"/>
      <c r="N1597"/>
      <c r="Q1597"/>
      <c r="T1597"/>
      <c r="W1597"/>
      <c r="Z1597"/>
      <c r="AA1597"/>
      <c r="AB1597"/>
      <c r="AC1597"/>
      <c r="AF1597"/>
      <c r="AI1597"/>
      <c r="AL1597"/>
      <c r="AO1597"/>
      <c r="AR1597"/>
      <c r="AU1597"/>
      <c r="AX1597"/>
      <c r="BA1597"/>
      <c r="BD1597"/>
      <c r="BG1597"/>
      <c r="BJ1597"/>
      <c r="BM1597"/>
      <c r="BP1597"/>
      <c r="BS1597"/>
      <c r="BV1597"/>
      <c r="BY1597"/>
      <c r="CB1597"/>
      <c r="CE1597"/>
      <c r="CH1597"/>
      <c r="CK1597"/>
      <c r="CN1597"/>
      <c r="CQ1597"/>
      <c r="CT1597"/>
      <c r="CW1597"/>
      <c r="CZ1597"/>
      <c r="DC1597"/>
      <c r="DF1597"/>
      <c r="DI1597"/>
      <c r="DL1597"/>
      <c r="DO1597"/>
      <c r="DR1597"/>
      <c r="DU1597"/>
      <c r="DX1597"/>
      <c r="EA1597"/>
      <c r="ED1597"/>
      <c r="EG1597"/>
      <c r="EJ1597"/>
      <c r="EM1597"/>
      <c r="EP1597"/>
      <c r="ES1597"/>
      <c r="EV1597"/>
      <c r="EY1597"/>
      <c r="FB1597"/>
      <c r="FE1597"/>
      <c r="FH1597"/>
      <c r="FK1597"/>
      <c r="FN1597"/>
      <c r="FQ1597"/>
      <c r="FT1597"/>
      <c r="FW1597"/>
      <c r="FZ1597"/>
      <c r="GC1597"/>
      <c r="GF1597"/>
      <c r="GI1597"/>
      <c r="GL1597"/>
      <c r="GO1597"/>
      <c r="GR1597"/>
      <c r="GU1597"/>
      <c r="GX1597"/>
      <c r="HA1597"/>
      <c r="HD1597"/>
      <c r="HG1597"/>
      <c r="HJ1597"/>
      <c r="HM1597"/>
    </row>
    <row r="1598" spans="2:221" x14ac:dyDescent="0.3">
      <c r="B1598"/>
      <c r="E1598"/>
      <c r="H1598"/>
      <c r="K1598"/>
      <c r="N1598"/>
      <c r="Q1598"/>
      <c r="T1598"/>
      <c r="W1598"/>
      <c r="Z1598"/>
      <c r="AA1598"/>
      <c r="AB1598"/>
      <c r="AC1598"/>
      <c r="AF1598"/>
      <c r="AI1598"/>
      <c r="AL1598"/>
      <c r="AO1598"/>
      <c r="AR1598"/>
      <c r="AU1598"/>
      <c r="AX1598"/>
      <c r="BA1598"/>
      <c r="BD1598"/>
      <c r="BG1598"/>
      <c r="BJ1598"/>
      <c r="BM1598"/>
      <c r="BP1598"/>
      <c r="BS1598"/>
      <c r="BV1598"/>
      <c r="BY1598"/>
      <c r="CB1598"/>
      <c r="CE1598"/>
      <c r="CH1598"/>
      <c r="CK1598"/>
      <c r="CN1598"/>
      <c r="CQ1598"/>
      <c r="CT1598"/>
      <c r="CW1598"/>
      <c r="CZ1598"/>
      <c r="DC1598"/>
      <c r="DF1598"/>
      <c r="DI1598"/>
      <c r="DL1598"/>
      <c r="DO1598"/>
      <c r="DR1598"/>
      <c r="DU1598"/>
      <c r="DX1598"/>
      <c r="EA1598"/>
      <c r="ED1598"/>
      <c r="EG1598"/>
      <c r="EJ1598"/>
      <c r="EM1598"/>
      <c r="EP1598"/>
      <c r="ES1598"/>
      <c r="EV1598"/>
      <c r="EY1598"/>
      <c r="FB1598"/>
      <c r="FE1598"/>
      <c r="FH1598"/>
      <c r="FK1598"/>
      <c r="FN1598"/>
      <c r="FQ1598"/>
      <c r="FT1598"/>
      <c r="FW1598"/>
      <c r="FZ1598"/>
      <c r="GC1598"/>
      <c r="GF1598"/>
      <c r="GI1598"/>
      <c r="GL1598"/>
      <c r="GO1598"/>
      <c r="GR1598"/>
      <c r="GU1598"/>
      <c r="GX1598"/>
      <c r="HA1598"/>
      <c r="HD1598"/>
      <c r="HG1598"/>
      <c r="HJ1598"/>
      <c r="HM1598"/>
    </row>
    <row r="1599" spans="2:221" x14ac:dyDescent="0.3">
      <c r="B1599"/>
      <c r="E1599"/>
      <c r="H1599"/>
      <c r="K1599"/>
      <c r="N1599"/>
      <c r="Q1599"/>
      <c r="T1599"/>
      <c r="W1599"/>
      <c r="Z1599"/>
      <c r="AA1599"/>
      <c r="AB1599"/>
      <c r="AC1599"/>
      <c r="AF1599"/>
      <c r="AI1599"/>
      <c r="AL1599"/>
      <c r="AO1599"/>
      <c r="AR1599"/>
      <c r="AU1599"/>
      <c r="AX1599"/>
      <c r="BA1599"/>
      <c r="BD1599"/>
      <c r="BG1599"/>
      <c r="BJ1599"/>
      <c r="BM1599"/>
      <c r="BP1599"/>
      <c r="BS1599"/>
      <c r="BV1599"/>
      <c r="BY1599"/>
      <c r="CB1599"/>
      <c r="CE1599"/>
      <c r="CH1599"/>
      <c r="CK1599"/>
      <c r="CN1599"/>
      <c r="CQ1599"/>
      <c r="CT1599"/>
      <c r="CW1599"/>
      <c r="CZ1599"/>
      <c r="DC1599"/>
      <c r="DF1599"/>
      <c r="DI1599"/>
      <c r="DL1599"/>
      <c r="DO1599"/>
      <c r="DR1599"/>
      <c r="DU1599"/>
      <c r="DX1599"/>
      <c r="EA1599"/>
      <c r="ED1599"/>
      <c r="EG1599"/>
      <c r="EJ1599"/>
      <c r="EM1599"/>
      <c r="EP1599"/>
      <c r="ES1599"/>
      <c r="EV1599"/>
      <c r="EY1599"/>
      <c r="FB1599"/>
      <c r="FE1599"/>
      <c r="FH1599"/>
      <c r="FK1599"/>
      <c r="FN1599"/>
      <c r="FQ1599"/>
      <c r="FT1599"/>
      <c r="FW1599"/>
      <c r="FZ1599"/>
      <c r="GC1599"/>
      <c r="GF1599"/>
      <c r="GI1599"/>
      <c r="GL1599"/>
      <c r="GO1599"/>
      <c r="GR1599"/>
      <c r="GU1599"/>
      <c r="GX1599"/>
      <c r="HA1599"/>
      <c r="HD1599"/>
      <c r="HG1599"/>
      <c r="HJ1599"/>
      <c r="HM1599"/>
    </row>
    <row r="1600" spans="2:221" x14ac:dyDescent="0.3">
      <c r="B1600"/>
      <c r="E1600"/>
      <c r="H1600"/>
      <c r="K1600"/>
      <c r="N1600"/>
      <c r="Q1600"/>
      <c r="T1600"/>
      <c r="W1600"/>
      <c r="Z1600"/>
      <c r="AA1600"/>
      <c r="AB1600"/>
      <c r="AC1600"/>
      <c r="AF1600"/>
      <c r="AI1600"/>
      <c r="AL1600"/>
      <c r="AO1600"/>
      <c r="AR1600"/>
      <c r="AU1600"/>
      <c r="AX1600"/>
      <c r="BA1600"/>
      <c r="BD1600"/>
      <c r="BG1600"/>
      <c r="BJ1600"/>
      <c r="BM1600"/>
      <c r="BP1600"/>
      <c r="BS1600"/>
      <c r="BV1600"/>
      <c r="BY1600"/>
      <c r="CB1600"/>
      <c r="CE1600"/>
      <c r="CH1600"/>
      <c r="CK1600"/>
      <c r="CN1600"/>
      <c r="CQ1600"/>
      <c r="CT1600"/>
      <c r="CW1600"/>
      <c r="CZ1600"/>
      <c r="DC1600"/>
      <c r="DF1600"/>
      <c r="DI1600"/>
      <c r="DL1600"/>
      <c r="DO1600"/>
      <c r="DR1600"/>
      <c r="DU1600"/>
      <c r="DX1600"/>
      <c r="EA1600"/>
      <c r="ED1600"/>
      <c r="EG1600"/>
      <c r="EJ1600"/>
      <c r="EM1600"/>
      <c r="EP1600"/>
      <c r="ES1600"/>
      <c r="EV1600"/>
      <c r="EY1600"/>
      <c r="FB1600"/>
      <c r="FE1600"/>
      <c r="FH1600"/>
      <c r="FK1600"/>
      <c r="FN1600"/>
      <c r="FQ1600"/>
      <c r="FT1600"/>
      <c r="FW1600"/>
      <c r="FZ1600"/>
      <c r="GC1600"/>
      <c r="GF1600"/>
      <c r="GI1600"/>
      <c r="GL1600"/>
      <c r="GO1600"/>
      <c r="GR1600"/>
      <c r="GU1600"/>
      <c r="GX1600"/>
      <c r="HA1600"/>
      <c r="HD1600"/>
      <c r="HG1600"/>
      <c r="HJ1600"/>
      <c r="HM1600"/>
    </row>
    <row r="1601" spans="2:221" x14ac:dyDescent="0.3">
      <c r="B1601"/>
      <c r="E1601"/>
      <c r="H1601"/>
      <c r="K1601"/>
      <c r="N1601"/>
      <c r="Q1601"/>
      <c r="T1601"/>
      <c r="W1601"/>
      <c r="Z1601"/>
      <c r="AA1601"/>
      <c r="AB1601"/>
      <c r="AC1601"/>
      <c r="AF1601"/>
      <c r="AI1601"/>
      <c r="AL1601"/>
      <c r="AO1601"/>
      <c r="AR1601"/>
      <c r="AU1601"/>
      <c r="AX1601"/>
      <c r="BA1601"/>
      <c r="BD1601"/>
      <c r="BG1601"/>
      <c r="BJ1601"/>
      <c r="BM1601"/>
      <c r="BP1601"/>
      <c r="BS1601"/>
      <c r="BV1601"/>
      <c r="BY1601"/>
      <c r="CB1601"/>
      <c r="CE1601"/>
      <c r="CH1601"/>
      <c r="CK1601"/>
      <c r="CN1601"/>
      <c r="CQ1601"/>
      <c r="CT1601"/>
      <c r="CW1601"/>
      <c r="CZ1601"/>
      <c r="DC1601"/>
      <c r="DF1601"/>
      <c r="DI1601"/>
      <c r="DL1601"/>
      <c r="DO1601"/>
      <c r="DR1601"/>
      <c r="DU1601"/>
      <c r="DX1601"/>
      <c r="EA1601"/>
      <c r="ED1601"/>
      <c r="EG1601"/>
      <c r="EJ1601"/>
      <c r="EM1601"/>
      <c r="EP1601"/>
      <c r="ES1601"/>
      <c r="EV1601"/>
      <c r="EY1601"/>
      <c r="FB1601"/>
      <c r="FE1601"/>
      <c r="FH1601"/>
      <c r="FK1601"/>
      <c r="FN1601"/>
      <c r="FQ1601"/>
      <c r="FT1601"/>
      <c r="FW1601"/>
      <c r="FZ1601"/>
      <c r="GC1601"/>
      <c r="GF1601"/>
      <c r="GI1601"/>
      <c r="GL1601"/>
      <c r="GO1601"/>
      <c r="GR1601"/>
      <c r="GU1601"/>
      <c r="GX1601"/>
      <c r="HA1601"/>
      <c r="HD1601"/>
      <c r="HG1601"/>
      <c r="HJ1601"/>
      <c r="HM1601"/>
    </row>
    <row r="1602" spans="2:221" x14ac:dyDescent="0.3">
      <c r="B1602"/>
      <c r="E1602"/>
      <c r="H1602"/>
      <c r="K1602"/>
      <c r="N1602"/>
      <c r="Q1602"/>
      <c r="T1602"/>
      <c r="W1602"/>
      <c r="Z1602"/>
      <c r="AA1602"/>
      <c r="AB1602"/>
      <c r="AC1602"/>
      <c r="AF1602"/>
      <c r="AI1602"/>
      <c r="AL1602"/>
      <c r="AO1602"/>
      <c r="AR1602"/>
      <c r="AU1602"/>
      <c r="AX1602"/>
      <c r="BA1602"/>
      <c r="BD1602"/>
      <c r="BG1602"/>
      <c r="BJ1602"/>
      <c r="BM1602"/>
      <c r="BP1602"/>
      <c r="BS1602"/>
      <c r="BV1602"/>
      <c r="BY1602"/>
      <c r="CB1602"/>
      <c r="CE1602"/>
      <c r="CH1602"/>
      <c r="CK1602"/>
      <c r="CN1602"/>
      <c r="CQ1602"/>
      <c r="CT1602"/>
      <c r="CW1602"/>
      <c r="CZ1602"/>
      <c r="DC1602"/>
      <c r="DF1602"/>
      <c r="DI1602"/>
      <c r="DL1602"/>
      <c r="DO1602"/>
      <c r="DR1602"/>
      <c r="DU1602"/>
      <c r="DX1602"/>
      <c r="EA1602"/>
      <c r="ED1602"/>
      <c r="EG1602"/>
      <c r="EJ1602"/>
      <c r="EM1602"/>
      <c r="EP1602"/>
      <c r="ES1602"/>
      <c r="EV1602"/>
      <c r="EY1602"/>
      <c r="FB1602"/>
      <c r="FE1602"/>
      <c r="FH1602"/>
      <c r="FK1602"/>
      <c r="FN1602"/>
      <c r="FQ1602"/>
      <c r="FT1602"/>
      <c r="FW1602"/>
      <c r="FZ1602"/>
      <c r="GC1602"/>
      <c r="GF1602"/>
      <c r="GI1602"/>
      <c r="GL1602"/>
      <c r="GO1602"/>
      <c r="GR1602"/>
      <c r="GU1602"/>
      <c r="GX1602"/>
      <c r="HA1602"/>
      <c r="HD1602"/>
      <c r="HG1602"/>
      <c r="HJ1602"/>
      <c r="HM1602"/>
    </row>
    <row r="1603" spans="2:221" x14ac:dyDescent="0.3">
      <c r="B1603"/>
      <c r="E1603"/>
      <c r="H1603"/>
      <c r="K1603"/>
      <c r="N1603"/>
      <c r="Q1603"/>
      <c r="T1603"/>
      <c r="W1603"/>
      <c r="Z1603"/>
      <c r="AA1603"/>
      <c r="AB1603"/>
      <c r="AC1603"/>
      <c r="AF1603"/>
      <c r="AI1603"/>
      <c r="AL1603"/>
      <c r="AO1603"/>
      <c r="AR1603"/>
      <c r="AU1603"/>
      <c r="AX1603"/>
      <c r="BA1603"/>
      <c r="BD1603"/>
      <c r="BG1603"/>
      <c r="BJ1603"/>
      <c r="BM1603"/>
      <c r="BP1603"/>
      <c r="BS1603"/>
      <c r="BV1603"/>
      <c r="BY1603"/>
      <c r="CB1603"/>
      <c r="CE1603"/>
      <c r="CH1603"/>
      <c r="CK1603"/>
      <c r="CN1603"/>
      <c r="CQ1603"/>
      <c r="CT1603"/>
      <c r="CW1603"/>
      <c r="CZ1603"/>
      <c r="DC1603"/>
      <c r="DF1603"/>
      <c r="DI1603"/>
      <c r="DL1603"/>
      <c r="DO1603"/>
      <c r="DR1603"/>
      <c r="DU1603"/>
      <c r="DX1603"/>
      <c r="EA1603"/>
      <c r="ED1603"/>
      <c r="EG1603"/>
      <c r="EJ1603"/>
      <c r="EM1603"/>
      <c r="EP1603"/>
      <c r="ES1603"/>
      <c r="EV1603"/>
      <c r="EY1603"/>
      <c r="FB1603"/>
      <c r="FE1603"/>
      <c r="FH1603"/>
      <c r="FK1603"/>
      <c r="FN1603"/>
      <c r="FQ1603"/>
      <c r="FT1603"/>
      <c r="FW1603"/>
      <c r="FZ1603"/>
      <c r="GC1603"/>
      <c r="GF1603"/>
      <c r="GI1603"/>
      <c r="GL1603"/>
      <c r="GO1603"/>
      <c r="GR1603"/>
      <c r="GU1603"/>
      <c r="GX1603"/>
      <c r="HA1603"/>
      <c r="HD1603"/>
      <c r="HG1603"/>
      <c r="HJ1603"/>
      <c r="HM1603"/>
    </row>
    <row r="1604" spans="2:221" x14ac:dyDescent="0.3">
      <c r="B1604"/>
      <c r="E1604"/>
      <c r="H1604"/>
      <c r="K1604"/>
      <c r="N1604"/>
      <c r="Q1604"/>
      <c r="T1604"/>
      <c r="W1604"/>
      <c r="Z1604"/>
      <c r="AA1604"/>
      <c r="AB1604"/>
      <c r="AC1604"/>
      <c r="AF1604"/>
      <c r="AI1604"/>
      <c r="AL1604"/>
      <c r="AO1604"/>
      <c r="AR1604"/>
      <c r="AU1604"/>
      <c r="AX1604"/>
      <c r="BA1604"/>
      <c r="BD1604"/>
      <c r="BG1604"/>
      <c r="BJ1604"/>
      <c r="BM1604"/>
      <c r="BP1604"/>
      <c r="BS1604"/>
      <c r="BV1604"/>
      <c r="BY1604"/>
      <c r="CB1604"/>
      <c r="CE1604"/>
      <c r="CH1604"/>
      <c r="CK1604"/>
      <c r="CN1604"/>
      <c r="CQ1604"/>
      <c r="CT1604"/>
      <c r="CW1604"/>
      <c r="CZ1604"/>
      <c r="DC1604"/>
      <c r="DF1604"/>
      <c r="DI1604"/>
      <c r="DL1604"/>
      <c r="DO1604"/>
      <c r="DR1604"/>
      <c r="DU1604"/>
      <c r="DX1604"/>
      <c r="EA1604"/>
      <c r="ED1604"/>
      <c r="EG1604"/>
      <c r="EJ1604"/>
      <c r="EM1604"/>
      <c r="EP1604"/>
      <c r="ES1604"/>
      <c r="EV1604"/>
      <c r="EY1604"/>
      <c r="FB1604"/>
      <c r="FE1604"/>
      <c r="FH1604"/>
      <c r="FK1604"/>
      <c r="FN1604"/>
      <c r="FQ1604"/>
      <c r="FT1604"/>
      <c r="FW1604"/>
      <c r="FZ1604"/>
      <c r="GC1604"/>
      <c r="GF1604"/>
      <c r="GI1604"/>
      <c r="GL1604"/>
      <c r="GO1604"/>
      <c r="GR1604"/>
      <c r="GU1604"/>
      <c r="GX1604"/>
      <c r="HA1604"/>
      <c r="HD1604"/>
      <c r="HG1604"/>
      <c r="HJ1604"/>
      <c r="HM1604"/>
    </row>
    <row r="1605" spans="2:221" x14ac:dyDescent="0.3">
      <c r="B1605"/>
      <c r="E1605"/>
      <c r="H1605"/>
      <c r="K1605"/>
      <c r="N1605"/>
      <c r="Q1605"/>
      <c r="T1605"/>
      <c r="W1605"/>
      <c r="Z1605"/>
      <c r="AA1605"/>
      <c r="AB1605"/>
      <c r="AC1605"/>
      <c r="AF1605"/>
      <c r="AI1605"/>
      <c r="AL1605"/>
      <c r="AO1605"/>
      <c r="AR1605"/>
      <c r="AU1605"/>
      <c r="AX1605"/>
      <c r="BA1605"/>
      <c r="BD1605"/>
      <c r="BG1605"/>
      <c r="BJ1605"/>
      <c r="BM1605"/>
      <c r="BP1605"/>
      <c r="BS1605"/>
      <c r="BV1605"/>
      <c r="BY1605"/>
      <c r="CB1605"/>
      <c r="CE1605"/>
      <c r="CH1605"/>
      <c r="CK1605"/>
      <c r="CN1605"/>
      <c r="CQ1605"/>
      <c r="CT1605"/>
      <c r="CW1605"/>
      <c r="CZ1605"/>
      <c r="DC1605"/>
      <c r="DF1605"/>
      <c r="DI1605"/>
      <c r="DL1605"/>
      <c r="DO1605"/>
      <c r="DR1605"/>
      <c r="DU1605"/>
      <c r="DX1605"/>
      <c r="EA1605"/>
      <c r="ED1605"/>
      <c r="EG1605"/>
      <c r="EJ1605"/>
      <c r="EM1605"/>
      <c r="EP1605"/>
      <c r="ES1605"/>
      <c r="EV1605"/>
      <c r="EY1605"/>
      <c r="FB1605"/>
      <c r="FE1605"/>
      <c r="FH1605"/>
      <c r="FK1605"/>
      <c r="FN1605"/>
      <c r="FQ1605"/>
      <c r="FT1605"/>
      <c r="FW1605"/>
      <c r="FZ1605"/>
      <c r="GC1605"/>
      <c r="GF1605"/>
      <c r="GI1605"/>
      <c r="GL1605"/>
      <c r="GO1605"/>
      <c r="GR1605"/>
      <c r="GU1605"/>
      <c r="GX1605"/>
      <c r="HA1605"/>
      <c r="HD1605"/>
      <c r="HG1605"/>
      <c r="HJ1605"/>
      <c r="HM1605"/>
    </row>
    <row r="1606" spans="2:221" x14ac:dyDescent="0.3">
      <c r="B1606"/>
      <c r="E1606"/>
      <c r="H1606"/>
      <c r="K1606"/>
      <c r="N1606"/>
      <c r="Q1606"/>
      <c r="T1606"/>
      <c r="W1606"/>
      <c r="Z1606"/>
      <c r="AA1606"/>
      <c r="AB1606"/>
      <c r="AC1606"/>
      <c r="AF1606"/>
      <c r="AI1606"/>
      <c r="AL1606"/>
      <c r="AO1606"/>
      <c r="AR1606"/>
      <c r="AU1606"/>
      <c r="AX1606"/>
      <c r="BA1606"/>
      <c r="BD1606"/>
      <c r="BG1606"/>
      <c r="BJ1606"/>
      <c r="BM1606"/>
      <c r="BP1606"/>
      <c r="BS1606"/>
      <c r="BV1606"/>
      <c r="BY1606"/>
      <c r="CB1606"/>
      <c r="CE1606"/>
      <c r="CH1606"/>
      <c r="CK1606"/>
      <c r="CN1606"/>
      <c r="CQ1606"/>
      <c r="CT1606"/>
      <c r="CW1606"/>
      <c r="CZ1606"/>
      <c r="DC1606"/>
      <c r="DF1606"/>
      <c r="DI1606"/>
      <c r="DL1606"/>
      <c r="DO1606"/>
      <c r="DR1606"/>
      <c r="DU1606"/>
      <c r="DX1606"/>
      <c r="EA1606"/>
      <c r="ED1606"/>
      <c r="EG1606"/>
      <c r="EJ1606"/>
      <c r="EM1606"/>
      <c r="EP1606"/>
      <c r="ES1606"/>
      <c r="EV1606"/>
      <c r="EY1606"/>
      <c r="FB1606"/>
      <c r="FE1606"/>
      <c r="FH1606"/>
      <c r="FK1606"/>
      <c r="FN1606"/>
      <c r="FQ1606"/>
      <c r="FT1606"/>
      <c r="FW1606"/>
      <c r="FZ1606"/>
      <c r="GC1606"/>
      <c r="GF1606"/>
      <c r="GI1606"/>
      <c r="GL1606"/>
      <c r="GO1606"/>
      <c r="GR1606"/>
      <c r="GU1606"/>
      <c r="GX1606"/>
      <c r="HA1606"/>
      <c r="HD1606"/>
      <c r="HG1606"/>
      <c r="HJ1606"/>
      <c r="HM1606"/>
    </row>
    <row r="1607" spans="2:221" x14ac:dyDescent="0.3">
      <c r="B1607"/>
      <c r="E1607"/>
      <c r="H1607"/>
      <c r="K1607"/>
      <c r="N1607"/>
      <c r="Q1607"/>
      <c r="T1607"/>
      <c r="W1607"/>
      <c r="Z1607"/>
      <c r="AA1607"/>
      <c r="AB1607"/>
      <c r="AC1607"/>
      <c r="AF1607"/>
      <c r="AI1607"/>
      <c r="AL1607"/>
      <c r="AO1607"/>
      <c r="AR1607"/>
      <c r="AU1607"/>
      <c r="AX1607"/>
      <c r="BA1607"/>
      <c r="BD1607"/>
      <c r="BG1607"/>
      <c r="BJ1607"/>
      <c r="BM1607"/>
      <c r="BP1607"/>
      <c r="BS1607"/>
      <c r="BV1607"/>
      <c r="BY1607"/>
      <c r="CB1607"/>
      <c r="CE1607"/>
      <c r="CH1607"/>
      <c r="CK1607"/>
      <c r="CN1607"/>
      <c r="CQ1607"/>
      <c r="CT1607"/>
      <c r="CW1607"/>
      <c r="CZ1607"/>
      <c r="DC1607"/>
      <c r="DF1607"/>
      <c r="DI1607"/>
      <c r="DL1607"/>
      <c r="DO1607"/>
      <c r="DR1607"/>
      <c r="DU1607"/>
      <c r="DX1607"/>
      <c r="EA1607"/>
      <c r="ED1607"/>
      <c r="EG1607"/>
      <c r="EJ1607"/>
      <c r="EM1607"/>
      <c r="EP1607"/>
      <c r="ES1607"/>
      <c r="EV1607"/>
      <c r="EY1607"/>
      <c r="FB1607"/>
      <c r="FE1607"/>
      <c r="FH1607"/>
      <c r="FK1607"/>
      <c r="FN1607"/>
      <c r="FQ1607"/>
      <c r="FT1607"/>
      <c r="FW1607"/>
      <c r="FZ1607"/>
      <c r="GC1607"/>
      <c r="GF1607"/>
      <c r="GI1607"/>
      <c r="GL1607"/>
      <c r="GO1607"/>
      <c r="GR1607"/>
      <c r="GU1607"/>
      <c r="GX1607"/>
      <c r="HA1607"/>
      <c r="HD1607"/>
      <c r="HG1607"/>
      <c r="HJ1607"/>
      <c r="HM1607"/>
    </row>
    <row r="1608" spans="2:221" x14ac:dyDescent="0.3">
      <c r="B1608"/>
      <c r="E1608"/>
      <c r="H1608"/>
      <c r="K1608"/>
      <c r="N1608"/>
      <c r="Q1608"/>
      <c r="T1608"/>
      <c r="W1608"/>
      <c r="Z1608"/>
      <c r="AA1608"/>
      <c r="AB1608"/>
      <c r="AC1608"/>
      <c r="AF1608"/>
      <c r="AI1608"/>
      <c r="AL1608"/>
      <c r="AO1608"/>
      <c r="AR1608"/>
      <c r="AU1608"/>
      <c r="AX1608"/>
      <c r="BA1608"/>
      <c r="BD1608"/>
      <c r="BG1608"/>
      <c r="BJ1608"/>
      <c r="BM1608"/>
      <c r="BP1608"/>
      <c r="BS1608"/>
      <c r="BV1608"/>
      <c r="BY1608"/>
      <c r="CB1608"/>
      <c r="CE1608"/>
      <c r="CH1608"/>
      <c r="CK1608"/>
      <c r="CN1608"/>
      <c r="CQ1608"/>
      <c r="CT1608"/>
      <c r="CW1608"/>
      <c r="CZ1608"/>
      <c r="DC1608"/>
      <c r="DF1608"/>
      <c r="DI1608"/>
      <c r="DL1608"/>
      <c r="DO1608"/>
      <c r="DR1608"/>
      <c r="DU1608"/>
      <c r="DX1608"/>
      <c r="EA1608"/>
      <c r="ED1608"/>
      <c r="EG1608"/>
      <c r="EJ1608"/>
      <c r="EM1608"/>
      <c r="EP1608"/>
      <c r="ES1608"/>
      <c r="EV1608"/>
      <c r="EY1608"/>
      <c r="FB1608"/>
      <c r="FE1608"/>
      <c r="FH1608"/>
      <c r="FK1608"/>
      <c r="FN1608"/>
      <c r="FQ1608"/>
      <c r="FT1608"/>
      <c r="FW1608"/>
      <c r="FZ1608"/>
      <c r="GC1608"/>
      <c r="GF1608"/>
      <c r="GI1608"/>
      <c r="GL1608"/>
      <c r="GO1608"/>
      <c r="GR1608"/>
      <c r="GU1608"/>
      <c r="GX1608"/>
      <c r="HA1608"/>
      <c r="HD1608"/>
      <c r="HG1608"/>
      <c r="HJ1608"/>
      <c r="HM1608"/>
    </row>
    <row r="1609" spans="2:221" x14ac:dyDescent="0.3">
      <c r="B1609"/>
      <c r="E1609"/>
      <c r="H1609"/>
      <c r="K1609"/>
      <c r="N1609"/>
      <c r="Q1609"/>
      <c r="T1609"/>
      <c r="W1609"/>
      <c r="Z1609"/>
      <c r="AA1609"/>
      <c r="AB1609"/>
      <c r="AC1609"/>
      <c r="AF1609"/>
      <c r="AI1609"/>
      <c r="AL1609"/>
      <c r="AO1609"/>
      <c r="AR1609"/>
      <c r="AU1609"/>
      <c r="AX1609"/>
      <c r="BA1609"/>
      <c r="BD1609"/>
      <c r="BG1609"/>
      <c r="BJ1609"/>
      <c r="BM1609"/>
      <c r="BP1609"/>
      <c r="BS1609"/>
      <c r="BV1609"/>
      <c r="BY1609"/>
      <c r="CB1609"/>
      <c r="CE1609"/>
      <c r="CH1609"/>
      <c r="CK1609"/>
      <c r="CN1609"/>
      <c r="CQ1609"/>
      <c r="CT1609"/>
      <c r="CW1609"/>
      <c r="CZ1609"/>
      <c r="DC1609"/>
      <c r="DF1609"/>
      <c r="DI1609"/>
      <c r="DL1609"/>
      <c r="DO1609"/>
      <c r="DR1609"/>
      <c r="DU1609"/>
      <c r="DX1609"/>
      <c r="EA1609"/>
      <c r="ED1609"/>
      <c r="EG1609"/>
      <c r="EJ1609"/>
      <c r="EM1609"/>
      <c r="EP1609"/>
      <c r="ES1609"/>
      <c r="EV1609"/>
      <c r="EY1609"/>
      <c r="FB1609"/>
      <c r="FE1609"/>
      <c r="FH1609"/>
      <c r="FK1609"/>
      <c r="FN1609"/>
      <c r="FQ1609"/>
      <c r="FT1609"/>
      <c r="FW1609"/>
      <c r="FZ1609"/>
      <c r="GC1609"/>
      <c r="GF1609"/>
      <c r="GI1609"/>
      <c r="GL1609"/>
      <c r="GO1609"/>
      <c r="GR1609"/>
      <c r="GU1609"/>
      <c r="GX1609"/>
      <c r="HA1609"/>
      <c r="HD1609"/>
      <c r="HG1609"/>
      <c r="HJ1609"/>
      <c r="HM1609"/>
    </row>
    <row r="1610" spans="2:221" x14ac:dyDescent="0.3">
      <c r="B1610"/>
      <c r="E1610"/>
      <c r="H1610"/>
      <c r="K1610"/>
      <c r="N1610"/>
      <c r="Q1610"/>
      <c r="T1610"/>
      <c r="W1610"/>
      <c r="Z1610"/>
      <c r="AA1610"/>
      <c r="AB1610"/>
      <c r="AC1610"/>
      <c r="AF1610"/>
      <c r="AI1610"/>
      <c r="AL1610"/>
      <c r="AO1610"/>
      <c r="AR1610"/>
      <c r="AU1610"/>
      <c r="AX1610"/>
      <c r="BA1610"/>
      <c r="BD1610"/>
      <c r="BG1610"/>
      <c r="BJ1610"/>
      <c r="BM1610"/>
      <c r="BP1610"/>
      <c r="BS1610"/>
      <c r="BV1610"/>
      <c r="BY1610"/>
      <c r="CB1610"/>
      <c r="CE1610"/>
      <c r="CH1610"/>
      <c r="CK1610"/>
      <c r="CN1610"/>
      <c r="CQ1610"/>
      <c r="CT1610"/>
      <c r="CW1610"/>
      <c r="CZ1610"/>
      <c r="DC1610"/>
      <c r="DF1610"/>
      <c r="DI1610"/>
      <c r="DL1610"/>
      <c r="DO1610"/>
      <c r="DR1610"/>
      <c r="DU1610"/>
      <c r="DX1610"/>
      <c r="EA1610"/>
      <c r="ED1610"/>
      <c r="EG1610"/>
      <c r="EJ1610"/>
      <c r="EM1610"/>
      <c r="EP1610"/>
      <c r="ES1610"/>
      <c r="EV1610"/>
      <c r="EY1610"/>
      <c r="FB1610"/>
      <c r="FE1610"/>
      <c r="FH1610"/>
      <c r="FK1610"/>
      <c r="FN1610"/>
      <c r="FQ1610"/>
      <c r="FT1610"/>
      <c r="FW1610"/>
      <c r="FZ1610"/>
      <c r="GC1610"/>
      <c r="GF1610"/>
      <c r="GI1610"/>
      <c r="GL1610"/>
      <c r="GO1610"/>
      <c r="GR1610"/>
      <c r="GU1610"/>
      <c r="GX1610"/>
      <c r="HA1610"/>
      <c r="HD1610"/>
      <c r="HG1610"/>
      <c r="HJ1610"/>
      <c r="HM1610"/>
    </row>
    <row r="1611" spans="2:221" x14ac:dyDescent="0.3">
      <c r="B1611"/>
      <c r="E1611"/>
      <c r="H1611"/>
      <c r="K1611"/>
      <c r="N1611"/>
      <c r="Q1611"/>
      <c r="T1611"/>
      <c r="W1611"/>
      <c r="Z1611"/>
      <c r="AA1611"/>
      <c r="AB1611"/>
      <c r="AC1611"/>
      <c r="AF1611"/>
      <c r="AI1611"/>
      <c r="AL1611"/>
      <c r="AO1611"/>
      <c r="AR1611"/>
      <c r="AU1611"/>
      <c r="AX1611"/>
      <c r="BA1611"/>
      <c r="BD1611"/>
      <c r="BG1611"/>
      <c r="BJ1611"/>
      <c r="BM1611"/>
      <c r="BP1611"/>
      <c r="BS1611"/>
      <c r="BV1611"/>
      <c r="BY1611"/>
      <c r="CB1611"/>
      <c r="CE1611"/>
      <c r="CH1611"/>
      <c r="CK1611"/>
      <c r="CN1611"/>
      <c r="CQ1611"/>
      <c r="CT1611"/>
      <c r="CW1611"/>
      <c r="CZ1611"/>
      <c r="DC1611"/>
      <c r="DF1611"/>
      <c r="DI1611"/>
      <c r="DL1611"/>
      <c r="DO1611"/>
      <c r="DR1611"/>
      <c r="DU1611"/>
      <c r="DX1611"/>
      <c r="EA1611"/>
      <c r="ED1611"/>
      <c r="EG1611"/>
      <c r="EJ1611"/>
      <c r="EM1611"/>
      <c r="EP1611"/>
      <c r="ES1611"/>
      <c r="EV1611"/>
      <c r="EY1611"/>
      <c r="FB1611"/>
      <c r="FE1611"/>
      <c r="FH1611"/>
      <c r="FK1611"/>
      <c r="FN1611"/>
      <c r="FQ1611"/>
      <c r="FT1611"/>
      <c r="FW1611"/>
      <c r="FZ1611"/>
      <c r="GC1611"/>
      <c r="GF1611"/>
      <c r="GI1611"/>
      <c r="GL1611"/>
      <c r="GO1611"/>
      <c r="GR1611"/>
      <c r="GU1611"/>
      <c r="GX1611"/>
      <c r="HA1611"/>
      <c r="HD1611"/>
      <c r="HG1611"/>
      <c r="HJ1611"/>
      <c r="HM1611"/>
    </row>
    <row r="1612" spans="2:221" x14ac:dyDescent="0.3">
      <c r="B1612"/>
      <c r="E1612"/>
      <c r="H1612"/>
      <c r="K1612"/>
      <c r="N1612"/>
      <c r="Q1612"/>
      <c r="T1612"/>
      <c r="W1612"/>
      <c r="Z1612"/>
      <c r="AA1612"/>
      <c r="AB1612"/>
      <c r="AC1612"/>
      <c r="AF1612"/>
      <c r="AI1612"/>
      <c r="AL1612"/>
      <c r="AO1612"/>
      <c r="AR1612"/>
      <c r="AU1612"/>
      <c r="AX1612"/>
      <c r="BA1612"/>
      <c r="BD1612"/>
      <c r="BG1612"/>
      <c r="BJ1612"/>
      <c r="BM1612"/>
      <c r="BP1612"/>
      <c r="BS1612"/>
      <c r="BV1612"/>
      <c r="BY1612"/>
      <c r="CB1612"/>
      <c r="CE1612"/>
      <c r="CH1612"/>
      <c r="CK1612"/>
      <c r="CN1612"/>
      <c r="CQ1612"/>
      <c r="CT1612"/>
      <c r="CW1612"/>
      <c r="CZ1612"/>
      <c r="DC1612"/>
      <c r="DF1612"/>
      <c r="DI1612"/>
      <c r="DL1612"/>
      <c r="DO1612"/>
      <c r="DR1612"/>
      <c r="DU1612"/>
      <c r="DX1612"/>
      <c r="EA1612"/>
      <c r="ED1612"/>
      <c r="EG1612"/>
      <c r="EJ1612"/>
      <c r="EM1612"/>
      <c r="EP1612"/>
      <c r="ES1612"/>
      <c r="EV1612"/>
      <c r="EY1612"/>
      <c r="FB1612"/>
      <c r="FE1612"/>
      <c r="FH1612"/>
      <c r="FK1612"/>
      <c r="FN1612"/>
      <c r="FQ1612"/>
      <c r="FT1612"/>
      <c r="FW1612"/>
      <c r="FZ1612"/>
      <c r="GC1612"/>
      <c r="GF1612"/>
      <c r="GI1612"/>
      <c r="GL1612"/>
      <c r="GO1612"/>
      <c r="GR1612"/>
      <c r="GU1612"/>
      <c r="GX1612"/>
      <c r="HA1612"/>
      <c r="HD1612"/>
      <c r="HG1612"/>
      <c r="HJ1612"/>
      <c r="HM1612"/>
    </row>
    <row r="1613" spans="2:221" x14ac:dyDescent="0.3">
      <c r="B1613"/>
      <c r="E1613"/>
      <c r="H1613"/>
      <c r="K1613"/>
      <c r="N1613"/>
      <c r="Q1613"/>
      <c r="T1613"/>
      <c r="W1613"/>
      <c r="Z1613"/>
      <c r="AA1613"/>
      <c r="AB1613"/>
      <c r="AC1613"/>
      <c r="AF1613"/>
      <c r="AI1613"/>
      <c r="AL1613"/>
      <c r="AO1613"/>
      <c r="AR1613"/>
      <c r="AU1613"/>
      <c r="AX1613"/>
      <c r="BA1613"/>
      <c r="BD1613"/>
      <c r="BG1613"/>
      <c r="BJ1613"/>
      <c r="BM1613"/>
      <c r="BP1613"/>
      <c r="BS1613"/>
      <c r="BV1613"/>
      <c r="BY1613"/>
      <c r="CB1613"/>
      <c r="CE1613"/>
      <c r="CH1613"/>
      <c r="CK1613"/>
      <c r="CN1613"/>
      <c r="CQ1613"/>
      <c r="CT1613"/>
      <c r="CW1613"/>
      <c r="CZ1613"/>
      <c r="DC1613"/>
      <c r="DF1613"/>
      <c r="DI1613"/>
      <c r="DL1613"/>
      <c r="DO1613"/>
      <c r="DR1613"/>
      <c r="DU1613"/>
      <c r="DX1613"/>
      <c r="EA1613"/>
      <c r="ED1613"/>
      <c r="EG1613"/>
      <c r="EJ1613"/>
      <c r="EM1613"/>
      <c r="EP1613"/>
      <c r="ES1613"/>
      <c r="EV1613"/>
      <c r="EY1613"/>
      <c r="FB1613"/>
      <c r="FE1613"/>
      <c r="FH1613"/>
      <c r="FK1613"/>
      <c r="FN1613"/>
      <c r="FQ1613"/>
      <c r="FT1613"/>
      <c r="FW1613"/>
      <c r="FZ1613"/>
      <c r="GC1613"/>
      <c r="GF1613"/>
      <c r="GI1613"/>
      <c r="GL1613"/>
      <c r="GO1613"/>
      <c r="GR1613"/>
      <c r="GU1613"/>
      <c r="GX1613"/>
      <c r="HA1613"/>
      <c r="HD1613"/>
      <c r="HG1613"/>
      <c r="HJ1613"/>
      <c r="HM1613"/>
    </row>
    <row r="1614" spans="2:221" x14ac:dyDescent="0.3">
      <c r="B1614"/>
      <c r="E1614"/>
      <c r="H1614"/>
      <c r="K1614"/>
      <c r="N1614"/>
      <c r="Q1614"/>
      <c r="T1614"/>
      <c r="W1614"/>
      <c r="Z1614"/>
      <c r="AA1614"/>
      <c r="AB1614"/>
      <c r="AC1614"/>
      <c r="AF1614"/>
      <c r="AI1614"/>
      <c r="AL1614"/>
      <c r="AO1614"/>
      <c r="AR1614"/>
      <c r="AU1614"/>
      <c r="AX1614"/>
      <c r="BA1614"/>
      <c r="BD1614"/>
      <c r="BG1614"/>
      <c r="BJ1614"/>
      <c r="BM1614"/>
      <c r="BP1614"/>
      <c r="BS1614"/>
      <c r="BV1614"/>
      <c r="BY1614"/>
      <c r="CB1614"/>
      <c r="CE1614"/>
      <c r="CH1614"/>
      <c r="CK1614"/>
      <c r="CN1614"/>
      <c r="CQ1614"/>
      <c r="CT1614"/>
      <c r="CW1614"/>
      <c r="CZ1614"/>
      <c r="DC1614"/>
      <c r="DF1614"/>
      <c r="DI1614"/>
      <c r="DL1614"/>
      <c r="DO1614"/>
      <c r="DR1614"/>
      <c r="DU1614"/>
      <c r="DX1614"/>
      <c r="EA1614"/>
      <c r="ED1614"/>
      <c r="EG1614"/>
      <c r="EJ1614"/>
      <c r="EM1614"/>
      <c r="EP1614"/>
      <c r="ES1614"/>
      <c r="EV1614"/>
      <c r="EY1614"/>
      <c r="FB1614"/>
      <c r="FE1614"/>
      <c r="FH1614"/>
      <c r="FK1614"/>
      <c r="FN1614"/>
      <c r="FQ1614"/>
      <c r="FT1614"/>
      <c r="FW1614"/>
      <c r="FZ1614"/>
      <c r="GC1614"/>
      <c r="GF1614"/>
      <c r="GI1614"/>
      <c r="GL1614"/>
      <c r="GO1614"/>
      <c r="GR1614"/>
      <c r="GU1614"/>
      <c r="GX1614"/>
      <c r="HA1614"/>
      <c r="HD1614"/>
      <c r="HG1614"/>
      <c r="HJ1614"/>
      <c r="HM1614"/>
    </row>
    <row r="1615" spans="2:221" x14ac:dyDescent="0.3">
      <c r="B1615"/>
      <c r="E1615"/>
      <c r="H1615"/>
      <c r="K1615"/>
      <c r="N1615"/>
      <c r="Q1615"/>
      <c r="T1615"/>
      <c r="W1615"/>
      <c r="Z1615"/>
      <c r="AA1615"/>
      <c r="AB1615"/>
      <c r="AC1615"/>
      <c r="AF1615"/>
      <c r="AI1615"/>
      <c r="AL1615"/>
      <c r="AO1615"/>
      <c r="AR1615"/>
      <c r="AU1615"/>
      <c r="AX1615"/>
      <c r="BA1615"/>
      <c r="BD1615"/>
      <c r="BG1615"/>
      <c r="BJ1615"/>
      <c r="BM1615"/>
      <c r="BP1615"/>
      <c r="BS1615"/>
      <c r="BV1615"/>
      <c r="BY1615"/>
      <c r="CB1615"/>
      <c r="CE1615"/>
      <c r="CH1615"/>
      <c r="CK1615"/>
      <c r="CN1615"/>
      <c r="CQ1615"/>
      <c r="CT1615"/>
      <c r="CW1615"/>
      <c r="CZ1615"/>
      <c r="DC1615"/>
      <c r="DF1615"/>
      <c r="DI1615"/>
      <c r="DL1615"/>
      <c r="DO1615"/>
      <c r="DR1615"/>
      <c r="DU1615"/>
      <c r="DX1615"/>
      <c r="EA1615"/>
      <c r="ED1615"/>
      <c r="EG1615"/>
      <c r="EJ1615"/>
      <c r="EM1615"/>
      <c r="EP1615"/>
      <c r="ES1615"/>
      <c r="EV1615"/>
      <c r="EY1615"/>
      <c r="FB1615"/>
      <c r="FE1615"/>
      <c r="FH1615"/>
      <c r="FK1615"/>
      <c r="FN1615"/>
      <c r="FQ1615"/>
      <c r="FT1615"/>
      <c r="FW1615"/>
      <c r="FZ1615"/>
      <c r="GC1615"/>
      <c r="GF1615"/>
      <c r="GI1615"/>
      <c r="GL1615"/>
      <c r="GO1615"/>
      <c r="GR1615"/>
      <c r="GU1615"/>
      <c r="GX1615"/>
      <c r="HA1615"/>
      <c r="HD1615"/>
      <c r="HG1615"/>
      <c r="HJ1615"/>
      <c r="HM1615"/>
    </row>
    <row r="1616" spans="2:221" x14ac:dyDescent="0.3">
      <c r="B1616"/>
      <c r="E1616"/>
      <c r="H1616"/>
      <c r="K1616"/>
      <c r="N1616"/>
      <c r="Q1616"/>
      <c r="T1616"/>
      <c r="W1616"/>
      <c r="Z1616"/>
      <c r="AA1616"/>
      <c r="AB1616"/>
      <c r="AC1616"/>
      <c r="AF1616"/>
      <c r="AI1616"/>
      <c r="AL1616"/>
      <c r="AO1616"/>
      <c r="AR1616"/>
      <c r="AU1616"/>
      <c r="AX1616"/>
      <c r="BA1616"/>
      <c r="BD1616"/>
      <c r="BG1616"/>
      <c r="BJ1616"/>
      <c r="BM1616"/>
      <c r="BP1616"/>
      <c r="BS1616"/>
      <c r="BV1616"/>
      <c r="BY1616"/>
      <c r="CB1616"/>
      <c r="CE1616"/>
      <c r="CH1616"/>
      <c r="CK1616"/>
      <c r="CN1616"/>
      <c r="CQ1616"/>
      <c r="CT1616"/>
      <c r="CW1616"/>
      <c r="CZ1616"/>
      <c r="DC1616"/>
      <c r="DF1616"/>
      <c r="DI1616"/>
      <c r="DL1616"/>
      <c r="DO1616"/>
      <c r="DR1616"/>
      <c r="DU1616"/>
      <c r="DX1616"/>
      <c r="EA1616"/>
      <c r="ED1616"/>
      <c r="EG1616"/>
      <c r="EJ1616"/>
      <c r="EM1616"/>
      <c r="EP1616"/>
      <c r="ES1616"/>
      <c r="EV1616"/>
      <c r="EY1616"/>
      <c r="FB1616"/>
      <c r="FE1616"/>
      <c r="FH1616"/>
      <c r="FK1616"/>
      <c r="FN1616"/>
      <c r="FQ1616"/>
      <c r="FT1616"/>
      <c r="FW1616"/>
      <c r="FZ1616"/>
      <c r="GC1616"/>
      <c r="GF1616"/>
      <c r="GI1616"/>
      <c r="GL1616"/>
      <c r="GO1616"/>
      <c r="GR1616"/>
      <c r="GU1616"/>
      <c r="GX1616"/>
      <c r="HA1616"/>
      <c r="HD1616"/>
      <c r="HG1616"/>
      <c r="HJ1616"/>
      <c r="HM1616"/>
    </row>
    <row r="1617" spans="2:221" x14ac:dyDescent="0.3">
      <c r="B1617"/>
      <c r="E1617"/>
      <c r="H1617"/>
      <c r="K1617"/>
      <c r="N1617"/>
      <c r="Q1617"/>
      <c r="T1617"/>
      <c r="W1617"/>
      <c r="Z1617"/>
      <c r="AA1617"/>
      <c r="AB1617"/>
      <c r="AC1617"/>
      <c r="AF1617"/>
      <c r="AI1617"/>
      <c r="AL1617"/>
      <c r="AO1617"/>
      <c r="AR1617"/>
      <c r="AU1617"/>
      <c r="AX1617"/>
      <c r="BA1617"/>
      <c r="BD1617"/>
      <c r="BG1617"/>
      <c r="BJ1617"/>
      <c r="BM1617"/>
      <c r="BP1617"/>
      <c r="BS1617"/>
      <c r="BV1617"/>
      <c r="BY1617"/>
      <c r="CB1617"/>
      <c r="CE1617"/>
      <c r="CH1617"/>
      <c r="CK1617"/>
      <c r="CN1617"/>
      <c r="CQ1617"/>
      <c r="CT1617"/>
      <c r="CW1617"/>
      <c r="CZ1617"/>
      <c r="DC1617"/>
      <c r="DF1617"/>
      <c r="DI1617"/>
      <c r="DL1617"/>
      <c r="DO1617"/>
      <c r="DR1617"/>
      <c r="DU1617"/>
      <c r="DX1617"/>
      <c r="EA1617"/>
      <c r="ED1617"/>
      <c r="EG1617"/>
      <c r="EJ1617"/>
      <c r="EM1617"/>
      <c r="EP1617"/>
      <c r="ES1617"/>
      <c r="EV1617"/>
      <c r="EY1617"/>
      <c r="FB1617"/>
      <c r="FE1617"/>
      <c r="FH1617"/>
      <c r="FK1617"/>
      <c r="FN1617"/>
      <c r="FQ1617"/>
      <c r="FT1617"/>
      <c r="FW1617"/>
      <c r="FZ1617"/>
      <c r="GC1617"/>
      <c r="GF1617"/>
      <c r="GI1617"/>
      <c r="GL1617"/>
      <c r="GO1617"/>
      <c r="GR1617"/>
      <c r="GU1617"/>
      <c r="GX1617"/>
      <c r="HA1617"/>
      <c r="HD1617"/>
      <c r="HG1617"/>
      <c r="HJ1617"/>
      <c r="HM1617"/>
    </row>
    <row r="1618" spans="2:221" x14ac:dyDescent="0.3">
      <c r="B1618"/>
      <c r="E1618"/>
      <c r="H1618"/>
      <c r="K1618"/>
      <c r="N1618"/>
      <c r="Q1618"/>
      <c r="T1618"/>
      <c r="W1618"/>
      <c r="Z1618"/>
      <c r="AA1618"/>
      <c r="AB1618"/>
      <c r="AC1618"/>
      <c r="AF1618"/>
      <c r="AI1618"/>
      <c r="AL1618"/>
      <c r="AO1618"/>
      <c r="AR1618"/>
      <c r="AU1618"/>
      <c r="AX1618"/>
      <c r="BA1618"/>
      <c r="BD1618"/>
      <c r="BG1618"/>
      <c r="BJ1618"/>
      <c r="BM1618"/>
      <c r="BP1618"/>
      <c r="BS1618"/>
      <c r="BV1618"/>
      <c r="BY1618"/>
      <c r="CB1618"/>
      <c r="CE1618"/>
      <c r="CH1618"/>
      <c r="CK1618"/>
      <c r="CN1618"/>
      <c r="CQ1618"/>
      <c r="CT1618"/>
      <c r="CW1618"/>
      <c r="CZ1618"/>
      <c r="DC1618"/>
      <c r="DF1618"/>
      <c r="DI1618"/>
      <c r="DL1618"/>
      <c r="DO1618"/>
      <c r="DR1618"/>
      <c r="DU1618"/>
      <c r="DX1618"/>
      <c r="EA1618"/>
      <c r="ED1618"/>
      <c r="EG1618"/>
      <c r="EJ1618"/>
      <c r="EM1618"/>
      <c r="EP1618"/>
      <c r="ES1618"/>
      <c r="EV1618"/>
      <c r="EY1618"/>
      <c r="FB1618"/>
      <c r="FE1618"/>
      <c r="FH1618"/>
      <c r="FK1618"/>
      <c r="FN1618"/>
      <c r="FQ1618"/>
      <c r="FT1618"/>
      <c r="FW1618"/>
      <c r="FZ1618"/>
      <c r="GC1618"/>
      <c r="GF1618"/>
      <c r="GI1618"/>
      <c r="GL1618"/>
      <c r="GO1618"/>
      <c r="GR1618"/>
      <c r="GU1618"/>
      <c r="GX1618"/>
      <c r="HA1618"/>
      <c r="HD1618"/>
      <c r="HG1618"/>
      <c r="HJ1618"/>
      <c r="HM1618"/>
    </row>
    <row r="1619" spans="2:221" x14ac:dyDescent="0.3">
      <c r="B1619"/>
      <c r="E1619"/>
      <c r="H1619"/>
      <c r="K1619"/>
      <c r="N1619"/>
      <c r="Q1619"/>
      <c r="T1619"/>
      <c r="W1619"/>
      <c r="Z1619"/>
      <c r="AA1619"/>
      <c r="AB1619"/>
      <c r="AC1619"/>
      <c r="AF1619"/>
      <c r="AI1619"/>
      <c r="AL1619"/>
      <c r="AO1619"/>
      <c r="AR1619"/>
      <c r="AU1619"/>
      <c r="AX1619"/>
      <c r="BA1619"/>
      <c r="BD1619"/>
      <c r="BG1619"/>
      <c r="BJ1619"/>
      <c r="BM1619"/>
      <c r="BP1619"/>
      <c r="BS1619"/>
      <c r="BV1619"/>
      <c r="BY1619"/>
      <c r="CB1619"/>
      <c r="CE1619"/>
      <c r="CH1619"/>
      <c r="CK1619"/>
      <c r="CN1619"/>
      <c r="CQ1619"/>
      <c r="CT1619"/>
      <c r="CW1619"/>
      <c r="CZ1619"/>
      <c r="DC1619"/>
      <c r="DF1619"/>
      <c r="DI1619"/>
      <c r="DL1619"/>
      <c r="DO1619"/>
      <c r="DR1619"/>
      <c r="DU1619"/>
      <c r="DX1619"/>
      <c r="EA1619"/>
      <c r="ED1619"/>
      <c r="EG1619"/>
      <c r="EJ1619"/>
      <c r="EM1619"/>
      <c r="EP1619"/>
      <c r="ES1619"/>
      <c r="EV1619"/>
      <c r="EY1619"/>
      <c r="FB1619"/>
      <c r="FE1619"/>
      <c r="FH1619"/>
      <c r="FK1619"/>
      <c r="FN1619"/>
      <c r="FQ1619"/>
      <c r="FT1619"/>
      <c r="FW1619"/>
      <c r="FZ1619"/>
      <c r="GC1619"/>
      <c r="GF1619"/>
      <c r="GI1619"/>
      <c r="GL1619"/>
      <c r="GO1619"/>
      <c r="GR1619"/>
      <c r="GU1619"/>
      <c r="GX1619"/>
      <c r="HA1619"/>
      <c r="HD1619"/>
      <c r="HG1619"/>
      <c r="HJ1619"/>
      <c r="HM1619"/>
    </row>
    <row r="1620" spans="2:221" x14ac:dyDescent="0.3">
      <c r="B1620"/>
      <c r="E1620"/>
      <c r="H1620"/>
      <c r="K1620"/>
      <c r="N1620"/>
      <c r="Q1620"/>
      <c r="T1620"/>
      <c r="W1620"/>
      <c r="Z1620"/>
      <c r="AA1620"/>
      <c r="AB1620"/>
      <c r="AC1620"/>
      <c r="AF1620"/>
      <c r="AI1620"/>
      <c r="AL1620"/>
      <c r="AO1620"/>
      <c r="AR1620"/>
      <c r="AU1620"/>
      <c r="AX1620"/>
      <c r="BA1620"/>
      <c r="BD1620"/>
      <c r="BG1620"/>
      <c r="BJ1620"/>
      <c r="BM1620"/>
      <c r="BP1620"/>
      <c r="BS1620"/>
      <c r="BV1620"/>
      <c r="BY1620"/>
      <c r="CB1620"/>
      <c r="CE1620"/>
      <c r="CH1620"/>
      <c r="CK1620"/>
      <c r="CN1620"/>
      <c r="CQ1620"/>
      <c r="CT1620"/>
      <c r="CW1620"/>
      <c r="CZ1620"/>
      <c r="DC1620"/>
      <c r="DF1620"/>
      <c r="DI1620"/>
      <c r="DL1620"/>
      <c r="DO1620"/>
      <c r="DR1620"/>
      <c r="DU1620"/>
      <c r="DX1620"/>
      <c r="EA1620"/>
      <c r="ED1620"/>
      <c r="EG1620"/>
      <c r="EJ1620"/>
      <c r="EM1620"/>
      <c r="EP1620"/>
      <c r="ES1620"/>
      <c r="EV1620"/>
      <c r="EY1620"/>
      <c r="FB1620"/>
      <c r="FE1620"/>
      <c r="FH1620"/>
      <c r="FK1620"/>
      <c r="FN1620"/>
      <c r="FQ1620"/>
      <c r="FT1620"/>
      <c r="FW1620"/>
      <c r="FZ1620"/>
      <c r="GC1620"/>
      <c r="GF1620"/>
      <c r="GI1620"/>
      <c r="GL1620"/>
      <c r="GO1620"/>
      <c r="GR1620"/>
      <c r="GU1620"/>
      <c r="GX1620"/>
      <c r="HA1620"/>
      <c r="HD1620"/>
      <c r="HG1620"/>
      <c r="HJ1620"/>
      <c r="HM1620"/>
    </row>
    <row r="1621" spans="2:221" x14ac:dyDescent="0.3">
      <c r="B1621"/>
      <c r="E1621"/>
      <c r="H1621"/>
      <c r="K1621"/>
      <c r="N1621"/>
      <c r="Q1621"/>
      <c r="T1621"/>
      <c r="W1621"/>
      <c r="Z1621"/>
      <c r="AA1621"/>
      <c r="AB1621"/>
      <c r="AC1621"/>
      <c r="AF1621"/>
      <c r="AI1621"/>
      <c r="AL1621"/>
      <c r="AO1621"/>
      <c r="AR1621"/>
      <c r="AU1621"/>
      <c r="AX1621"/>
      <c r="BA1621"/>
      <c r="BD1621"/>
      <c r="BG1621"/>
      <c r="BJ1621"/>
      <c r="BM1621"/>
      <c r="BP1621"/>
      <c r="BS1621"/>
      <c r="BV1621"/>
      <c r="BY1621"/>
      <c r="CB1621"/>
      <c r="CE1621"/>
      <c r="CH1621"/>
      <c r="CK1621"/>
      <c r="CN1621"/>
      <c r="CQ1621"/>
      <c r="CT1621"/>
      <c r="CW1621"/>
      <c r="CZ1621"/>
      <c r="DC1621"/>
      <c r="DF1621"/>
      <c r="DI1621"/>
      <c r="DL1621"/>
      <c r="DO1621"/>
      <c r="DR1621"/>
      <c r="DU1621"/>
      <c r="DX1621"/>
      <c r="EA1621"/>
      <c r="ED1621"/>
      <c r="EG1621"/>
      <c r="EJ1621"/>
      <c r="EM1621"/>
      <c r="EP1621"/>
      <c r="ES1621"/>
      <c r="EV1621"/>
      <c r="EY1621"/>
      <c r="FB1621"/>
      <c r="FE1621"/>
      <c r="FH1621"/>
      <c r="FK1621"/>
      <c r="FN1621"/>
      <c r="FQ1621"/>
      <c r="FT1621"/>
      <c r="FW1621"/>
      <c r="FZ1621"/>
      <c r="GC1621"/>
      <c r="GF1621"/>
      <c r="GI1621"/>
      <c r="GL1621"/>
      <c r="GO1621"/>
      <c r="GR1621"/>
      <c r="GU1621"/>
      <c r="GX1621"/>
      <c r="HA1621"/>
      <c r="HD1621"/>
      <c r="HG1621"/>
      <c r="HJ1621"/>
      <c r="HM1621"/>
    </row>
    <row r="1622" spans="2:221" x14ac:dyDescent="0.3">
      <c r="B1622"/>
      <c r="E1622"/>
      <c r="H1622"/>
      <c r="K1622"/>
      <c r="N1622"/>
      <c r="Q1622"/>
      <c r="T1622"/>
      <c r="W1622"/>
      <c r="Z1622"/>
      <c r="AA1622"/>
      <c r="AB1622"/>
      <c r="AC1622"/>
      <c r="AF1622"/>
      <c r="AI1622"/>
      <c r="AL1622"/>
      <c r="AO1622"/>
      <c r="AR1622"/>
      <c r="AU1622"/>
      <c r="AX1622"/>
      <c r="BA1622"/>
      <c r="BD1622"/>
      <c r="BG1622"/>
      <c r="BJ1622"/>
      <c r="BM1622"/>
      <c r="BP1622"/>
      <c r="BS1622"/>
      <c r="BV1622"/>
      <c r="BY1622"/>
      <c r="CB1622"/>
      <c r="CE1622"/>
      <c r="CH1622"/>
      <c r="CK1622"/>
      <c r="CN1622"/>
      <c r="CQ1622"/>
      <c r="CT1622"/>
      <c r="CW1622"/>
      <c r="CZ1622"/>
      <c r="DC1622"/>
      <c r="DF1622"/>
      <c r="DI1622"/>
      <c r="DL1622"/>
      <c r="DO1622"/>
      <c r="DR1622"/>
      <c r="DU1622"/>
      <c r="DX1622"/>
      <c r="EA1622"/>
      <c r="ED1622"/>
      <c r="EG1622"/>
      <c r="EJ1622"/>
      <c r="EM1622"/>
      <c r="EP1622"/>
      <c r="ES1622"/>
      <c r="EV1622"/>
      <c r="EY1622"/>
      <c r="FB1622"/>
      <c r="FE1622"/>
      <c r="FH1622"/>
      <c r="FK1622"/>
      <c r="FN1622"/>
      <c r="FQ1622"/>
      <c r="FT1622"/>
      <c r="FW1622"/>
      <c r="FZ1622"/>
      <c r="GC1622"/>
      <c r="GF1622"/>
      <c r="GI1622"/>
      <c r="GL1622"/>
      <c r="GO1622"/>
      <c r="GR1622"/>
      <c r="GU1622"/>
      <c r="GX1622"/>
      <c r="HA1622"/>
      <c r="HD1622"/>
      <c r="HG1622"/>
      <c r="HJ1622"/>
      <c r="HM1622"/>
    </row>
    <row r="1623" spans="2:221" x14ac:dyDescent="0.3">
      <c r="B1623"/>
      <c r="E1623"/>
      <c r="H1623"/>
      <c r="K1623"/>
      <c r="N1623"/>
      <c r="Q1623"/>
      <c r="T1623"/>
      <c r="W1623"/>
      <c r="Z1623"/>
      <c r="AA1623"/>
      <c r="AB1623"/>
      <c r="AC1623"/>
      <c r="AF1623"/>
      <c r="AI1623"/>
      <c r="AL1623"/>
      <c r="AO1623"/>
      <c r="AR1623"/>
      <c r="AU1623"/>
      <c r="AX1623"/>
      <c r="BA1623"/>
      <c r="BD1623"/>
      <c r="BG1623"/>
      <c r="BJ1623"/>
      <c r="BM1623"/>
      <c r="BP1623"/>
      <c r="BS1623"/>
      <c r="BV1623"/>
      <c r="BY1623"/>
      <c r="CB1623"/>
      <c r="CE1623"/>
      <c r="CH1623"/>
      <c r="CK1623"/>
      <c r="CN1623"/>
      <c r="CQ1623"/>
      <c r="CT1623"/>
      <c r="CW1623"/>
      <c r="CZ1623"/>
      <c r="DC1623"/>
      <c r="DF1623"/>
      <c r="DI1623"/>
      <c r="DL1623"/>
      <c r="DO1623"/>
      <c r="DR1623"/>
      <c r="DU1623"/>
      <c r="DX1623"/>
      <c r="EA1623"/>
      <c r="ED1623"/>
      <c r="EG1623"/>
      <c r="EJ1623"/>
      <c r="EM1623"/>
      <c r="EP1623"/>
      <c r="ES1623"/>
      <c r="EV1623"/>
      <c r="EY1623"/>
      <c r="FB1623"/>
      <c r="FE1623"/>
      <c r="FH1623"/>
      <c r="FK1623"/>
      <c r="FN1623"/>
      <c r="FQ1623"/>
      <c r="FT1623"/>
      <c r="FW1623"/>
      <c r="FZ1623"/>
      <c r="GC1623"/>
      <c r="GF1623"/>
      <c r="GI1623"/>
      <c r="GL1623"/>
      <c r="GO1623"/>
      <c r="GR1623"/>
      <c r="GU1623"/>
      <c r="GX1623"/>
      <c r="HA1623"/>
      <c r="HD1623"/>
      <c r="HG1623"/>
      <c r="HJ1623"/>
      <c r="HM1623"/>
    </row>
    <row r="1624" spans="2:221" x14ac:dyDescent="0.3">
      <c r="B1624"/>
      <c r="E1624"/>
      <c r="H1624"/>
      <c r="K1624"/>
      <c r="N1624"/>
      <c r="Q1624"/>
      <c r="T1624"/>
      <c r="W1624"/>
      <c r="Z1624"/>
      <c r="AA1624"/>
      <c r="AB1624"/>
      <c r="AC1624"/>
      <c r="AF1624"/>
      <c r="AI1624"/>
      <c r="AL1624"/>
      <c r="AO1624"/>
      <c r="AR1624"/>
      <c r="AU1624"/>
      <c r="AX1624"/>
      <c r="BA1624"/>
      <c r="BD1624"/>
      <c r="BG1624"/>
      <c r="BJ1624"/>
      <c r="BM1624"/>
      <c r="BP1624"/>
      <c r="BS1624"/>
      <c r="BV1624"/>
      <c r="BY1624"/>
      <c r="CB1624"/>
      <c r="CE1624"/>
      <c r="CH1624"/>
      <c r="CK1624"/>
      <c r="CN1624"/>
      <c r="CQ1624"/>
      <c r="CT1624"/>
      <c r="CW1624"/>
      <c r="CZ1624"/>
      <c r="DC1624"/>
      <c r="DF1624"/>
      <c r="DI1624"/>
      <c r="DL1624"/>
      <c r="DO1624"/>
      <c r="DR1624"/>
      <c r="DU1624"/>
      <c r="DX1624"/>
      <c r="EA1624"/>
      <c r="ED1624"/>
      <c r="EG1624"/>
      <c r="EJ1624"/>
      <c r="EM1624"/>
      <c r="EP1624"/>
      <c r="ES1624"/>
      <c r="EV1624"/>
      <c r="EY1624"/>
      <c r="FB1624"/>
      <c r="FE1624"/>
      <c r="FH1624"/>
      <c r="FK1624"/>
      <c r="FN1624"/>
      <c r="FQ1624"/>
      <c r="FT1624"/>
      <c r="FW1624"/>
      <c r="FZ1624"/>
      <c r="GC1624"/>
      <c r="GF1624"/>
      <c r="GI1624"/>
      <c r="GL1624"/>
      <c r="GO1624"/>
      <c r="GR1624"/>
      <c r="GU1624"/>
      <c r="GX1624"/>
      <c r="HA1624"/>
      <c r="HD1624"/>
      <c r="HG1624"/>
      <c r="HJ1624"/>
      <c r="HM1624"/>
    </row>
    <row r="1625" spans="2:221" x14ac:dyDescent="0.3">
      <c r="B1625"/>
      <c r="E1625"/>
      <c r="H1625"/>
      <c r="K1625"/>
      <c r="N1625"/>
      <c r="Q1625"/>
      <c r="T1625"/>
      <c r="W1625"/>
      <c r="Z1625"/>
      <c r="AA1625"/>
      <c r="AB1625"/>
      <c r="AC1625"/>
      <c r="AF1625"/>
      <c r="AI1625"/>
      <c r="AL1625"/>
      <c r="AO1625"/>
      <c r="AR1625"/>
      <c r="AU1625"/>
      <c r="AX1625"/>
      <c r="BA1625"/>
      <c r="BD1625"/>
      <c r="BG1625"/>
      <c r="BJ1625"/>
      <c r="BM1625"/>
      <c r="BP1625"/>
      <c r="BS1625"/>
      <c r="BV1625"/>
      <c r="BY1625"/>
      <c r="CB1625"/>
      <c r="CE1625"/>
      <c r="CH1625"/>
      <c r="CK1625"/>
      <c r="CN1625"/>
      <c r="CQ1625"/>
      <c r="CT1625"/>
      <c r="CW1625"/>
      <c r="CZ1625"/>
      <c r="DC1625"/>
      <c r="DF1625"/>
      <c r="DI1625"/>
      <c r="DL1625"/>
      <c r="DO1625"/>
      <c r="DR1625"/>
      <c r="DU1625"/>
      <c r="DX1625"/>
      <c r="EA1625"/>
      <c r="ED1625"/>
      <c r="EG1625"/>
      <c r="EJ1625"/>
      <c r="EM1625"/>
      <c r="EP1625"/>
      <c r="ES1625"/>
      <c r="EV1625"/>
      <c r="EY1625"/>
      <c r="FB1625"/>
      <c r="FE1625"/>
      <c r="FH1625"/>
      <c r="FK1625"/>
      <c r="FN1625"/>
      <c r="FQ1625"/>
      <c r="FT1625"/>
      <c r="FW1625"/>
      <c r="FZ1625"/>
      <c r="GC1625"/>
      <c r="GF1625"/>
      <c r="GI1625"/>
      <c r="GL1625"/>
      <c r="GO1625"/>
      <c r="GR1625"/>
      <c r="GU1625"/>
      <c r="GX1625"/>
      <c r="HA1625"/>
      <c r="HD1625"/>
      <c r="HG1625"/>
      <c r="HJ1625"/>
      <c r="HM1625"/>
    </row>
    <row r="1626" spans="2:221" x14ac:dyDescent="0.3">
      <c r="B1626"/>
      <c r="E1626"/>
      <c r="H1626"/>
      <c r="K1626"/>
      <c r="N1626"/>
      <c r="Q1626"/>
      <c r="T1626"/>
      <c r="W1626"/>
      <c r="Z1626"/>
      <c r="AA1626"/>
      <c r="AB1626"/>
      <c r="AC1626"/>
      <c r="AF1626"/>
      <c r="AI1626"/>
      <c r="AL1626"/>
      <c r="AO1626"/>
      <c r="AR1626"/>
      <c r="AU1626"/>
      <c r="AX1626"/>
      <c r="BA1626"/>
      <c r="BD1626"/>
      <c r="BG1626"/>
      <c r="BJ1626"/>
      <c r="BM1626"/>
      <c r="BP1626"/>
      <c r="BS1626"/>
      <c r="BV1626"/>
      <c r="BY1626"/>
      <c r="CB1626"/>
      <c r="CE1626"/>
      <c r="CH1626"/>
      <c r="CK1626"/>
      <c r="CN1626"/>
      <c r="CQ1626"/>
      <c r="CT1626"/>
      <c r="CW1626"/>
      <c r="CZ1626"/>
      <c r="DC1626"/>
      <c r="DF1626"/>
      <c r="DI1626"/>
      <c r="DL1626"/>
      <c r="DO1626"/>
      <c r="DR1626"/>
      <c r="DU1626"/>
      <c r="DX1626"/>
      <c r="EA1626"/>
      <c r="ED1626"/>
      <c r="EG1626"/>
      <c r="EJ1626"/>
      <c r="EM1626"/>
      <c r="EP1626"/>
      <c r="ES1626"/>
      <c r="EV1626"/>
      <c r="EY1626"/>
      <c r="FB1626"/>
      <c r="FE1626"/>
      <c r="FH1626"/>
      <c r="FK1626"/>
      <c r="FN1626"/>
      <c r="FQ1626"/>
      <c r="FT1626"/>
      <c r="FW1626"/>
      <c r="FZ1626"/>
      <c r="GC1626"/>
      <c r="GF1626"/>
      <c r="GI1626"/>
      <c r="GL1626"/>
      <c r="GO1626"/>
      <c r="GR1626"/>
      <c r="GU1626"/>
      <c r="GX1626"/>
      <c r="HA1626"/>
      <c r="HD1626"/>
      <c r="HG1626"/>
      <c r="HJ1626"/>
      <c r="HM1626"/>
    </row>
    <row r="1627" spans="2:221" x14ac:dyDescent="0.3">
      <c r="B1627"/>
      <c r="E1627"/>
      <c r="H1627"/>
      <c r="K1627"/>
      <c r="N1627"/>
      <c r="Q1627"/>
      <c r="T1627"/>
      <c r="W1627"/>
      <c r="Z1627"/>
      <c r="AA1627"/>
      <c r="AB1627"/>
      <c r="AC1627"/>
      <c r="AF1627"/>
      <c r="AI1627"/>
      <c r="AL1627"/>
      <c r="AO1627"/>
      <c r="AR1627"/>
      <c r="AU1627"/>
      <c r="AX1627"/>
      <c r="BA1627"/>
      <c r="BD1627"/>
      <c r="BG1627"/>
      <c r="BJ1627"/>
      <c r="BM1627"/>
      <c r="BP1627"/>
      <c r="BS1627"/>
      <c r="BV1627"/>
      <c r="BY1627"/>
      <c r="CB1627"/>
      <c r="CE1627"/>
      <c r="CH1627"/>
      <c r="CK1627"/>
      <c r="CN1627"/>
      <c r="CQ1627"/>
      <c r="CT1627"/>
      <c r="CW1627"/>
      <c r="CZ1627"/>
      <c r="DC1627"/>
      <c r="DF1627"/>
      <c r="DI1627"/>
      <c r="DL1627"/>
      <c r="DO1627"/>
      <c r="DR1627"/>
      <c r="DU1627"/>
      <c r="DX1627"/>
      <c r="EA1627"/>
      <c r="ED1627"/>
      <c r="EG1627"/>
      <c r="EJ1627"/>
      <c r="EM1627"/>
      <c r="EP1627"/>
      <c r="ES1627"/>
      <c r="EV1627"/>
      <c r="EY1627"/>
      <c r="FB1627"/>
      <c r="FE1627"/>
      <c r="FH1627"/>
      <c r="FK1627"/>
      <c r="FN1627"/>
      <c r="FQ1627"/>
      <c r="FT1627"/>
      <c r="FW1627"/>
      <c r="FZ1627"/>
      <c r="GC1627"/>
      <c r="GF1627"/>
      <c r="GI1627"/>
      <c r="GL1627"/>
      <c r="GO1627"/>
      <c r="GR1627"/>
      <c r="GU1627"/>
      <c r="GX1627"/>
      <c r="HA1627"/>
      <c r="HD1627"/>
      <c r="HG1627"/>
      <c r="HJ1627"/>
      <c r="HM1627"/>
    </row>
    <row r="1628" spans="2:221" x14ac:dyDescent="0.3">
      <c r="B1628"/>
      <c r="E1628"/>
      <c r="H1628"/>
      <c r="K1628"/>
      <c r="N1628"/>
      <c r="Q1628"/>
      <c r="T1628"/>
      <c r="W1628"/>
      <c r="Z1628"/>
      <c r="AA1628"/>
      <c r="AB1628"/>
      <c r="AC1628"/>
      <c r="AF1628"/>
      <c r="AI1628"/>
      <c r="AL1628"/>
      <c r="AO1628"/>
      <c r="AR1628"/>
      <c r="AU1628"/>
      <c r="AX1628"/>
      <c r="BA1628"/>
      <c r="BD1628"/>
      <c r="BG1628"/>
      <c r="BJ1628"/>
      <c r="BM1628"/>
      <c r="BP1628"/>
      <c r="BS1628"/>
      <c r="BV1628"/>
      <c r="BY1628"/>
      <c r="CB1628"/>
      <c r="CE1628"/>
      <c r="CH1628"/>
      <c r="CK1628"/>
      <c r="CN1628"/>
      <c r="CQ1628"/>
      <c r="CT1628"/>
      <c r="CW1628"/>
      <c r="CZ1628"/>
      <c r="DC1628"/>
      <c r="DF1628"/>
      <c r="DI1628"/>
      <c r="DL1628"/>
      <c r="DO1628"/>
      <c r="DR1628"/>
      <c r="DU1628"/>
      <c r="DX1628"/>
      <c r="EA1628"/>
      <c r="ED1628"/>
      <c r="EG1628"/>
      <c r="EJ1628"/>
      <c r="EM1628"/>
      <c r="EP1628"/>
      <c r="ES1628"/>
      <c r="EV1628"/>
      <c r="EY1628"/>
      <c r="FB1628"/>
      <c r="FE1628"/>
      <c r="FH1628"/>
      <c r="FK1628"/>
      <c r="FN1628"/>
      <c r="FQ1628"/>
      <c r="FT1628"/>
      <c r="FW1628"/>
      <c r="FZ1628"/>
      <c r="GC1628"/>
      <c r="GF1628"/>
      <c r="GI1628"/>
      <c r="GL1628"/>
      <c r="GO1628"/>
      <c r="GR1628"/>
      <c r="GU1628"/>
      <c r="GX1628"/>
      <c r="HA1628"/>
      <c r="HD1628"/>
      <c r="HG1628"/>
      <c r="HJ1628"/>
      <c r="HM1628"/>
    </row>
    <row r="1629" spans="2:221" x14ac:dyDescent="0.3">
      <c r="B1629"/>
      <c r="E1629"/>
      <c r="H1629"/>
      <c r="K1629"/>
      <c r="N1629"/>
      <c r="Q1629"/>
      <c r="T1629"/>
      <c r="W1629"/>
      <c r="Z1629"/>
      <c r="AA1629"/>
      <c r="AB1629"/>
      <c r="AC1629"/>
      <c r="AF1629"/>
      <c r="AI1629"/>
      <c r="AL1629"/>
      <c r="AO1629"/>
      <c r="AR1629"/>
      <c r="AU1629"/>
      <c r="AX1629"/>
      <c r="BA1629"/>
      <c r="BD1629"/>
      <c r="BG1629"/>
      <c r="BJ1629"/>
      <c r="BM1629"/>
      <c r="BP1629"/>
      <c r="BS1629"/>
      <c r="BV1629"/>
      <c r="BY1629"/>
      <c r="CB1629"/>
      <c r="CE1629"/>
      <c r="CH1629"/>
      <c r="CK1629"/>
      <c r="CN1629"/>
      <c r="CQ1629"/>
      <c r="CT1629"/>
      <c r="CW1629"/>
      <c r="CZ1629"/>
      <c r="DC1629"/>
      <c r="DF1629"/>
      <c r="DI1629"/>
      <c r="DL1629"/>
      <c r="DO1629"/>
      <c r="DR1629"/>
      <c r="DU1629"/>
      <c r="DX1629"/>
      <c r="EA1629"/>
      <c r="ED1629"/>
      <c r="EG1629"/>
      <c r="EJ1629"/>
      <c r="EM1629"/>
      <c r="EP1629"/>
      <c r="ES1629"/>
      <c r="EV1629"/>
      <c r="EY1629"/>
      <c r="FB1629"/>
      <c r="FE1629"/>
      <c r="FH1629"/>
      <c r="FK1629"/>
      <c r="FN1629"/>
      <c r="FQ1629"/>
      <c r="FT1629"/>
      <c r="FW1629"/>
      <c r="FZ1629"/>
      <c r="GC1629"/>
      <c r="GF1629"/>
      <c r="GI1629"/>
      <c r="GL1629"/>
      <c r="GO1629"/>
      <c r="GR1629"/>
      <c r="GU1629"/>
      <c r="GX1629"/>
      <c r="HA1629"/>
      <c r="HD1629"/>
      <c r="HG1629"/>
      <c r="HJ1629"/>
      <c r="HM1629"/>
    </row>
    <row r="1630" spans="2:221" x14ac:dyDescent="0.3">
      <c r="B1630"/>
      <c r="E1630"/>
      <c r="H1630"/>
      <c r="K1630"/>
      <c r="N1630"/>
      <c r="Q1630"/>
      <c r="T1630"/>
      <c r="W1630"/>
      <c r="Z1630"/>
      <c r="AA1630"/>
      <c r="AB1630"/>
      <c r="AC1630"/>
      <c r="AF1630"/>
      <c r="AI1630"/>
      <c r="AL1630"/>
      <c r="AO1630"/>
      <c r="AR1630"/>
      <c r="AU1630"/>
      <c r="AX1630"/>
      <c r="BA1630"/>
      <c r="BD1630"/>
      <c r="BG1630"/>
      <c r="BJ1630"/>
      <c r="BM1630"/>
      <c r="BP1630"/>
      <c r="BS1630"/>
      <c r="BV1630"/>
      <c r="BY1630"/>
      <c r="CB1630"/>
      <c r="CE1630"/>
      <c r="CH1630"/>
      <c r="CK1630"/>
      <c r="CN1630"/>
      <c r="CQ1630"/>
      <c r="CT1630"/>
      <c r="CW1630"/>
      <c r="CZ1630"/>
      <c r="DC1630"/>
      <c r="DF1630"/>
      <c r="DI1630"/>
      <c r="DL1630"/>
      <c r="DO1630"/>
      <c r="DR1630"/>
      <c r="DU1630"/>
      <c r="DX1630"/>
      <c r="EA1630"/>
      <c r="ED1630"/>
      <c r="EG1630"/>
      <c r="EJ1630"/>
      <c r="EM1630"/>
      <c r="EP1630"/>
      <c r="ES1630"/>
      <c r="EV1630"/>
      <c r="EY1630"/>
      <c r="FB1630"/>
      <c r="FE1630"/>
      <c r="FH1630"/>
      <c r="FK1630"/>
      <c r="FN1630"/>
      <c r="FQ1630"/>
      <c r="FT1630"/>
      <c r="FW1630"/>
      <c r="FZ1630"/>
      <c r="GC1630"/>
      <c r="GF1630"/>
      <c r="GI1630"/>
      <c r="GL1630"/>
      <c r="GO1630"/>
      <c r="GR1630"/>
      <c r="GU1630"/>
      <c r="GX1630"/>
      <c r="HA1630"/>
      <c r="HD1630"/>
      <c r="HG1630"/>
      <c r="HJ1630"/>
      <c r="HM1630"/>
    </row>
    <row r="1631" spans="2:221" x14ac:dyDescent="0.3">
      <c r="B1631"/>
      <c r="E1631"/>
      <c r="H1631"/>
      <c r="K1631"/>
      <c r="N1631"/>
      <c r="Q1631"/>
      <c r="T1631"/>
      <c r="W1631"/>
      <c r="Z1631"/>
      <c r="AA1631"/>
      <c r="AB1631"/>
      <c r="AC1631"/>
      <c r="AF1631"/>
      <c r="AI1631"/>
      <c r="AL1631"/>
      <c r="AO1631"/>
      <c r="AR1631"/>
      <c r="AU1631"/>
      <c r="AX1631"/>
      <c r="BA1631"/>
      <c r="BD1631"/>
      <c r="BG1631"/>
      <c r="BJ1631"/>
      <c r="BM1631"/>
      <c r="BP1631"/>
      <c r="BS1631"/>
      <c r="BV1631"/>
      <c r="BY1631"/>
      <c r="CB1631"/>
      <c r="CE1631"/>
      <c r="CH1631"/>
      <c r="CK1631"/>
      <c r="CN1631"/>
      <c r="CQ1631"/>
      <c r="CT1631"/>
      <c r="CW1631"/>
      <c r="CZ1631"/>
      <c r="DC1631"/>
      <c r="DF1631"/>
      <c r="DI1631"/>
      <c r="DL1631"/>
      <c r="DO1631"/>
      <c r="DR1631"/>
      <c r="DU1631"/>
      <c r="DX1631"/>
      <c r="EA1631"/>
      <c r="ED1631"/>
      <c r="EG1631"/>
      <c r="EJ1631"/>
      <c r="EM1631"/>
      <c r="EP1631"/>
      <c r="ES1631"/>
      <c r="EV1631"/>
      <c r="EY1631"/>
      <c r="FB1631"/>
      <c r="FE1631"/>
      <c r="FH1631"/>
      <c r="FK1631"/>
      <c r="FN1631"/>
      <c r="FQ1631"/>
      <c r="FT1631"/>
      <c r="FW1631"/>
      <c r="FZ1631"/>
      <c r="GC1631"/>
      <c r="GF1631"/>
      <c r="GI1631"/>
      <c r="GL1631"/>
      <c r="GO1631"/>
      <c r="GR1631"/>
      <c r="GU1631"/>
      <c r="GX1631"/>
      <c r="HA1631"/>
      <c r="HD1631"/>
      <c r="HG1631"/>
      <c r="HJ1631"/>
      <c r="HM1631"/>
    </row>
    <row r="1632" spans="2:221" x14ac:dyDescent="0.3">
      <c r="B1632"/>
      <c r="E1632"/>
      <c r="H1632"/>
      <c r="K1632"/>
      <c r="N1632"/>
      <c r="Q1632"/>
      <c r="T1632"/>
      <c r="W1632"/>
      <c r="Z1632"/>
      <c r="AA1632"/>
      <c r="AB1632"/>
      <c r="AC1632"/>
      <c r="AF1632"/>
      <c r="AI1632"/>
      <c r="AL1632"/>
      <c r="AO1632"/>
      <c r="AR1632"/>
      <c r="AU1632"/>
      <c r="AX1632"/>
      <c r="BA1632"/>
      <c r="BD1632"/>
      <c r="BG1632"/>
      <c r="BJ1632"/>
      <c r="BM1632"/>
      <c r="BP1632"/>
      <c r="BS1632"/>
      <c r="BV1632"/>
      <c r="BY1632"/>
      <c r="CB1632"/>
      <c r="CE1632"/>
      <c r="CH1632"/>
      <c r="CK1632"/>
      <c r="CN1632"/>
      <c r="CQ1632"/>
      <c r="CT1632"/>
      <c r="CW1632"/>
      <c r="CZ1632"/>
      <c r="DC1632"/>
      <c r="DF1632"/>
      <c r="DI1632"/>
      <c r="DL1632"/>
      <c r="DO1632"/>
      <c r="DR1632"/>
      <c r="DU1632"/>
      <c r="DX1632"/>
      <c r="EA1632"/>
      <c r="ED1632"/>
      <c r="EG1632"/>
      <c r="EJ1632"/>
      <c r="EM1632"/>
      <c r="EP1632"/>
      <c r="ES1632"/>
      <c r="EV1632"/>
      <c r="EY1632"/>
      <c r="FB1632"/>
      <c r="FE1632"/>
      <c r="FH1632"/>
      <c r="FK1632"/>
      <c r="FN1632"/>
      <c r="FQ1632"/>
      <c r="FT1632"/>
      <c r="FW1632"/>
      <c r="FZ1632"/>
      <c r="GC1632"/>
      <c r="GF1632"/>
      <c r="GI1632"/>
      <c r="GL1632"/>
      <c r="GO1632"/>
      <c r="GR1632"/>
      <c r="GU1632"/>
      <c r="GX1632"/>
      <c r="HA1632"/>
      <c r="HD1632"/>
      <c r="HG1632"/>
      <c r="HJ1632"/>
      <c r="HM1632"/>
    </row>
    <row r="1633" spans="2:221" x14ac:dyDescent="0.3">
      <c r="B1633"/>
      <c r="E1633"/>
      <c r="H1633"/>
      <c r="K1633"/>
      <c r="N1633"/>
      <c r="Q1633"/>
      <c r="T1633"/>
      <c r="W1633"/>
      <c r="Z1633"/>
      <c r="AA1633"/>
      <c r="AB1633"/>
      <c r="AC1633"/>
      <c r="AF1633"/>
      <c r="AI1633"/>
      <c r="AL1633"/>
      <c r="AO1633"/>
      <c r="AR1633"/>
      <c r="AU1633"/>
      <c r="AX1633"/>
      <c r="BA1633"/>
      <c r="BD1633"/>
      <c r="BG1633"/>
      <c r="BJ1633"/>
      <c r="BM1633"/>
      <c r="BP1633"/>
      <c r="BS1633"/>
      <c r="BV1633"/>
      <c r="BY1633"/>
      <c r="CB1633"/>
      <c r="CE1633"/>
      <c r="CH1633"/>
      <c r="CK1633"/>
      <c r="CN1633"/>
      <c r="CQ1633"/>
      <c r="CT1633"/>
      <c r="CW1633"/>
      <c r="CZ1633"/>
      <c r="DC1633"/>
      <c r="DF1633"/>
      <c r="DI1633"/>
      <c r="DL1633"/>
      <c r="DO1633"/>
      <c r="DR1633"/>
      <c r="DU1633"/>
      <c r="DX1633"/>
      <c r="EA1633"/>
      <c r="ED1633"/>
      <c r="EG1633"/>
      <c r="EJ1633"/>
      <c r="EM1633"/>
      <c r="EP1633"/>
      <c r="ES1633"/>
      <c r="EV1633"/>
      <c r="EY1633"/>
      <c r="FB1633"/>
      <c r="FE1633"/>
      <c r="FH1633"/>
      <c r="FK1633"/>
      <c r="FN1633"/>
      <c r="FQ1633"/>
      <c r="FT1633"/>
      <c r="FW1633"/>
      <c r="FZ1633"/>
      <c r="GC1633"/>
      <c r="GF1633"/>
      <c r="GI1633"/>
      <c r="GL1633"/>
      <c r="GO1633"/>
      <c r="GR1633"/>
      <c r="GU1633"/>
      <c r="GX1633"/>
      <c r="HA1633"/>
      <c r="HD1633"/>
      <c r="HG1633"/>
      <c r="HJ1633"/>
      <c r="HM1633"/>
    </row>
    <row r="1634" spans="2:221" x14ac:dyDescent="0.3">
      <c r="B1634"/>
      <c r="E1634"/>
      <c r="H1634"/>
      <c r="K1634"/>
      <c r="N1634"/>
      <c r="Q1634"/>
      <c r="T1634"/>
      <c r="W1634"/>
      <c r="Z1634"/>
      <c r="AA1634"/>
      <c r="AB1634"/>
      <c r="AC1634"/>
      <c r="AF1634"/>
      <c r="AI1634"/>
      <c r="AL1634"/>
      <c r="AO1634"/>
      <c r="AR1634"/>
      <c r="AU1634"/>
      <c r="AX1634"/>
      <c r="BA1634"/>
      <c r="BD1634"/>
      <c r="BG1634"/>
      <c r="BJ1634"/>
      <c r="BM1634"/>
      <c r="BP1634"/>
      <c r="BS1634"/>
      <c r="BV1634"/>
      <c r="BY1634"/>
      <c r="CB1634"/>
      <c r="CE1634"/>
      <c r="CH1634"/>
      <c r="CK1634"/>
      <c r="CN1634"/>
      <c r="CQ1634"/>
      <c r="CT1634"/>
      <c r="CW1634"/>
      <c r="CZ1634"/>
      <c r="DC1634"/>
      <c r="DF1634"/>
      <c r="DI1634"/>
      <c r="DL1634"/>
      <c r="DO1634"/>
      <c r="DR1634"/>
      <c r="DU1634"/>
      <c r="DX1634"/>
      <c r="EA1634"/>
      <c r="ED1634"/>
      <c r="EG1634"/>
      <c r="EJ1634"/>
      <c r="EM1634"/>
      <c r="EP1634"/>
      <c r="ES1634"/>
      <c r="EV1634"/>
      <c r="EY1634"/>
      <c r="FB1634"/>
      <c r="FE1634"/>
      <c r="FH1634"/>
      <c r="FK1634"/>
      <c r="FN1634"/>
      <c r="FQ1634"/>
      <c r="FT1634"/>
      <c r="FW1634"/>
      <c r="FZ1634"/>
      <c r="GC1634"/>
      <c r="GF1634"/>
      <c r="GI1634"/>
      <c r="GL1634"/>
      <c r="GO1634"/>
      <c r="GR1634"/>
      <c r="GU1634"/>
      <c r="GX1634"/>
      <c r="HA1634"/>
      <c r="HD1634"/>
      <c r="HG1634"/>
      <c r="HJ1634"/>
      <c r="HM1634"/>
    </row>
    <row r="1635" spans="2:221" x14ac:dyDescent="0.3">
      <c r="B1635"/>
      <c r="E1635"/>
      <c r="H1635"/>
      <c r="K1635"/>
      <c r="N1635"/>
      <c r="Q1635"/>
      <c r="T1635"/>
      <c r="W1635"/>
      <c r="Z1635"/>
      <c r="AA1635"/>
      <c r="AB1635"/>
      <c r="AC1635"/>
      <c r="AF1635"/>
      <c r="AI1635"/>
      <c r="AL1635"/>
      <c r="AO1635"/>
      <c r="AR1635"/>
      <c r="AU1635"/>
      <c r="AX1635"/>
      <c r="BA1635"/>
      <c r="BD1635"/>
      <c r="BG1635"/>
      <c r="BJ1635"/>
      <c r="BM1635"/>
      <c r="BP1635"/>
      <c r="BS1635"/>
      <c r="BV1635"/>
      <c r="BY1635"/>
      <c r="CB1635"/>
      <c r="CE1635"/>
      <c r="CH1635"/>
      <c r="CK1635"/>
      <c r="CN1635"/>
      <c r="CQ1635"/>
      <c r="CT1635"/>
      <c r="CW1635"/>
      <c r="CZ1635"/>
      <c r="DC1635"/>
      <c r="DF1635"/>
      <c r="DI1635"/>
      <c r="DL1635"/>
      <c r="DO1635"/>
      <c r="DR1635"/>
      <c r="DU1635"/>
      <c r="DX1635"/>
      <c r="EA1635"/>
      <c r="ED1635"/>
      <c r="EG1635"/>
      <c r="EJ1635"/>
      <c r="EM1635"/>
      <c r="EP1635"/>
      <c r="ES1635"/>
      <c r="EV1635"/>
      <c r="EY1635"/>
      <c r="FB1635"/>
      <c r="FE1635"/>
      <c r="FH1635"/>
      <c r="FK1635"/>
      <c r="FN1635"/>
      <c r="FQ1635"/>
      <c r="FT1635"/>
      <c r="FW1635"/>
      <c r="FZ1635"/>
      <c r="GC1635"/>
      <c r="GF1635"/>
      <c r="GI1635"/>
      <c r="GL1635"/>
      <c r="GO1635"/>
      <c r="GR1635"/>
      <c r="GU1635"/>
      <c r="GX1635"/>
      <c r="HA1635"/>
      <c r="HD1635"/>
      <c r="HG1635"/>
      <c r="HJ1635"/>
      <c r="HM1635"/>
    </row>
    <row r="1636" spans="2:221" x14ac:dyDescent="0.3">
      <c r="B1636"/>
      <c r="E1636"/>
      <c r="H1636"/>
      <c r="K1636"/>
      <c r="N1636"/>
      <c r="Q1636"/>
      <c r="T1636"/>
      <c r="W1636"/>
      <c r="Z1636"/>
      <c r="AA1636"/>
      <c r="AB1636"/>
      <c r="AC1636"/>
      <c r="AF1636"/>
      <c r="AI1636"/>
      <c r="AL1636"/>
      <c r="AO1636"/>
      <c r="AR1636"/>
      <c r="AU1636"/>
      <c r="AX1636"/>
      <c r="BA1636"/>
      <c r="BD1636"/>
      <c r="BG1636"/>
      <c r="BJ1636"/>
      <c r="BM1636"/>
      <c r="BP1636"/>
      <c r="BS1636"/>
      <c r="BV1636"/>
      <c r="BY1636"/>
      <c r="CB1636"/>
      <c r="CE1636"/>
      <c r="CH1636"/>
      <c r="CK1636"/>
      <c r="CN1636"/>
      <c r="CQ1636"/>
      <c r="CT1636"/>
      <c r="CW1636"/>
      <c r="CZ1636"/>
      <c r="DC1636"/>
      <c r="DF1636"/>
      <c r="DI1636"/>
      <c r="DL1636"/>
      <c r="DO1636"/>
      <c r="DR1636"/>
      <c r="DU1636"/>
      <c r="DX1636"/>
      <c r="EA1636"/>
      <c r="ED1636"/>
      <c r="EG1636"/>
      <c r="EJ1636"/>
      <c r="EM1636"/>
      <c r="EP1636"/>
      <c r="ES1636"/>
      <c r="EV1636"/>
      <c r="EY1636"/>
      <c r="FB1636"/>
      <c r="FE1636"/>
      <c r="FH1636"/>
      <c r="FK1636"/>
      <c r="FN1636"/>
      <c r="FQ1636"/>
      <c r="FT1636"/>
      <c r="FW1636"/>
      <c r="FZ1636"/>
      <c r="GC1636"/>
      <c r="GF1636"/>
      <c r="GI1636"/>
      <c r="GL1636"/>
      <c r="GO1636"/>
      <c r="GR1636"/>
      <c r="GU1636"/>
      <c r="GX1636"/>
      <c r="HA1636"/>
      <c r="HD1636"/>
      <c r="HG1636"/>
      <c r="HJ1636"/>
      <c r="HM1636"/>
    </row>
    <row r="1637" spans="2:221" x14ac:dyDescent="0.3">
      <c r="B1637"/>
      <c r="E1637"/>
      <c r="H1637"/>
      <c r="K1637"/>
      <c r="N1637"/>
      <c r="Q1637"/>
      <c r="T1637"/>
      <c r="W1637"/>
      <c r="Z1637"/>
      <c r="AA1637"/>
      <c r="AB1637"/>
      <c r="AC1637"/>
      <c r="AF1637"/>
      <c r="AI1637"/>
      <c r="AL1637"/>
      <c r="AO1637"/>
      <c r="AR1637"/>
      <c r="AU1637"/>
      <c r="AX1637"/>
      <c r="BA1637"/>
      <c r="BD1637"/>
      <c r="BG1637"/>
      <c r="BJ1637"/>
      <c r="BM1637"/>
      <c r="BP1637"/>
      <c r="BS1637"/>
      <c r="BV1637"/>
      <c r="BY1637"/>
      <c r="CB1637"/>
      <c r="CE1637"/>
      <c r="CH1637"/>
      <c r="CK1637"/>
      <c r="CN1637"/>
      <c r="CQ1637"/>
      <c r="CT1637"/>
      <c r="CW1637"/>
      <c r="CZ1637"/>
      <c r="DC1637"/>
      <c r="DF1637"/>
      <c r="DI1637"/>
      <c r="DL1637"/>
      <c r="DO1637"/>
      <c r="DR1637"/>
      <c r="DU1637"/>
      <c r="DX1637"/>
      <c r="EA1637"/>
      <c r="ED1637"/>
      <c r="EG1637"/>
      <c r="EJ1637"/>
      <c r="EM1637"/>
      <c r="EP1637"/>
      <c r="ES1637"/>
      <c r="EV1637"/>
      <c r="EY1637"/>
      <c r="FB1637"/>
      <c r="FE1637"/>
      <c r="FH1637"/>
      <c r="FK1637"/>
      <c r="FN1637"/>
      <c r="FQ1637"/>
      <c r="FT1637"/>
      <c r="FW1637"/>
      <c r="FZ1637"/>
      <c r="GC1637"/>
      <c r="GF1637"/>
      <c r="GI1637"/>
      <c r="GL1637"/>
      <c r="GO1637"/>
      <c r="GR1637"/>
      <c r="GU1637"/>
      <c r="GX1637"/>
      <c r="HA1637"/>
      <c r="HD1637"/>
      <c r="HG1637"/>
      <c r="HJ1637"/>
      <c r="HM1637"/>
    </row>
    <row r="1638" spans="2:221" x14ac:dyDescent="0.3">
      <c r="B1638"/>
      <c r="E1638"/>
      <c r="H1638"/>
      <c r="K1638"/>
      <c r="N1638"/>
      <c r="Q1638"/>
      <c r="T1638"/>
      <c r="W1638"/>
      <c r="Z1638"/>
      <c r="AA1638"/>
      <c r="AB1638"/>
      <c r="AC1638"/>
      <c r="AF1638"/>
      <c r="AI1638"/>
      <c r="AL1638"/>
      <c r="AO1638"/>
      <c r="AR1638"/>
      <c r="AU1638"/>
      <c r="AX1638"/>
      <c r="BA1638"/>
      <c r="BD1638"/>
      <c r="BG1638"/>
      <c r="BJ1638"/>
      <c r="BM1638"/>
      <c r="BP1638"/>
      <c r="BS1638"/>
      <c r="BV1638"/>
      <c r="BY1638"/>
      <c r="CB1638"/>
      <c r="CE1638"/>
      <c r="CH1638"/>
      <c r="CK1638"/>
      <c r="CN1638"/>
      <c r="CQ1638"/>
      <c r="CT1638"/>
      <c r="CW1638"/>
      <c r="CZ1638"/>
      <c r="DC1638"/>
      <c r="DF1638"/>
      <c r="DI1638"/>
      <c r="DL1638"/>
      <c r="DO1638"/>
      <c r="DR1638"/>
      <c r="DU1638"/>
      <c r="DX1638"/>
      <c r="EA1638"/>
      <c r="ED1638"/>
      <c r="EG1638"/>
      <c r="EJ1638"/>
      <c r="EM1638"/>
      <c r="EP1638"/>
      <c r="ES1638"/>
      <c r="EV1638"/>
      <c r="EY1638"/>
      <c r="FB1638"/>
      <c r="FE1638"/>
      <c r="FH1638"/>
      <c r="FK1638"/>
      <c r="FN1638"/>
      <c r="FQ1638"/>
      <c r="FT1638"/>
      <c r="FW1638"/>
      <c r="FZ1638"/>
      <c r="GC1638"/>
      <c r="GF1638"/>
      <c r="GI1638"/>
      <c r="GL1638"/>
      <c r="GO1638"/>
      <c r="GR1638"/>
      <c r="GU1638"/>
      <c r="GX1638"/>
      <c r="HA1638"/>
      <c r="HD1638"/>
      <c r="HG1638"/>
      <c r="HJ1638"/>
      <c r="HM1638"/>
    </row>
    <row r="1639" spans="2:221" x14ac:dyDescent="0.3">
      <c r="B1639"/>
      <c r="E1639"/>
      <c r="H1639"/>
      <c r="K1639"/>
      <c r="N1639"/>
      <c r="Q1639"/>
      <c r="T1639"/>
      <c r="W1639"/>
      <c r="Z1639"/>
      <c r="AA1639"/>
      <c r="AB1639"/>
      <c r="AC1639"/>
      <c r="AF1639"/>
      <c r="AI1639"/>
      <c r="AL1639"/>
      <c r="AO1639"/>
      <c r="AR1639"/>
      <c r="AU1639"/>
      <c r="AX1639"/>
      <c r="BA1639"/>
      <c r="BD1639"/>
      <c r="BG1639"/>
      <c r="BJ1639"/>
      <c r="BM1639"/>
      <c r="BP1639"/>
      <c r="BS1639"/>
      <c r="BV1639"/>
      <c r="BY1639"/>
      <c r="CB1639"/>
      <c r="CE1639"/>
      <c r="CH1639"/>
      <c r="CK1639"/>
      <c r="CN1639"/>
      <c r="CQ1639"/>
      <c r="CT1639"/>
      <c r="CW1639"/>
      <c r="CZ1639"/>
      <c r="DC1639"/>
      <c r="DF1639"/>
      <c r="DI1639"/>
      <c r="DL1639"/>
      <c r="DO1639"/>
      <c r="DR1639"/>
      <c r="DU1639"/>
      <c r="DX1639"/>
      <c r="EA1639"/>
      <c r="ED1639"/>
      <c r="EG1639"/>
      <c r="EJ1639"/>
      <c r="EM1639"/>
      <c r="EP1639"/>
      <c r="ES1639"/>
      <c r="EV1639"/>
      <c r="EY1639"/>
      <c r="FB1639"/>
      <c r="FE1639"/>
      <c r="FH1639"/>
      <c r="FK1639"/>
      <c r="FN1639"/>
      <c r="FQ1639"/>
      <c r="FT1639"/>
      <c r="FW1639"/>
      <c r="FZ1639"/>
      <c r="GC1639"/>
      <c r="GF1639"/>
      <c r="GI1639"/>
      <c r="GL1639"/>
      <c r="GO1639"/>
      <c r="GR1639"/>
      <c r="GU1639"/>
      <c r="GX1639"/>
      <c r="HA1639"/>
      <c r="HD1639"/>
      <c r="HG1639"/>
      <c r="HJ1639"/>
      <c r="HM1639"/>
    </row>
    <row r="1640" spans="2:221" x14ac:dyDescent="0.3">
      <c r="B1640"/>
      <c r="E1640"/>
      <c r="H1640"/>
      <c r="K1640"/>
      <c r="N1640"/>
      <c r="Q1640"/>
      <c r="T1640"/>
      <c r="W1640"/>
      <c r="Z1640"/>
      <c r="AA1640"/>
      <c r="AB1640"/>
      <c r="AC1640"/>
      <c r="AF1640"/>
      <c r="AI1640"/>
      <c r="AL1640"/>
      <c r="AO1640"/>
      <c r="AR1640"/>
      <c r="AU1640"/>
      <c r="AX1640"/>
      <c r="BA1640"/>
      <c r="BD1640"/>
      <c r="BG1640"/>
      <c r="BJ1640"/>
      <c r="BM1640"/>
      <c r="BP1640"/>
      <c r="BS1640"/>
      <c r="BV1640"/>
      <c r="BY1640"/>
      <c r="CB1640"/>
      <c r="CE1640"/>
      <c r="CH1640"/>
      <c r="CK1640"/>
      <c r="CN1640"/>
      <c r="CQ1640"/>
      <c r="CT1640"/>
      <c r="CW1640"/>
      <c r="CZ1640"/>
      <c r="DC1640"/>
      <c r="DF1640"/>
      <c r="DI1640"/>
      <c r="DL1640"/>
      <c r="DO1640"/>
      <c r="DR1640"/>
      <c r="DU1640"/>
      <c r="DX1640"/>
      <c r="EA1640"/>
      <c r="ED1640"/>
      <c r="EG1640"/>
      <c r="EJ1640"/>
      <c r="EM1640"/>
      <c r="EP1640"/>
      <c r="ES1640"/>
      <c r="EV1640"/>
      <c r="EY1640"/>
      <c r="FB1640"/>
      <c r="FE1640"/>
      <c r="FH1640"/>
      <c r="FK1640"/>
      <c r="FN1640"/>
      <c r="FQ1640"/>
      <c r="FT1640"/>
      <c r="FW1640"/>
      <c r="FZ1640"/>
      <c r="GC1640"/>
      <c r="GF1640"/>
      <c r="GI1640"/>
      <c r="GL1640"/>
      <c r="GO1640"/>
      <c r="GR1640"/>
      <c r="GU1640"/>
      <c r="GX1640"/>
      <c r="HA1640"/>
      <c r="HD1640"/>
      <c r="HG1640"/>
      <c r="HJ1640"/>
      <c r="HM1640"/>
    </row>
    <row r="1641" spans="2:221" x14ac:dyDescent="0.3">
      <c r="B1641"/>
      <c r="E1641"/>
      <c r="H1641"/>
      <c r="K1641"/>
      <c r="N1641"/>
      <c r="Q1641"/>
      <c r="T1641"/>
      <c r="W1641"/>
      <c r="Z1641"/>
      <c r="AA1641"/>
      <c r="AB1641"/>
      <c r="AC1641"/>
      <c r="AF1641"/>
      <c r="AI1641"/>
      <c r="AL1641"/>
      <c r="AO1641"/>
      <c r="AR1641"/>
      <c r="AU1641"/>
      <c r="AX1641"/>
      <c r="BA1641"/>
      <c r="BD1641"/>
      <c r="BG1641"/>
      <c r="BJ1641"/>
      <c r="BM1641"/>
      <c r="BP1641"/>
      <c r="BS1641"/>
      <c r="BV1641"/>
      <c r="BY1641"/>
      <c r="CB1641"/>
      <c r="CE1641"/>
      <c r="CH1641"/>
      <c r="CK1641"/>
      <c r="CN1641"/>
      <c r="CQ1641"/>
      <c r="CT1641"/>
      <c r="CW1641"/>
      <c r="CZ1641"/>
      <c r="DC1641"/>
      <c r="DF1641"/>
      <c r="DI1641"/>
      <c r="DL1641"/>
      <c r="DO1641"/>
      <c r="DR1641"/>
      <c r="DU1641"/>
      <c r="DX1641"/>
      <c r="EA1641"/>
      <c r="ED1641"/>
      <c r="EG1641"/>
      <c r="EJ1641"/>
      <c r="EM1641"/>
      <c r="EP1641"/>
      <c r="ES1641"/>
      <c r="EV1641"/>
      <c r="EY1641"/>
      <c r="FB1641"/>
      <c r="FE1641"/>
      <c r="FH1641"/>
      <c r="FK1641"/>
      <c r="FN1641"/>
      <c r="FQ1641"/>
      <c r="FT1641"/>
      <c r="FW1641"/>
      <c r="FZ1641"/>
      <c r="GC1641"/>
      <c r="GF1641"/>
      <c r="GI1641"/>
      <c r="GL1641"/>
      <c r="GO1641"/>
      <c r="GR1641"/>
      <c r="GU1641"/>
      <c r="GX1641"/>
      <c r="HA1641"/>
      <c r="HD1641"/>
      <c r="HG1641"/>
      <c r="HJ1641"/>
      <c r="HM1641"/>
    </row>
    <row r="1642" spans="2:221" x14ac:dyDescent="0.3">
      <c r="B1642"/>
      <c r="E1642"/>
      <c r="H1642"/>
      <c r="K1642"/>
      <c r="N1642"/>
      <c r="Q1642"/>
      <c r="T1642"/>
      <c r="W1642"/>
      <c r="Z1642"/>
      <c r="AA1642"/>
      <c r="AB1642"/>
      <c r="AC1642"/>
      <c r="AF1642"/>
      <c r="AI1642"/>
      <c r="AL1642"/>
      <c r="AO1642"/>
      <c r="AR1642"/>
      <c r="AU1642"/>
      <c r="AX1642"/>
      <c r="BA1642"/>
      <c r="BD1642"/>
      <c r="BG1642"/>
      <c r="BJ1642"/>
      <c r="BM1642"/>
      <c r="BP1642"/>
      <c r="BS1642"/>
      <c r="BV1642"/>
      <c r="BY1642"/>
      <c r="CB1642"/>
      <c r="CE1642"/>
      <c r="CH1642"/>
      <c r="CK1642"/>
      <c r="CN1642"/>
      <c r="CQ1642"/>
      <c r="CT1642"/>
      <c r="CW1642"/>
      <c r="CZ1642"/>
      <c r="DC1642"/>
      <c r="DF1642"/>
      <c r="DI1642"/>
      <c r="DL1642"/>
      <c r="DO1642"/>
      <c r="DR1642"/>
      <c r="DU1642"/>
      <c r="DX1642"/>
      <c r="EA1642"/>
      <c r="ED1642"/>
      <c r="EG1642"/>
      <c r="EJ1642"/>
      <c r="EM1642"/>
      <c r="EP1642"/>
      <c r="ES1642"/>
      <c r="EV1642"/>
      <c r="EY1642"/>
      <c r="FB1642"/>
      <c r="FE1642"/>
      <c r="FH1642"/>
      <c r="FK1642"/>
      <c r="FN1642"/>
      <c r="FQ1642"/>
      <c r="FT1642"/>
      <c r="FW1642"/>
      <c r="FZ1642"/>
      <c r="GC1642"/>
      <c r="GF1642"/>
      <c r="GI1642"/>
      <c r="GL1642"/>
      <c r="GO1642"/>
      <c r="GR1642"/>
      <c r="GU1642"/>
      <c r="GX1642"/>
      <c r="HA1642"/>
      <c r="HD1642"/>
      <c r="HG1642"/>
      <c r="HJ1642"/>
      <c r="HM1642"/>
    </row>
    <row r="1643" spans="2:221" x14ac:dyDescent="0.3">
      <c r="B1643"/>
      <c r="E1643"/>
      <c r="H1643"/>
      <c r="K1643"/>
      <c r="N1643"/>
      <c r="Q1643"/>
      <c r="T1643"/>
      <c r="W1643"/>
      <c r="Z1643"/>
      <c r="AA1643"/>
      <c r="AB1643"/>
      <c r="AC1643"/>
      <c r="AF1643"/>
      <c r="AI1643"/>
      <c r="AL1643"/>
      <c r="AO1643"/>
      <c r="AR1643"/>
      <c r="AU1643"/>
      <c r="AX1643"/>
      <c r="BA1643"/>
      <c r="BD1643"/>
      <c r="BG1643"/>
      <c r="BJ1643"/>
      <c r="BM1643"/>
      <c r="BP1643"/>
      <c r="BS1643"/>
      <c r="BV1643"/>
      <c r="BY1643"/>
      <c r="CB1643"/>
      <c r="CE1643"/>
      <c r="CH1643"/>
      <c r="CK1643"/>
      <c r="CN1643"/>
      <c r="CQ1643"/>
      <c r="CT1643"/>
      <c r="CW1643"/>
      <c r="CZ1643"/>
      <c r="DC1643"/>
      <c r="DF1643"/>
      <c r="DI1643"/>
      <c r="DL1643"/>
      <c r="DO1643"/>
      <c r="DR1643"/>
      <c r="DU1643"/>
      <c r="DX1643"/>
      <c r="EA1643"/>
      <c r="ED1643"/>
      <c r="EG1643"/>
      <c r="EJ1643"/>
      <c r="EM1643"/>
      <c r="EP1643"/>
      <c r="ES1643"/>
      <c r="EV1643"/>
      <c r="EY1643"/>
      <c r="FB1643"/>
      <c r="FE1643"/>
      <c r="FH1643"/>
      <c r="FK1643"/>
      <c r="FN1643"/>
      <c r="FQ1643"/>
      <c r="FT1643"/>
      <c r="FW1643"/>
      <c r="FZ1643"/>
      <c r="GC1643"/>
      <c r="GF1643"/>
      <c r="GI1643"/>
      <c r="GL1643"/>
      <c r="GO1643"/>
      <c r="GR1643"/>
      <c r="GU1643"/>
      <c r="GX1643"/>
      <c r="HA1643"/>
      <c r="HD1643"/>
      <c r="HG1643"/>
      <c r="HJ1643"/>
      <c r="HM1643"/>
    </row>
    <row r="1644" spans="2:221" x14ac:dyDescent="0.3">
      <c r="B1644"/>
      <c r="E1644"/>
      <c r="H1644"/>
      <c r="K1644"/>
      <c r="N1644"/>
      <c r="Q1644"/>
      <c r="T1644"/>
      <c r="W1644"/>
      <c r="Z1644"/>
      <c r="AA1644"/>
      <c r="AB1644"/>
      <c r="AC1644"/>
      <c r="AF1644"/>
      <c r="AI1644"/>
      <c r="AL1644"/>
      <c r="AO1644"/>
      <c r="AR1644"/>
      <c r="AU1644"/>
      <c r="AX1644"/>
      <c r="BA1644"/>
      <c r="BD1644"/>
      <c r="BG1644"/>
      <c r="BJ1644"/>
      <c r="BM1644"/>
      <c r="BP1644"/>
      <c r="BS1644"/>
      <c r="BV1644"/>
      <c r="BY1644"/>
      <c r="CB1644"/>
      <c r="CE1644"/>
      <c r="CH1644"/>
      <c r="CK1644"/>
      <c r="CN1644"/>
      <c r="CQ1644"/>
      <c r="CT1644"/>
      <c r="CW1644"/>
      <c r="CZ1644"/>
      <c r="DC1644"/>
      <c r="DF1644"/>
      <c r="DI1644"/>
      <c r="DL1644"/>
      <c r="DO1644"/>
      <c r="DR1644"/>
      <c r="DU1644"/>
      <c r="DX1644"/>
      <c r="EA1644"/>
      <c r="ED1644"/>
      <c r="EG1644"/>
      <c r="EJ1644"/>
      <c r="EM1644"/>
      <c r="EP1644"/>
      <c r="ES1644"/>
      <c r="EV1644"/>
      <c r="EY1644"/>
      <c r="FB1644"/>
      <c r="FE1644"/>
      <c r="FH1644"/>
      <c r="FK1644"/>
      <c r="FN1644"/>
      <c r="FQ1644"/>
      <c r="FT1644"/>
      <c r="FW1644"/>
      <c r="FZ1644"/>
      <c r="GC1644"/>
      <c r="GF1644"/>
      <c r="GI1644"/>
      <c r="GL1644"/>
      <c r="GO1644"/>
      <c r="GR1644"/>
      <c r="GU1644"/>
      <c r="GX1644"/>
      <c r="HA1644"/>
      <c r="HD1644"/>
      <c r="HG1644"/>
      <c r="HJ1644"/>
      <c r="HM1644"/>
    </row>
    <row r="1645" spans="2:221" x14ac:dyDescent="0.3">
      <c r="B1645"/>
      <c r="E1645"/>
      <c r="H1645"/>
      <c r="K1645"/>
      <c r="N1645"/>
      <c r="Q1645"/>
      <c r="T1645"/>
      <c r="W1645"/>
      <c r="Z1645"/>
      <c r="AA1645"/>
      <c r="AB1645"/>
      <c r="AC1645"/>
      <c r="AF1645"/>
      <c r="AI1645"/>
      <c r="AL1645"/>
      <c r="AO1645"/>
      <c r="AR1645"/>
      <c r="AU1645"/>
      <c r="AX1645"/>
      <c r="BA1645"/>
      <c r="BD1645"/>
      <c r="BG1645"/>
      <c r="BJ1645"/>
      <c r="BM1645"/>
      <c r="BP1645"/>
      <c r="BS1645"/>
      <c r="BV1645"/>
      <c r="BY1645"/>
      <c r="CB1645"/>
      <c r="CE1645"/>
      <c r="CH1645"/>
      <c r="CK1645"/>
      <c r="CN1645"/>
      <c r="CQ1645"/>
      <c r="CT1645"/>
      <c r="CW1645"/>
      <c r="CZ1645"/>
      <c r="DC1645"/>
      <c r="DF1645"/>
      <c r="DI1645"/>
      <c r="DL1645"/>
      <c r="DO1645"/>
      <c r="DR1645"/>
      <c r="DU1645"/>
      <c r="DX1645"/>
      <c r="EA1645"/>
      <c r="ED1645"/>
      <c r="EG1645"/>
      <c r="EJ1645"/>
      <c r="EM1645"/>
      <c r="EP1645"/>
      <c r="ES1645"/>
      <c r="EV1645"/>
      <c r="EY1645"/>
      <c r="FB1645"/>
      <c r="FE1645"/>
      <c r="FH1645"/>
      <c r="FK1645"/>
      <c r="FN1645"/>
      <c r="FQ1645"/>
      <c r="FT1645"/>
      <c r="FW1645"/>
      <c r="FZ1645"/>
      <c r="GC1645"/>
      <c r="GF1645"/>
      <c r="GI1645"/>
      <c r="GL1645"/>
      <c r="GO1645"/>
      <c r="GR1645"/>
      <c r="GU1645"/>
      <c r="GX1645"/>
      <c r="HA1645"/>
      <c r="HD1645"/>
      <c r="HG1645"/>
      <c r="HJ1645"/>
      <c r="HM1645"/>
    </row>
    <row r="1646" spans="2:221" x14ac:dyDescent="0.3">
      <c r="B1646"/>
      <c r="E1646"/>
      <c r="H1646"/>
      <c r="K1646"/>
      <c r="N1646"/>
      <c r="Q1646"/>
      <c r="T1646"/>
      <c r="W1646"/>
      <c r="Z1646"/>
      <c r="AA1646"/>
      <c r="AB1646"/>
      <c r="AC1646"/>
      <c r="AF1646"/>
      <c r="AI1646"/>
      <c r="AL1646"/>
      <c r="AO1646"/>
      <c r="AR1646"/>
      <c r="AU1646"/>
      <c r="AX1646"/>
      <c r="BA1646"/>
      <c r="BD1646"/>
      <c r="BG1646"/>
      <c r="BJ1646"/>
      <c r="BM1646"/>
      <c r="BP1646"/>
      <c r="BS1646"/>
      <c r="BV1646"/>
      <c r="BY1646"/>
      <c r="CB1646"/>
      <c r="CE1646"/>
      <c r="CH1646"/>
      <c r="CK1646"/>
      <c r="CN1646"/>
      <c r="CQ1646"/>
      <c r="CT1646"/>
      <c r="CW1646"/>
      <c r="CZ1646"/>
      <c r="DC1646"/>
      <c r="DF1646"/>
      <c r="DI1646"/>
      <c r="DL1646"/>
      <c r="DO1646"/>
      <c r="DR1646"/>
      <c r="DU1646"/>
      <c r="DX1646"/>
      <c r="EA1646"/>
      <c r="ED1646"/>
      <c r="EG1646"/>
      <c r="EJ1646"/>
      <c r="EM1646"/>
      <c r="EP1646"/>
      <c r="ES1646"/>
      <c r="EV1646"/>
      <c r="EY1646"/>
      <c r="FB1646"/>
      <c r="FE1646"/>
      <c r="FH1646"/>
      <c r="FK1646"/>
      <c r="FN1646"/>
      <c r="FQ1646"/>
      <c r="FT1646"/>
      <c r="FW1646"/>
      <c r="FZ1646"/>
      <c r="GC1646"/>
      <c r="GF1646"/>
      <c r="GI1646"/>
      <c r="GL1646"/>
      <c r="GO1646"/>
      <c r="GR1646"/>
      <c r="GU1646"/>
      <c r="GX1646"/>
      <c r="HA1646"/>
      <c r="HD1646"/>
      <c r="HG1646"/>
      <c r="HJ1646"/>
      <c r="HM1646"/>
    </row>
    <row r="1647" spans="2:221" x14ac:dyDescent="0.3">
      <c r="B1647"/>
      <c r="E1647"/>
      <c r="H1647"/>
      <c r="K1647"/>
      <c r="N1647"/>
      <c r="Q1647"/>
      <c r="T1647"/>
      <c r="W1647"/>
      <c r="Z1647"/>
      <c r="AA1647"/>
      <c r="AB1647"/>
      <c r="AC1647"/>
      <c r="AF1647"/>
      <c r="AI1647"/>
      <c r="AL1647"/>
      <c r="AO1647"/>
      <c r="AR1647"/>
      <c r="AU1647"/>
      <c r="AX1647"/>
      <c r="BA1647"/>
      <c r="BD1647"/>
      <c r="BG1647"/>
      <c r="BJ1647"/>
      <c r="BM1647"/>
      <c r="BP1647"/>
      <c r="BS1647"/>
      <c r="BV1647"/>
      <c r="BY1647"/>
      <c r="CB1647"/>
      <c r="CE1647"/>
      <c r="CH1647"/>
      <c r="CK1647"/>
      <c r="CN1647"/>
      <c r="CQ1647"/>
      <c r="CT1647"/>
      <c r="CW1647"/>
      <c r="CZ1647"/>
      <c r="DC1647"/>
      <c r="DF1647"/>
      <c r="DI1647"/>
      <c r="DL1647"/>
      <c r="DO1647"/>
      <c r="DR1647"/>
      <c r="DU1647"/>
      <c r="DX1647"/>
      <c r="EA1647"/>
      <c r="ED1647"/>
      <c r="EG1647"/>
      <c r="EJ1647"/>
      <c r="EM1647"/>
      <c r="EP1647"/>
      <c r="ES1647"/>
      <c r="EV1647"/>
      <c r="EY1647"/>
      <c r="FB1647"/>
      <c r="FE1647"/>
      <c r="FH1647"/>
      <c r="FK1647"/>
      <c r="FN1647"/>
      <c r="FQ1647"/>
      <c r="FT1647"/>
      <c r="FW1647"/>
      <c r="FZ1647"/>
      <c r="GC1647"/>
      <c r="GF1647"/>
      <c r="GI1647"/>
      <c r="GL1647"/>
      <c r="GO1647"/>
      <c r="GR1647"/>
      <c r="GU1647"/>
      <c r="GX1647"/>
      <c r="HA1647"/>
      <c r="HD1647"/>
      <c r="HG1647"/>
      <c r="HJ1647"/>
      <c r="HM1647"/>
    </row>
    <row r="1648" spans="2:221" x14ac:dyDescent="0.3">
      <c r="B1648"/>
      <c r="E1648"/>
      <c r="H1648"/>
      <c r="K1648"/>
      <c r="N1648"/>
      <c r="Q1648"/>
      <c r="T1648"/>
      <c r="W1648"/>
      <c r="Z1648"/>
      <c r="AA1648"/>
      <c r="AB1648"/>
      <c r="AC1648"/>
      <c r="AF1648"/>
      <c r="AI1648"/>
      <c r="AL1648"/>
      <c r="AO1648"/>
      <c r="AR1648"/>
      <c r="AU1648"/>
      <c r="AX1648"/>
      <c r="BA1648"/>
      <c r="BD1648"/>
      <c r="BG1648"/>
      <c r="BJ1648"/>
      <c r="BM1648"/>
      <c r="BP1648"/>
      <c r="BS1648"/>
      <c r="BV1648"/>
      <c r="BY1648"/>
      <c r="CB1648"/>
      <c r="CE1648"/>
      <c r="CH1648"/>
      <c r="CK1648"/>
      <c r="CN1648"/>
      <c r="CQ1648"/>
      <c r="CT1648"/>
      <c r="CW1648"/>
      <c r="CZ1648"/>
      <c r="DC1648"/>
      <c r="DF1648"/>
      <c r="DI1648"/>
      <c r="DL1648"/>
      <c r="DO1648"/>
      <c r="DR1648"/>
      <c r="DU1648"/>
      <c r="DX1648"/>
      <c r="EA1648"/>
      <c r="ED1648"/>
      <c r="EG1648"/>
      <c r="EJ1648"/>
      <c r="EM1648"/>
      <c r="EP1648"/>
      <c r="ES1648"/>
      <c r="EV1648"/>
      <c r="EY1648"/>
      <c r="FB1648"/>
      <c r="FE1648"/>
      <c r="FH1648"/>
      <c r="FK1648"/>
      <c r="FN1648"/>
      <c r="FQ1648"/>
      <c r="FT1648"/>
      <c r="FW1648"/>
      <c r="FZ1648"/>
      <c r="GC1648"/>
      <c r="GF1648"/>
      <c r="GI1648"/>
      <c r="GL1648"/>
      <c r="GO1648"/>
      <c r="GR1648"/>
      <c r="GU1648"/>
      <c r="GX1648"/>
      <c r="HA1648"/>
      <c r="HD1648"/>
      <c r="HG1648"/>
      <c r="HJ1648"/>
      <c r="HM1648"/>
    </row>
    <row r="1649" spans="2:221" x14ac:dyDescent="0.3">
      <c r="B1649"/>
      <c r="E1649"/>
      <c r="H1649"/>
      <c r="K1649"/>
      <c r="N1649"/>
      <c r="Q1649"/>
      <c r="T1649"/>
      <c r="W1649"/>
      <c r="Z1649"/>
      <c r="AA1649"/>
      <c r="AB1649"/>
      <c r="AC1649"/>
      <c r="AF1649"/>
      <c r="AI1649"/>
      <c r="AL1649"/>
      <c r="AO1649"/>
      <c r="AR1649"/>
      <c r="AU1649"/>
      <c r="AX1649"/>
      <c r="BA1649"/>
      <c r="BD1649"/>
      <c r="BG1649"/>
      <c r="BJ1649"/>
      <c r="BM1649"/>
      <c r="BP1649"/>
      <c r="BS1649"/>
      <c r="BV1649"/>
      <c r="BY1649"/>
      <c r="CB1649"/>
      <c r="CE1649"/>
      <c r="CH1649"/>
      <c r="CK1649"/>
      <c r="CN1649"/>
      <c r="CQ1649"/>
      <c r="CT1649"/>
      <c r="CW1649"/>
      <c r="CZ1649"/>
      <c r="DC1649"/>
      <c r="DF1649"/>
      <c r="DI1649"/>
      <c r="DL1649"/>
      <c r="DO1649"/>
      <c r="DR1649"/>
      <c r="DU1649"/>
      <c r="DX1649"/>
      <c r="EA1649"/>
      <c r="ED1649"/>
      <c r="EG1649"/>
      <c r="EJ1649"/>
      <c r="EM1649"/>
      <c r="EP1649"/>
      <c r="ES1649"/>
      <c r="EV1649"/>
      <c r="EY1649"/>
      <c r="FB1649"/>
      <c r="FE1649"/>
      <c r="FH1649"/>
      <c r="FK1649"/>
      <c r="FN1649"/>
      <c r="FQ1649"/>
      <c r="FT1649"/>
      <c r="FW1649"/>
      <c r="FZ1649"/>
      <c r="GC1649"/>
      <c r="GF1649"/>
      <c r="GI1649"/>
      <c r="GL1649"/>
      <c r="GO1649"/>
      <c r="GR1649"/>
      <c r="GU1649"/>
      <c r="GX1649"/>
      <c r="HA1649"/>
      <c r="HD1649"/>
      <c r="HG1649"/>
      <c r="HJ1649"/>
      <c r="HM1649"/>
    </row>
    <row r="1650" spans="2:221" x14ac:dyDescent="0.3">
      <c r="B1650"/>
      <c r="E1650"/>
      <c r="H1650"/>
      <c r="K1650"/>
      <c r="N1650"/>
      <c r="Q1650"/>
      <c r="T1650"/>
      <c r="W1650"/>
      <c r="Z1650"/>
      <c r="AA1650"/>
      <c r="AB1650"/>
      <c r="AC1650"/>
      <c r="AF1650"/>
      <c r="AI1650"/>
      <c r="AL1650"/>
      <c r="AO1650"/>
      <c r="AR1650"/>
      <c r="AU1650"/>
      <c r="AX1650"/>
      <c r="BA1650"/>
      <c r="BD1650"/>
      <c r="BG1650"/>
      <c r="BJ1650"/>
      <c r="BM1650"/>
      <c r="BP1650"/>
      <c r="BS1650"/>
      <c r="BV1650"/>
      <c r="BY1650"/>
      <c r="CB1650"/>
      <c r="CE1650"/>
      <c r="CH1650"/>
      <c r="CK1650"/>
      <c r="CN1650"/>
      <c r="CQ1650"/>
      <c r="CT1650"/>
      <c r="CW1650"/>
      <c r="CZ1650"/>
      <c r="DC1650"/>
      <c r="DF1650"/>
      <c r="DI1650"/>
      <c r="DL1650"/>
      <c r="DO1650"/>
      <c r="DR1650"/>
      <c r="DU1650"/>
      <c r="DX1650"/>
      <c r="EA1650"/>
      <c r="ED1650"/>
      <c r="EG1650"/>
      <c r="EJ1650"/>
      <c r="EM1650"/>
      <c r="EP1650"/>
      <c r="ES1650"/>
      <c r="EV1650"/>
      <c r="EY1650"/>
      <c r="FB1650"/>
      <c r="FE1650"/>
      <c r="FH1650"/>
      <c r="FK1650"/>
      <c r="FN1650"/>
      <c r="FQ1650"/>
      <c r="FT1650"/>
      <c r="FW1650"/>
      <c r="FZ1650"/>
      <c r="GC1650"/>
      <c r="GF1650"/>
      <c r="GI1650"/>
      <c r="GL1650"/>
      <c r="GO1650"/>
      <c r="GR1650"/>
      <c r="GU1650"/>
      <c r="GX1650"/>
      <c r="HA1650"/>
      <c r="HD1650"/>
      <c r="HG1650"/>
      <c r="HJ1650"/>
      <c r="HM1650"/>
    </row>
    <row r="1651" spans="2:221" x14ac:dyDescent="0.3">
      <c r="B1651"/>
      <c r="E1651"/>
      <c r="H1651"/>
      <c r="K1651"/>
      <c r="N1651"/>
      <c r="Q1651"/>
      <c r="T1651"/>
      <c r="W1651"/>
      <c r="Z1651"/>
      <c r="AA1651"/>
      <c r="AB1651"/>
      <c r="AC1651"/>
      <c r="AF1651"/>
      <c r="AI1651"/>
      <c r="AL1651"/>
      <c r="AO1651"/>
      <c r="AR1651"/>
      <c r="AU1651"/>
      <c r="AX1651"/>
      <c r="BA1651"/>
      <c r="BD1651"/>
      <c r="BG1651"/>
      <c r="BJ1651"/>
      <c r="BM1651"/>
      <c r="BP1651"/>
      <c r="BS1651"/>
      <c r="BV1651"/>
      <c r="BY1651"/>
      <c r="CB1651"/>
      <c r="CE1651"/>
      <c r="CH1651"/>
      <c r="CK1651"/>
      <c r="CN1651"/>
      <c r="CQ1651"/>
      <c r="CT1651"/>
      <c r="CW1651"/>
      <c r="CZ1651"/>
      <c r="DC1651"/>
      <c r="DF1651"/>
      <c r="DI1651"/>
      <c r="DL1651"/>
      <c r="DO1651"/>
      <c r="DR1651"/>
      <c r="DU1651"/>
      <c r="DX1651"/>
      <c r="EA1651"/>
      <c r="ED1651"/>
      <c r="EG1651"/>
      <c r="EJ1651"/>
      <c r="EM1651"/>
      <c r="EP1651"/>
      <c r="ES1651"/>
      <c r="EV1651"/>
      <c r="EY1651"/>
      <c r="FB1651"/>
      <c r="FE1651"/>
      <c r="FH1651"/>
      <c r="FK1651"/>
      <c r="FN1651"/>
      <c r="FQ1651"/>
      <c r="FT1651"/>
      <c r="FW1651"/>
      <c r="FZ1651"/>
      <c r="GC1651"/>
      <c r="GF1651"/>
      <c r="GI1651"/>
      <c r="GL1651"/>
      <c r="GO1651"/>
      <c r="GR1651"/>
      <c r="GU1651"/>
      <c r="GX1651"/>
      <c r="HA1651"/>
      <c r="HD1651"/>
      <c r="HG1651"/>
      <c r="HJ1651"/>
      <c r="HM1651"/>
    </row>
    <row r="1652" spans="2:221" x14ac:dyDescent="0.3">
      <c r="B1652"/>
      <c r="E1652"/>
      <c r="H1652"/>
      <c r="K1652"/>
      <c r="N1652"/>
      <c r="Q1652"/>
      <c r="T1652"/>
      <c r="W1652"/>
      <c r="Z1652"/>
      <c r="AA1652"/>
      <c r="AB1652"/>
      <c r="AC1652"/>
      <c r="AF1652"/>
      <c r="AI1652"/>
      <c r="AL1652"/>
      <c r="AO1652"/>
      <c r="AR1652"/>
      <c r="AU1652"/>
      <c r="AX1652"/>
      <c r="BA1652"/>
      <c r="BD1652"/>
      <c r="BG1652"/>
      <c r="BJ1652"/>
      <c r="BM1652"/>
      <c r="BP1652"/>
      <c r="BS1652"/>
      <c r="BV1652"/>
      <c r="BY1652"/>
      <c r="CB1652"/>
      <c r="CE1652"/>
      <c r="CH1652"/>
      <c r="CK1652"/>
      <c r="CN1652"/>
      <c r="CQ1652"/>
      <c r="CT1652"/>
      <c r="CW1652"/>
      <c r="CZ1652"/>
      <c r="DC1652"/>
      <c r="DF1652"/>
      <c r="DI1652"/>
      <c r="DL1652"/>
      <c r="DO1652"/>
      <c r="DR1652"/>
      <c r="DU1652"/>
      <c r="DX1652"/>
      <c r="EA1652"/>
      <c r="ED1652"/>
      <c r="EG1652"/>
      <c r="EJ1652"/>
      <c r="EM1652"/>
      <c r="EP1652"/>
      <c r="ES1652"/>
      <c r="EV1652"/>
      <c r="EY1652"/>
      <c r="FB1652"/>
      <c r="FE1652"/>
      <c r="FH1652"/>
      <c r="FK1652"/>
      <c r="FN1652"/>
      <c r="FQ1652"/>
      <c r="FT1652"/>
      <c r="FW1652"/>
      <c r="FZ1652"/>
      <c r="GC1652"/>
      <c r="GF1652"/>
      <c r="GI1652"/>
      <c r="GL1652"/>
      <c r="GO1652"/>
      <c r="GR1652"/>
      <c r="GU1652"/>
      <c r="GX1652"/>
      <c r="HA1652"/>
      <c r="HD1652"/>
      <c r="HG1652"/>
      <c r="HJ1652"/>
      <c r="HM1652"/>
    </row>
    <row r="1653" spans="2:221" x14ac:dyDescent="0.3">
      <c r="B1653"/>
      <c r="E1653"/>
      <c r="H1653"/>
      <c r="K1653"/>
      <c r="N1653"/>
      <c r="Q1653"/>
      <c r="T1653"/>
      <c r="W1653"/>
      <c r="Z1653"/>
      <c r="AA1653"/>
      <c r="AB1653"/>
      <c r="AC1653"/>
      <c r="AF1653"/>
      <c r="AI1653"/>
      <c r="AL1653"/>
      <c r="AO1653"/>
      <c r="AR1653"/>
      <c r="AU1653"/>
      <c r="AX1653"/>
      <c r="BA1653"/>
      <c r="BD1653"/>
      <c r="BG1653"/>
      <c r="BJ1653"/>
      <c r="BM1653"/>
      <c r="BP1653"/>
      <c r="BS1653"/>
      <c r="BV1653"/>
      <c r="BY1653"/>
      <c r="CB1653"/>
      <c r="CE1653"/>
      <c r="CH1653"/>
      <c r="CK1653"/>
      <c r="CN1653"/>
      <c r="CQ1653"/>
      <c r="CT1653"/>
      <c r="CW1653"/>
      <c r="CZ1653"/>
      <c r="DC1653"/>
      <c r="DF1653"/>
      <c r="DI1653"/>
      <c r="DL1653"/>
      <c r="DO1653"/>
      <c r="DR1653"/>
      <c r="DU1653"/>
      <c r="DX1653"/>
      <c r="EA1653"/>
      <c r="ED1653"/>
      <c r="EG1653"/>
      <c r="EJ1653"/>
      <c r="EM1653"/>
      <c r="EP1653"/>
      <c r="ES1653"/>
      <c r="EV1653"/>
      <c r="EY1653"/>
      <c r="FB1653"/>
      <c r="FE1653"/>
      <c r="FH1653"/>
      <c r="FK1653"/>
      <c r="FN1653"/>
      <c r="FQ1653"/>
      <c r="FT1653"/>
      <c r="FW1653"/>
      <c r="FZ1653"/>
      <c r="GC1653"/>
      <c r="GF1653"/>
      <c r="GI1653"/>
      <c r="GL1653"/>
      <c r="GO1653"/>
      <c r="GR1653"/>
      <c r="GU1653"/>
      <c r="GX1653"/>
      <c r="HA1653"/>
      <c r="HD1653"/>
      <c r="HG1653"/>
      <c r="HJ1653"/>
      <c r="HM1653"/>
    </row>
    <row r="1654" spans="2:221" x14ac:dyDescent="0.3">
      <c r="B1654"/>
      <c r="E1654"/>
      <c r="H1654"/>
      <c r="K1654"/>
      <c r="N1654"/>
      <c r="Q1654"/>
      <c r="T1654"/>
      <c r="W1654"/>
      <c r="Z1654"/>
      <c r="AA1654"/>
      <c r="AB1654"/>
      <c r="AC1654"/>
      <c r="AF1654"/>
      <c r="AI1654"/>
      <c r="AL1654"/>
      <c r="AO1654"/>
      <c r="AR1654"/>
      <c r="AU1654"/>
      <c r="AX1654"/>
      <c r="BA1654"/>
      <c r="BD1654"/>
      <c r="BG1654"/>
      <c r="BJ1654"/>
      <c r="BM1654"/>
      <c r="BP1654"/>
      <c r="BS1654"/>
      <c r="BV1654"/>
      <c r="BY1654"/>
      <c r="CB1654"/>
      <c r="CE1654"/>
      <c r="CH1654"/>
      <c r="CK1654"/>
      <c r="CN1654"/>
      <c r="CQ1654"/>
      <c r="CT1654"/>
      <c r="CW1654"/>
      <c r="CZ1654"/>
      <c r="DC1654"/>
      <c r="DF1654"/>
      <c r="DI1654"/>
      <c r="DL1654"/>
      <c r="DO1654"/>
      <c r="DR1654"/>
      <c r="DU1654"/>
      <c r="DX1654"/>
      <c r="EA1654"/>
      <c r="ED1654"/>
      <c r="EG1654"/>
      <c r="EJ1654"/>
      <c r="EM1654"/>
      <c r="EP1654"/>
      <c r="ES1654"/>
      <c r="EV1654"/>
      <c r="EY1654"/>
      <c r="FB1654"/>
      <c r="FE1654"/>
      <c r="FH1654"/>
      <c r="FK1654"/>
      <c r="FN1654"/>
      <c r="FQ1654"/>
      <c r="FT1654"/>
      <c r="FW1654"/>
      <c r="FZ1654"/>
      <c r="GC1654"/>
      <c r="GF1654"/>
      <c r="GI1654"/>
      <c r="GL1654"/>
      <c r="GO1654"/>
      <c r="GR1654"/>
      <c r="GU1654"/>
      <c r="GX1654"/>
      <c r="HA1654"/>
      <c r="HD1654"/>
      <c r="HG1654"/>
      <c r="HJ1654"/>
      <c r="HM1654"/>
    </row>
    <row r="1655" spans="2:221" x14ac:dyDescent="0.3">
      <c r="B1655"/>
      <c r="E1655"/>
      <c r="H1655"/>
      <c r="K1655"/>
      <c r="N1655"/>
      <c r="Q1655"/>
      <c r="T1655"/>
      <c r="W1655"/>
      <c r="Z1655"/>
      <c r="AA1655"/>
      <c r="AB1655"/>
      <c r="AC1655"/>
      <c r="AF1655"/>
      <c r="AI1655"/>
      <c r="AL1655"/>
      <c r="AO1655"/>
      <c r="AR1655"/>
      <c r="AU1655"/>
      <c r="AX1655"/>
      <c r="BA1655"/>
      <c r="BD1655"/>
      <c r="BG1655"/>
      <c r="BJ1655"/>
      <c r="BM1655"/>
      <c r="BP1655"/>
      <c r="BS1655"/>
      <c r="BV1655"/>
      <c r="BY1655"/>
      <c r="CB1655"/>
      <c r="CE1655"/>
      <c r="CH1655"/>
      <c r="CK1655"/>
      <c r="CN1655"/>
      <c r="CQ1655"/>
      <c r="CT1655"/>
      <c r="CW1655"/>
      <c r="CZ1655"/>
      <c r="DC1655"/>
      <c r="DF1655"/>
      <c r="DI1655"/>
      <c r="DL1655"/>
      <c r="DO1655"/>
      <c r="DR1655"/>
      <c r="DU1655"/>
      <c r="DX1655"/>
      <c r="EA1655"/>
      <c r="ED1655"/>
      <c r="EG1655"/>
      <c r="EJ1655"/>
      <c r="EM1655"/>
      <c r="EP1655"/>
      <c r="ES1655"/>
      <c r="EV1655"/>
      <c r="EY1655"/>
      <c r="FB1655"/>
      <c r="FE1655"/>
      <c r="FH1655"/>
      <c r="FK1655"/>
      <c r="FN1655"/>
      <c r="FQ1655"/>
      <c r="FT1655"/>
      <c r="FW1655"/>
      <c r="FZ1655"/>
      <c r="GC1655"/>
      <c r="GF1655"/>
      <c r="GI1655"/>
      <c r="GL1655"/>
      <c r="GO1655"/>
      <c r="GR1655"/>
      <c r="GU1655"/>
      <c r="GX1655"/>
      <c r="HA1655"/>
      <c r="HD1655"/>
      <c r="HG1655"/>
      <c r="HJ1655"/>
      <c r="HM1655"/>
    </row>
    <row r="1656" spans="2:221" x14ac:dyDescent="0.3">
      <c r="B1656"/>
      <c r="E1656"/>
      <c r="H1656"/>
      <c r="K1656"/>
      <c r="N1656"/>
      <c r="Q1656"/>
      <c r="T1656"/>
      <c r="W1656"/>
      <c r="Z1656"/>
      <c r="AA1656"/>
      <c r="AB1656"/>
      <c r="AC1656"/>
      <c r="AF1656"/>
      <c r="AI1656"/>
      <c r="AL1656"/>
      <c r="AO1656"/>
      <c r="AR1656"/>
      <c r="AU1656"/>
      <c r="AX1656"/>
      <c r="BA1656"/>
      <c r="BD1656"/>
      <c r="BG1656"/>
      <c r="BJ1656"/>
      <c r="BM1656"/>
      <c r="BP1656"/>
      <c r="BS1656"/>
      <c r="BV1656"/>
      <c r="BY1656"/>
      <c r="CB1656"/>
      <c r="CE1656"/>
      <c r="CH1656"/>
      <c r="CK1656"/>
      <c r="CN1656"/>
      <c r="CQ1656"/>
      <c r="CT1656"/>
      <c r="CW1656"/>
      <c r="CZ1656"/>
      <c r="DC1656"/>
      <c r="DF1656"/>
      <c r="DI1656"/>
      <c r="DL1656"/>
      <c r="DO1656"/>
      <c r="DR1656"/>
      <c r="DU1656"/>
      <c r="DX1656"/>
      <c r="EA1656"/>
      <c r="ED1656"/>
      <c r="EG1656"/>
      <c r="EJ1656"/>
      <c r="EM1656"/>
      <c r="EP1656"/>
      <c r="ES1656"/>
      <c r="EV1656"/>
      <c r="EY1656"/>
      <c r="FB1656"/>
      <c r="FE1656"/>
      <c r="FH1656"/>
      <c r="FK1656"/>
      <c r="FN1656"/>
      <c r="FQ1656"/>
      <c r="FT1656"/>
      <c r="FW1656"/>
      <c r="FZ1656"/>
      <c r="GC1656"/>
      <c r="GF1656"/>
      <c r="GI1656"/>
      <c r="GL1656"/>
      <c r="GO1656"/>
      <c r="GR1656"/>
      <c r="GU1656"/>
      <c r="GX1656"/>
      <c r="HA1656"/>
      <c r="HD1656"/>
      <c r="HG1656"/>
      <c r="HJ1656"/>
      <c r="HM1656"/>
    </row>
    <row r="1657" spans="2:221" x14ac:dyDescent="0.3">
      <c r="B1657"/>
      <c r="E1657"/>
      <c r="H1657"/>
      <c r="K1657"/>
      <c r="N1657"/>
      <c r="Q1657"/>
      <c r="T1657"/>
      <c r="W1657"/>
      <c r="Z1657"/>
      <c r="AA1657"/>
      <c r="AB1657"/>
      <c r="AC1657"/>
      <c r="AF1657"/>
      <c r="AI1657"/>
      <c r="AL1657"/>
      <c r="AO1657"/>
      <c r="AR1657"/>
      <c r="AU1657"/>
      <c r="AX1657"/>
      <c r="BA1657"/>
      <c r="BD1657"/>
      <c r="BG1657"/>
      <c r="BJ1657"/>
      <c r="BM1657"/>
      <c r="BP1657"/>
      <c r="BS1657"/>
      <c r="BV1657"/>
      <c r="BY1657"/>
      <c r="CB1657"/>
      <c r="CE1657"/>
      <c r="CH1657"/>
      <c r="CK1657"/>
      <c r="CN1657"/>
      <c r="CQ1657"/>
      <c r="CT1657"/>
      <c r="CW1657"/>
      <c r="CZ1657"/>
      <c r="DC1657"/>
      <c r="DF1657"/>
      <c r="DI1657"/>
      <c r="DL1657"/>
      <c r="DO1657"/>
      <c r="DR1657"/>
      <c r="DU1657"/>
      <c r="DX1657"/>
      <c r="EA1657"/>
      <c r="ED1657"/>
      <c r="EG1657"/>
      <c r="EJ1657"/>
      <c r="EM1657"/>
      <c r="EP1657"/>
      <c r="ES1657"/>
      <c r="EV1657"/>
      <c r="EY1657"/>
      <c r="FB1657"/>
      <c r="FE1657"/>
      <c r="FH1657"/>
      <c r="FK1657"/>
      <c r="FN1657"/>
      <c r="FQ1657"/>
      <c r="FT1657"/>
      <c r="FW1657"/>
      <c r="FZ1657"/>
      <c r="GC1657"/>
      <c r="GF1657"/>
      <c r="GI1657"/>
      <c r="GL1657"/>
      <c r="GO1657"/>
      <c r="GR1657"/>
      <c r="GU1657"/>
      <c r="GX1657"/>
      <c r="HA1657"/>
      <c r="HD1657"/>
      <c r="HG1657"/>
      <c r="HJ1657"/>
      <c r="HM1657"/>
    </row>
    <row r="1658" spans="2:221" x14ac:dyDescent="0.3">
      <c r="B1658"/>
      <c r="E1658"/>
      <c r="H1658"/>
      <c r="K1658"/>
      <c r="N1658"/>
      <c r="Q1658"/>
      <c r="T1658"/>
      <c r="W1658"/>
      <c r="Z1658"/>
      <c r="AA1658"/>
      <c r="AB1658"/>
      <c r="AC1658"/>
      <c r="AF1658"/>
      <c r="AI1658"/>
      <c r="AL1658"/>
      <c r="AO1658"/>
      <c r="AR1658"/>
      <c r="AU1658"/>
      <c r="AX1658"/>
      <c r="BA1658"/>
      <c r="BD1658"/>
      <c r="BG1658"/>
      <c r="BJ1658"/>
      <c r="BM1658"/>
      <c r="BP1658"/>
      <c r="BS1658"/>
      <c r="BV1658"/>
      <c r="BY1658"/>
      <c r="CB1658"/>
      <c r="CE1658"/>
      <c r="CH1658"/>
      <c r="CK1658"/>
      <c r="CN1658"/>
      <c r="CQ1658"/>
      <c r="CT1658"/>
      <c r="CW1658"/>
      <c r="CZ1658"/>
      <c r="DC1658"/>
      <c r="DF1658"/>
      <c r="DI1658"/>
      <c r="DL1658"/>
      <c r="DO1658"/>
      <c r="DR1658"/>
      <c r="DU1658"/>
      <c r="DX1658"/>
      <c r="EA1658"/>
      <c r="ED1658"/>
      <c r="EG1658"/>
      <c r="EJ1658"/>
      <c r="EM1658"/>
      <c r="EP1658"/>
      <c r="ES1658"/>
      <c r="EV1658"/>
      <c r="EY1658"/>
      <c r="FB1658"/>
      <c r="FE1658"/>
      <c r="FH1658"/>
      <c r="FK1658"/>
      <c r="FN1658"/>
      <c r="FQ1658"/>
      <c r="FT1658"/>
      <c r="FW1658"/>
      <c r="FZ1658"/>
      <c r="GC1658"/>
      <c r="GF1658"/>
      <c r="GI1658"/>
      <c r="GL1658"/>
      <c r="GO1658"/>
      <c r="GR1658"/>
      <c r="GU1658"/>
      <c r="GX1658"/>
      <c r="HA1658"/>
      <c r="HD1658"/>
      <c r="HG1658"/>
      <c r="HJ1658"/>
      <c r="HM1658"/>
    </row>
    <row r="1659" spans="2:221" x14ac:dyDescent="0.3">
      <c r="B1659"/>
      <c r="E1659"/>
      <c r="H1659"/>
      <c r="K1659"/>
      <c r="N1659"/>
      <c r="Q1659"/>
      <c r="T1659"/>
      <c r="W1659"/>
      <c r="Z1659"/>
      <c r="AA1659"/>
      <c r="AB1659"/>
      <c r="AC1659"/>
      <c r="AF1659"/>
      <c r="AI1659"/>
      <c r="AL1659"/>
      <c r="AO1659"/>
      <c r="AR1659"/>
      <c r="AU1659"/>
      <c r="AX1659"/>
      <c r="BA1659"/>
      <c r="BD1659"/>
      <c r="BG1659"/>
      <c r="BJ1659"/>
      <c r="BM1659"/>
      <c r="BP1659"/>
      <c r="BS1659"/>
      <c r="BV1659"/>
      <c r="BY1659"/>
      <c r="CB1659"/>
      <c r="CE1659"/>
      <c r="CH1659"/>
      <c r="CK1659"/>
      <c r="CN1659"/>
      <c r="CQ1659"/>
      <c r="CT1659"/>
      <c r="CW1659"/>
      <c r="CZ1659"/>
      <c r="DC1659"/>
      <c r="DF1659"/>
      <c r="DI1659"/>
      <c r="DL1659"/>
      <c r="DO1659"/>
      <c r="DR1659"/>
      <c r="DU1659"/>
      <c r="DX1659"/>
      <c r="EA1659"/>
      <c r="ED1659"/>
      <c r="EG1659"/>
      <c r="EJ1659"/>
      <c r="EM1659"/>
      <c r="EP1659"/>
      <c r="ES1659"/>
      <c r="EV1659"/>
      <c r="EY1659"/>
      <c r="FB1659"/>
      <c r="FE1659"/>
      <c r="FH1659"/>
      <c r="FK1659"/>
      <c r="FN1659"/>
      <c r="FQ1659"/>
      <c r="FT1659"/>
      <c r="FW1659"/>
      <c r="FZ1659"/>
      <c r="GC1659"/>
      <c r="GF1659"/>
      <c r="GI1659"/>
      <c r="GL1659"/>
      <c r="GO1659"/>
      <c r="GR1659"/>
      <c r="GU1659"/>
      <c r="GX1659"/>
      <c r="HA1659"/>
      <c r="HD1659"/>
      <c r="HG1659"/>
      <c r="HJ1659"/>
      <c r="HM1659"/>
    </row>
    <row r="1660" spans="2:221" x14ac:dyDescent="0.3">
      <c r="B1660"/>
      <c r="E1660"/>
      <c r="H1660"/>
      <c r="K1660"/>
      <c r="N1660"/>
      <c r="Q1660"/>
      <c r="T1660"/>
      <c r="W1660"/>
      <c r="Z1660"/>
      <c r="AA1660"/>
      <c r="AB1660"/>
      <c r="AC1660"/>
      <c r="AF1660"/>
      <c r="AI1660"/>
      <c r="AL1660"/>
      <c r="AO1660"/>
      <c r="AR1660"/>
      <c r="AU1660"/>
      <c r="AX1660"/>
      <c r="BA1660"/>
      <c r="BD1660"/>
      <c r="BG1660"/>
      <c r="BJ1660"/>
      <c r="BM1660"/>
      <c r="BP1660"/>
      <c r="BS1660"/>
      <c r="BV1660"/>
      <c r="BY1660"/>
      <c r="CB1660"/>
      <c r="CE1660"/>
      <c r="CH1660"/>
      <c r="CK1660"/>
      <c r="CN1660"/>
      <c r="CQ1660"/>
      <c r="CT1660"/>
      <c r="CW1660"/>
      <c r="CZ1660"/>
      <c r="DC1660"/>
      <c r="DF1660"/>
      <c r="DI1660"/>
      <c r="DL1660"/>
      <c r="DO1660"/>
      <c r="DR1660"/>
      <c r="DU1660"/>
      <c r="DX1660"/>
      <c r="EA1660"/>
      <c r="ED1660"/>
      <c r="EG1660"/>
      <c r="EJ1660"/>
      <c r="EM1660"/>
      <c r="EP1660"/>
      <c r="ES1660"/>
      <c r="EV1660"/>
      <c r="EY1660"/>
      <c r="FB1660"/>
      <c r="FE1660"/>
      <c r="FH1660"/>
      <c r="FK1660"/>
      <c r="FN1660"/>
      <c r="FQ1660"/>
      <c r="FT1660"/>
      <c r="FW1660"/>
      <c r="FZ1660"/>
      <c r="GC1660"/>
      <c r="GF1660"/>
      <c r="GI1660"/>
      <c r="GL1660"/>
      <c r="GO1660"/>
      <c r="GR1660"/>
      <c r="GU1660"/>
      <c r="GX1660"/>
      <c r="HA1660"/>
      <c r="HD1660"/>
      <c r="HG1660"/>
      <c r="HJ1660"/>
      <c r="HM1660"/>
    </row>
    <row r="1661" spans="2:221" x14ac:dyDescent="0.3">
      <c r="B1661"/>
      <c r="E1661"/>
      <c r="H1661"/>
      <c r="K1661"/>
      <c r="N1661"/>
      <c r="Q1661"/>
      <c r="T1661"/>
      <c r="W1661"/>
      <c r="Z1661"/>
      <c r="AA1661"/>
      <c r="AB1661"/>
      <c r="AC1661"/>
      <c r="AF1661"/>
      <c r="AI1661"/>
      <c r="AL1661"/>
      <c r="AO1661"/>
      <c r="AR1661"/>
      <c r="AU1661"/>
      <c r="AX1661"/>
      <c r="BA1661"/>
      <c r="BD1661"/>
      <c r="BG1661"/>
      <c r="BJ1661"/>
      <c r="BM1661"/>
      <c r="BP1661"/>
      <c r="BS1661"/>
      <c r="BV1661"/>
      <c r="BY1661"/>
      <c r="CB1661"/>
      <c r="CE1661"/>
      <c r="CH1661"/>
      <c r="CK1661"/>
      <c r="CN1661"/>
      <c r="CQ1661"/>
      <c r="CT1661"/>
      <c r="CW1661"/>
      <c r="CZ1661"/>
      <c r="DC1661"/>
      <c r="DF1661"/>
      <c r="DI1661"/>
      <c r="DL1661"/>
      <c r="DO1661"/>
      <c r="DR1661"/>
      <c r="DU1661"/>
      <c r="DX1661"/>
      <c r="EA1661"/>
      <c r="ED1661"/>
      <c r="EG1661"/>
      <c r="EJ1661"/>
      <c r="EM1661"/>
      <c r="EP1661"/>
      <c r="ES1661"/>
      <c r="EV1661"/>
      <c r="EY1661"/>
      <c r="FB1661"/>
      <c r="FE1661"/>
      <c r="FH1661"/>
      <c r="FK1661"/>
      <c r="FN1661"/>
      <c r="FQ1661"/>
      <c r="FT1661"/>
      <c r="FW1661"/>
      <c r="FZ1661"/>
      <c r="GC1661"/>
      <c r="GF1661"/>
      <c r="GI1661"/>
      <c r="GL1661"/>
      <c r="GO1661"/>
      <c r="GR1661"/>
      <c r="GU1661"/>
      <c r="GX1661"/>
      <c r="HA1661"/>
      <c r="HD1661"/>
      <c r="HG1661"/>
      <c r="HJ1661"/>
      <c r="HM1661"/>
    </row>
    <row r="1662" spans="2:221" x14ac:dyDescent="0.3">
      <c r="B1662"/>
      <c r="E1662"/>
      <c r="H1662"/>
      <c r="K1662"/>
      <c r="N1662"/>
      <c r="Q1662"/>
      <c r="T1662"/>
      <c r="W1662"/>
      <c r="Z1662"/>
      <c r="AA1662"/>
      <c r="AB1662"/>
      <c r="AC1662"/>
      <c r="AF1662"/>
      <c r="AI1662"/>
      <c r="AL1662"/>
      <c r="AO1662"/>
      <c r="AR1662"/>
      <c r="AU1662"/>
      <c r="AX1662"/>
      <c r="BA1662"/>
      <c r="BD1662"/>
      <c r="BG1662"/>
      <c r="BJ1662"/>
      <c r="BM1662"/>
      <c r="BP1662"/>
      <c r="BS1662"/>
      <c r="BV1662"/>
      <c r="BY1662"/>
      <c r="CB1662"/>
      <c r="CE1662"/>
      <c r="CH1662"/>
      <c r="CK1662"/>
      <c r="CN1662"/>
      <c r="CQ1662"/>
      <c r="CT1662"/>
      <c r="CW1662"/>
      <c r="CZ1662"/>
      <c r="DC1662"/>
      <c r="DF1662"/>
      <c r="DI1662"/>
      <c r="DL1662"/>
      <c r="DO1662"/>
      <c r="DR1662"/>
      <c r="DU1662"/>
      <c r="DX1662"/>
      <c r="EA1662"/>
      <c r="ED1662"/>
      <c r="EG1662"/>
      <c r="EJ1662"/>
      <c r="EM1662"/>
      <c r="EP1662"/>
      <c r="ES1662"/>
      <c r="EV1662"/>
      <c r="EY1662"/>
      <c r="FB1662"/>
      <c r="FE1662"/>
      <c r="FH1662"/>
      <c r="FK1662"/>
      <c r="FN1662"/>
      <c r="FQ1662"/>
      <c r="FT1662"/>
      <c r="FW1662"/>
      <c r="FZ1662"/>
      <c r="GC1662"/>
      <c r="GF1662"/>
      <c r="GI1662"/>
      <c r="GL1662"/>
      <c r="GO1662"/>
      <c r="GR1662"/>
      <c r="GU1662"/>
      <c r="GX1662"/>
      <c r="HA1662"/>
      <c r="HD1662"/>
      <c r="HG1662"/>
      <c r="HJ1662"/>
      <c r="HM1662"/>
    </row>
    <row r="1663" spans="2:221" x14ac:dyDescent="0.3">
      <c r="B1663"/>
      <c r="E1663"/>
      <c r="H1663"/>
      <c r="K1663"/>
      <c r="N1663"/>
      <c r="Q1663"/>
      <c r="T1663"/>
      <c r="W1663"/>
      <c r="Z1663"/>
      <c r="AA1663"/>
      <c r="AB1663"/>
      <c r="AC1663"/>
      <c r="AF1663"/>
      <c r="AI1663"/>
      <c r="AL1663"/>
      <c r="AO1663"/>
      <c r="AR1663"/>
      <c r="AU1663"/>
      <c r="AX1663"/>
      <c r="BA1663"/>
      <c r="BD1663"/>
      <c r="BG1663"/>
      <c r="BJ1663"/>
      <c r="BM1663"/>
      <c r="BP1663"/>
      <c r="BS1663"/>
      <c r="BV1663"/>
      <c r="BY1663"/>
      <c r="CB1663"/>
      <c r="CE1663"/>
      <c r="CH1663"/>
      <c r="CK1663"/>
      <c r="CN1663"/>
      <c r="CQ1663"/>
      <c r="CT1663"/>
      <c r="CW1663"/>
      <c r="CZ1663"/>
      <c r="DC1663"/>
      <c r="DF1663"/>
      <c r="DI1663"/>
      <c r="DL1663"/>
      <c r="DO1663"/>
      <c r="DR1663"/>
      <c r="DU1663"/>
      <c r="DX1663"/>
      <c r="EA1663"/>
      <c r="ED1663"/>
      <c r="EG1663"/>
      <c r="EJ1663"/>
      <c r="EM1663"/>
      <c r="EP1663"/>
      <c r="ES1663"/>
      <c r="EV1663"/>
      <c r="EY1663"/>
      <c r="FB1663"/>
      <c r="FE1663"/>
      <c r="FH1663"/>
      <c r="FK1663"/>
      <c r="FN1663"/>
      <c r="FQ1663"/>
      <c r="FT1663"/>
      <c r="FW1663"/>
      <c r="FZ1663"/>
      <c r="GC1663"/>
      <c r="GF1663"/>
      <c r="GI1663"/>
      <c r="GL1663"/>
      <c r="GO1663"/>
      <c r="GR1663"/>
      <c r="GU1663"/>
      <c r="GX1663"/>
      <c r="HA1663"/>
      <c r="HD1663"/>
      <c r="HG1663"/>
      <c r="HJ1663"/>
      <c r="HM1663"/>
    </row>
    <row r="1664" spans="2:221" x14ac:dyDescent="0.3">
      <c r="B1664"/>
      <c r="E1664"/>
      <c r="H1664"/>
      <c r="K1664"/>
      <c r="N1664"/>
      <c r="Q1664"/>
      <c r="T1664"/>
      <c r="W1664"/>
      <c r="Z1664"/>
      <c r="AA1664"/>
      <c r="AB1664"/>
      <c r="AC1664"/>
      <c r="AF1664"/>
      <c r="AI1664"/>
      <c r="AL1664"/>
      <c r="AO1664"/>
      <c r="AR1664"/>
      <c r="AU1664"/>
      <c r="AX1664"/>
      <c r="BA1664"/>
      <c r="BD1664"/>
      <c r="BG1664"/>
      <c r="BJ1664"/>
      <c r="BM1664"/>
      <c r="BP1664"/>
      <c r="BS1664"/>
      <c r="BV1664"/>
      <c r="BY1664"/>
      <c r="CB1664"/>
      <c r="CE1664"/>
      <c r="CH1664"/>
      <c r="CK1664"/>
      <c r="CN1664"/>
      <c r="CQ1664"/>
      <c r="CT1664"/>
      <c r="CW1664"/>
      <c r="CZ1664"/>
      <c r="DC1664"/>
      <c r="DF1664"/>
      <c r="DI1664"/>
      <c r="DL1664"/>
      <c r="DO1664"/>
      <c r="DR1664"/>
      <c r="DU1664"/>
      <c r="DX1664"/>
      <c r="EA1664"/>
      <c r="ED1664"/>
      <c r="EG1664"/>
      <c r="EJ1664"/>
      <c r="EM1664"/>
      <c r="EP1664"/>
      <c r="ES1664"/>
      <c r="EV1664"/>
      <c r="EY1664"/>
      <c r="FB1664"/>
      <c r="FE1664"/>
      <c r="FH1664"/>
      <c r="FK1664"/>
      <c r="FN1664"/>
      <c r="FQ1664"/>
      <c r="FT1664"/>
      <c r="FW1664"/>
      <c r="FZ1664"/>
      <c r="GC1664"/>
      <c r="GF1664"/>
      <c r="GI1664"/>
      <c r="GL1664"/>
      <c r="GO1664"/>
      <c r="GR1664"/>
      <c r="GU1664"/>
      <c r="GX1664"/>
      <c r="HA1664"/>
      <c r="HD1664"/>
      <c r="HG1664"/>
      <c r="HJ1664"/>
      <c r="HM1664"/>
    </row>
    <row r="1665" spans="2:221" x14ac:dyDescent="0.3">
      <c r="B1665"/>
      <c r="E1665"/>
      <c r="H1665"/>
      <c r="K1665"/>
      <c r="N1665"/>
      <c r="Q1665"/>
      <c r="T1665"/>
      <c r="W1665"/>
      <c r="Z1665"/>
      <c r="AA1665"/>
      <c r="AB1665"/>
      <c r="AC1665"/>
      <c r="AF1665"/>
      <c r="AI1665"/>
      <c r="AL1665"/>
      <c r="AO1665"/>
      <c r="AR1665"/>
      <c r="AU1665"/>
      <c r="AX1665"/>
      <c r="BA1665"/>
      <c r="BD1665"/>
      <c r="BG1665"/>
      <c r="BJ1665"/>
      <c r="BM1665"/>
      <c r="BP1665"/>
      <c r="BS1665"/>
      <c r="BV1665"/>
      <c r="BY1665"/>
      <c r="CB1665"/>
      <c r="CE1665"/>
      <c r="CH1665"/>
      <c r="CK1665"/>
      <c r="CN1665"/>
      <c r="CQ1665"/>
      <c r="CT1665"/>
      <c r="CW1665"/>
      <c r="CZ1665"/>
      <c r="DC1665"/>
      <c r="DF1665"/>
      <c r="DI1665"/>
      <c r="DL1665"/>
      <c r="DO1665"/>
      <c r="DR1665"/>
      <c r="DU1665"/>
      <c r="DX1665"/>
      <c r="EA1665"/>
      <c r="ED1665"/>
      <c r="EG1665"/>
      <c r="EJ1665"/>
      <c r="EM1665"/>
      <c r="EP1665"/>
      <c r="ES1665"/>
      <c r="EV1665"/>
      <c r="EY1665"/>
      <c r="FB1665"/>
      <c r="FE1665"/>
      <c r="FH1665"/>
      <c r="FK1665"/>
      <c r="FN1665"/>
      <c r="FQ1665"/>
      <c r="FT1665"/>
      <c r="FW1665"/>
      <c r="FZ1665"/>
      <c r="GC1665"/>
      <c r="GF1665"/>
      <c r="GI1665"/>
      <c r="GL1665"/>
      <c r="GO1665"/>
      <c r="GR1665"/>
      <c r="GU1665"/>
      <c r="GX1665"/>
      <c r="HA1665"/>
      <c r="HD1665"/>
      <c r="HG1665"/>
      <c r="HJ1665"/>
      <c r="HM1665"/>
    </row>
    <row r="1666" spans="2:221" x14ac:dyDescent="0.3">
      <c r="B1666"/>
      <c r="E1666"/>
      <c r="H1666"/>
      <c r="K1666"/>
      <c r="N1666"/>
      <c r="Q1666"/>
      <c r="T1666"/>
      <c r="W1666"/>
      <c r="Z1666"/>
      <c r="AA1666"/>
      <c r="AB1666"/>
      <c r="AC1666"/>
      <c r="AF1666"/>
      <c r="AI1666"/>
      <c r="AL1666"/>
      <c r="AO1666"/>
      <c r="AR1666"/>
      <c r="AU1666"/>
      <c r="AX1666"/>
      <c r="BA1666"/>
      <c r="BD1666"/>
      <c r="BG1666"/>
      <c r="BJ1666"/>
      <c r="BM1666"/>
      <c r="BP1666"/>
      <c r="BS1666"/>
      <c r="BV1666"/>
      <c r="BY1666"/>
      <c r="CB1666"/>
      <c r="CE1666"/>
      <c r="CH1666"/>
      <c r="CK1666"/>
      <c r="CN1666"/>
      <c r="CQ1666"/>
      <c r="CT1666"/>
      <c r="CW1666"/>
      <c r="CZ1666"/>
      <c r="DC1666"/>
      <c r="DF1666"/>
      <c r="DI1666"/>
      <c r="DL1666"/>
      <c r="DO1666"/>
      <c r="DR1666"/>
      <c r="DU1666"/>
      <c r="DX1666"/>
      <c r="EA1666"/>
      <c r="ED1666"/>
      <c r="EG1666"/>
      <c r="EJ1666"/>
      <c r="EM1666"/>
      <c r="EP1666"/>
      <c r="ES1666"/>
      <c r="EV1666"/>
      <c r="EY1666"/>
      <c r="FB1666"/>
      <c r="FE1666"/>
      <c r="FH1666"/>
      <c r="FK1666"/>
      <c r="FN1666"/>
      <c r="FQ1666"/>
      <c r="FT1666"/>
      <c r="FW1666"/>
      <c r="FZ1666"/>
      <c r="GC1666"/>
      <c r="GF1666"/>
      <c r="GI1666"/>
      <c r="GL1666"/>
      <c r="GO1666"/>
      <c r="GR1666"/>
      <c r="GU1666"/>
      <c r="GX1666"/>
      <c r="HA1666"/>
      <c r="HD1666"/>
      <c r="HG1666"/>
      <c r="HJ1666"/>
      <c r="HM1666"/>
    </row>
    <row r="1667" spans="2:221" x14ac:dyDescent="0.3">
      <c r="B1667"/>
      <c r="E1667"/>
      <c r="H1667"/>
      <c r="K1667"/>
      <c r="N1667"/>
      <c r="Q1667"/>
      <c r="T1667"/>
      <c r="W1667"/>
      <c r="Z1667"/>
      <c r="AA1667"/>
      <c r="AB1667"/>
      <c r="AC1667"/>
      <c r="AF1667"/>
      <c r="AI1667"/>
      <c r="AL1667"/>
      <c r="AO1667"/>
      <c r="AR1667"/>
      <c r="AU1667"/>
      <c r="AX1667"/>
      <c r="BA1667"/>
      <c r="BD1667"/>
      <c r="BG1667"/>
      <c r="BJ1667"/>
      <c r="BM1667"/>
      <c r="BP1667"/>
      <c r="BS1667"/>
      <c r="BV1667"/>
      <c r="BY1667"/>
      <c r="CB1667"/>
      <c r="CE1667"/>
      <c r="CH1667"/>
      <c r="CK1667"/>
      <c r="CN1667"/>
      <c r="CQ1667"/>
      <c r="CT1667"/>
      <c r="CW1667"/>
      <c r="CZ1667"/>
      <c r="DC1667"/>
      <c r="DF1667"/>
      <c r="DI1667"/>
      <c r="DL1667"/>
      <c r="DO1667"/>
      <c r="DR1667"/>
      <c r="DU1667"/>
      <c r="DX1667"/>
      <c r="EA1667"/>
      <c r="ED1667"/>
      <c r="EG1667"/>
      <c r="EJ1667"/>
      <c r="EM1667"/>
      <c r="EP1667"/>
      <c r="ES1667"/>
      <c r="EV1667"/>
      <c r="EY1667"/>
      <c r="FB1667"/>
      <c r="FE1667"/>
      <c r="FH1667"/>
      <c r="FK1667"/>
      <c r="FN1667"/>
      <c r="FQ1667"/>
      <c r="FT1667"/>
      <c r="FW1667"/>
      <c r="FZ1667"/>
      <c r="GC1667"/>
      <c r="GF1667"/>
      <c r="GI1667"/>
      <c r="GL1667"/>
      <c r="GO1667"/>
      <c r="GR1667"/>
      <c r="GU1667"/>
      <c r="GX1667"/>
      <c r="HA1667"/>
      <c r="HD1667"/>
      <c r="HG1667"/>
      <c r="HJ1667"/>
      <c r="HM1667"/>
    </row>
    <row r="1668" spans="2:221" x14ac:dyDescent="0.3">
      <c r="B1668"/>
      <c r="E1668"/>
      <c r="H1668"/>
      <c r="K1668"/>
      <c r="N1668"/>
      <c r="Q1668"/>
      <c r="T1668"/>
      <c r="W1668"/>
      <c r="Z1668"/>
      <c r="AA1668"/>
      <c r="AB1668"/>
      <c r="AC1668"/>
      <c r="AF1668"/>
      <c r="AI1668"/>
      <c r="AL1668"/>
      <c r="AO1668"/>
      <c r="AR1668"/>
      <c r="AU1668"/>
      <c r="AX1668"/>
      <c r="BA1668"/>
      <c r="BD1668"/>
      <c r="BG1668"/>
      <c r="BJ1668"/>
      <c r="BM1668"/>
      <c r="BP1668"/>
      <c r="BS1668"/>
      <c r="BV1668"/>
      <c r="BY1668"/>
      <c r="CB1668"/>
      <c r="CE1668"/>
      <c r="CH1668"/>
      <c r="CK1668"/>
      <c r="CN1668"/>
      <c r="CQ1668"/>
      <c r="CT1668"/>
      <c r="CW1668"/>
      <c r="CZ1668"/>
      <c r="DC1668"/>
      <c r="DF1668"/>
      <c r="DI1668"/>
      <c r="DL1668"/>
      <c r="DO1668"/>
      <c r="DR1668"/>
      <c r="DU1668"/>
      <c r="DX1668"/>
      <c r="EA1668"/>
      <c r="ED1668"/>
      <c r="EG1668"/>
      <c r="EJ1668"/>
      <c r="EM1668"/>
      <c r="EP1668"/>
      <c r="ES1668"/>
      <c r="EV1668"/>
      <c r="EY1668"/>
      <c r="FB1668"/>
      <c r="FE1668"/>
      <c r="FH1668"/>
      <c r="FK1668"/>
      <c r="FN1668"/>
      <c r="FQ1668"/>
      <c r="FT1668"/>
      <c r="FW1668"/>
      <c r="FZ1668"/>
      <c r="GC1668"/>
      <c r="GF1668"/>
      <c r="GI1668"/>
      <c r="GL1668"/>
      <c r="GO1668"/>
      <c r="GR1668"/>
      <c r="GU1668"/>
      <c r="GX1668"/>
      <c r="HA1668"/>
      <c r="HD1668"/>
      <c r="HG1668"/>
      <c r="HJ1668"/>
      <c r="HM1668"/>
    </row>
    <row r="1669" spans="2:221" x14ac:dyDescent="0.3">
      <c r="B1669"/>
      <c r="E1669"/>
      <c r="H1669"/>
      <c r="K1669"/>
      <c r="N1669"/>
      <c r="Q1669"/>
      <c r="T1669"/>
      <c r="W1669"/>
      <c r="Z1669"/>
      <c r="AA1669"/>
      <c r="AB1669"/>
      <c r="AC1669"/>
      <c r="AF1669"/>
      <c r="AI1669"/>
      <c r="AL1669"/>
      <c r="AO1669"/>
      <c r="AR1669"/>
      <c r="AU1669"/>
      <c r="AX1669"/>
      <c r="BA1669"/>
      <c r="BD1669"/>
      <c r="BG1669"/>
      <c r="BJ1669"/>
      <c r="BM1669"/>
      <c r="BP1669"/>
      <c r="BS1669"/>
      <c r="BV1669"/>
      <c r="BY1669"/>
      <c r="CB1669"/>
      <c r="CE1669"/>
      <c r="CH1669"/>
      <c r="CK1669"/>
      <c r="CN1669"/>
      <c r="CQ1669"/>
      <c r="CT1669"/>
      <c r="CW1669"/>
      <c r="CZ1669"/>
      <c r="DC1669"/>
      <c r="DF1669"/>
      <c r="DI1669"/>
      <c r="DL1669"/>
      <c r="DO1669"/>
      <c r="DR1669"/>
      <c r="DU1669"/>
      <c r="DX1669"/>
      <c r="EA1669"/>
      <c r="ED1669"/>
      <c r="EG1669"/>
      <c r="EJ1669"/>
      <c r="EM1669"/>
      <c r="EP1669"/>
      <c r="ES1669"/>
      <c r="EV1669"/>
      <c r="EY1669"/>
      <c r="FB1669"/>
      <c r="FE1669"/>
      <c r="FH1669"/>
      <c r="FK1669"/>
      <c r="FN1669"/>
      <c r="FQ1669"/>
      <c r="FT1669"/>
      <c r="FW1669"/>
      <c r="FZ1669"/>
      <c r="GC1669"/>
      <c r="GF1669"/>
      <c r="GI1669"/>
      <c r="GL1669"/>
      <c r="GO1669"/>
      <c r="GR1669"/>
      <c r="GU1669"/>
      <c r="GX1669"/>
      <c r="HA1669"/>
      <c r="HD1669"/>
      <c r="HG1669"/>
      <c r="HJ1669"/>
      <c r="HM1669"/>
    </row>
    <row r="1670" spans="2:221" x14ac:dyDescent="0.3">
      <c r="B1670"/>
      <c r="E1670"/>
      <c r="H1670"/>
      <c r="K1670"/>
      <c r="N1670"/>
      <c r="Q1670"/>
      <c r="T1670"/>
      <c r="W1670"/>
      <c r="Z1670"/>
      <c r="AA1670"/>
      <c r="AB1670"/>
      <c r="AC1670"/>
      <c r="AF1670"/>
      <c r="AI1670"/>
      <c r="AL1670"/>
      <c r="AO1670"/>
      <c r="AR1670"/>
      <c r="AU1670"/>
      <c r="AX1670"/>
      <c r="BA1670"/>
      <c r="BD1670"/>
      <c r="BG1670"/>
      <c r="BJ1670"/>
      <c r="BM1670"/>
      <c r="BP1670"/>
      <c r="BS1670"/>
      <c r="BV1670"/>
      <c r="BY1670"/>
      <c r="CB1670"/>
      <c r="CE1670"/>
      <c r="CH1670"/>
      <c r="CK1670"/>
      <c r="CN1670"/>
      <c r="CQ1670"/>
      <c r="CT1670"/>
      <c r="CW1670"/>
      <c r="CZ1670"/>
      <c r="DC1670"/>
      <c r="DF1670"/>
      <c r="DI1670"/>
      <c r="DL1670"/>
      <c r="DO1670"/>
      <c r="DR1670"/>
      <c r="DU1670"/>
      <c r="DX1670"/>
      <c r="EA1670"/>
      <c r="ED1670"/>
      <c r="EG1670"/>
      <c r="EJ1670"/>
      <c r="EM1670"/>
      <c r="EP1670"/>
      <c r="ES1670"/>
      <c r="EV1670"/>
      <c r="EY1670"/>
      <c r="FB1670"/>
      <c r="FE1670"/>
      <c r="FH1670"/>
      <c r="FK1670"/>
      <c r="FN1670"/>
      <c r="FQ1670"/>
      <c r="FT1670"/>
      <c r="FW1670"/>
      <c r="FZ1670"/>
      <c r="GC1670"/>
      <c r="GF1670"/>
      <c r="GI1670"/>
      <c r="GL1670"/>
      <c r="GO1670"/>
      <c r="GR1670"/>
      <c r="GU1670"/>
      <c r="GX1670"/>
      <c r="HA1670"/>
      <c r="HD1670"/>
      <c r="HG1670"/>
      <c r="HJ1670"/>
      <c r="HM1670"/>
    </row>
    <row r="1671" spans="2:221" x14ac:dyDescent="0.3">
      <c r="B1671"/>
      <c r="E1671"/>
      <c r="H1671"/>
      <c r="K1671"/>
      <c r="N1671"/>
      <c r="Q1671"/>
      <c r="T1671"/>
      <c r="W1671"/>
      <c r="Z1671"/>
      <c r="AA1671"/>
      <c r="AB1671"/>
      <c r="AC1671"/>
      <c r="AF1671"/>
      <c r="AI1671"/>
      <c r="AL1671"/>
      <c r="AO1671"/>
      <c r="AR1671"/>
      <c r="AU1671"/>
      <c r="AX1671"/>
      <c r="BA1671"/>
      <c r="BD1671"/>
      <c r="BG1671"/>
      <c r="BJ1671"/>
      <c r="BM1671"/>
      <c r="BP1671"/>
      <c r="BS1671"/>
      <c r="BV1671"/>
      <c r="BY1671"/>
      <c r="CB1671"/>
      <c r="CE1671"/>
      <c r="CH1671"/>
      <c r="CK1671"/>
      <c r="CN1671"/>
      <c r="CQ1671"/>
      <c r="CT1671"/>
      <c r="CW1671"/>
      <c r="CZ1671"/>
      <c r="DC1671"/>
      <c r="DF1671"/>
      <c r="DI1671"/>
      <c r="DL1671"/>
      <c r="DO1671"/>
      <c r="DR1671"/>
      <c r="DU1671"/>
      <c r="DX1671"/>
      <c r="EA1671"/>
      <c r="ED1671"/>
      <c r="EG1671"/>
      <c r="EJ1671"/>
      <c r="EM1671"/>
      <c r="EP1671"/>
      <c r="ES1671"/>
      <c r="EV1671"/>
      <c r="EY1671"/>
      <c r="FB1671"/>
      <c r="FE1671"/>
      <c r="FH1671"/>
      <c r="FK1671"/>
      <c r="FN1671"/>
      <c r="FQ1671"/>
      <c r="FT1671"/>
      <c r="FW1671"/>
      <c r="FZ1671"/>
      <c r="GC1671"/>
      <c r="GF1671"/>
      <c r="GI1671"/>
      <c r="GL1671"/>
      <c r="GO1671"/>
      <c r="GR1671"/>
      <c r="GU1671"/>
      <c r="GX1671"/>
      <c r="HA1671"/>
      <c r="HD1671"/>
      <c r="HG1671"/>
      <c r="HJ1671"/>
      <c r="HM1671"/>
    </row>
    <row r="1672" spans="2:221" x14ac:dyDescent="0.3">
      <c r="B1672"/>
      <c r="E1672"/>
      <c r="H1672"/>
      <c r="K1672"/>
      <c r="N1672"/>
      <c r="Q1672"/>
      <c r="T1672"/>
      <c r="W1672"/>
      <c r="Z1672"/>
      <c r="AA1672"/>
      <c r="AB1672"/>
      <c r="AC1672"/>
      <c r="AF1672"/>
      <c r="AI1672"/>
      <c r="AL1672"/>
      <c r="AO1672"/>
      <c r="AR1672"/>
      <c r="AU1672"/>
      <c r="AX1672"/>
      <c r="BA1672"/>
      <c r="BD1672"/>
      <c r="BG1672"/>
      <c r="BJ1672"/>
      <c r="BM1672"/>
      <c r="BP1672"/>
      <c r="BS1672"/>
      <c r="BV1672"/>
      <c r="BY1672"/>
      <c r="CB1672"/>
      <c r="CE1672"/>
      <c r="CH1672"/>
      <c r="CK1672"/>
      <c r="CN1672"/>
      <c r="CQ1672"/>
      <c r="CT1672"/>
      <c r="CW1672"/>
      <c r="CZ1672"/>
      <c r="DC1672"/>
      <c r="DF1672"/>
      <c r="DI1672"/>
      <c r="DL1672"/>
      <c r="DO1672"/>
      <c r="DR1672"/>
      <c r="DU1672"/>
      <c r="DX1672"/>
      <c r="EA1672"/>
      <c r="ED1672"/>
      <c r="EG1672"/>
      <c r="EJ1672"/>
      <c r="EM1672"/>
      <c r="EP1672"/>
      <c r="ES1672"/>
      <c r="EV1672"/>
      <c r="EY1672"/>
      <c r="FB1672"/>
      <c r="FE1672"/>
      <c r="FH1672"/>
      <c r="FK1672"/>
      <c r="FN1672"/>
      <c r="FQ1672"/>
      <c r="FT1672"/>
      <c r="FW1672"/>
      <c r="FZ1672"/>
      <c r="GC1672"/>
      <c r="GF1672"/>
      <c r="GI1672"/>
      <c r="GL1672"/>
      <c r="GO1672"/>
      <c r="GR1672"/>
      <c r="GU1672"/>
      <c r="GX1672"/>
      <c r="HA1672"/>
      <c r="HD1672"/>
      <c r="HG1672"/>
      <c r="HJ1672"/>
      <c r="HM1672"/>
    </row>
    <row r="1673" spans="2:221" x14ac:dyDescent="0.3">
      <c r="B1673"/>
      <c r="E1673"/>
      <c r="H1673"/>
      <c r="K1673"/>
      <c r="N1673"/>
      <c r="Q1673"/>
      <c r="T1673"/>
      <c r="W1673"/>
      <c r="Z1673"/>
      <c r="AA1673"/>
      <c r="AB1673"/>
      <c r="AC1673"/>
      <c r="AF1673"/>
      <c r="AI1673"/>
      <c r="AL1673"/>
      <c r="AO1673"/>
      <c r="AR1673"/>
      <c r="AU1673"/>
      <c r="AX1673"/>
      <c r="BA1673"/>
      <c r="BD1673"/>
      <c r="BG1673"/>
      <c r="BJ1673"/>
      <c r="BM1673"/>
      <c r="BP1673"/>
      <c r="BS1673"/>
      <c r="BV1673"/>
      <c r="BY1673"/>
      <c r="CB1673"/>
      <c r="CE1673"/>
      <c r="CH1673"/>
      <c r="CK1673"/>
      <c r="CN1673"/>
      <c r="CQ1673"/>
      <c r="CT1673"/>
      <c r="CW1673"/>
      <c r="CZ1673"/>
      <c r="DC1673"/>
      <c r="DF1673"/>
      <c r="DI1673"/>
      <c r="DL1673"/>
      <c r="DO1673"/>
      <c r="DR1673"/>
      <c r="DU1673"/>
      <c r="DX1673"/>
      <c r="EA1673"/>
      <c r="ED1673"/>
      <c r="EG1673"/>
      <c r="EJ1673"/>
      <c r="EM1673"/>
      <c r="EP1673"/>
      <c r="ES1673"/>
      <c r="EV1673"/>
      <c r="EY1673"/>
      <c r="FB1673"/>
      <c r="FE1673"/>
      <c r="FH1673"/>
      <c r="FK1673"/>
      <c r="FN1673"/>
      <c r="FQ1673"/>
      <c r="FT1673"/>
      <c r="FW1673"/>
      <c r="FZ1673"/>
      <c r="GC1673"/>
      <c r="GF1673"/>
      <c r="GI1673"/>
      <c r="GL1673"/>
      <c r="GO1673"/>
      <c r="GR1673"/>
      <c r="GU1673"/>
      <c r="GX1673"/>
      <c r="HA1673"/>
      <c r="HD1673"/>
      <c r="HG1673"/>
      <c r="HJ1673"/>
      <c r="HM1673"/>
    </row>
    <row r="1674" spans="2:221" x14ac:dyDescent="0.3">
      <c r="B1674"/>
      <c r="E1674"/>
      <c r="H1674"/>
      <c r="K1674"/>
      <c r="N1674"/>
      <c r="Q1674"/>
      <c r="T1674"/>
      <c r="W1674"/>
      <c r="Z1674"/>
      <c r="AA1674"/>
      <c r="AB1674"/>
      <c r="AC1674"/>
      <c r="AF1674"/>
      <c r="AI1674"/>
      <c r="AL1674"/>
      <c r="AO1674"/>
      <c r="AR1674"/>
      <c r="AU1674"/>
      <c r="AX1674"/>
      <c r="BA1674"/>
      <c r="BD1674"/>
      <c r="BG1674"/>
      <c r="BJ1674"/>
      <c r="BM1674"/>
      <c r="BP1674"/>
      <c r="BS1674"/>
      <c r="BV1674"/>
      <c r="BY1674"/>
      <c r="CB1674"/>
      <c r="CE1674"/>
      <c r="CH1674"/>
      <c r="CK1674"/>
      <c r="CN1674"/>
      <c r="CQ1674"/>
      <c r="CT1674"/>
      <c r="CW1674"/>
      <c r="CZ1674"/>
      <c r="DC1674"/>
      <c r="DF1674"/>
      <c r="DI1674"/>
      <c r="DL1674"/>
      <c r="DO1674"/>
      <c r="DR1674"/>
      <c r="DU1674"/>
      <c r="DX1674"/>
      <c r="EA1674"/>
      <c r="ED1674"/>
      <c r="EG1674"/>
      <c r="EJ1674"/>
      <c r="EM1674"/>
      <c r="EP1674"/>
      <c r="ES1674"/>
      <c r="EV1674"/>
      <c r="EY1674"/>
      <c r="FB1674"/>
      <c r="FE1674"/>
      <c r="FH1674"/>
      <c r="FK1674"/>
      <c r="FN1674"/>
      <c r="FQ1674"/>
      <c r="FT1674"/>
      <c r="FW1674"/>
      <c r="FZ1674"/>
      <c r="GC1674"/>
      <c r="GF1674"/>
      <c r="GI1674"/>
      <c r="GL1674"/>
      <c r="GO1674"/>
      <c r="GR1674"/>
      <c r="GU1674"/>
      <c r="GX1674"/>
      <c r="HA1674"/>
      <c r="HD1674"/>
      <c r="HG1674"/>
      <c r="HJ1674"/>
      <c r="HM1674"/>
    </row>
    <row r="1675" spans="2:221" x14ac:dyDescent="0.3">
      <c r="B1675"/>
      <c r="E1675"/>
      <c r="H1675"/>
      <c r="K1675"/>
      <c r="N1675"/>
      <c r="Q1675"/>
      <c r="T1675"/>
      <c r="W1675"/>
      <c r="Z1675"/>
      <c r="AA1675"/>
      <c r="AB1675"/>
      <c r="AC1675"/>
      <c r="AF1675"/>
      <c r="AI1675"/>
      <c r="AL1675"/>
      <c r="AO1675"/>
      <c r="AR1675"/>
      <c r="AU1675"/>
      <c r="AX1675"/>
      <c r="BA1675"/>
      <c r="BD1675"/>
      <c r="BG1675"/>
      <c r="BJ1675"/>
      <c r="BM1675"/>
      <c r="BP1675"/>
      <c r="BS1675"/>
      <c r="BV1675"/>
      <c r="BY1675"/>
      <c r="CB1675"/>
      <c r="CE1675"/>
      <c r="CH1675"/>
      <c r="CK1675"/>
      <c r="CN1675"/>
      <c r="CQ1675"/>
      <c r="CT1675"/>
      <c r="CW1675"/>
      <c r="CZ1675"/>
      <c r="DC1675"/>
      <c r="DF1675"/>
      <c r="DI1675"/>
      <c r="DL1675"/>
      <c r="DO1675"/>
      <c r="DR1675"/>
      <c r="DU1675"/>
      <c r="DX1675"/>
      <c r="EA1675"/>
      <c r="ED1675"/>
      <c r="EG1675"/>
      <c r="EJ1675"/>
      <c r="EM1675"/>
      <c r="EP1675"/>
      <c r="ES1675"/>
      <c r="EV1675"/>
      <c r="EY1675"/>
      <c r="FB1675"/>
      <c r="FE1675"/>
      <c r="FH1675"/>
      <c r="FK1675"/>
      <c r="FN1675"/>
      <c r="FQ1675"/>
      <c r="FT1675"/>
      <c r="FW1675"/>
      <c r="FZ1675"/>
      <c r="GC1675"/>
      <c r="GF1675"/>
      <c r="GI1675"/>
      <c r="GL1675"/>
      <c r="GO1675"/>
      <c r="GR1675"/>
      <c r="GU1675"/>
      <c r="GX1675"/>
      <c r="HA1675"/>
      <c r="HD1675"/>
      <c r="HG1675"/>
      <c r="HJ1675"/>
      <c r="HM1675"/>
    </row>
    <row r="1676" spans="2:221" x14ac:dyDescent="0.3">
      <c r="B1676"/>
      <c r="E1676"/>
      <c r="H1676"/>
      <c r="K1676"/>
      <c r="N1676"/>
      <c r="Q1676"/>
      <c r="T1676"/>
      <c r="W1676"/>
      <c r="Z1676"/>
      <c r="AA1676"/>
      <c r="AB1676"/>
      <c r="AC1676"/>
      <c r="AF1676"/>
      <c r="AI1676"/>
      <c r="AL1676"/>
      <c r="AO1676"/>
      <c r="AR1676"/>
      <c r="AU1676"/>
      <c r="AX1676"/>
      <c r="BA1676"/>
      <c r="BD1676"/>
      <c r="BG1676"/>
      <c r="BJ1676"/>
      <c r="BM1676"/>
      <c r="BP1676"/>
      <c r="BS1676"/>
      <c r="BV1676"/>
      <c r="BY1676"/>
      <c r="CB1676"/>
      <c r="CE1676"/>
      <c r="CH1676"/>
      <c r="CK1676"/>
      <c r="CN1676"/>
      <c r="CQ1676"/>
      <c r="CT1676"/>
      <c r="CW1676"/>
      <c r="CZ1676"/>
      <c r="DC1676"/>
      <c r="DF1676"/>
      <c r="DI1676"/>
      <c r="DL1676"/>
      <c r="DO1676"/>
      <c r="DR1676"/>
      <c r="DU1676"/>
      <c r="DX1676"/>
      <c r="EA1676"/>
      <c r="ED1676"/>
      <c r="EG1676"/>
      <c r="EJ1676"/>
      <c r="EM1676"/>
      <c r="EP1676"/>
      <c r="ES1676"/>
      <c r="EV1676"/>
      <c r="EY1676"/>
      <c r="FB1676"/>
      <c r="FE1676"/>
      <c r="FH1676"/>
      <c r="FK1676"/>
      <c r="FN1676"/>
      <c r="FQ1676"/>
      <c r="FT1676"/>
      <c r="FW1676"/>
      <c r="FZ1676"/>
      <c r="GC1676"/>
      <c r="GF1676"/>
      <c r="GI1676"/>
      <c r="GL1676"/>
      <c r="GO1676"/>
      <c r="GR1676"/>
      <c r="GU1676"/>
      <c r="GX1676"/>
      <c r="HA1676"/>
      <c r="HD1676"/>
      <c r="HG1676"/>
      <c r="HJ1676"/>
      <c r="HM1676"/>
    </row>
    <row r="1677" spans="2:221" x14ac:dyDescent="0.3">
      <c r="B1677"/>
      <c r="E1677"/>
      <c r="H1677"/>
      <c r="K1677"/>
      <c r="N1677"/>
      <c r="Q1677"/>
      <c r="T1677"/>
      <c r="W1677"/>
      <c r="Z1677"/>
      <c r="AA1677"/>
      <c r="AB1677"/>
      <c r="AC1677"/>
      <c r="AF1677"/>
      <c r="AI1677"/>
      <c r="AL1677"/>
      <c r="AO1677"/>
      <c r="AR1677"/>
      <c r="AU1677"/>
      <c r="AX1677"/>
      <c r="BA1677"/>
      <c r="BD1677"/>
      <c r="BG1677"/>
      <c r="BJ1677"/>
      <c r="BM1677"/>
      <c r="BP1677"/>
      <c r="BS1677"/>
      <c r="BV1677"/>
      <c r="BY1677"/>
      <c r="CB1677"/>
      <c r="CE1677"/>
      <c r="CH1677"/>
      <c r="CK1677"/>
      <c r="CN1677"/>
      <c r="CQ1677"/>
      <c r="CT1677"/>
      <c r="CW1677"/>
      <c r="CZ1677"/>
      <c r="DC1677"/>
      <c r="DF1677"/>
      <c r="DI1677"/>
      <c r="DL1677"/>
      <c r="DO1677"/>
      <c r="DR1677"/>
      <c r="DU1677"/>
      <c r="DX1677"/>
      <c r="EA1677"/>
      <c r="ED1677"/>
      <c r="EG1677"/>
      <c r="EJ1677"/>
      <c r="EM1677"/>
      <c r="EP1677"/>
      <c r="ES1677"/>
      <c r="EV1677"/>
      <c r="EY1677"/>
      <c r="FB1677"/>
      <c r="FE1677"/>
      <c r="FH1677"/>
      <c r="FK1677"/>
      <c r="FN1677"/>
      <c r="FQ1677"/>
      <c r="FT1677"/>
      <c r="FW1677"/>
      <c r="FZ1677"/>
      <c r="GC1677"/>
      <c r="GF1677"/>
      <c r="GI1677"/>
      <c r="GL1677"/>
      <c r="GO1677"/>
      <c r="GR1677"/>
      <c r="GU1677"/>
      <c r="GX1677"/>
      <c r="HA1677"/>
      <c r="HD1677"/>
      <c r="HG1677"/>
      <c r="HJ1677"/>
      <c r="HM1677"/>
    </row>
    <row r="1678" spans="2:221" x14ac:dyDescent="0.3">
      <c r="B1678"/>
      <c r="E1678"/>
      <c r="H1678"/>
      <c r="K1678"/>
      <c r="N1678"/>
      <c r="Q1678"/>
      <c r="T1678"/>
      <c r="W1678"/>
      <c r="Z1678"/>
      <c r="AA1678"/>
      <c r="AB1678"/>
      <c r="AC1678"/>
      <c r="AF1678"/>
      <c r="AI1678"/>
      <c r="AL1678"/>
      <c r="AO1678"/>
      <c r="AR1678"/>
      <c r="AU1678"/>
      <c r="AX1678"/>
      <c r="BA1678"/>
      <c r="BD1678"/>
      <c r="BG1678"/>
      <c r="BJ1678"/>
      <c r="BM1678"/>
      <c r="BP1678"/>
      <c r="BS1678"/>
      <c r="BV1678"/>
      <c r="BY1678"/>
      <c r="CB1678"/>
      <c r="CE1678"/>
      <c r="CH1678"/>
      <c r="CK1678"/>
      <c r="CN1678"/>
      <c r="CQ1678"/>
      <c r="CT1678"/>
      <c r="CW1678"/>
      <c r="CZ1678"/>
      <c r="DC1678"/>
      <c r="DF1678"/>
      <c r="DI1678"/>
      <c r="DL1678"/>
      <c r="DO1678"/>
      <c r="DR1678"/>
      <c r="DU1678"/>
      <c r="DX1678"/>
      <c r="EA1678"/>
      <c r="ED1678"/>
      <c r="EG1678"/>
      <c r="EJ1678"/>
      <c r="EM1678"/>
      <c r="EP1678"/>
      <c r="ES1678"/>
      <c r="EV1678"/>
      <c r="EY1678"/>
      <c r="FB1678"/>
      <c r="FE1678"/>
      <c r="FH1678"/>
      <c r="FK1678"/>
      <c r="FN1678"/>
      <c r="FQ1678"/>
      <c r="FT1678"/>
      <c r="FW1678"/>
      <c r="FZ1678"/>
      <c r="GC1678"/>
      <c r="GF1678"/>
      <c r="GI1678"/>
      <c r="GL1678"/>
      <c r="GO1678"/>
      <c r="GR1678"/>
      <c r="GU1678"/>
      <c r="GX1678"/>
      <c r="HA1678"/>
      <c r="HD1678"/>
      <c r="HG1678"/>
      <c r="HJ1678"/>
      <c r="HM1678"/>
    </row>
    <row r="1679" spans="2:221" x14ac:dyDescent="0.3">
      <c r="B1679"/>
      <c r="E1679"/>
      <c r="H1679"/>
      <c r="K1679"/>
      <c r="N1679"/>
      <c r="Q1679"/>
      <c r="T1679"/>
      <c r="W1679"/>
      <c r="Z1679"/>
      <c r="AA1679"/>
      <c r="AB1679"/>
      <c r="AC1679"/>
      <c r="AF1679"/>
      <c r="AI1679"/>
      <c r="AL1679"/>
      <c r="AO1679"/>
      <c r="AR1679"/>
      <c r="AU1679"/>
      <c r="AX1679"/>
      <c r="BA1679"/>
      <c r="BD1679"/>
      <c r="BG1679"/>
      <c r="BJ1679"/>
      <c r="BM1679"/>
      <c r="BP1679"/>
      <c r="BS1679"/>
      <c r="BV1679"/>
      <c r="BY1679"/>
      <c r="CB1679"/>
      <c r="CE1679"/>
      <c r="CH1679"/>
      <c r="CK1679"/>
      <c r="CN1679"/>
      <c r="CQ1679"/>
      <c r="CT1679"/>
      <c r="CW1679"/>
      <c r="CZ1679"/>
      <c r="DC1679"/>
      <c r="DF1679"/>
      <c r="DI1679"/>
      <c r="DL1679"/>
      <c r="DO1679"/>
      <c r="DR1679"/>
      <c r="DU1679"/>
      <c r="DX1679"/>
      <c r="EA1679"/>
      <c r="ED1679"/>
      <c r="EG1679"/>
      <c r="EJ1679"/>
      <c r="EM1679"/>
      <c r="EP1679"/>
      <c r="ES1679"/>
      <c r="EV1679"/>
      <c r="EY1679"/>
      <c r="FB1679"/>
      <c r="FE1679"/>
      <c r="FH1679"/>
      <c r="FK1679"/>
      <c r="FN1679"/>
      <c r="FQ1679"/>
      <c r="FT1679"/>
      <c r="FW1679"/>
      <c r="FZ1679"/>
      <c r="GC1679"/>
      <c r="GF1679"/>
      <c r="GI1679"/>
      <c r="GL1679"/>
      <c r="GO1679"/>
      <c r="GR1679"/>
      <c r="GU1679"/>
      <c r="GX1679"/>
      <c r="HA1679"/>
      <c r="HD1679"/>
      <c r="HG1679"/>
      <c r="HJ1679"/>
      <c r="HM1679"/>
    </row>
    <row r="1680" spans="2:221" x14ac:dyDescent="0.3">
      <c r="B1680"/>
      <c r="E1680"/>
      <c r="H1680"/>
      <c r="K1680"/>
      <c r="N1680"/>
      <c r="Q1680"/>
      <c r="T1680"/>
      <c r="W1680"/>
      <c r="Z1680"/>
      <c r="AA1680"/>
      <c r="AB1680"/>
      <c r="AC1680"/>
      <c r="AF1680"/>
      <c r="AI1680"/>
      <c r="AL1680"/>
      <c r="AO1680"/>
      <c r="AR1680"/>
      <c r="AU1680"/>
      <c r="AX1680"/>
      <c r="BA1680"/>
      <c r="BD1680"/>
      <c r="BG1680"/>
      <c r="BJ1680"/>
      <c r="BM1680"/>
      <c r="BP1680"/>
      <c r="BS1680"/>
      <c r="BV1680"/>
      <c r="BY1680"/>
      <c r="CB1680"/>
      <c r="CE1680"/>
      <c r="CH1680"/>
      <c r="CK1680"/>
      <c r="CN1680"/>
      <c r="CQ1680"/>
      <c r="CT1680"/>
      <c r="CW1680"/>
      <c r="CZ1680"/>
      <c r="DC1680"/>
      <c r="DF1680"/>
      <c r="DI1680"/>
      <c r="DL1680"/>
      <c r="DO1680"/>
      <c r="DR1680"/>
      <c r="DU1680"/>
      <c r="DX1680"/>
      <c r="EA1680"/>
      <c r="ED1680"/>
      <c r="EG1680"/>
      <c r="EJ1680"/>
      <c r="EM1680"/>
      <c r="EP1680"/>
      <c r="ES1680"/>
      <c r="EV1680"/>
      <c r="EY1680"/>
      <c r="FB1680"/>
      <c r="FE1680"/>
      <c r="FH1680"/>
      <c r="FK1680"/>
      <c r="FN1680"/>
      <c r="FQ1680"/>
      <c r="FT1680"/>
      <c r="FW1680"/>
      <c r="FZ1680"/>
      <c r="GC1680"/>
      <c r="GF1680"/>
      <c r="GI1680"/>
      <c r="GL1680"/>
      <c r="GO1680"/>
      <c r="GR1680"/>
      <c r="GU1680"/>
      <c r="GX1680"/>
      <c r="HA1680"/>
      <c r="HD1680"/>
      <c r="HG1680"/>
      <c r="HJ1680"/>
      <c r="HM1680"/>
    </row>
    <row r="1681" spans="2:221" x14ac:dyDescent="0.3">
      <c r="B1681"/>
      <c r="E1681"/>
      <c r="H1681"/>
      <c r="K1681"/>
      <c r="N1681"/>
      <c r="Q1681"/>
      <c r="T1681"/>
      <c r="W1681"/>
      <c r="Z1681"/>
      <c r="AA1681"/>
      <c r="AB1681"/>
      <c r="AC1681"/>
      <c r="AF1681"/>
      <c r="AI1681"/>
      <c r="AL1681"/>
      <c r="AO1681"/>
      <c r="AR1681"/>
      <c r="AU1681"/>
      <c r="AX1681"/>
      <c r="BA1681"/>
      <c r="BD1681"/>
      <c r="BG1681"/>
      <c r="BJ1681"/>
      <c r="BM1681"/>
      <c r="BP1681"/>
      <c r="BS1681"/>
      <c r="BV1681"/>
      <c r="BY1681"/>
      <c r="CB1681"/>
      <c r="CE1681"/>
      <c r="CH1681"/>
      <c r="CK1681"/>
      <c r="CN1681"/>
      <c r="CQ1681"/>
      <c r="CT1681"/>
      <c r="CW1681"/>
      <c r="CZ1681"/>
      <c r="DC1681"/>
      <c r="DF1681"/>
      <c r="DI1681"/>
      <c r="DL1681"/>
      <c r="DO1681"/>
      <c r="DR1681"/>
      <c r="DU1681"/>
      <c r="DX1681"/>
      <c r="EA1681"/>
      <c r="ED1681"/>
      <c r="EG1681"/>
      <c r="EJ1681"/>
      <c r="EM1681"/>
      <c r="EP1681"/>
      <c r="ES1681"/>
      <c r="EV1681"/>
      <c r="EY1681"/>
      <c r="FB1681"/>
      <c r="FE1681"/>
      <c r="FH1681"/>
      <c r="FK1681"/>
      <c r="FN1681"/>
      <c r="FQ1681"/>
      <c r="FT1681"/>
      <c r="FW1681"/>
      <c r="FZ1681"/>
      <c r="GC1681"/>
      <c r="GF1681"/>
      <c r="GI1681"/>
      <c r="GL1681"/>
      <c r="GO1681"/>
      <c r="GR1681"/>
      <c r="GU1681"/>
      <c r="GX1681"/>
      <c r="HA1681"/>
      <c r="HD1681"/>
      <c r="HG1681"/>
      <c r="HJ1681"/>
      <c r="HM1681"/>
    </row>
    <row r="1682" spans="2:221" x14ac:dyDescent="0.3">
      <c r="B1682"/>
      <c r="E1682"/>
      <c r="H1682"/>
      <c r="K1682"/>
      <c r="N1682"/>
      <c r="Q1682"/>
      <c r="T1682"/>
      <c r="W1682"/>
      <c r="Z1682"/>
      <c r="AA1682"/>
      <c r="AB1682"/>
      <c r="AC1682"/>
      <c r="AF1682"/>
      <c r="AI1682"/>
      <c r="AL1682"/>
      <c r="AO1682"/>
      <c r="AR1682"/>
      <c r="AU1682"/>
      <c r="AX1682"/>
      <c r="BA1682"/>
      <c r="BD1682"/>
      <c r="BG1682"/>
      <c r="BJ1682"/>
      <c r="BM1682"/>
      <c r="BP1682"/>
      <c r="BS1682"/>
      <c r="BV1682"/>
      <c r="BY1682"/>
      <c r="CB1682"/>
      <c r="CE1682"/>
      <c r="CH1682"/>
      <c r="CK1682"/>
      <c r="CN1682"/>
      <c r="CQ1682"/>
      <c r="CT1682"/>
      <c r="CW1682"/>
      <c r="CZ1682"/>
      <c r="DC1682"/>
      <c r="DF1682"/>
      <c r="DI1682"/>
      <c r="DL1682"/>
      <c r="DO1682"/>
      <c r="DR1682"/>
      <c r="DU1682"/>
      <c r="DX1682"/>
      <c r="EA1682"/>
      <c r="ED1682"/>
      <c r="EG1682"/>
      <c r="EJ1682"/>
      <c r="EM1682"/>
      <c r="EP1682"/>
      <c r="ES1682"/>
      <c r="EV1682"/>
      <c r="EY1682"/>
      <c r="FB1682"/>
      <c r="FE1682"/>
      <c r="FH1682"/>
      <c r="FK1682"/>
      <c r="FN1682"/>
      <c r="FQ1682"/>
      <c r="FT1682"/>
      <c r="FW1682"/>
      <c r="FZ1682"/>
      <c r="GC1682"/>
      <c r="GF1682"/>
      <c r="GI1682"/>
      <c r="GL1682"/>
      <c r="GO1682"/>
      <c r="GR1682"/>
      <c r="GU1682"/>
      <c r="GX1682"/>
      <c r="HA1682"/>
      <c r="HD1682"/>
      <c r="HG1682"/>
      <c r="HJ1682"/>
      <c r="HM1682"/>
    </row>
    <row r="1683" spans="2:221" x14ac:dyDescent="0.3">
      <c r="B1683"/>
      <c r="E1683"/>
      <c r="H1683"/>
      <c r="K1683"/>
      <c r="N1683"/>
      <c r="Q1683"/>
      <c r="T1683"/>
      <c r="W1683"/>
      <c r="Z1683"/>
      <c r="AA1683"/>
      <c r="AB1683"/>
      <c r="AC1683"/>
      <c r="AF1683"/>
      <c r="AI1683"/>
      <c r="AL1683"/>
      <c r="AO1683"/>
      <c r="AR1683"/>
      <c r="AU1683"/>
      <c r="AX1683"/>
      <c r="BA1683"/>
      <c r="BD1683"/>
      <c r="BG1683"/>
      <c r="BJ1683"/>
      <c r="BM1683"/>
      <c r="BP1683"/>
      <c r="BS1683"/>
      <c r="BV1683"/>
      <c r="BY1683"/>
      <c r="CB1683"/>
      <c r="CE1683"/>
      <c r="CH1683"/>
      <c r="CK1683"/>
      <c r="CN1683"/>
      <c r="CQ1683"/>
      <c r="CT1683"/>
      <c r="CW1683"/>
      <c r="CZ1683"/>
      <c r="DC1683"/>
      <c r="DF1683"/>
      <c r="DI1683"/>
      <c r="DL1683"/>
      <c r="DO1683"/>
      <c r="DR1683"/>
      <c r="DU1683"/>
      <c r="DX1683"/>
      <c r="EA1683"/>
      <c r="ED1683"/>
      <c r="EG1683"/>
      <c r="EJ1683"/>
      <c r="EM1683"/>
      <c r="EP1683"/>
      <c r="ES1683"/>
      <c r="EV1683"/>
      <c r="EY1683"/>
      <c r="FB1683"/>
      <c r="FE1683"/>
      <c r="FH1683"/>
      <c r="FK1683"/>
      <c r="FN1683"/>
      <c r="FQ1683"/>
      <c r="FT1683"/>
      <c r="FW1683"/>
      <c r="FZ1683"/>
      <c r="GC1683"/>
      <c r="GF1683"/>
      <c r="GI1683"/>
      <c r="GL1683"/>
      <c r="GO1683"/>
      <c r="GR1683"/>
      <c r="GU1683"/>
      <c r="GX1683"/>
      <c r="HA1683"/>
      <c r="HD1683"/>
      <c r="HG1683"/>
      <c r="HJ1683"/>
      <c r="HM1683"/>
    </row>
    <row r="1684" spans="2:221" x14ac:dyDescent="0.3">
      <c r="B1684"/>
      <c r="E1684"/>
      <c r="H1684"/>
      <c r="K1684"/>
      <c r="N1684"/>
      <c r="Q1684"/>
      <c r="T1684"/>
      <c r="W1684"/>
      <c r="Z1684"/>
      <c r="AA1684"/>
      <c r="AB1684"/>
      <c r="AC1684"/>
      <c r="AF1684"/>
      <c r="AI1684"/>
      <c r="AL1684"/>
      <c r="AO1684"/>
      <c r="AR1684"/>
      <c r="AU1684"/>
      <c r="AX1684"/>
      <c r="BA1684"/>
      <c r="BD1684"/>
      <c r="BG1684"/>
      <c r="BJ1684"/>
      <c r="BM1684"/>
      <c r="BP1684"/>
      <c r="BS1684"/>
      <c r="BV1684"/>
      <c r="BY1684"/>
      <c r="CB1684"/>
      <c r="CE1684"/>
      <c r="CH1684"/>
      <c r="CK1684"/>
      <c r="CN1684"/>
      <c r="CQ1684"/>
      <c r="CT1684"/>
      <c r="CW1684"/>
      <c r="CZ1684"/>
      <c r="DC1684"/>
      <c r="DF1684"/>
      <c r="DI1684"/>
      <c r="DL1684"/>
      <c r="DO1684"/>
      <c r="DR1684"/>
      <c r="DU1684"/>
      <c r="DX1684"/>
      <c r="EA1684"/>
      <c r="ED1684"/>
      <c r="EG1684"/>
      <c r="EJ1684"/>
      <c r="EM1684"/>
      <c r="EP1684"/>
      <c r="ES1684"/>
      <c r="EV1684"/>
      <c r="EY1684"/>
      <c r="FB1684"/>
      <c r="FE1684"/>
      <c r="FH1684"/>
      <c r="FK1684"/>
      <c r="FN1684"/>
      <c r="FQ1684"/>
      <c r="FT1684"/>
      <c r="FW1684"/>
      <c r="FZ1684"/>
      <c r="GC1684"/>
      <c r="GF1684"/>
      <c r="GI1684"/>
      <c r="GL1684"/>
      <c r="GO1684"/>
      <c r="GR1684"/>
      <c r="GU1684"/>
      <c r="GX1684"/>
      <c r="HA1684"/>
      <c r="HD1684"/>
      <c r="HG1684"/>
      <c r="HJ1684"/>
      <c r="HM1684"/>
    </row>
    <row r="1685" spans="2:221" x14ac:dyDescent="0.3">
      <c r="B1685"/>
      <c r="E1685"/>
      <c r="H1685"/>
      <c r="K1685"/>
      <c r="N1685"/>
      <c r="Q1685"/>
      <c r="T1685"/>
      <c r="W1685"/>
      <c r="Z1685"/>
      <c r="AA1685"/>
      <c r="AB1685"/>
      <c r="AC1685"/>
      <c r="AF1685"/>
      <c r="AI1685"/>
      <c r="AL1685"/>
      <c r="AO1685"/>
      <c r="AR1685"/>
      <c r="AU1685"/>
      <c r="AX1685"/>
      <c r="BA1685"/>
      <c r="BD1685"/>
      <c r="BG1685"/>
      <c r="BJ1685"/>
      <c r="BM1685"/>
      <c r="BP1685"/>
      <c r="BS1685"/>
      <c r="BV1685"/>
      <c r="BY1685"/>
      <c r="CB1685"/>
      <c r="CE1685"/>
      <c r="CH1685"/>
      <c r="CK1685"/>
      <c r="CN1685"/>
      <c r="CQ1685"/>
      <c r="CT1685"/>
      <c r="CW1685"/>
      <c r="CZ1685"/>
      <c r="DC1685"/>
      <c r="DF1685"/>
      <c r="DI1685"/>
      <c r="DL1685"/>
      <c r="DO1685"/>
      <c r="DR1685"/>
      <c r="DU1685"/>
      <c r="DX1685"/>
      <c r="EA1685"/>
      <c r="ED1685"/>
      <c r="EG1685"/>
      <c r="EJ1685"/>
      <c r="EM1685"/>
      <c r="EP1685"/>
      <c r="ES1685"/>
      <c r="EV1685"/>
      <c r="EY1685"/>
      <c r="FB1685"/>
      <c r="FE1685"/>
      <c r="FH1685"/>
      <c r="FK1685"/>
      <c r="FN1685"/>
      <c r="FQ1685"/>
      <c r="FT1685"/>
      <c r="FW1685"/>
      <c r="FZ1685"/>
      <c r="GC1685"/>
      <c r="GF1685"/>
      <c r="GI1685"/>
      <c r="GL1685"/>
      <c r="GO1685"/>
      <c r="GR1685"/>
      <c r="GU1685"/>
      <c r="GX1685"/>
      <c r="HA1685"/>
      <c r="HD1685"/>
      <c r="HG1685"/>
      <c r="HJ1685"/>
      <c r="HM1685"/>
    </row>
    <row r="1686" spans="2:221" x14ac:dyDescent="0.3">
      <c r="B1686"/>
      <c r="E1686"/>
      <c r="H1686"/>
      <c r="K1686"/>
      <c r="N1686"/>
      <c r="Q1686"/>
      <c r="T1686"/>
      <c r="W1686"/>
      <c r="Z1686"/>
      <c r="AA1686"/>
      <c r="AB1686"/>
      <c r="AC1686"/>
      <c r="AF1686"/>
      <c r="AI1686"/>
      <c r="AL1686"/>
      <c r="AO1686"/>
      <c r="AR1686"/>
      <c r="AU1686"/>
      <c r="AX1686"/>
      <c r="BA1686"/>
      <c r="BD1686"/>
      <c r="BG1686"/>
      <c r="BJ1686"/>
      <c r="BM1686"/>
      <c r="BP1686"/>
      <c r="BS1686"/>
      <c r="BV1686"/>
      <c r="BY1686"/>
      <c r="CB1686"/>
      <c r="CE1686"/>
      <c r="CH1686"/>
      <c r="CK1686"/>
      <c r="CN1686"/>
      <c r="CQ1686"/>
      <c r="CT1686"/>
      <c r="CW1686"/>
      <c r="CZ1686"/>
      <c r="DC1686"/>
      <c r="DF1686"/>
      <c r="DI1686"/>
      <c r="DL1686"/>
      <c r="DO1686"/>
      <c r="DR1686"/>
      <c r="DU1686"/>
      <c r="DX1686"/>
      <c r="EA1686"/>
      <c r="ED1686"/>
      <c r="EG1686"/>
      <c r="EJ1686"/>
      <c r="EM1686"/>
      <c r="EP1686"/>
      <c r="ES1686"/>
      <c r="EV1686"/>
      <c r="EY1686"/>
      <c r="FB1686"/>
      <c r="FE1686"/>
      <c r="FH1686"/>
      <c r="FK1686"/>
      <c r="FN1686"/>
      <c r="FQ1686"/>
      <c r="FT1686"/>
      <c r="FW1686"/>
      <c r="FZ1686"/>
      <c r="GC1686"/>
      <c r="GF1686"/>
      <c r="GI1686"/>
      <c r="GL1686"/>
      <c r="GO1686"/>
      <c r="GR1686"/>
      <c r="GU1686"/>
      <c r="GX1686"/>
      <c r="HA1686"/>
      <c r="HD1686"/>
      <c r="HG1686"/>
      <c r="HJ1686"/>
      <c r="HM1686"/>
    </row>
    <row r="1687" spans="2:221" x14ac:dyDescent="0.3">
      <c r="B1687"/>
      <c r="E1687"/>
      <c r="H1687"/>
      <c r="K1687"/>
      <c r="N1687"/>
      <c r="Q1687"/>
      <c r="T1687"/>
      <c r="W1687"/>
      <c r="Z1687"/>
      <c r="AA1687"/>
      <c r="AB1687"/>
      <c r="AC1687"/>
      <c r="AF1687"/>
      <c r="AI1687"/>
      <c r="AL1687"/>
      <c r="AO1687"/>
      <c r="AR1687"/>
      <c r="AU1687"/>
      <c r="AX1687"/>
      <c r="BA1687"/>
      <c r="BD1687"/>
      <c r="BG1687"/>
      <c r="BJ1687"/>
      <c r="BM1687"/>
      <c r="BP1687"/>
      <c r="BS1687"/>
      <c r="BV1687"/>
      <c r="BY1687"/>
      <c r="CB1687"/>
      <c r="CE1687"/>
      <c r="CH1687"/>
      <c r="CK1687"/>
      <c r="CN1687"/>
      <c r="CQ1687"/>
      <c r="CT1687"/>
      <c r="CW1687"/>
      <c r="CZ1687"/>
      <c r="DC1687"/>
      <c r="DF1687"/>
      <c r="DI1687"/>
      <c r="DL1687"/>
      <c r="DO1687"/>
      <c r="DR1687"/>
      <c r="DU1687"/>
      <c r="DX1687"/>
      <c r="EA1687"/>
      <c r="ED1687"/>
      <c r="EG1687"/>
      <c r="EJ1687"/>
      <c r="EM1687"/>
      <c r="EP1687"/>
      <c r="ES1687"/>
      <c r="EV1687"/>
      <c r="EY1687"/>
      <c r="FB1687"/>
      <c r="FE1687"/>
      <c r="FH1687"/>
      <c r="FK1687"/>
      <c r="FN1687"/>
      <c r="FQ1687"/>
      <c r="FT1687"/>
      <c r="FW1687"/>
      <c r="FZ1687"/>
      <c r="GC1687"/>
      <c r="GF1687"/>
      <c r="GI1687"/>
      <c r="GL1687"/>
      <c r="GO1687"/>
      <c r="GR1687"/>
      <c r="GU1687"/>
      <c r="GX1687"/>
      <c r="HA1687"/>
      <c r="HD1687"/>
      <c r="HG1687"/>
      <c r="HJ1687"/>
      <c r="HM1687"/>
    </row>
    <row r="1688" spans="2:221" x14ac:dyDescent="0.3">
      <c r="B1688"/>
      <c r="E1688"/>
      <c r="H1688"/>
      <c r="K1688"/>
      <c r="N1688"/>
      <c r="Q1688"/>
      <c r="T1688"/>
      <c r="W1688"/>
      <c r="Z1688"/>
      <c r="AA1688"/>
      <c r="AB1688"/>
      <c r="AC1688"/>
      <c r="AF1688"/>
      <c r="AI1688"/>
      <c r="AL1688"/>
      <c r="AO1688"/>
      <c r="AR1688"/>
      <c r="AU1688"/>
      <c r="AX1688"/>
      <c r="BA1688"/>
      <c r="BD1688"/>
      <c r="BG1688"/>
      <c r="BJ1688"/>
      <c r="BM1688"/>
      <c r="BP1688"/>
      <c r="BS1688"/>
      <c r="BV1688"/>
      <c r="BY1688"/>
      <c r="CB1688"/>
      <c r="CE1688"/>
      <c r="CH1688"/>
      <c r="CK1688"/>
      <c r="CN1688"/>
      <c r="CQ1688"/>
      <c r="CT1688"/>
      <c r="CW1688"/>
      <c r="CZ1688"/>
      <c r="DC1688"/>
      <c r="DF1688"/>
      <c r="DI1688"/>
      <c r="DL1688"/>
      <c r="DO1688"/>
      <c r="DR1688"/>
      <c r="DU1688"/>
      <c r="DX1688"/>
      <c r="EA1688"/>
      <c r="ED1688"/>
      <c r="EG1688"/>
      <c r="EJ1688"/>
      <c r="EM1688"/>
      <c r="EP1688"/>
      <c r="ES1688"/>
      <c r="EV1688"/>
      <c r="EY1688"/>
      <c r="FB1688"/>
      <c r="FE1688"/>
      <c r="FH1688"/>
      <c r="FK1688"/>
      <c r="FN1688"/>
      <c r="FQ1688"/>
      <c r="FT1688"/>
      <c r="FW1688"/>
      <c r="FZ1688"/>
      <c r="GC1688"/>
      <c r="GF1688"/>
      <c r="GI1688"/>
      <c r="GL1688"/>
      <c r="GO1688"/>
      <c r="GR1688"/>
      <c r="GU1688"/>
      <c r="GX1688"/>
      <c r="HA1688"/>
      <c r="HD1688"/>
      <c r="HG1688"/>
      <c r="HJ1688"/>
      <c r="HM1688"/>
    </row>
    <row r="1689" spans="2:221" x14ac:dyDescent="0.3">
      <c r="B1689"/>
      <c r="E1689"/>
      <c r="H1689"/>
      <c r="K1689"/>
      <c r="N1689"/>
      <c r="Q1689"/>
      <c r="T1689"/>
      <c r="W1689"/>
      <c r="Z1689"/>
      <c r="AA1689"/>
      <c r="AB1689"/>
      <c r="AC1689"/>
      <c r="AF1689"/>
      <c r="AI1689"/>
      <c r="AL1689"/>
      <c r="AO1689"/>
      <c r="AR1689"/>
      <c r="AU1689"/>
      <c r="AX1689"/>
      <c r="BA1689"/>
      <c r="BD1689"/>
      <c r="BG1689"/>
      <c r="BJ1689"/>
      <c r="BM1689"/>
      <c r="BP1689"/>
      <c r="BS1689"/>
      <c r="BV1689"/>
      <c r="BY1689"/>
      <c r="CB1689"/>
      <c r="CE1689"/>
      <c r="CH1689"/>
      <c r="CK1689"/>
      <c r="CN1689"/>
      <c r="CQ1689"/>
      <c r="CT1689"/>
      <c r="CW1689"/>
      <c r="CZ1689"/>
      <c r="DC1689"/>
      <c r="DF1689"/>
      <c r="DI1689"/>
      <c r="DL1689"/>
      <c r="DO1689"/>
      <c r="DR1689"/>
      <c r="DU1689"/>
      <c r="DX1689"/>
      <c r="EA1689"/>
      <c r="ED1689"/>
      <c r="EG1689"/>
      <c r="EJ1689"/>
      <c r="EM1689"/>
      <c r="EP1689"/>
      <c r="ES1689"/>
      <c r="EV1689"/>
      <c r="EY1689"/>
      <c r="FB1689"/>
      <c r="FE1689"/>
      <c r="FH1689"/>
      <c r="FK1689"/>
      <c r="FN1689"/>
      <c r="FQ1689"/>
      <c r="FT1689"/>
      <c r="FW1689"/>
      <c r="FZ1689"/>
      <c r="GC1689"/>
      <c r="GF1689"/>
      <c r="GI1689"/>
      <c r="GL1689"/>
      <c r="GO1689"/>
      <c r="GR1689"/>
      <c r="GU1689"/>
      <c r="GX1689"/>
      <c r="HA1689"/>
      <c r="HD1689"/>
      <c r="HG1689"/>
      <c r="HJ1689"/>
      <c r="HM1689"/>
    </row>
    <row r="1690" spans="2:221" x14ac:dyDescent="0.3">
      <c r="B1690"/>
      <c r="E1690"/>
      <c r="H1690"/>
      <c r="K1690"/>
      <c r="N1690"/>
      <c r="Q1690"/>
      <c r="T1690"/>
      <c r="W1690"/>
      <c r="Z1690"/>
      <c r="AA1690"/>
      <c r="AB1690"/>
      <c r="AC1690"/>
      <c r="AF1690"/>
      <c r="AI1690"/>
      <c r="AL1690"/>
      <c r="AO1690"/>
      <c r="AR1690"/>
      <c r="AU1690"/>
      <c r="AX1690"/>
      <c r="BA1690"/>
      <c r="BD1690"/>
      <c r="BG1690"/>
      <c r="BJ1690"/>
      <c r="BM1690"/>
      <c r="BP1690"/>
      <c r="BS1690"/>
      <c r="BV1690"/>
      <c r="BY1690"/>
      <c r="CB1690"/>
      <c r="CE1690"/>
      <c r="CH1690"/>
      <c r="CK1690"/>
      <c r="CN1690"/>
      <c r="CQ1690"/>
      <c r="CT1690"/>
      <c r="CW1690"/>
      <c r="CZ1690"/>
      <c r="DC1690"/>
      <c r="DF1690"/>
      <c r="DI1690"/>
      <c r="DL1690"/>
      <c r="DO1690"/>
      <c r="DR1690"/>
      <c r="DU1690"/>
      <c r="DX1690"/>
      <c r="EA1690"/>
      <c r="ED1690"/>
      <c r="EG1690"/>
      <c r="EJ1690"/>
      <c r="EM1690"/>
      <c r="EP1690"/>
      <c r="ES1690"/>
      <c r="EV1690"/>
      <c r="EY1690"/>
      <c r="FB1690"/>
      <c r="FE1690"/>
      <c r="FH1690"/>
      <c r="FK1690"/>
      <c r="FN1690"/>
      <c r="FQ1690"/>
      <c r="FT1690"/>
      <c r="FW1690"/>
      <c r="FZ1690"/>
      <c r="GC1690"/>
      <c r="GF1690"/>
      <c r="GI1690"/>
      <c r="GL1690"/>
      <c r="GO1690"/>
      <c r="GR1690"/>
      <c r="GU1690"/>
      <c r="GX1690"/>
      <c r="HA1690"/>
      <c r="HD1690"/>
      <c r="HG1690"/>
      <c r="HJ1690"/>
      <c r="HM1690"/>
    </row>
    <row r="1691" spans="2:221" x14ac:dyDescent="0.3">
      <c r="B1691"/>
      <c r="E1691"/>
      <c r="H1691"/>
      <c r="K1691"/>
      <c r="N1691"/>
      <c r="Q1691"/>
      <c r="T1691"/>
      <c r="W1691"/>
      <c r="Z1691"/>
      <c r="AA1691"/>
      <c r="AB1691"/>
      <c r="AC1691"/>
      <c r="AF1691"/>
      <c r="AI1691"/>
      <c r="AL1691"/>
      <c r="AO1691"/>
      <c r="AR1691"/>
      <c r="AU1691"/>
      <c r="AX1691"/>
      <c r="BA1691"/>
      <c r="BD1691"/>
      <c r="BG1691"/>
      <c r="BJ1691"/>
      <c r="BM1691"/>
      <c r="BP1691"/>
      <c r="BS1691"/>
      <c r="BV1691"/>
      <c r="BY1691"/>
      <c r="CB1691"/>
      <c r="CE1691"/>
      <c r="CH1691"/>
      <c r="CK1691"/>
      <c r="CN1691"/>
      <c r="CQ1691"/>
      <c r="CT1691"/>
      <c r="CW1691"/>
      <c r="CZ1691"/>
      <c r="DC1691"/>
      <c r="DF1691"/>
      <c r="DI1691"/>
      <c r="DL1691"/>
      <c r="DO1691"/>
      <c r="DR1691"/>
      <c r="DU1691"/>
      <c r="DX1691"/>
      <c r="EA1691"/>
      <c r="ED1691"/>
      <c r="EG1691"/>
      <c r="EJ1691"/>
      <c r="EM1691"/>
      <c r="EP1691"/>
      <c r="ES1691"/>
      <c r="EV1691"/>
      <c r="EY1691"/>
      <c r="FB1691"/>
      <c r="FE1691"/>
      <c r="FH1691"/>
      <c r="FK1691"/>
      <c r="FN1691"/>
      <c r="FQ1691"/>
      <c r="FT1691"/>
      <c r="FW1691"/>
      <c r="FZ1691"/>
      <c r="GC1691"/>
      <c r="GF1691"/>
      <c r="GI1691"/>
      <c r="GL1691"/>
      <c r="GO1691"/>
      <c r="GR1691"/>
      <c r="GU1691"/>
      <c r="GX1691"/>
      <c r="HA1691"/>
      <c r="HD1691"/>
      <c r="HG1691"/>
      <c r="HJ1691"/>
      <c r="HM1691"/>
    </row>
    <row r="1692" spans="2:221" x14ac:dyDescent="0.3">
      <c r="B1692"/>
      <c r="E1692"/>
      <c r="H1692"/>
      <c r="K1692"/>
      <c r="N1692"/>
      <c r="Q1692"/>
      <c r="T1692"/>
      <c r="W1692"/>
      <c r="Z1692"/>
      <c r="AA1692"/>
      <c r="AB1692"/>
      <c r="AC1692"/>
      <c r="AF1692"/>
      <c r="AI1692"/>
      <c r="AL1692"/>
      <c r="AO1692"/>
      <c r="AR1692"/>
      <c r="AU1692"/>
      <c r="AX1692"/>
      <c r="BA1692"/>
      <c r="BD1692"/>
      <c r="BG1692"/>
      <c r="BJ1692"/>
      <c r="BM1692"/>
      <c r="BP1692"/>
      <c r="BS1692"/>
      <c r="BV1692"/>
      <c r="BY1692"/>
      <c r="CB1692"/>
      <c r="CE1692"/>
      <c r="CH1692"/>
      <c r="CK1692"/>
      <c r="CN1692"/>
      <c r="CQ1692"/>
      <c r="CT1692"/>
      <c r="CW1692"/>
      <c r="CZ1692"/>
      <c r="DC1692"/>
      <c r="DF1692"/>
      <c r="DI1692"/>
      <c r="DL1692"/>
      <c r="DO1692"/>
      <c r="DR1692"/>
      <c r="DU1692"/>
      <c r="DX1692"/>
      <c r="EA1692"/>
      <c r="ED1692"/>
      <c r="EG1692"/>
      <c r="EJ1692"/>
      <c r="EM1692"/>
      <c r="EP1692"/>
      <c r="ES1692"/>
      <c r="EV1692"/>
      <c r="EY1692"/>
      <c r="FB1692"/>
      <c r="FE1692"/>
      <c r="FH1692"/>
      <c r="FK1692"/>
      <c r="FN1692"/>
      <c r="FQ1692"/>
      <c r="FT1692"/>
      <c r="FW1692"/>
      <c r="FZ1692"/>
      <c r="GC1692"/>
      <c r="GF1692"/>
      <c r="GI1692"/>
      <c r="GL1692"/>
      <c r="GO1692"/>
      <c r="GR1692"/>
      <c r="GU1692"/>
      <c r="GX1692"/>
      <c r="HA1692"/>
      <c r="HD1692"/>
      <c r="HG1692"/>
      <c r="HJ1692"/>
      <c r="HM1692"/>
    </row>
    <row r="1693" spans="2:221" x14ac:dyDescent="0.3">
      <c r="B1693"/>
      <c r="E1693"/>
      <c r="H1693"/>
      <c r="K1693"/>
      <c r="N1693"/>
      <c r="Q1693"/>
      <c r="T1693"/>
      <c r="W1693"/>
      <c r="Z1693"/>
      <c r="AA1693"/>
      <c r="AB1693"/>
      <c r="AC1693"/>
      <c r="AF1693"/>
      <c r="AI1693"/>
      <c r="AL1693"/>
      <c r="AO1693"/>
      <c r="AR1693"/>
      <c r="AU1693"/>
      <c r="AX1693"/>
      <c r="BA1693"/>
      <c r="BD1693"/>
      <c r="BG1693"/>
      <c r="BJ1693"/>
      <c r="BM1693"/>
      <c r="BP1693"/>
      <c r="BS1693"/>
      <c r="BV1693"/>
      <c r="BY1693"/>
      <c r="CB1693"/>
      <c r="CE1693"/>
      <c r="CH1693"/>
      <c r="CK1693"/>
      <c r="CN1693"/>
      <c r="CQ1693"/>
      <c r="CT1693"/>
      <c r="CW1693"/>
      <c r="CZ1693"/>
      <c r="DC1693"/>
      <c r="DF1693"/>
      <c r="DI1693"/>
      <c r="DL1693"/>
      <c r="DO1693"/>
      <c r="DR1693"/>
      <c r="DU1693"/>
      <c r="DX1693"/>
      <c r="EA1693"/>
      <c r="ED1693"/>
      <c r="EG1693"/>
      <c r="EJ1693"/>
      <c r="EM1693"/>
      <c r="EP1693"/>
      <c r="ES1693"/>
      <c r="EV1693"/>
      <c r="EY1693"/>
      <c r="FB1693"/>
      <c r="FE1693"/>
      <c r="FH1693"/>
      <c r="FK1693"/>
      <c r="FN1693"/>
      <c r="FQ1693"/>
      <c r="FT1693"/>
      <c r="FW1693"/>
      <c r="FZ1693"/>
      <c r="GC1693"/>
      <c r="GF1693"/>
      <c r="GI1693"/>
      <c r="GL1693"/>
      <c r="GO1693"/>
      <c r="GR1693"/>
      <c r="GU1693"/>
      <c r="GX1693"/>
      <c r="HA1693"/>
      <c r="HD1693"/>
      <c r="HG1693"/>
      <c r="HJ1693"/>
      <c r="HM1693"/>
    </row>
    <row r="1694" spans="2:221" x14ac:dyDescent="0.3">
      <c r="B1694"/>
      <c r="E1694"/>
      <c r="H1694"/>
      <c r="K1694"/>
      <c r="N1694"/>
      <c r="Q1694"/>
      <c r="T1694"/>
      <c r="W1694"/>
      <c r="Z1694"/>
      <c r="AA1694"/>
      <c r="AB1694"/>
      <c r="AC1694"/>
      <c r="AF1694"/>
      <c r="AI1694"/>
      <c r="AL1694"/>
      <c r="AO1694"/>
      <c r="AR1694"/>
      <c r="AU1694"/>
      <c r="AX1694"/>
      <c r="BA1694"/>
      <c r="BD1694"/>
      <c r="BG1694"/>
      <c r="BJ1694"/>
      <c r="BM1694"/>
      <c r="BP1694"/>
      <c r="BS1694"/>
      <c r="BV1694"/>
      <c r="BY1694"/>
      <c r="CB1694"/>
      <c r="CE1694"/>
      <c r="CH1694"/>
      <c r="CK1694"/>
      <c r="CN1694"/>
      <c r="CQ1694"/>
      <c r="CT1694"/>
      <c r="CW1694"/>
      <c r="CZ1694"/>
      <c r="DC1694"/>
      <c r="DF1694"/>
      <c r="DI1694"/>
      <c r="DL1694"/>
      <c r="DO1694"/>
      <c r="DR1694"/>
      <c r="DU1694"/>
      <c r="DX1694"/>
      <c r="EA1694"/>
      <c r="ED1694"/>
      <c r="EG1694"/>
      <c r="EJ1694"/>
      <c r="EM1694"/>
      <c r="EP1694"/>
      <c r="ES1694"/>
      <c r="EV1694"/>
      <c r="EY1694"/>
      <c r="FB1694"/>
      <c r="FE1694"/>
      <c r="FH1694"/>
      <c r="FK1694"/>
      <c r="FN1694"/>
      <c r="FQ1694"/>
      <c r="FT1694"/>
      <c r="FW1694"/>
      <c r="FZ1694"/>
      <c r="GC1694"/>
      <c r="GF1694"/>
      <c r="GI1694"/>
      <c r="GL1694"/>
      <c r="GO1694"/>
      <c r="GR1694"/>
      <c r="GU1694"/>
      <c r="GX1694"/>
      <c r="HA1694"/>
      <c r="HD1694"/>
      <c r="HG1694"/>
      <c r="HJ1694"/>
      <c r="HM1694"/>
    </row>
    <row r="1695" spans="2:221" x14ac:dyDescent="0.3">
      <c r="B1695"/>
      <c r="E1695"/>
      <c r="H1695"/>
      <c r="K1695"/>
      <c r="N1695"/>
      <c r="Q1695"/>
      <c r="T1695"/>
      <c r="W1695"/>
      <c r="Z1695"/>
      <c r="AA1695"/>
      <c r="AB1695"/>
      <c r="AC1695"/>
      <c r="AF1695"/>
      <c r="AI1695"/>
      <c r="AL1695"/>
      <c r="AO1695"/>
      <c r="AR1695"/>
      <c r="AU1695"/>
      <c r="AX1695"/>
      <c r="BA1695"/>
      <c r="BD1695"/>
      <c r="BG1695"/>
      <c r="BJ1695"/>
      <c r="BM1695"/>
      <c r="BP1695"/>
      <c r="BS1695"/>
      <c r="BV1695"/>
      <c r="BY1695"/>
      <c r="CB1695"/>
      <c r="CE1695"/>
      <c r="CH1695"/>
      <c r="CK1695"/>
      <c r="CN1695"/>
      <c r="CQ1695"/>
      <c r="CT1695"/>
      <c r="CW1695"/>
      <c r="CZ1695"/>
      <c r="DC1695"/>
      <c r="DF1695"/>
      <c r="DI1695"/>
      <c r="DL1695"/>
      <c r="DO1695"/>
      <c r="DR1695"/>
      <c r="DU1695"/>
      <c r="DX1695"/>
      <c r="EA1695"/>
      <c r="ED1695"/>
      <c r="EG1695"/>
      <c r="EJ1695"/>
      <c r="EM1695"/>
      <c r="EP1695"/>
      <c r="ES1695"/>
      <c r="EV1695"/>
      <c r="EY1695"/>
      <c r="FB1695"/>
      <c r="FE1695"/>
      <c r="FH1695"/>
      <c r="FK1695"/>
      <c r="FN1695"/>
      <c r="FQ1695"/>
      <c r="FT1695"/>
      <c r="FW1695"/>
      <c r="FZ1695"/>
      <c r="GC1695"/>
      <c r="GF1695"/>
      <c r="GI1695"/>
      <c r="GL1695"/>
      <c r="GO1695"/>
      <c r="GR1695"/>
      <c r="GU1695"/>
      <c r="GX1695"/>
      <c r="HA1695"/>
      <c r="HD1695"/>
      <c r="HG1695"/>
      <c r="HJ1695"/>
      <c r="HM1695"/>
    </row>
    <row r="1696" spans="2:221" x14ac:dyDescent="0.3">
      <c r="B1696"/>
      <c r="E1696"/>
      <c r="H1696"/>
      <c r="K1696"/>
      <c r="N1696"/>
      <c r="Q1696"/>
      <c r="T1696"/>
      <c r="W1696"/>
      <c r="Z1696"/>
      <c r="AA1696"/>
      <c r="AB1696"/>
      <c r="AC1696"/>
      <c r="AF1696"/>
      <c r="AI1696"/>
      <c r="AL1696"/>
      <c r="AO1696"/>
      <c r="AR1696"/>
      <c r="AU1696"/>
      <c r="AX1696"/>
      <c r="BA1696"/>
      <c r="BD1696"/>
      <c r="BG1696"/>
      <c r="BJ1696"/>
      <c r="BM1696"/>
      <c r="BP1696"/>
      <c r="BS1696"/>
      <c r="BV1696"/>
      <c r="BY1696"/>
      <c r="CB1696"/>
      <c r="CE1696"/>
      <c r="CH1696"/>
      <c r="CK1696"/>
      <c r="CN1696"/>
      <c r="CQ1696"/>
      <c r="CT1696"/>
      <c r="CW1696"/>
      <c r="CZ1696"/>
      <c r="DC1696"/>
      <c r="DF1696"/>
      <c r="DI1696"/>
      <c r="DL1696"/>
      <c r="DO1696"/>
      <c r="DR1696"/>
      <c r="DU1696"/>
      <c r="DX1696"/>
      <c r="EA1696"/>
      <c r="ED1696"/>
      <c r="EG1696"/>
      <c r="EJ1696"/>
      <c r="EM1696"/>
      <c r="EP1696"/>
      <c r="ES1696"/>
      <c r="EV1696"/>
      <c r="EY1696"/>
      <c r="FB1696"/>
      <c r="FE1696"/>
      <c r="FH1696"/>
      <c r="FK1696"/>
      <c r="FN1696"/>
      <c r="FQ1696"/>
      <c r="FT1696"/>
      <c r="FW1696"/>
      <c r="FZ1696"/>
      <c r="GC1696"/>
      <c r="GF1696"/>
      <c r="GI1696"/>
      <c r="GL1696"/>
      <c r="GO1696"/>
      <c r="GR1696"/>
      <c r="GU1696"/>
      <c r="GX1696"/>
      <c r="HA1696"/>
      <c r="HD1696"/>
      <c r="HG1696"/>
      <c r="HJ1696"/>
      <c r="HM1696"/>
    </row>
    <row r="1697" spans="2:221" x14ac:dyDescent="0.3">
      <c r="B1697"/>
      <c r="E1697"/>
      <c r="H1697"/>
      <c r="K1697"/>
      <c r="N1697"/>
      <c r="Q1697"/>
      <c r="T1697"/>
      <c r="W1697"/>
      <c r="Z1697"/>
      <c r="AA1697"/>
      <c r="AB1697"/>
      <c r="AC1697"/>
      <c r="AF1697"/>
      <c r="AI1697"/>
      <c r="AL1697"/>
      <c r="AO1697"/>
      <c r="AR1697"/>
      <c r="AU1697"/>
      <c r="AX1697"/>
      <c r="BA1697"/>
      <c r="BD1697"/>
      <c r="BG1697"/>
      <c r="BJ1697"/>
      <c r="BM1697"/>
      <c r="BP1697"/>
      <c r="BS1697"/>
      <c r="BV1697"/>
      <c r="BY1697"/>
      <c r="CB1697"/>
      <c r="CE1697"/>
      <c r="CH1697"/>
      <c r="CK1697"/>
      <c r="CN1697"/>
      <c r="CQ1697"/>
      <c r="CT1697"/>
      <c r="CW1697"/>
      <c r="CZ1697"/>
      <c r="DC1697"/>
      <c r="DF1697"/>
      <c r="DI1697"/>
      <c r="DL1697"/>
      <c r="DO1697"/>
      <c r="DR1697"/>
      <c r="DU1697"/>
      <c r="DX1697"/>
      <c r="EA1697"/>
      <c r="ED1697"/>
      <c r="EG1697"/>
      <c r="EJ1697"/>
      <c r="EM1697"/>
      <c r="EP1697"/>
      <c r="ES1697"/>
      <c r="EV1697"/>
      <c r="EY1697"/>
      <c r="FB1697"/>
      <c r="FE1697"/>
      <c r="FH1697"/>
      <c r="FK1697"/>
      <c r="FN1697"/>
      <c r="FQ1697"/>
      <c r="FT1697"/>
      <c r="FW1697"/>
      <c r="FZ1697"/>
      <c r="GC1697"/>
      <c r="GF1697"/>
      <c r="GI1697"/>
      <c r="GL1697"/>
      <c r="GO1697"/>
      <c r="GR1697"/>
      <c r="GU1697"/>
      <c r="GX1697"/>
      <c r="HA1697"/>
      <c r="HD1697"/>
      <c r="HG1697"/>
      <c r="HJ1697"/>
      <c r="HM1697"/>
    </row>
    <row r="1698" spans="2:221" x14ac:dyDescent="0.3">
      <c r="B1698"/>
      <c r="E1698"/>
      <c r="H1698"/>
      <c r="K1698"/>
      <c r="N1698"/>
      <c r="Q1698"/>
      <c r="T1698"/>
      <c r="W1698"/>
      <c r="Z1698"/>
      <c r="AA1698"/>
      <c r="AB1698"/>
      <c r="AC1698"/>
      <c r="AF1698"/>
      <c r="AI1698"/>
      <c r="AL1698"/>
      <c r="AO1698"/>
      <c r="AR1698"/>
      <c r="AU1698"/>
      <c r="AX1698"/>
      <c r="BA1698"/>
      <c r="BD1698"/>
      <c r="BG1698"/>
      <c r="BJ1698"/>
      <c r="BM1698"/>
      <c r="BP1698"/>
      <c r="BS1698"/>
      <c r="BV1698"/>
      <c r="BY1698"/>
      <c r="CB1698"/>
      <c r="CE1698"/>
      <c r="CH1698"/>
      <c r="CK1698"/>
      <c r="CN1698"/>
      <c r="CQ1698"/>
      <c r="CT1698"/>
      <c r="CW1698"/>
      <c r="CZ1698"/>
      <c r="DC1698"/>
      <c r="DF1698"/>
      <c r="DI1698"/>
      <c r="DL1698"/>
      <c r="DO1698"/>
      <c r="DR1698"/>
      <c r="DU1698"/>
      <c r="DX1698"/>
      <c r="EA1698"/>
      <c r="ED1698"/>
      <c r="EG1698"/>
      <c r="EJ1698"/>
      <c r="EM1698"/>
      <c r="EP1698"/>
      <c r="ES1698"/>
      <c r="EV1698"/>
      <c r="EY1698"/>
      <c r="FB1698"/>
      <c r="FE1698"/>
      <c r="FH1698"/>
      <c r="FK1698"/>
      <c r="FN1698"/>
      <c r="FQ1698"/>
      <c r="FT1698"/>
      <c r="FW1698"/>
      <c r="FZ1698"/>
      <c r="GC1698"/>
      <c r="GF1698"/>
      <c r="GI1698"/>
      <c r="GL1698"/>
      <c r="GO1698"/>
      <c r="GR1698"/>
      <c r="GU1698"/>
      <c r="GX1698"/>
      <c r="HA1698"/>
      <c r="HD1698"/>
      <c r="HG1698"/>
      <c r="HJ1698"/>
      <c r="HM1698"/>
    </row>
    <row r="1699" spans="2:221" x14ac:dyDescent="0.3">
      <c r="B1699"/>
      <c r="E1699"/>
      <c r="H1699"/>
      <c r="K1699"/>
      <c r="N1699"/>
      <c r="Q1699"/>
      <c r="T1699"/>
      <c r="W1699"/>
      <c r="Z1699"/>
      <c r="AA1699"/>
      <c r="AB1699"/>
      <c r="AC1699"/>
      <c r="AF1699"/>
      <c r="AI1699"/>
      <c r="AL1699"/>
      <c r="AO1699"/>
      <c r="AR1699"/>
      <c r="AU1699"/>
      <c r="AX1699"/>
      <c r="BA1699"/>
      <c r="BD1699"/>
      <c r="BG1699"/>
      <c r="BJ1699"/>
      <c r="BM1699"/>
      <c r="BP1699"/>
      <c r="BS1699"/>
      <c r="BV1699"/>
      <c r="BY1699"/>
      <c r="CB1699"/>
      <c r="CE1699"/>
      <c r="CH1699"/>
      <c r="CK1699"/>
      <c r="CN1699"/>
      <c r="CQ1699"/>
      <c r="CT1699"/>
      <c r="CW1699"/>
      <c r="CZ1699"/>
      <c r="DC1699"/>
      <c r="DF1699"/>
      <c r="DI1699"/>
      <c r="DL1699"/>
      <c r="DO1699"/>
      <c r="DR1699"/>
      <c r="DU1699"/>
      <c r="DX1699"/>
      <c r="EA1699"/>
      <c r="ED1699"/>
      <c r="EG1699"/>
      <c r="EJ1699"/>
      <c r="EM1699"/>
      <c r="EP1699"/>
      <c r="ES1699"/>
      <c r="EV1699"/>
      <c r="EY1699"/>
      <c r="FB1699"/>
      <c r="FE1699"/>
      <c r="FH1699"/>
      <c r="FK1699"/>
      <c r="FN1699"/>
      <c r="FQ1699"/>
      <c r="FT1699"/>
      <c r="FW1699"/>
      <c r="FZ1699"/>
      <c r="GC1699"/>
      <c r="GF1699"/>
      <c r="GI1699"/>
      <c r="GL1699"/>
      <c r="GO1699"/>
      <c r="GR1699"/>
      <c r="GU1699"/>
      <c r="GX1699"/>
      <c r="HA1699"/>
      <c r="HD1699"/>
      <c r="HG1699"/>
      <c r="HJ1699"/>
      <c r="HM1699"/>
    </row>
    <row r="1700" spans="2:221" x14ac:dyDescent="0.3">
      <c r="B1700"/>
      <c r="E1700"/>
      <c r="H1700"/>
      <c r="K1700"/>
      <c r="N1700"/>
      <c r="Q1700"/>
      <c r="T1700"/>
      <c r="W1700"/>
      <c r="Z1700"/>
      <c r="AA1700"/>
      <c r="AB1700"/>
      <c r="AC1700"/>
      <c r="AF1700"/>
      <c r="AI1700"/>
      <c r="AL1700"/>
      <c r="AO1700"/>
      <c r="AR1700"/>
      <c r="AU1700"/>
      <c r="AX1700"/>
      <c r="BA1700"/>
      <c r="BD1700"/>
      <c r="BG1700"/>
      <c r="BJ1700"/>
      <c r="BM1700"/>
      <c r="BP1700"/>
      <c r="BS1700"/>
      <c r="BV1700"/>
      <c r="BY1700"/>
      <c r="CB1700"/>
      <c r="CE1700"/>
      <c r="CH1700"/>
      <c r="CK1700"/>
      <c r="CN1700"/>
      <c r="CQ1700"/>
      <c r="CT1700"/>
      <c r="CW1700"/>
      <c r="CZ1700"/>
      <c r="DC1700"/>
      <c r="DF1700"/>
      <c r="DI1700"/>
      <c r="DL1700"/>
      <c r="DO1700"/>
      <c r="DR1700"/>
      <c r="DU1700"/>
      <c r="DX1700"/>
      <c r="EA1700"/>
      <c r="ED1700"/>
      <c r="EG1700"/>
      <c r="EJ1700"/>
      <c r="EM1700"/>
      <c r="EP1700"/>
      <c r="ES1700"/>
      <c r="EV1700"/>
      <c r="EY1700"/>
      <c r="FB1700"/>
      <c r="FE1700"/>
      <c r="FH1700"/>
      <c r="FK1700"/>
      <c r="FN1700"/>
      <c r="FQ1700"/>
      <c r="FT1700"/>
      <c r="FW1700"/>
      <c r="FZ1700"/>
      <c r="GC1700"/>
      <c r="GF1700"/>
      <c r="GI1700"/>
      <c r="GL1700"/>
      <c r="GO1700"/>
      <c r="GR1700"/>
      <c r="GU1700"/>
      <c r="GX1700"/>
      <c r="HA1700"/>
      <c r="HD1700"/>
      <c r="HG1700"/>
      <c r="HJ1700"/>
      <c r="HM1700"/>
    </row>
    <row r="1701" spans="2:221" x14ac:dyDescent="0.3">
      <c r="B1701"/>
      <c r="E1701"/>
      <c r="H1701"/>
      <c r="K1701"/>
      <c r="N1701"/>
      <c r="Q1701"/>
      <c r="T1701"/>
      <c r="W1701"/>
      <c r="Z1701"/>
      <c r="AA1701"/>
      <c r="AB1701"/>
      <c r="AC1701"/>
      <c r="AF1701"/>
      <c r="AI1701"/>
      <c r="AL1701"/>
      <c r="AO1701"/>
      <c r="AR1701"/>
      <c r="AU1701"/>
      <c r="AX1701"/>
      <c r="BA1701"/>
      <c r="BD1701"/>
      <c r="BG1701"/>
      <c r="BJ1701"/>
      <c r="BM1701"/>
      <c r="BP1701"/>
      <c r="BS1701"/>
      <c r="BV1701"/>
      <c r="BY1701"/>
      <c r="CB1701"/>
      <c r="CE1701"/>
      <c r="CH1701"/>
      <c r="CK1701"/>
      <c r="CN1701"/>
      <c r="CQ1701"/>
      <c r="CT1701"/>
      <c r="CW1701"/>
      <c r="CZ1701"/>
      <c r="DC1701"/>
      <c r="DF1701"/>
      <c r="DI1701"/>
      <c r="DL1701"/>
      <c r="DO1701"/>
      <c r="DR1701"/>
      <c r="DU1701"/>
      <c r="DX1701"/>
      <c r="EA1701"/>
      <c r="ED1701"/>
      <c r="EG1701"/>
      <c r="EJ1701"/>
      <c r="EM1701"/>
      <c r="EP1701"/>
      <c r="ES1701"/>
      <c r="EV1701"/>
      <c r="EY1701"/>
      <c r="FB1701"/>
      <c r="FE1701"/>
      <c r="FH1701"/>
      <c r="FK1701"/>
      <c r="FN1701"/>
      <c r="FQ1701"/>
      <c r="FT1701"/>
      <c r="FW1701"/>
      <c r="FZ1701"/>
      <c r="GC1701"/>
      <c r="GF1701"/>
      <c r="GI1701"/>
      <c r="GL1701"/>
      <c r="GO1701"/>
      <c r="GR1701"/>
      <c r="GU1701"/>
      <c r="GX1701"/>
      <c r="HA1701"/>
      <c r="HD1701"/>
      <c r="HG1701"/>
      <c r="HJ1701"/>
      <c r="HM1701"/>
    </row>
    <row r="1702" spans="2:221" x14ac:dyDescent="0.3">
      <c r="B1702"/>
      <c r="E1702"/>
      <c r="H1702"/>
      <c r="K1702"/>
      <c r="N1702"/>
      <c r="Q1702"/>
      <c r="T1702"/>
      <c r="W1702"/>
      <c r="Z1702"/>
      <c r="AA1702"/>
      <c r="AB1702"/>
      <c r="AC1702"/>
      <c r="AF1702"/>
      <c r="AI1702"/>
      <c r="AL1702"/>
      <c r="AO1702"/>
      <c r="AR1702"/>
      <c r="AU1702"/>
      <c r="AX1702"/>
      <c r="BA1702"/>
      <c r="BD1702"/>
      <c r="BG1702"/>
      <c r="BJ1702"/>
      <c r="BM1702"/>
      <c r="BP1702"/>
      <c r="BS1702"/>
      <c r="BV1702"/>
      <c r="BY1702"/>
      <c r="CB1702"/>
      <c r="CE1702"/>
      <c r="CH1702"/>
      <c r="CK1702"/>
      <c r="CN1702"/>
      <c r="CQ1702"/>
      <c r="CT1702"/>
      <c r="CW1702"/>
      <c r="CZ1702"/>
      <c r="DC1702"/>
      <c r="DF1702"/>
      <c r="DI1702"/>
      <c r="DL1702"/>
      <c r="DO1702"/>
      <c r="DR1702"/>
      <c r="DU1702"/>
      <c r="DX1702"/>
      <c r="EA1702"/>
      <c r="ED1702"/>
      <c r="EG1702"/>
      <c r="EJ1702"/>
      <c r="EM1702"/>
      <c r="EP1702"/>
      <c r="ES1702"/>
      <c r="EV1702"/>
      <c r="EY1702"/>
      <c r="FB1702"/>
      <c r="FE1702"/>
      <c r="FH1702"/>
      <c r="FK1702"/>
      <c r="FN1702"/>
      <c r="FQ1702"/>
      <c r="FT1702"/>
      <c r="FW1702"/>
      <c r="FZ1702"/>
      <c r="GC1702"/>
      <c r="GF1702"/>
      <c r="GI1702"/>
      <c r="GL1702"/>
      <c r="GO1702"/>
      <c r="GR1702"/>
      <c r="GU1702"/>
      <c r="GX1702"/>
      <c r="HA1702"/>
      <c r="HD1702"/>
      <c r="HG1702"/>
      <c r="HJ1702"/>
      <c r="HM1702"/>
    </row>
    <row r="1703" spans="2:221" x14ac:dyDescent="0.3">
      <c r="B1703"/>
      <c r="E1703"/>
      <c r="H1703"/>
      <c r="K1703"/>
      <c r="N1703"/>
      <c r="Q1703"/>
      <c r="T1703"/>
      <c r="W1703"/>
      <c r="Z1703"/>
      <c r="AA1703"/>
      <c r="AB1703"/>
      <c r="AC1703"/>
      <c r="AF1703"/>
      <c r="AI1703"/>
      <c r="AL1703"/>
      <c r="AO1703"/>
      <c r="AR1703"/>
      <c r="AU1703"/>
      <c r="AX1703"/>
      <c r="BA1703"/>
      <c r="BD1703"/>
      <c r="BG1703"/>
      <c r="BJ1703"/>
      <c r="BM1703"/>
      <c r="BP1703"/>
      <c r="BS1703"/>
      <c r="BV1703"/>
      <c r="BY1703"/>
      <c r="CB1703"/>
      <c r="CE1703"/>
      <c r="CH1703"/>
      <c r="CK1703"/>
      <c r="CN1703"/>
      <c r="CQ1703"/>
      <c r="CT1703"/>
      <c r="CW1703"/>
      <c r="CZ1703"/>
      <c r="DC1703"/>
      <c r="DF1703"/>
      <c r="DI1703"/>
      <c r="DL1703"/>
      <c r="DO1703"/>
      <c r="DR1703"/>
      <c r="DU1703"/>
      <c r="DX1703"/>
      <c r="EA1703"/>
      <c r="ED1703"/>
      <c r="EG1703"/>
      <c r="EJ1703"/>
      <c r="EM1703"/>
      <c r="EP1703"/>
      <c r="ES1703"/>
      <c r="EV1703"/>
      <c r="EY1703"/>
      <c r="FB1703"/>
      <c r="FE1703"/>
      <c r="FH1703"/>
      <c r="FK1703"/>
      <c r="FN1703"/>
      <c r="FQ1703"/>
      <c r="FT1703"/>
      <c r="FW1703"/>
      <c r="FZ1703"/>
      <c r="GC1703"/>
      <c r="GF1703"/>
      <c r="GI1703"/>
      <c r="GL1703"/>
      <c r="GO1703"/>
      <c r="GR1703"/>
      <c r="GU1703"/>
      <c r="GX1703"/>
      <c r="HA1703"/>
      <c r="HD1703"/>
      <c r="HG1703"/>
      <c r="HJ1703"/>
      <c r="HM1703"/>
    </row>
    <row r="1704" spans="2:221" x14ac:dyDescent="0.3">
      <c r="B1704"/>
      <c r="E1704"/>
      <c r="H1704"/>
      <c r="K1704"/>
      <c r="N1704"/>
      <c r="Q1704"/>
      <c r="T1704"/>
      <c r="W1704"/>
      <c r="Z1704"/>
      <c r="AA1704"/>
      <c r="AB1704"/>
      <c r="AC1704"/>
      <c r="AF1704"/>
      <c r="AI1704"/>
      <c r="AL1704"/>
      <c r="AO1704"/>
      <c r="AR1704"/>
      <c r="AU1704"/>
      <c r="AX1704"/>
      <c r="BA1704"/>
      <c r="BD1704"/>
      <c r="BG1704"/>
      <c r="BJ1704"/>
      <c r="BM1704"/>
      <c r="BP1704"/>
      <c r="BS1704"/>
      <c r="BV1704"/>
      <c r="BY1704"/>
      <c r="CB1704"/>
      <c r="CE1704"/>
      <c r="CH1704"/>
      <c r="CK1704"/>
      <c r="CN1704"/>
      <c r="CQ1704"/>
      <c r="CT1704"/>
      <c r="CW1704"/>
      <c r="CZ1704"/>
      <c r="DC1704"/>
      <c r="DF1704"/>
      <c r="DI1704"/>
      <c r="DL1704"/>
      <c r="DO1704"/>
      <c r="DR1704"/>
      <c r="DU1704"/>
      <c r="DX1704"/>
      <c r="EA1704"/>
      <c r="ED1704"/>
      <c r="EG1704"/>
      <c r="EJ1704"/>
      <c r="EM1704"/>
      <c r="EP1704"/>
      <c r="ES1704"/>
      <c r="EV1704"/>
      <c r="EY1704"/>
      <c r="FB1704"/>
      <c r="FE1704"/>
      <c r="FH1704"/>
      <c r="FK1704"/>
      <c r="FN1704"/>
      <c r="FQ1704"/>
      <c r="FT1704"/>
      <c r="FW1704"/>
      <c r="FZ1704"/>
      <c r="GC1704"/>
      <c r="GF1704"/>
      <c r="GI1704"/>
      <c r="GL1704"/>
      <c r="GO1704"/>
      <c r="GR1704"/>
      <c r="GU1704"/>
      <c r="GX1704"/>
      <c r="HA1704"/>
      <c r="HD1704"/>
      <c r="HG1704"/>
      <c r="HJ1704"/>
      <c r="HM1704"/>
    </row>
    <row r="1705" spans="2:221" x14ac:dyDescent="0.3">
      <c r="B1705"/>
      <c r="E1705"/>
      <c r="H1705"/>
      <c r="K1705"/>
      <c r="N1705"/>
      <c r="Q1705"/>
      <c r="T1705"/>
      <c r="W1705"/>
      <c r="Z1705"/>
      <c r="AA1705"/>
      <c r="AB1705"/>
      <c r="AC1705"/>
      <c r="AF1705"/>
      <c r="AI1705"/>
      <c r="AL1705"/>
      <c r="AO1705"/>
      <c r="AR1705"/>
      <c r="AU1705"/>
      <c r="AX1705"/>
      <c r="BA1705"/>
      <c r="BD1705"/>
      <c r="BG1705"/>
      <c r="BJ1705"/>
      <c r="BM1705"/>
      <c r="BP1705"/>
      <c r="BS1705"/>
      <c r="BV1705"/>
      <c r="BY1705"/>
      <c r="CB1705"/>
      <c r="CE1705"/>
      <c r="CH1705"/>
      <c r="CK1705"/>
      <c r="CN1705"/>
      <c r="CQ1705"/>
      <c r="CT1705"/>
      <c r="CW1705"/>
      <c r="CZ1705"/>
      <c r="DC1705"/>
      <c r="DF1705"/>
      <c r="DI1705"/>
      <c r="DL1705"/>
      <c r="DO1705"/>
      <c r="DR1705"/>
      <c r="DU1705"/>
      <c r="DX1705"/>
      <c r="EA1705"/>
      <c r="ED1705"/>
      <c r="EG1705"/>
      <c r="EJ1705"/>
      <c r="EM1705"/>
      <c r="EP1705"/>
      <c r="ES1705"/>
      <c r="EV1705"/>
      <c r="EY1705"/>
      <c r="FB1705"/>
      <c r="FE1705"/>
      <c r="FH1705"/>
      <c r="FK1705"/>
      <c r="FN1705"/>
      <c r="FQ1705"/>
      <c r="FT1705"/>
      <c r="FW1705"/>
      <c r="FZ1705"/>
      <c r="GC1705"/>
      <c r="GF1705"/>
      <c r="GI1705"/>
      <c r="GL1705"/>
      <c r="GO1705"/>
      <c r="GR1705"/>
      <c r="GU1705"/>
      <c r="GX1705"/>
      <c r="HA1705"/>
      <c r="HD1705"/>
      <c r="HG1705"/>
      <c r="HJ1705"/>
      <c r="HM1705"/>
    </row>
    <row r="1706" spans="2:221" x14ac:dyDescent="0.3">
      <c r="B1706"/>
      <c r="E1706"/>
      <c r="H1706"/>
      <c r="K1706"/>
      <c r="N1706"/>
      <c r="Q1706"/>
      <c r="T1706"/>
      <c r="W1706"/>
      <c r="Z1706"/>
      <c r="AA1706"/>
      <c r="AB1706"/>
      <c r="AC1706"/>
      <c r="AF1706"/>
      <c r="AI1706"/>
      <c r="AL1706"/>
      <c r="AO1706"/>
      <c r="AR1706"/>
      <c r="AU1706"/>
      <c r="AX1706"/>
      <c r="BA1706"/>
      <c r="BD1706"/>
      <c r="BG1706"/>
      <c r="BJ1706"/>
      <c r="BM1706"/>
      <c r="BP1706"/>
      <c r="BS1706"/>
      <c r="BV1706"/>
      <c r="BY1706"/>
      <c r="CB1706"/>
      <c r="CE1706"/>
      <c r="CH1706"/>
      <c r="CK1706"/>
      <c r="CN1706"/>
      <c r="CQ1706"/>
      <c r="CT1706"/>
      <c r="CW1706"/>
      <c r="CZ1706"/>
      <c r="DC1706"/>
      <c r="DF1706"/>
      <c r="DI1706"/>
      <c r="DL1706"/>
      <c r="DO1706"/>
      <c r="DR1706"/>
      <c r="DU1706"/>
      <c r="DX1706"/>
      <c r="EA1706"/>
      <c r="ED1706"/>
      <c r="EG1706"/>
      <c r="EJ1706"/>
      <c r="EM1706"/>
      <c r="EP1706"/>
      <c r="ES1706"/>
      <c r="EV1706"/>
      <c r="EY1706"/>
      <c r="FB1706"/>
      <c r="FE1706"/>
      <c r="FH1706"/>
      <c r="FK1706"/>
      <c r="FN1706"/>
      <c r="FQ1706"/>
      <c r="FT1706"/>
      <c r="FW1706"/>
      <c r="FZ1706"/>
      <c r="GC1706"/>
      <c r="GF1706"/>
      <c r="GI1706"/>
      <c r="GL1706"/>
      <c r="GO1706"/>
      <c r="GR1706"/>
      <c r="GU1706"/>
      <c r="GX1706"/>
      <c r="HA1706"/>
      <c r="HD1706"/>
      <c r="HG1706"/>
      <c r="HJ1706"/>
      <c r="HM1706"/>
    </row>
    <row r="1707" spans="2:221" x14ac:dyDescent="0.3">
      <c r="B1707"/>
      <c r="E1707"/>
      <c r="H1707"/>
      <c r="K1707"/>
      <c r="N1707"/>
      <c r="Q1707"/>
      <c r="T1707"/>
      <c r="W1707"/>
      <c r="Z1707"/>
      <c r="AA1707"/>
      <c r="AB1707"/>
      <c r="AC1707"/>
      <c r="AF1707"/>
      <c r="AI1707"/>
      <c r="AL1707"/>
      <c r="AO1707"/>
      <c r="AR1707"/>
      <c r="AU1707"/>
      <c r="AX1707"/>
      <c r="BA1707"/>
      <c r="BD1707"/>
      <c r="BG1707"/>
      <c r="BJ1707"/>
      <c r="BM1707"/>
      <c r="BP1707"/>
      <c r="BS1707"/>
      <c r="BV1707"/>
      <c r="BY1707"/>
      <c r="CB1707"/>
      <c r="CE1707"/>
      <c r="CH1707"/>
      <c r="CK1707"/>
      <c r="CN1707"/>
      <c r="CQ1707"/>
      <c r="CT1707"/>
      <c r="CW1707"/>
      <c r="CZ1707"/>
      <c r="DC1707"/>
      <c r="DF1707"/>
      <c r="DI1707"/>
      <c r="DL1707"/>
      <c r="DO1707"/>
      <c r="DR1707"/>
      <c r="DU1707"/>
      <c r="DX1707"/>
      <c r="EA1707"/>
      <c r="ED1707"/>
      <c r="EG1707"/>
      <c r="EJ1707"/>
      <c r="EM1707"/>
      <c r="EP1707"/>
      <c r="ES1707"/>
      <c r="EV1707"/>
      <c r="EY1707"/>
      <c r="FB1707"/>
      <c r="FE1707"/>
      <c r="FH1707"/>
      <c r="FK1707"/>
      <c r="FN1707"/>
      <c r="FQ1707"/>
      <c r="FT1707"/>
      <c r="FW1707"/>
      <c r="FZ1707"/>
      <c r="GC1707"/>
      <c r="GF1707"/>
      <c r="GI1707"/>
      <c r="GL1707"/>
      <c r="GO1707"/>
      <c r="GR1707"/>
      <c r="GU1707"/>
      <c r="GX1707"/>
      <c r="HA1707"/>
      <c r="HD1707"/>
      <c r="HG1707"/>
      <c r="HJ1707"/>
      <c r="HM1707"/>
    </row>
    <row r="1708" spans="2:221" x14ac:dyDescent="0.3">
      <c r="B1708"/>
      <c r="E1708"/>
      <c r="H1708"/>
      <c r="K1708"/>
      <c r="N1708"/>
      <c r="Q1708"/>
      <c r="T1708"/>
      <c r="W1708"/>
      <c r="Z1708"/>
      <c r="AA1708"/>
      <c r="AB1708"/>
      <c r="AC1708"/>
      <c r="AF1708"/>
      <c r="AI1708"/>
      <c r="AL1708"/>
      <c r="AO1708"/>
      <c r="AR1708"/>
      <c r="AU1708"/>
      <c r="AX1708"/>
      <c r="BA1708"/>
      <c r="BD1708"/>
      <c r="BG1708"/>
      <c r="BJ1708"/>
      <c r="BM1708"/>
      <c r="BP1708"/>
      <c r="BS1708"/>
      <c r="BV1708"/>
      <c r="BY1708"/>
      <c r="CB1708"/>
      <c r="CE1708"/>
      <c r="CH1708"/>
      <c r="CK1708"/>
      <c r="CN1708"/>
      <c r="CQ1708"/>
      <c r="CT1708"/>
      <c r="CW1708"/>
      <c r="CZ1708"/>
      <c r="DC1708"/>
      <c r="DF1708"/>
      <c r="DI1708"/>
      <c r="DL1708"/>
      <c r="DO1708"/>
      <c r="DR1708"/>
      <c r="DU1708"/>
      <c r="DX1708"/>
      <c r="EA1708"/>
      <c r="ED1708"/>
      <c r="EG1708"/>
      <c r="EJ1708"/>
      <c r="EM1708"/>
      <c r="EP1708"/>
      <c r="ES1708"/>
      <c r="EV1708"/>
      <c r="EY1708"/>
      <c r="FB1708"/>
      <c r="FE1708"/>
      <c r="FH1708"/>
      <c r="FK1708"/>
      <c r="FN1708"/>
      <c r="FQ1708"/>
      <c r="FT1708"/>
      <c r="FW1708"/>
      <c r="FZ1708"/>
      <c r="GC1708"/>
      <c r="GF1708"/>
      <c r="GI1708"/>
      <c r="GL1708"/>
      <c r="GO1708"/>
      <c r="GR1708"/>
      <c r="GU1708"/>
      <c r="GX1708"/>
      <c r="HA1708"/>
      <c r="HD1708"/>
      <c r="HG1708"/>
      <c r="HJ1708"/>
      <c r="HM1708"/>
    </row>
    <row r="1709" spans="2:221" x14ac:dyDescent="0.3">
      <c r="B1709"/>
      <c r="E1709"/>
      <c r="H1709"/>
      <c r="K1709"/>
      <c r="N1709"/>
      <c r="Q1709"/>
      <c r="T1709"/>
      <c r="W1709"/>
      <c r="Z1709"/>
      <c r="AA1709"/>
      <c r="AB1709"/>
      <c r="AC1709"/>
      <c r="AF1709"/>
      <c r="AI1709"/>
      <c r="AL1709"/>
      <c r="AO1709"/>
      <c r="AR1709"/>
      <c r="AU1709"/>
      <c r="AX1709"/>
      <c r="BA1709"/>
      <c r="BD1709"/>
      <c r="BG1709"/>
      <c r="BJ1709"/>
      <c r="BM1709"/>
      <c r="BP1709"/>
      <c r="BS1709"/>
      <c r="BV1709"/>
      <c r="BY1709"/>
      <c r="CB1709"/>
      <c r="CE1709"/>
      <c r="CH1709"/>
      <c r="CK1709"/>
      <c r="CN1709"/>
      <c r="CQ1709"/>
      <c r="CT1709"/>
      <c r="CW1709"/>
      <c r="CZ1709"/>
      <c r="DC1709"/>
      <c r="DF1709"/>
      <c r="DI1709"/>
      <c r="DL1709"/>
      <c r="DO1709"/>
      <c r="DR1709"/>
      <c r="DU1709"/>
      <c r="DX1709"/>
      <c r="EA1709"/>
      <c r="ED1709"/>
      <c r="EG1709"/>
      <c r="EJ1709"/>
      <c r="EM1709"/>
      <c r="EP1709"/>
      <c r="ES1709"/>
      <c r="EV1709"/>
      <c r="EY1709"/>
      <c r="FB1709"/>
      <c r="FE1709"/>
      <c r="FH1709"/>
      <c r="FK1709"/>
      <c r="FN1709"/>
      <c r="FQ1709"/>
      <c r="FT1709"/>
      <c r="FW1709"/>
      <c r="FZ1709"/>
      <c r="GC1709"/>
      <c r="GF1709"/>
      <c r="GI1709"/>
      <c r="GL1709"/>
      <c r="GO1709"/>
      <c r="GR1709"/>
      <c r="GU1709"/>
      <c r="GX1709"/>
      <c r="HA1709"/>
      <c r="HD1709"/>
      <c r="HG1709"/>
      <c r="HJ1709"/>
      <c r="HM1709"/>
    </row>
    <row r="1710" spans="2:221" x14ac:dyDescent="0.3">
      <c r="B1710"/>
      <c r="E1710"/>
      <c r="H1710"/>
      <c r="K1710"/>
      <c r="N1710"/>
      <c r="Q1710"/>
      <c r="T1710"/>
      <c r="W1710"/>
      <c r="Z1710"/>
      <c r="AA1710"/>
      <c r="AB1710"/>
      <c r="AC1710"/>
      <c r="AF1710"/>
      <c r="AI1710"/>
      <c r="AL1710"/>
      <c r="AO1710"/>
      <c r="AR1710"/>
      <c r="AU1710"/>
      <c r="AX1710"/>
      <c r="BA1710"/>
      <c r="BD1710"/>
      <c r="BG1710"/>
      <c r="BJ1710"/>
      <c r="BM1710"/>
      <c r="BP1710"/>
      <c r="BS1710"/>
      <c r="BV1710"/>
      <c r="BY1710"/>
      <c r="CB1710"/>
      <c r="CE1710"/>
      <c r="CH1710"/>
      <c r="CK1710"/>
      <c r="CN1710"/>
      <c r="CQ1710"/>
      <c r="CT1710"/>
      <c r="CW1710"/>
      <c r="CZ1710"/>
      <c r="DC1710"/>
      <c r="DF1710"/>
      <c r="DI1710"/>
      <c r="DL1710"/>
      <c r="DO1710"/>
      <c r="DR1710"/>
      <c r="DU1710"/>
      <c r="DX1710"/>
      <c r="EA1710"/>
      <c r="ED1710"/>
      <c r="EG1710"/>
      <c r="EJ1710"/>
      <c r="EM1710"/>
      <c r="EP1710"/>
      <c r="ES1710"/>
      <c r="EV1710"/>
      <c r="EY1710"/>
      <c r="FB1710"/>
      <c r="FE1710"/>
      <c r="FH1710"/>
      <c r="FK1710"/>
      <c r="FN1710"/>
      <c r="FQ1710"/>
      <c r="FT1710"/>
      <c r="FW1710"/>
      <c r="FZ1710"/>
      <c r="GC1710"/>
      <c r="GF1710"/>
      <c r="GI1710"/>
      <c r="GL1710"/>
      <c r="GO1710"/>
      <c r="GR1710"/>
      <c r="GU1710"/>
      <c r="GX1710"/>
      <c r="HA1710"/>
      <c r="HD1710"/>
      <c r="HG1710"/>
      <c r="HJ1710"/>
      <c r="HM1710"/>
    </row>
    <row r="1711" spans="2:221" x14ac:dyDescent="0.3">
      <c r="B1711"/>
      <c r="E1711"/>
      <c r="H1711"/>
      <c r="K1711"/>
      <c r="N1711"/>
      <c r="Q1711"/>
      <c r="T1711"/>
      <c r="W1711"/>
      <c r="Z1711"/>
      <c r="AA1711"/>
      <c r="AB1711"/>
      <c r="AC1711"/>
      <c r="AF1711"/>
      <c r="AI1711"/>
      <c r="AL1711"/>
      <c r="AO1711"/>
      <c r="AR1711"/>
      <c r="AU1711"/>
      <c r="AX1711"/>
      <c r="BA1711"/>
      <c r="BD1711"/>
      <c r="BG1711"/>
      <c r="BJ1711"/>
      <c r="BM1711"/>
      <c r="BP1711"/>
      <c r="BS1711"/>
      <c r="BV1711"/>
      <c r="BY1711"/>
      <c r="CB1711"/>
      <c r="CE1711"/>
      <c r="CH1711"/>
      <c r="CK1711"/>
      <c r="CN1711"/>
      <c r="CQ1711"/>
      <c r="CT1711"/>
      <c r="CW1711"/>
      <c r="CZ1711"/>
      <c r="DC1711"/>
      <c r="DF1711"/>
      <c r="DI1711"/>
      <c r="DL1711"/>
      <c r="DO1711"/>
      <c r="DR1711"/>
      <c r="DU1711"/>
      <c r="DX1711"/>
      <c r="EA1711"/>
      <c r="ED1711"/>
      <c r="EG1711"/>
      <c r="EJ1711"/>
      <c r="EM1711"/>
      <c r="EP1711"/>
      <c r="ES1711"/>
      <c r="EV1711"/>
      <c r="EY1711"/>
      <c r="FB1711"/>
      <c r="FE1711"/>
      <c r="FH1711"/>
      <c r="FK1711"/>
      <c r="FN1711"/>
      <c r="FQ1711"/>
      <c r="FT1711"/>
      <c r="FW1711"/>
      <c r="FZ1711"/>
      <c r="GC1711"/>
      <c r="GF1711"/>
      <c r="GI1711"/>
      <c r="GL1711"/>
      <c r="GO1711"/>
      <c r="GR1711"/>
      <c r="GU1711"/>
      <c r="GX1711"/>
      <c r="HA1711"/>
      <c r="HD1711"/>
      <c r="HG1711"/>
      <c r="HJ1711"/>
      <c r="HM1711"/>
    </row>
    <row r="1712" spans="2:221" x14ac:dyDescent="0.3">
      <c r="B1712"/>
      <c r="E1712"/>
      <c r="H1712"/>
      <c r="K1712"/>
      <c r="N1712"/>
      <c r="Q1712"/>
      <c r="T1712"/>
      <c r="W1712"/>
      <c r="Z1712"/>
      <c r="AA1712"/>
      <c r="AB1712"/>
      <c r="AC1712"/>
      <c r="AF1712"/>
      <c r="AI1712"/>
      <c r="AL1712"/>
      <c r="AO1712"/>
      <c r="AR1712"/>
      <c r="AU1712"/>
      <c r="AX1712"/>
      <c r="BA1712"/>
      <c r="BD1712"/>
      <c r="BG1712"/>
      <c r="BJ1712"/>
      <c r="BM1712"/>
      <c r="BP1712"/>
      <c r="BS1712"/>
      <c r="BV1712"/>
      <c r="BY1712"/>
      <c r="CB1712"/>
      <c r="CE1712"/>
      <c r="CH1712"/>
      <c r="CK1712"/>
      <c r="CN1712"/>
      <c r="CQ1712"/>
      <c r="CT1712"/>
      <c r="CW1712"/>
      <c r="CZ1712"/>
      <c r="DC1712"/>
      <c r="DF1712"/>
      <c r="DI1712"/>
      <c r="DL1712"/>
      <c r="DO1712"/>
      <c r="DR1712"/>
      <c r="DU1712"/>
      <c r="DX1712"/>
      <c r="EA1712"/>
      <c r="ED1712"/>
      <c r="EG1712"/>
      <c r="EJ1712"/>
      <c r="EM1712"/>
      <c r="EP1712"/>
      <c r="ES1712"/>
      <c r="EV1712"/>
      <c r="EY1712"/>
      <c r="FB1712"/>
      <c r="FE1712"/>
      <c r="FH1712"/>
      <c r="FK1712"/>
      <c r="FN1712"/>
      <c r="FQ1712"/>
      <c r="FT1712"/>
      <c r="FW1712"/>
      <c r="FZ1712"/>
      <c r="GC1712"/>
      <c r="GF1712"/>
      <c r="GI1712"/>
      <c r="GL1712"/>
      <c r="GO1712"/>
      <c r="GR1712"/>
      <c r="GU1712"/>
      <c r="GX1712"/>
      <c r="HA1712"/>
      <c r="HD1712"/>
      <c r="HG1712"/>
      <c r="HJ1712"/>
      <c r="HM1712"/>
    </row>
    <row r="1713" spans="2:221" x14ac:dyDescent="0.3">
      <c r="B1713"/>
      <c r="E1713"/>
      <c r="H1713"/>
      <c r="K1713"/>
      <c r="N1713"/>
      <c r="Q1713"/>
      <c r="T1713"/>
      <c r="W1713"/>
      <c r="Z1713"/>
      <c r="AA1713"/>
      <c r="AB1713"/>
      <c r="AC1713"/>
      <c r="AF1713"/>
      <c r="AI1713"/>
      <c r="AL1713"/>
      <c r="AO1713"/>
      <c r="AR1713"/>
      <c r="AU1713"/>
      <c r="AX1713"/>
      <c r="BA1713"/>
      <c r="BD1713"/>
      <c r="BG1713"/>
      <c r="BJ1713"/>
      <c r="BM1713"/>
      <c r="BP1713"/>
      <c r="BS1713"/>
      <c r="BV1713"/>
      <c r="BY1713"/>
      <c r="CB1713"/>
      <c r="CE1713"/>
      <c r="CH1713"/>
      <c r="CK1713"/>
      <c r="CN1713"/>
      <c r="CQ1713"/>
      <c r="CT1713"/>
      <c r="CW1713"/>
      <c r="CZ1713"/>
      <c r="DC1713"/>
      <c r="DF1713"/>
      <c r="DI1713"/>
      <c r="DL1713"/>
      <c r="DO1713"/>
      <c r="DR1713"/>
      <c r="DU1713"/>
      <c r="DX1713"/>
      <c r="EA1713"/>
      <c r="ED1713"/>
      <c r="EG1713"/>
      <c r="EJ1713"/>
      <c r="EM1713"/>
      <c r="EP1713"/>
      <c r="ES1713"/>
      <c r="EV1713"/>
      <c r="EY1713"/>
      <c r="FB1713"/>
      <c r="FE1713"/>
      <c r="FH1713"/>
      <c r="FK1713"/>
      <c r="FN1713"/>
      <c r="FQ1713"/>
      <c r="FT1713"/>
      <c r="FW1713"/>
      <c r="FZ1713"/>
      <c r="GC1713"/>
      <c r="GF1713"/>
      <c r="GI1713"/>
      <c r="GL1713"/>
      <c r="GO1713"/>
      <c r="GR1713"/>
      <c r="GU1713"/>
      <c r="GX1713"/>
      <c r="HA1713"/>
      <c r="HD1713"/>
      <c r="HG1713"/>
      <c r="HJ1713"/>
      <c r="HM1713"/>
    </row>
    <row r="1714" spans="2:221" x14ac:dyDescent="0.3">
      <c r="B1714"/>
      <c r="E1714"/>
      <c r="H1714"/>
      <c r="K1714"/>
      <c r="N1714"/>
      <c r="Q1714"/>
      <c r="T1714"/>
      <c r="W1714"/>
      <c r="Z1714"/>
      <c r="AA1714"/>
      <c r="AB1714"/>
      <c r="AC1714"/>
      <c r="AF1714"/>
      <c r="AI1714"/>
      <c r="AL1714"/>
      <c r="AO1714"/>
      <c r="AR1714"/>
      <c r="AU1714"/>
      <c r="AX1714"/>
      <c r="BA1714"/>
      <c r="BD1714"/>
      <c r="BG1714"/>
      <c r="BJ1714"/>
      <c r="BM1714"/>
      <c r="BP1714"/>
      <c r="BS1714"/>
      <c r="BV1714"/>
      <c r="BY1714"/>
      <c r="CB1714"/>
      <c r="CE1714"/>
      <c r="CH1714"/>
      <c r="CK1714"/>
      <c r="CN1714"/>
      <c r="CQ1714"/>
      <c r="CT1714"/>
      <c r="CW1714"/>
      <c r="CZ1714"/>
      <c r="DC1714"/>
      <c r="DF1714"/>
      <c r="DI1714"/>
      <c r="DL1714"/>
      <c r="DO1714"/>
      <c r="DR1714"/>
      <c r="DU1714"/>
      <c r="DX1714"/>
      <c r="EA1714"/>
      <c r="ED1714"/>
      <c r="EG1714"/>
      <c r="EJ1714"/>
      <c r="EM1714"/>
      <c r="EP1714"/>
      <c r="ES1714"/>
      <c r="EV1714"/>
      <c r="EY1714"/>
      <c r="FB1714"/>
      <c r="FE1714"/>
      <c r="FH1714"/>
      <c r="FK1714"/>
      <c r="FN1714"/>
      <c r="FQ1714"/>
      <c r="FT1714"/>
      <c r="FW1714"/>
      <c r="FZ1714"/>
      <c r="GC1714"/>
      <c r="GF1714"/>
      <c r="GI1714"/>
      <c r="GL1714"/>
      <c r="GO1714"/>
      <c r="GR1714"/>
      <c r="GU1714"/>
      <c r="GX1714"/>
      <c r="HA1714"/>
      <c r="HD1714"/>
      <c r="HG1714"/>
      <c r="HJ1714"/>
      <c r="HM1714"/>
    </row>
    <row r="1715" spans="2:221" x14ac:dyDescent="0.3">
      <c r="B1715"/>
      <c r="E1715"/>
      <c r="H1715"/>
      <c r="K1715"/>
      <c r="N1715"/>
      <c r="Q1715"/>
      <c r="T1715"/>
      <c r="W1715"/>
      <c r="Z1715"/>
      <c r="AA1715"/>
      <c r="AB1715"/>
      <c r="AC1715"/>
      <c r="AF1715"/>
      <c r="AI1715"/>
      <c r="AL1715"/>
      <c r="AO1715"/>
      <c r="AR1715"/>
      <c r="AU1715"/>
      <c r="AX1715"/>
      <c r="BA1715"/>
      <c r="BD1715"/>
      <c r="BG1715"/>
      <c r="BJ1715"/>
      <c r="BM1715"/>
      <c r="BP1715"/>
      <c r="BS1715"/>
      <c r="BV1715"/>
      <c r="BY1715"/>
      <c r="CB1715"/>
      <c r="CE1715"/>
      <c r="CH1715"/>
      <c r="CK1715"/>
      <c r="CN1715"/>
      <c r="CQ1715"/>
      <c r="CT1715"/>
      <c r="CW1715"/>
      <c r="CZ1715"/>
      <c r="DC1715"/>
      <c r="DF1715"/>
      <c r="DI1715"/>
      <c r="DL1715"/>
      <c r="DO1715"/>
      <c r="DR1715"/>
      <c r="DU1715"/>
      <c r="DX1715"/>
      <c r="EA1715"/>
      <c r="ED1715"/>
      <c r="EG1715"/>
      <c r="EJ1715"/>
      <c r="EM1715"/>
      <c r="EP1715"/>
      <c r="ES1715"/>
      <c r="EV1715"/>
      <c r="EY1715"/>
      <c r="FB1715"/>
      <c r="FE1715"/>
      <c r="FH1715"/>
      <c r="FK1715"/>
      <c r="FN1715"/>
      <c r="FQ1715"/>
      <c r="FT1715"/>
      <c r="FW1715"/>
      <c r="FZ1715"/>
      <c r="GC1715"/>
      <c r="GF1715"/>
      <c r="GI1715"/>
      <c r="GL1715"/>
      <c r="GO1715"/>
      <c r="GR1715"/>
      <c r="GU1715"/>
      <c r="GX1715"/>
      <c r="HA1715"/>
      <c r="HD1715"/>
      <c r="HG1715"/>
      <c r="HJ1715"/>
      <c r="HM1715"/>
    </row>
    <row r="1716" spans="2:221" x14ac:dyDescent="0.3">
      <c r="B1716"/>
      <c r="E1716"/>
      <c r="H1716"/>
      <c r="K1716"/>
      <c r="N1716"/>
      <c r="Q1716"/>
      <c r="T1716"/>
      <c r="W1716"/>
      <c r="Z1716"/>
      <c r="AA1716"/>
      <c r="AB1716"/>
      <c r="AC1716"/>
      <c r="AF1716"/>
      <c r="AI1716"/>
      <c r="AL1716"/>
      <c r="AO1716"/>
      <c r="AR1716"/>
      <c r="AU1716"/>
      <c r="AX1716"/>
      <c r="BA1716"/>
      <c r="BD1716"/>
      <c r="BG1716"/>
      <c r="BJ1716"/>
      <c r="BM1716"/>
      <c r="BP1716"/>
      <c r="BS1716"/>
      <c r="BV1716"/>
      <c r="BY1716"/>
      <c r="CB1716"/>
      <c r="CE1716"/>
      <c r="CH1716"/>
      <c r="CK1716"/>
      <c r="CN1716"/>
      <c r="CQ1716"/>
      <c r="CT1716"/>
      <c r="CW1716"/>
      <c r="CZ1716"/>
      <c r="DC1716"/>
      <c r="DF1716"/>
      <c r="DI1716"/>
      <c r="DL1716"/>
      <c r="DO1716"/>
      <c r="DR1716"/>
      <c r="DU1716"/>
      <c r="DX1716"/>
      <c r="EA1716"/>
      <c r="ED1716"/>
      <c r="EG1716"/>
      <c r="EJ1716"/>
      <c r="EM1716"/>
      <c r="EP1716"/>
      <c r="ES1716"/>
      <c r="EV1716"/>
      <c r="EY1716"/>
      <c r="FB1716"/>
      <c r="FE1716"/>
      <c r="FH1716"/>
      <c r="FK1716"/>
      <c r="FN1716"/>
      <c r="FQ1716"/>
      <c r="FT1716"/>
      <c r="FW1716"/>
      <c r="FZ1716"/>
      <c r="GC1716"/>
      <c r="GF1716"/>
      <c r="GI1716"/>
      <c r="GL1716"/>
      <c r="GO1716"/>
      <c r="GR1716"/>
      <c r="GU1716"/>
      <c r="GX1716"/>
      <c r="HA1716"/>
      <c r="HD1716"/>
      <c r="HG1716"/>
      <c r="HJ1716"/>
      <c r="HM1716"/>
    </row>
    <row r="1717" spans="2:221" x14ac:dyDescent="0.3">
      <c r="B1717"/>
      <c r="E1717"/>
      <c r="H1717"/>
      <c r="K1717"/>
      <c r="N1717"/>
      <c r="Q1717"/>
      <c r="T1717"/>
      <c r="W1717"/>
      <c r="Z1717"/>
      <c r="AA1717"/>
      <c r="AB1717"/>
      <c r="AC1717"/>
      <c r="AF1717"/>
      <c r="AI1717"/>
      <c r="AL1717"/>
      <c r="AO1717"/>
      <c r="AR1717"/>
      <c r="AU1717"/>
      <c r="AX1717"/>
      <c r="BA1717"/>
      <c r="BD1717"/>
      <c r="BG1717"/>
      <c r="BJ1717"/>
      <c r="BM1717"/>
      <c r="BP1717"/>
      <c r="BS1717"/>
      <c r="BV1717"/>
      <c r="BY1717"/>
      <c r="CB1717"/>
      <c r="CE1717"/>
      <c r="CH1717"/>
      <c r="CK1717"/>
      <c r="CN1717"/>
      <c r="CQ1717"/>
      <c r="CT1717"/>
      <c r="CW1717"/>
      <c r="CZ1717"/>
      <c r="DC1717"/>
      <c r="DF1717"/>
      <c r="DI1717"/>
      <c r="DL1717"/>
      <c r="DO1717"/>
      <c r="DR1717"/>
      <c r="DU1717"/>
      <c r="DX1717"/>
      <c r="EA1717"/>
      <c r="ED1717"/>
      <c r="EG1717"/>
      <c r="EJ1717"/>
      <c r="EM1717"/>
      <c r="EP1717"/>
      <c r="ES1717"/>
      <c r="EV1717"/>
      <c r="EY1717"/>
      <c r="FB1717"/>
      <c r="FE1717"/>
      <c r="FH1717"/>
      <c r="FK1717"/>
      <c r="FN1717"/>
      <c r="FQ1717"/>
      <c r="FT1717"/>
      <c r="FW1717"/>
      <c r="FZ1717"/>
      <c r="GC1717"/>
      <c r="GF1717"/>
      <c r="GI1717"/>
      <c r="GL1717"/>
      <c r="GO1717"/>
      <c r="GR1717"/>
      <c r="GU1717"/>
      <c r="GX1717"/>
      <c r="HA1717"/>
      <c r="HD1717"/>
      <c r="HG1717"/>
      <c r="HJ1717"/>
      <c r="HM1717"/>
    </row>
    <row r="1718" spans="2:221" x14ac:dyDescent="0.3">
      <c r="B1718"/>
      <c r="E1718"/>
      <c r="H1718"/>
      <c r="K1718"/>
      <c r="N1718"/>
      <c r="Q1718"/>
      <c r="T1718"/>
      <c r="W1718"/>
      <c r="Z1718"/>
      <c r="AA1718"/>
      <c r="AB1718"/>
      <c r="AC1718"/>
      <c r="AF1718"/>
      <c r="AI1718"/>
      <c r="AL1718"/>
      <c r="AO1718"/>
      <c r="AR1718"/>
      <c r="AU1718"/>
      <c r="AX1718"/>
      <c r="BA1718"/>
      <c r="BD1718"/>
      <c r="BG1718"/>
      <c r="BJ1718"/>
      <c r="BM1718"/>
      <c r="BP1718"/>
      <c r="BS1718"/>
      <c r="BV1718"/>
      <c r="BY1718"/>
      <c r="CB1718"/>
      <c r="CE1718"/>
      <c r="CH1718"/>
      <c r="CK1718"/>
      <c r="CN1718"/>
      <c r="CQ1718"/>
      <c r="CT1718"/>
      <c r="CW1718"/>
      <c r="CZ1718"/>
      <c r="DC1718"/>
      <c r="DF1718"/>
      <c r="DI1718"/>
      <c r="DL1718"/>
      <c r="DO1718"/>
      <c r="DR1718"/>
      <c r="DU1718"/>
      <c r="DX1718"/>
      <c r="EA1718"/>
      <c r="ED1718"/>
      <c r="EG1718"/>
      <c r="EJ1718"/>
      <c r="EM1718"/>
      <c r="EP1718"/>
      <c r="ES1718"/>
      <c r="EV1718"/>
      <c r="EY1718"/>
      <c r="FB1718"/>
      <c r="FE1718"/>
      <c r="FH1718"/>
      <c r="FK1718"/>
      <c r="FN1718"/>
      <c r="FQ1718"/>
      <c r="FT1718"/>
      <c r="FW1718"/>
      <c r="FZ1718"/>
      <c r="GC1718"/>
      <c r="GF1718"/>
      <c r="GI1718"/>
      <c r="GL1718"/>
      <c r="GO1718"/>
      <c r="GR1718"/>
      <c r="GU1718"/>
      <c r="GX1718"/>
      <c r="HA1718"/>
      <c r="HD1718"/>
      <c r="HG1718"/>
      <c r="HJ1718"/>
      <c r="HM1718"/>
    </row>
    <row r="1719" spans="2:221" x14ac:dyDescent="0.3">
      <c r="B1719"/>
      <c r="E1719"/>
      <c r="H1719"/>
      <c r="K1719"/>
      <c r="N1719"/>
      <c r="Q1719"/>
      <c r="T1719"/>
      <c r="W1719"/>
      <c r="Z1719"/>
      <c r="AA1719"/>
      <c r="AB1719"/>
      <c r="AC1719"/>
      <c r="AF1719"/>
      <c r="AI1719"/>
      <c r="AL1719"/>
      <c r="AO1719"/>
      <c r="AR1719"/>
      <c r="AU1719"/>
      <c r="AX1719"/>
      <c r="BA1719"/>
      <c r="BD1719"/>
      <c r="BG1719"/>
      <c r="BJ1719"/>
      <c r="BM1719"/>
      <c r="BP1719"/>
      <c r="BS1719"/>
      <c r="BV1719"/>
      <c r="BY1719"/>
      <c r="CB1719"/>
      <c r="CE1719"/>
      <c r="CH1719"/>
      <c r="CK1719"/>
      <c r="CN1719"/>
      <c r="CQ1719"/>
      <c r="CT1719"/>
      <c r="CW1719"/>
      <c r="CZ1719"/>
      <c r="DC1719"/>
      <c r="DF1719"/>
      <c r="DI1719"/>
      <c r="DL1719"/>
      <c r="DO1719"/>
      <c r="DR1719"/>
      <c r="DU1719"/>
      <c r="DX1719"/>
      <c r="EA1719"/>
      <c r="ED1719"/>
      <c r="EG1719"/>
      <c r="EJ1719"/>
      <c r="EM1719"/>
      <c r="EP1719"/>
      <c r="ES1719"/>
      <c r="EV1719"/>
      <c r="EY1719"/>
      <c r="FB1719"/>
      <c r="FE1719"/>
      <c r="FH1719"/>
      <c r="FK1719"/>
      <c r="FN1719"/>
      <c r="FQ1719"/>
      <c r="FT1719"/>
      <c r="FW1719"/>
      <c r="FZ1719"/>
      <c r="GC1719"/>
      <c r="GF1719"/>
      <c r="GI1719"/>
      <c r="GL1719"/>
      <c r="GO1719"/>
      <c r="GR1719"/>
      <c r="GU1719"/>
      <c r="GX1719"/>
      <c r="HA1719"/>
      <c r="HD1719"/>
      <c r="HG1719"/>
      <c r="HJ1719"/>
      <c r="HM1719"/>
    </row>
    <row r="1720" spans="2:221" x14ac:dyDescent="0.3">
      <c r="B1720"/>
      <c r="E1720"/>
      <c r="H1720"/>
      <c r="K1720"/>
      <c r="N1720"/>
      <c r="Q1720"/>
      <c r="T1720"/>
      <c r="W1720"/>
      <c r="Z1720"/>
      <c r="AA1720"/>
      <c r="AB1720"/>
      <c r="AC1720"/>
      <c r="AF1720"/>
      <c r="AI1720"/>
      <c r="AL1720"/>
      <c r="AO1720"/>
      <c r="AR1720"/>
      <c r="AU1720"/>
      <c r="AX1720"/>
      <c r="BA1720"/>
      <c r="BD1720"/>
      <c r="BG1720"/>
      <c r="BJ1720"/>
      <c r="BM1720"/>
      <c r="BP1720"/>
      <c r="BS1720"/>
      <c r="BV1720"/>
      <c r="BY1720"/>
      <c r="CB1720"/>
      <c r="CE1720"/>
      <c r="CH1720"/>
      <c r="CK1720"/>
      <c r="CN1720"/>
      <c r="CQ1720"/>
      <c r="CT1720"/>
      <c r="CW1720"/>
      <c r="CZ1720"/>
      <c r="DC1720"/>
      <c r="DF1720"/>
      <c r="DI1720"/>
      <c r="DL1720"/>
      <c r="DO1720"/>
      <c r="DR1720"/>
      <c r="DU1720"/>
      <c r="DX1720"/>
      <c r="EA1720"/>
      <c r="ED1720"/>
      <c r="EG1720"/>
      <c r="EJ1720"/>
      <c r="EM1720"/>
      <c r="EP1720"/>
      <c r="ES1720"/>
      <c r="EV1720"/>
      <c r="EY1720"/>
      <c r="FB1720"/>
      <c r="FE1720"/>
      <c r="FH1720"/>
      <c r="FK1720"/>
      <c r="FN1720"/>
      <c r="FQ1720"/>
      <c r="FT1720"/>
      <c r="FW1720"/>
      <c r="FZ1720"/>
      <c r="GC1720"/>
      <c r="GF1720"/>
      <c r="GI1720"/>
      <c r="GL1720"/>
      <c r="GO1720"/>
      <c r="GR1720"/>
      <c r="GU1720"/>
      <c r="GX1720"/>
      <c r="HA1720"/>
      <c r="HD1720"/>
      <c r="HG1720"/>
      <c r="HJ1720"/>
      <c r="HM1720"/>
    </row>
    <row r="1721" spans="2:221" x14ac:dyDescent="0.3">
      <c r="B1721"/>
      <c r="E1721"/>
      <c r="H1721"/>
      <c r="K1721"/>
      <c r="N1721"/>
      <c r="Q1721"/>
      <c r="T1721"/>
      <c r="W1721"/>
      <c r="Z1721"/>
      <c r="AA1721"/>
      <c r="AB1721"/>
      <c r="AC1721"/>
      <c r="AF1721"/>
      <c r="AI1721"/>
      <c r="AL1721"/>
      <c r="AO1721"/>
      <c r="AR1721"/>
      <c r="AU1721"/>
      <c r="AX1721"/>
      <c r="BA1721"/>
      <c r="BD1721"/>
      <c r="BG1721"/>
      <c r="BJ1721"/>
      <c r="BM1721"/>
      <c r="BP1721"/>
      <c r="BS1721"/>
      <c r="BV1721"/>
      <c r="BY1721"/>
      <c r="CB1721"/>
      <c r="CE1721"/>
      <c r="CH1721"/>
      <c r="CK1721"/>
      <c r="CN1721"/>
      <c r="CQ1721"/>
      <c r="CT1721"/>
      <c r="CW1721"/>
      <c r="CZ1721"/>
      <c r="DC1721"/>
      <c r="DF1721"/>
      <c r="DI1721"/>
      <c r="DL1721"/>
      <c r="DO1721"/>
      <c r="DR1721"/>
      <c r="DU1721"/>
      <c r="DX1721"/>
      <c r="EA1721"/>
      <c r="ED1721"/>
      <c r="EG1721"/>
      <c r="EJ1721"/>
      <c r="EM1721"/>
      <c r="EP1721"/>
      <c r="ES1721"/>
      <c r="EV1721"/>
      <c r="EY1721"/>
      <c r="FB1721"/>
      <c r="FE1721"/>
      <c r="FH1721"/>
      <c r="FK1721"/>
      <c r="FN1721"/>
      <c r="FQ1721"/>
      <c r="FT1721"/>
      <c r="FW1721"/>
      <c r="FZ1721"/>
      <c r="GC1721"/>
      <c r="GF1721"/>
      <c r="GI1721"/>
      <c r="GL1721"/>
      <c r="GO1721"/>
      <c r="GR1721"/>
      <c r="GU1721"/>
      <c r="GX1721"/>
      <c r="HA1721"/>
      <c r="HD1721"/>
      <c r="HG1721"/>
      <c r="HJ1721"/>
      <c r="HM1721"/>
    </row>
    <row r="1722" spans="2:221" x14ac:dyDescent="0.3">
      <c r="B1722"/>
      <c r="E1722"/>
      <c r="H1722"/>
      <c r="K1722"/>
      <c r="N1722"/>
      <c r="Q1722"/>
      <c r="T1722"/>
      <c r="W1722"/>
      <c r="Z1722"/>
      <c r="AA1722"/>
      <c r="AB1722"/>
      <c r="AC1722"/>
      <c r="AF1722"/>
      <c r="AI1722"/>
      <c r="AL1722"/>
      <c r="AO1722"/>
      <c r="AR1722"/>
      <c r="AU1722"/>
      <c r="AX1722"/>
      <c r="BA1722"/>
      <c r="BD1722"/>
      <c r="BG1722"/>
      <c r="BJ1722"/>
      <c r="BM1722"/>
      <c r="BP1722"/>
      <c r="BS1722"/>
      <c r="BV1722"/>
      <c r="BY1722"/>
      <c r="CB1722"/>
      <c r="CE1722"/>
      <c r="CH1722"/>
      <c r="CK1722"/>
      <c r="CN1722"/>
      <c r="CQ1722"/>
      <c r="CT1722"/>
      <c r="CW1722"/>
      <c r="CZ1722"/>
      <c r="DC1722"/>
      <c r="DF1722"/>
      <c r="DI1722"/>
      <c r="DL1722"/>
      <c r="DO1722"/>
      <c r="DR1722"/>
      <c r="DU1722"/>
      <c r="DX1722"/>
      <c r="EA1722"/>
      <c r="ED1722"/>
      <c r="EG1722"/>
      <c r="EJ1722"/>
      <c r="EM1722"/>
      <c r="EP1722"/>
      <c r="ES1722"/>
      <c r="EV1722"/>
      <c r="EY1722"/>
      <c r="FB1722"/>
      <c r="FE1722"/>
      <c r="FH1722"/>
      <c r="FK1722"/>
      <c r="FN1722"/>
      <c r="FQ1722"/>
      <c r="FT1722"/>
      <c r="FW1722"/>
      <c r="FZ1722"/>
      <c r="GC1722"/>
      <c r="GF1722"/>
      <c r="GI1722"/>
      <c r="GL1722"/>
      <c r="GO1722"/>
      <c r="GR1722"/>
      <c r="GU1722"/>
      <c r="GX1722"/>
      <c r="HA1722"/>
      <c r="HD1722"/>
      <c r="HG1722"/>
      <c r="HJ1722"/>
      <c r="HM1722"/>
    </row>
    <row r="1723" spans="2:221" x14ac:dyDescent="0.3">
      <c r="B1723"/>
      <c r="E1723"/>
      <c r="H1723"/>
      <c r="K1723"/>
      <c r="N1723"/>
      <c r="Q1723"/>
      <c r="T1723"/>
      <c r="W1723"/>
      <c r="Z1723"/>
      <c r="AA1723"/>
      <c r="AB1723"/>
      <c r="AC1723"/>
      <c r="AF1723"/>
      <c r="AI1723"/>
      <c r="AL1723"/>
      <c r="AO1723"/>
      <c r="AR1723"/>
      <c r="AU1723"/>
      <c r="AX1723"/>
      <c r="BA1723"/>
      <c r="BD1723"/>
      <c r="BG1723"/>
      <c r="BJ1723"/>
      <c r="BM1723"/>
      <c r="BP1723"/>
      <c r="BS1723"/>
      <c r="BV1723"/>
      <c r="BY1723"/>
      <c r="CB1723"/>
      <c r="CE1723"/>
      <c r="CH1723"/>
      <c r="CK1723"/>
      <c r="CN1723"/>
      <c r="CQ1723"/>
      <c r="CT1723"/>
      <c r="CW1723"/>
      <c r="CZ1723"/>
      <c r="DC1723"/>
      <c r="DF1723"/>
      <c r="DI1723"/>
      <c r="DL1723"/>
      <c r="DO1723"/>
      <c r="DR1723"/>
      <c r="DU1723"/>
      <c r="DX1723"/>
      <c r="EA1723"/>
      <c r="ED1723"/>
      <c r="EG1723"/>
      <c r="EJ1723"/>
      <c r="EM1723"/>
      <c r="EP1723"/>
      <c r="ES1723"/>
      <c r="EV1723"/>
      <c r="EY1723"/>
      <c r="FB1723"/>
      <c r="FE1723"/>
      <c r="FH1723"/>
      <c r="FK1723"/>
      <c r="FN1723"/>
      <c r="FQ1723"/>
      <c r="FT1723"/>
      <c r="FW1723"/>
      <c r="FZ1723"/>
      <c r="GC1723"/>
      <c r="GF1723"/>
      <c r="GI1723"/>
      <c r="GL1723"/>
      <c r="GO1723"/>
      <c r="GR1723"/>
      <c r="GU1723"/>
      <c r="GX1723"/>
      <c r="HA1723"/>
      <c r="HD1723"/>
      <c r="HG1723"/>
      <c r="HJ1723"/>
      <c r="HM1723"/>
    </row>
    <row r="1724" spans="2:221" x14ac:dyDescent="0.3">
      <c r="B1724"/>
      <c r="E1724"/>
      <c r="H1724"/>
      <c r="K1724"/>
      <c r="N1724"/>
      <c r="Q1724"/>
      <c r="T1724"/>
      <c r="W1724"/>
      <c r="Z1724"/>
      <c r="AA1724"/>
      <c r="AB1724"/>
      <c r="AC1724"/>
      <c r="AF1724"/>
      <c r="AI1724"/>
      <c r="AL1724"/>
      <c r="AO1724"/>
      <c r="AR1724"/>
      <c r="AU1724"/>
      <c r="AX1724"/>
      <c r="BA1724"/>
      <c r="BD1724"/>
      <c r="BG1724"/>
      <c r="BJ1724"/>
      <c r="BM1724"/>
      <c r="BP1724"/>
      <c r="BS1724"/>
      <c r="BV1724"/>
      <c r="BY1724"/>
      <c r="CB1724"/>
      <c r="CE1724"/>
      <c r="CH1724"/>
      <c r="CK1724"/>
      <c r="CN1724"/>
      <c r="CQ1724"/>
      <c r="CT1724"/>
      <c r="CW1724"/>
      <c r="CZ1724"/>
      <c r="DC1724"/>
      <c r="DF1724"/>
      <c r="DI1724"/>
      <c r="DL1724"/>
      <c r="DO1724"/>
      <c r="DR1724"/>
      <c r="DU1724"/>
      <c r="DX1724"/>
      <c r="EA1724"/>
      <c r="ED1724"/>
      <c r="EG1724"/>
      <c r="EJ1724"/>
      <c r="EM1724"/>
      <c r="EP1724"/>
      <c r="ES1724"/>
      <c r="EV1724"/>
      <c r="EY1724"/>
      <c r="FB1724"/>
      <c r="FE1724"/>
      <c r="FH1724"/>
      <c r="FK1724"/>
      <c r="FN1724"/>
      <c r="FQ1724"/>
      <c r="FT1724"/>
      <c r="FW1724"/>
      <c r="FZ1724"/>
      <c r="GC1724"/>
      <c r="GF1724"/>
      <c r="GI1724"/>
      <c r="GL1724"/>
      <c r="GO1724"/>
      <c r="GR1724"/>
      <c r="GU1724"/>
      <c r="GX1724"/>
      <c r="HA1724"/>
      <c r="HD1724"/>
      <c r="HG1724"/>
      <c r="HJ1724"/>
      <c r="HM1724"/>
    </row>
    <row r="1725" spans="2:221" x14ac:dyDescent="0.3">
      <c r="B1725"/>
      <c r="E1725"/>
      <c r="H1725"/>
      <c r="K1725"/>
      <c r="N1725"/>
      <c r="Q1725"/>
      <c r="T1725"/>
      <c r="W1725"/>
      <c r="Z1725"/>
      <c r="AA1725"/>
      <c r="AB1725"/>
      <c r="AC1725"/>
      <c r="AF1725"/>
      <c r="AI1725"/>
      <c r="AL1725"/>
      <c r="AO1725"/>
      <c r="AR1725"/>
      <c r="AU1725"/>
      <c r="AX1725"/>
      <c r="BA1725"/>
      <c r="BD1725"/>
      <c r="BG1725"/>
      <c r="BJ1725"/>
      <c r="BM1725"/>
      <c r="BP1725"/>
      <c r="BS1725"/>
      <c r="BV1725"/>
      <c r="BY1725"/>
      <c r="CB1725"/>
      <c r="CE1725"/>
      <c r="CH1725"/>
      <c r="CK1725"/>
      <c r="CN1725"/>
      <c r="CQ1725"/>
      <c r="CT1725"/>
      <c r="CW1725"/>
      <c r="CZ1725"/>
      <c r="DC1725"/>
      <c r="DF1725"/>
      <c r="DI1725"/>
      <c r="DL1725"/>
      <c r="DO1725"/>
      <c r="DR1725"/>
      <c r="DU1725"/>
      <c r="DX1725"/>
      <c r="EA1725"/>
      <c r="ED1725"/>
      <c r="EG1725"/>
      <c r="EJ1725"/>
      <c r="EM1725"/>
      <c r="EP1725"/>
      <c r="ES1725"/>
      <c r="EV1725"/>
      <c r="EY1725"/>
      <c r="FB1725"/>
      <c r="FE1725"/>
      <c r="FH1725"/>
      <c r="FK1725"/>
      <c r="FN1725"/>
      <c r="FQ1725"/>
      <c r="FT1725"/>
      <c r="FW1725"/>
      <c r="FZ1725"/>
      <c r="GC1725"/>
      <c r="GF1725"/>
      <c r="GI1725"/>
      <c r="GL1725"/>
      <c r="GO1725"/>
      <c r="GR1725"/>
      <c r="GU1725"/>
      <c r="GX1725"/>
      <c r="HA1725"/>
      <c r="HD1725"/>
      <c r="HG1725"/>
      <c r="HJ1725"/>
      <c r="HM1725"/>
    </row>
    <row r="1726" spans="2:221" x14ac:dyDescent="0.3">
      <c r="B1726"/>
      <c r="E1726"/>
      <c r="H1726"/>
      <c r="K1726"/>
      <c r="N1726"/>
      <c r="Q1726"/>
      <c r="T1726"/>
      <c r="W1726"/>
      <c r="Z1726"/>
      <c r="AA1726"/>
      <c r="AB1726"/>
      <c r="AC1726"/>
      <c r="AF1726"/>
      <c r="AI1726"/>
      <c r="AL1726"/>
      <c r="AO1726"/>
      <c r="AR1726"/>
      <c r="AU1726"/>
      <c r="AX1726"/>
      <c r="BA1726"/>
      <c r="BD1726"/>
      <c r="BG1726"/>
      <c r="BJ1726"/>
      <c r="BM1726"/>
      <c r="BP1726"/>
      <c r="BS1726"/>
      <c r="BV1726"/>
      <c r="BY1726"/>
      <c r="CB1726"/>
      <c r="CE1726"/>
      <c r="CH1726"/>
      <c r="CK1726"/>
      <c r="CN1726"/>
      <c r="CQ1726"/>
      <c r="CT1726"/>
      <c r="CW1726"/>
      <c r="CZ1726"/>
      <c r="DC1726"/>
      <c r="DF1726"/>
      <c r="DI1726"/>
      <c r="DL1726"/>
      <c r="DO1726"/>
      <c r="DR1726"/>
      <c r="DU1726"/>
      <c r="DX1726"/>
      <c r="EA1726"/>
      <c r="ED1726"/>
      <c r="EG1726"/>
      <c r="EJ1726"/>
      <c r="EM1726"/>
      <c r="EP1726"/>
      <c r="ES1726"/>
      <c r="EV1726"/>
      <c r="EY1726"/>
      <c r="FB1726"/>
      <c r="FE1726"/>
      <c r="FH1726"/>
      <c r="FK1726"/>
      <c r="FN1726"/>
      <c r="FQ1726"/>
      <c r="FT1726"/>
      <c r="FW1726"/>
      <c r="FZ1726"/>
      <c r="GC1726"/>
      <c r="GF1726"/>
      <c r="GI1726"/>
      <c r="GL1726"/>
      <c r="GO1726"/>
      <c r="GR1726"/>
      <c r="GU1726"/>
      <c r="GX1726"/>
      <c r="HA1726"/>
      <c r="HD1726"/>
      <c r="HG1726"/>
      <c r="HJ1726"/>
      <c r="HM1726"/>
    </row>
    <row r="1727" spans="2:221" x14ac:dyDescent="0.3">
      <c r="B1727"/>
      <c r="E1727"/>
      <c r="H1727"/>
      <c r="K1727"/>
      <c r="N1727"/>
      <c r="Q1727"/>
      <c r="T1727"/>
      <c r="W1727"/>
      <c r="Z1727"/>
      <c r="AA1727"/>
      <c r="AB1727"/>
      <c r="AC1727"/>
      <c r="AF1727"/>
      <c r="AI1727"/>
      <c r="AL1727"/>
      <c r="AO1727"/>
      <c r="AR1727"/>
      <c r="AU1727"/>
      <c r="AX1727"/>
      <c r="BA1727"/>
      <c r="BD1727"/>
      <c r="BG1727"/>
      <c r="BJ1727"/>
      <c r="BM1727"/>
      <c r="BP1727"/>
      <c r="BS1727"/>
      <c r="BV1727"/>
      <c r="BY1727"/>
      <c r="CB1727"/>
      <c r="CE1727"/>
      <c r="CH1727"/>
      <c r="CK1727"/>
      <c r="CN1727"/>
      <c r="CQ1727"/>
      <c r="CT1727"/>
      <c r="CW1727"/>
      <c r="CZ1727"/>
      <c r="DC1727"/>
      <c r="DF1727"/>
      <c r="DI1727"/>
      <c r="DL1727"/>
      <c r="DO1727"/>
      <c r="DR1727"/>
      <c r="DU1727"/>
      <c r="DX1727"/>
      <c r="EA1727"/>
      <c r="ED1727"/>
      <c r="EG1727"/>
      <c r="EJ1727"/>
      <c r="EM1727"/>
      <c r="EP1727"/>
      <c r="ES1727"/>
      <c r="EV1727"/>
      <c r="EY1727"/>
      <c r="FB1727"/>
      <c r="FE1727"/>
      <c r="FH1727"/>
      <c r="FK1727"/>
      <c r="FN1727"/>
      <c r="FQ1727"/>
      <c r="FT1727"/>
      <c r="FW1727"/>
      <c r="FZ1727"/>
      <c r="GC1727"/>
      <c r="GF1727"/>
      <c r="GI1727"/>
      <c r="GL1727"/>
      <c r="GO1727"/>
      <c r="GR1727"/>
      <c r="GU1727"/>
      <c r="GX1727"/>
      <c r="HA1727"/>
      <c r="HD1727"/>
      <c r="HG1727"/>
      <c r="HJ1727"/>
      <c r="HM1727"/>
    </row>
    <row r="1728" spans="2:221" x14ac:dyDescent="0.3">
      <c r="B1728"/>
      <c r="E1728"/>
      <c r="H1728"/>
      <c r="K1728"/>
      <c r="N1728"/>
      <c r="Q1728"/>
      <c r="T1728"/>
      <c r="W1728"/>
      <c r="Z1728"/>
      <c r="AA1728"/>
      <c r="AB1728"/>
      <c r="AC1728"/>
      <c r="AF1728"/>
      <c r="AI1728"/>
      <c r="AL1728"/>
      <c r="AO1728"/>
      <c r="AR1728"/>
      <c r="AU1728"/>
      <c r="AX1728"/>
      <c r="BA1728"/>
      <c r="BD1728"/>
      <c r="BG1728"/>
      <c r="BJ1728"/>
      <c r="BM1728"/>
      <c r="BP1728"/>
      <c r="BS1728"/>
      <c r="BV1728"/>
      <c r="BY1728"/>
      <c r="CB1728"/>
      <c r="CE1728"/>
      <c r="CH1728"/>
      <c r="CK1728"/>
      <c r="CN1728"/>
      <c r="CQ1728"/>
      <c r="CT1728"/>
      <c r="CW1728"/>
      <c r="CZ1728"/>
      <c r="DC1728"/>
      <c r="DF1728"/>
      <c r="DI1728"/>
      <c r="DL1728"/>
      <c r="DO1728"/>
      <c r="DR1728"/>
      <c r="DU1728"/>
      <c r="DX1728"/>
      <c r="EA1728"/>
      <c r="ED1728"/>
      <c r="EG1728"/>
      <c r="EJ1728"/>
      <c r="EM1728"/>
      <c r="EP1728"/>
      <c r="ES1728"/>
      <c r="EV1728"/>
      <c r="EY1728"/>
      <c r="FB1728"/>
      <c r="FE1728"/>
      <c r="FH1728"/>
      <c r="FK1728"/>
      <c r="FN1728"/>
      <c r="FQ1728"/>
      <c r="FT1728"/>
      <c r="FW1728"/>
      <c r="FZ1728"/>
      <c r="GC1728"/>
      <c r="GF1728"/>
      <c r="GI1728"/>
      <c r="GL1728"/>
      <c r="GO1728"/>
      <c r="GR1728"/>
      <c r="GU1728"/>
      <c r="GX1728"/>
      <c r="HA1728"/>
      <c r="HD1728"/>
      <c r="HG1728"/>
      <c r="HJ1728"/>
      <c r="HM1728"/>
    </row>
    <row r="1729" spans="2:221" x14ac:dyDescent="0.3">
      <c r="B1729"/>
      <c r="E1729"/>
      <c r="H1729"/>
      <c r="K1729"/>
      <c r="N1729"/>
      <c r="Q1729"/>
      <c r="T1729"/>
      <c r="W1729"/>
      <c r="Z1729"/>
      <c r="AA1729"/>
      <c r="AB1729"/>
      <c r="AC1729"/>
      <c r="AF1729"/>
      <c r="AI1729"/>
      <c r="AL1729"/>
      <c r="AO1729"/>
      <c r="AR1729"/>
      <c r="AU1729"/>
      <c r="AX1729"/>
      <c r="BA1729"/>
      <c r="BD1729"/>
      <c r="BG1729"/>
      <c r="BJ1729"/>
      <c r="BM1729"/>
      <c r="BP1729"/>
      <c r="BS1729"/>
      <c r="BV1729"/>
      <c r="BY1729"/>
      <c r="CB1729"/>
      <c r="CE1729"/>
      <c r="CH1729"/>
      <c r="CK1729"/>
      <c r="CN1729"/>
      <c r="CQ1729"/>
      <c r="CT1729"/>
      <c r="CW1729"/>
      <c r="CZ1729"/>
      <c r="DC1729"/>
      <c r="DF1729"/>
      <c r="DI1729"/>
      <c r="DL1729"/>
      <c r="DO1729"/>
      <c r="DR1729"/>
      <c r="DU1729"/>
      <c r="DX1729"/>
      <c r="EA1729"/>
      <c r="ED1729"/>
      <c r="EG1729"/>
      <c r="EJ1729"/>
      <c r="EM1729"/>
      <c r="EP1729"/>
      <c r="ES1729"/>
      <c r="EV1729"/>
      <c r="EY1729"/>
      <c r="FB1729"/>
      <c r="FE1729"/>
      <c r="FH1729"/>
      <c r="FK1729"/>
      <c r="FN1729"/>
      <c r="FQ1729"/>
      <c r="FT1729"/>
      <c r="FW1729"/>
      <c r="FZ1729"/>
      <c r="GC1729"/>
      <c r="GF1729"/>
      <c r="GI1729"/>
      <c r="GL1729"/>
      <c r="GO1729"/>
      <c r="GR1729"/>
      <c r="GU1729"/>
      <c r="GX1729"/>
      <c r="HA1729"/>
      <c r="HD1729"/>
      <c r="HG1729"/>
      <c r="HJ1729"/>
      <c r="HM1729"/>
    </row>
    <row r="1730" spans="2:221" x14ac:dyDescent="0.3">
      <c r="B1730"/>
      <c r="E1730"/>
      <c r="H1730"/>
      <c r="K1730"/>
      <c r="N1730"/>
      <c r="Q1730"/>
      <c r="T1730"/>
      <c r="W1730"/>
      <c r="Z1730"/>
      <c r="AA1730"/>
      <c r="AB1730"/>
      <c r="AC1730"/>
      <c r="AF1730"/>
      <c r="AI1730"/>
      <c r="AL1730"/>
      <c r="AO1730"/>
      <c r="AR1730"/>
      <c r="AU1730"/>
      <c r="AX1730"/>
      <c r="BA1730"/>
      <c r="BD1730"/>
      <c r="BG1730"/>
      <c r="BJ1730"/>
      <c r="BM1730"/>
      <c r="BP1730"/>
      <c r="BS1730"/>
      <c r="BV1730"/>
      <c r="BY1730"/>
      <c r="CB1730"/>
      <c r="CE1730"/>
      <c r="CH1730"/>
      <c r="CK1730"/>
      <c r="CN1730"/>
      <c r="CQ1730"/>
      <c r="CT1730"/>
      <c r="CW1730"/>
      <c r="CZ1730"/>
      <c r="DC1730"/>
      <c r="DF1730"/>
      <c r="DI1730"/>
      <c r="DL1730"/>
      <c r="DO1730"/>
      <c r="DR1730"/>
      <c r="DU1730"/>
      <c r="DX1730"/>
      <c r="EA1730"/>
      <c r="ED1730"/>
      <c r="EG1730"/>
      <c r="EJ1730"/>
      <c r="EM1730"/>
      <c r="EP1730"/>
      <c r="ES1730"/>
      <c r="EV1730"/>
      <c r="EY1730"/>
      <c r="FB1730"/>
      <c r="FE1730"/>
      <c r="FH1730"/>
      <c r="FK1730"/>
      <c r="FN1730"/>
      <c r="FQ1730"/>
      <c r="FT1730"/>
      <c r="FW1730"/>
      <c r="FZ1730"/>
      <c r="GC1730"/>
      <c r="GF1730"/>
      <c r="GI1730"/>
      <c r="GL1730"/>
      <c r="GO1730"/>
      <c r="GR1730"/>
      <c r="GU1730"/>
      <c r="GX1730"/>
      <c r="HA1730"/>
      <c r="HD1730"/>
      <c r="HG1730"/>
      <c r="HJ1730"/>
      <c r="HM1730"/>
    </row>
    <row r="1731" spans="2:221" x14ac:dyDescent="0.3">
      <c r="B1731"/>
      <c r="E1731"/>
      <c r="H1731"/>
      <c r="K1731"/>
      <c r="N1731"/>
      <c r="Q1731"/>
      <c r="T1731"/>
      <c r="W1731"/>
      <c r="Z1731"/>
      <c r="AA1731"/>
      <c r="AB1731"/>
      <c r="AC1731"/>
      <c r="AF1731"/>
      <c r="AI1731"/>
      <c r="AL1731"/>
      <c r="AO1731"/>
      <c r="AR1731"/>
      <c r="AU1731"/>
      <c r="AX1731"/>
      <c r="BA1731"/>
      <c r="BD1731"/>
      <c r="BG1731"/>
      <c r="BJ1731"/>
      <c r="BM1731"/>
      <c r="BP1731"/>
      <c r="BS1731"/>
      <c r="BV1731"/>
      <c r="BY1731"/>
      <c r="CB1731"/>
      <c r="CE1731"/>
      <c r="CH1731"/>
      <c r="CK1731"/>
      <c r="CN1731"/>
      <c r="CQ1731"/>
      <c r="CT1731"/>
      <c r="CW1731"/>
      <c r="CZ1731"/>
      <c r="DC1731"/>
      <c r="DF1731"/>
      <c r="DI1731"/>
      <c r="DL1731"/>
      <c r="DO1731"/>
      <c r="DR1731"/>
      <c r="DU1731"/>
      <c r="DX1731"/>
      <c r="EA1731"/>
      <c r="ED1731"/>
      <c r="EG1731"/>
      <c r="EJ1731"/>
      <c r="EM1731"/>
      <c r="EP1731"/>
      <c r="ES1731"/>
      <c r="EV1731"/>
      <c r="EY1731"/>
      <c r="FB1731"/>
      <c r="FE1731"/>
      <c r="FH1731"/>
      <c r="FK1731"/>
      <c r="FN1731"/>
      <c r="FQ1731"/>
      <c r="FT1731"/>
      <c r="FW1731"/>
      <c r="FZ1731"/>
      <c r="GC1731"/>
      <c r="GF1731"/>
      <c r="GI1731"/>
      <c r="GL1731"/>
      <c r="GO1731"/>
      <c r="GR1731"/>
      <c r="GU1731"/>
      <c r="GX1731"/>
      <c r="HA1731"/>
      <c r="HD1731"/>
      <c r="HG1731"/>
      <c r="HJ1731"/>
      <c r="HM1731"/>
    </row>
    <row r="1732" spans="2:221" x14ac:dyDescent="0.3">
      <c r="B1732"/>
      <c r="E1732"/>
      <c r="H1732"/>
      <c r="K1732"/>
      <c r="N1732"/>
      <c r="Q1732"/>
      <c r="T1732"/>
      <c r="W1732"/>
      <c r="Z1732"/>
      <c r="AA1732"/>
      <c r="AB1732"/>
      <c r="AC1732"/>
      <c r="AF1732"/>
      <c r="AI1732"/>
      <c r="AL1732"/>
      <c r="AO1732"/>
      <c r="AR1732"/>
      <c r="AU1732"/>
      <c r="AX1732"/>
      <c r="BA1732"/>
      <c r="BD1732"/>
      <c r="BG1732"/>
      <c r="BJ1732"/>
      <c r="BM1732"/>
      <c r="BP1732"/>
      <c r="BS1732"/>
      <c r="BV1732"/>
      <c r="BY1732"/>
      <c r="CB1732"/>
      <c r="CE1732"/>
      <c r="CH1732"/>
      <c r="CK1732"/>
      <c r="CN1732"/>
      <c r="CQ1732"/>
      <c r="CT1732"/>
      <c r="CW1732"/>
      <c r="CZ1732"/>
      <c r="DC1732"/>
      <c r="DF1732"/>
      <c r="DI1732"/>
      <c r="DL1732"/>
      <c r="DO1732"/>
      <c r="DR1732"/>
      <c r="DU1732"/>
      <c r="DX1732"/>
      <c r="EA1732"/>
      <c r="ED1732"/>
      <c r="EG1732"/>
      <c r="EJ1732"/>
      <c r="EM1732"/>
      <c r="EP1732"/>
      <c r="ES1732"/>
      <c r="EV1732"/>
      <c r="EY1732"/>
      <c r="FB1732"/>
      <c r="FE1732"/>
      <c r="FH1732"/>
      <c r="FK1732"/>
      <c r="FN1732"/>
      <c r="FQ1732"/>
      <c r="FT1732"/>
      <c r="FW1732"/>
      <c r="FZ1732"/>
      <c r="GC1732"/>
      <c r="GF1732"/>
      <c r="GI1732"/>
      <c r="GL1732"/>
      <c r="GO1732"/>
      <c r="GR1732"/>
      <c r="GU1732"/>
      <c r="GX1732"/>
      <c r="HA1732"/>
      <c r="HD1732"/>
      <c r="HG1732"/>
      <c r="HJ1732"/>
      <c r="HM1732"/>
    </row>
    <row r="1733" spans="2:221" x14ac:dyDescent="0.3">
      <c r="B1733"/>
      <c r="E1733"/>
      <c r="H1733"/>
      <c r="K1733"/>
      <c r="N1733"/>
      <c r="Q1733"/>
      <c r="T1733"/>
      <c r="W1733"/>
      <c r="Z1733"/>
      <c r="AA1733"/>
      <c r="AB1733"/>
      <c r="AC1733"/>
      <c r="AF1733"/>
      <c r="AI1733"/>
      <c r="AL1733"/>
      <c r="AO1733"/>
      <c r="AR1733"/>
      <c r="AU1733"/>
      <c r="AX1733"/>
      <c r="BA1733"/>
      <c r="BD1733"/>
      <c r="BG1733"/>
      <c r="BJ1733"/>
      <c r="BM1733"/>
      <c r="BP1733"/>
      <c r="BS1733"/>
      <c r="BV1733"/>
      <c r="BY1733"/>
      <c r="CB1733"/>
      <c r="CE1733"/>
      <c r="CH1733"/>
      <c r="CK1733"/>
      <c r="CN1733"/>
      <c r="CQ1733"/>
      <c r="CT1733"/>
      <c r="CW1733"/>
      <c r="CZ1733"/>
      <c r="DC1733"/>
      <c r="DF1733"/>
      <c r="DI1733"/>
      <c r="DL1733"/>
      <c r="DO1733"/>
      <c r="DR1733"/>
      <c r="DU1733"/>
      <c r="DX1733"/>
      <c r="EA1733"/>
      <c r="ED1733"/>
      <c r="EG1733"/>
      <c r="EJ1733"/>
      <c r="EM1733"/>
      <c r="EP1733"/>
      <c r="ES1733"/>
      <c r="EV1733"/>
      <c r="EY1733"/>
      <c r="FB1733"/>
      <c r="FE1733"/>
      <c r="FH1733"/>
      <c r="FK1733"/>
      <c r="FN1733"/>
      <c r="FQ1733"/>
      <c r="FT1733"/>
      <c r="FW1733"/>
      <c r="FZ1733"/>
      <c r="GC1733"/>
      <c r="GF1733"/>
      <c r="GI1733"/>
      <c r="GL1733"/>
      <c r="GO1733"/>
      <c r="GR1733"/>
      <c r="GU1733"/>
      <c r="GX1733"/>
      <c r="HA1733"/>
      <c r="HD1733"/>
      <c r="HG1733"/>
      <c r="HJ1733"/>
      <c r="HM1733"/>
    </row>
    <row r="1734" spans="2:221" x14ac:dyDescent="0.3">
      <c r="B1734"/>
      <c r="E1734"/>
      <c r="H1734"/>
      <c r="K1734"/>
      <c r="N1734"/>
      <c r="Q1734"/>
      <c r="T1734"/>
      <c r="W1734"/>
      <c r="Z1734"/>
      <c r="AA1734"/>
      <c r="AB1734"/>
      <c r="AC1734"/>
      <c r="AF1734"/>
      <c r="AI1734"/>
      <c r="AL1734"/>
      <c r="AO1734"/>
      <c r="AR1734"/>
      <c r="AU1734"/>
      <c r="AX1734"/>
      <c r="BA1734"/>
      <c r="BD1734"/>
      <c r="BG1734"/>
      <c r="BJ1734"/>
      <c r="BM1734"/>
      <c r="BP1734"/>
      <c r="BS1734"/>
      <c r="BV1734"/>
      <c r="BY1734"/>
      <c r="CB1734"/>
      <c r="CE1734"/>
      <c r="CH1734"/>
      <c r="CK1734"/>
      <c r="CN1734"/>
      <c r="CQ1734"/>
      <c r="CT1734"/>
      <c r="CW1734"/>
      <c r="CZ1734"/>
      <c r="DC1734"/>
      <c r="DF1734"/>
      <c r="DI1734"/>
      <c r="DL1734"/>
      <c r="DO1734"/>
      <c r="DR1734"/>
      <c r="DU1734"/>
      <c r="DX1734"/>
      <c r="EA1734"/>
      <c r="ED1734"/>
      <c r="EG1734"/>
      <c r="EJ1734"/>
      <c r="EM1734"/>
      <c r="EP1734"/>
      <c r="ES1734"/>
      <c r="EV1734"/>
      <c r="EY1734"/>
      <c r="FB1734"/>
      <c r="FE1734"/>
      <c r="FH1734"/>
      <c r="FK1734"/>
      <c r="FN1734"/>
      <c r="FQ1734"/>
      <c r="FT1734"/>
      <c r="FW1734"/>
      <c r="FZ1734"/>
      <c r="GC1734"/>
      <c r="GF1734"/>
      <c r="GI1734"/>
      <c r="GL1734"/>
      <c r="GO1734"/>
      <c r="GR1734"/>
      <c r="GU1734"/>
      <c r="GX1734"/>
      <c r="HA1734"/>
      <c r="HD1734"/>
      <c r="HG1734"/>
      <c r="HJ1734"/>
      <c r="HM1734"/>
    </row>
    <row r="1735" spans="2:221" x14ac:dyDescent="0.3">
      <c r="B1735"/>
      <c r="E1735"/>
      <c r="H1735"/>
      <c r="K1735"/>
      <c r="N1735"/>
      <c r="Q1735"/>
      <c r="T1735"/>
      <c r="W1735"/>
      <c r="Z1735"/>
      <c r="AA1735"/>
      <c r="AB1735"/>
      <c r="AC1735"/>
      <c r="AF1735"/>
      <c r="AI1735"/>
      <c r="AL1735"/>
      <c r="AO1735"/>
      <c r="AR1735"/>
      <c r="AU1735"/>
      <c r="AX1735"/>
      <c r="BA1735"/>
      <c r="BD1735"/>
      <c r="BG1735"/>
      <c r="BJ1735"/>
      <c r="BM1735"/>
      <c r="BP1735"/>
      <c r="BS1735"/>
      <c r="BV1735"/>
      <c r="BY1735"/>
      <c r="CB1735"/>
      <c r="CE1735"/>
      <c r="CH1735"/>
      <c r="CK1735"/>
      <c r="CN1735"/>
      <c r="CQ1735"/>
      <c r="CT1735"/>
      <c r="CW1735"/>
      <c r="CZ1735"/>
      <c r="DC1735"/>
      <c r="DF1735"/>
      <c r="DI1735"/>
      <c r="DL1735"/>
      <c r="DO1735"/>
      <c r="DR1735"/>
      <c r="DU1735"/>
      <c r="DX1735"/>
      <c r="EA1735"/>
      <c r="ED1735"/>
      <c r="EG1735"/>
      <c r="EJ1735"/>
      <c r="EM1735"/>
      <c r="EP1735"/>
      <c r="ES1735"/>
      <c r="EV1735"/>
      <c r="EY1735"/>
      <c r="FB1735"/>
      <c r="FE1735"/>
      <c r="FH1735"/>
      <c r="FK1735"/>
      <c r="FN1735"/>
      <c r="FQ1735"/>
      <c r="FT1735"/>
      <c r="FW1735"/>
      <c r="FZ1735"/>
      <c r="GC1735"/>
      <c r="GF1735"/>
      <c r="GI1735"/>
      <c r="GL1735"/>
      <c r="GO1735"/>
      <c r="GR1735"/>
      <c r="GU1735"/>
      <c r="GX1735"/>
      <c r="HA1735"/>
      <c r="HD1735"/>
      <c r="HG1735"/>
      <c r="HJ1735"/>
      <c r="HM1735"/>
    </row>
    <row r="1736" spans="2:221" x14ac:dyDescent="0.3">
      <c r="B1736"/>
      <c r="E1736"/>
      <c r="H1736"/>
      <c r="K1736"/>
      <c r="N1736"/>
      <c r="Q1736"/>
      <c r="T1736"/>
      <c r="W1736"/>
      <c r="Z1736"/>
      <c r="AA1736"/>
      <c r="AB1736"/>
      <c r="AC1736"/>
      <c r="AF1736"/>
      <c r="AI1736"/>
      <c r="AL1736"/>
      <c r="AO1736"/>
      <c r="AR1736"/>
      <c r="AU1736"/>
      <c r="AX1736"/>
      <c r="BA1736"/>
      <c r="BD1736"/>
      <c r="BG1736"/>
      <c r="BJ1736"/>
      <c r="BM1736"/>
      <c r="BP1736"/>
      <c r="BS1736"/>
      <c r="BV1736"/>
      <c r="BY1736"/>
      <c r="CB1736"/>
      <c r="CE1736"/>
      <c r="CH1736"/>
      <c r="CK1736"/>
      <c r="CN1736"/>
      <c r="CQ1736"/>
      <c r="CT1736"/>
      <c r="CW1736"/>
      <c r="CZ1736"/>
      <c r="DC1736"/>
      <c r="DF1736"/>
      <c r="DI1736"/>
      <c r="DL1736"/>
      <c r="DO1736"/>
      <c r="DR1736"/>
      <c r="DU1736"/>
      <c r="DX1736"/>
      <c r="EA1736"/>
      <c r="ED1736"/>
      <c r="EG1736"/>
      <c r="EJ1736"/>
      <c r="EM1736"/>
      <c r="EP1736"/>
      <c r="ES1736"/>
      <c r="EV1736"/>
      <c r="EY1736"/>
      <c r="FB1736"/>
      <c r="FE1736"/>
      <c r="FH1736"/>
      <c r="FK1736"/>
      <c r="FN1736"/>
      <c r="FQ1736"/>
      <c r="FT1736"/>
      <c r="FW1736"/>
      <c r="FZ1736"/>
      <c r="GC1736"/>
      <c r="GF1736"/>
      <c r="GI1736"/>
      <c r="GL1736"/>
      <c r="GO1736"/>
      <c r="GR1736"/>
      <c r="GU1736"/>
      <c r="GX1736"/>
      <c r="HA1736"/>
      <c r="HD1736"/>
      <c r="HG1736"/>
      <c r="HJ1736"/>
      <c r="HM1736"/>
    </row>
    <row r="1737" spans="2:221" x14ac:dyDescent="0.3">
      <c r="B1737"/>
      <c r="E1737"/>
      <c r="H1737"/>
      <c r="K1737"/>
      <c r="N1737"/>
      <c r="Q1737"/>
      <c r="T1737"/>
      <c r="W1737"/>
      <c r="Z1737"/>
      <c r="AA1737"/>
      <c r="AB1737"/>
      <c r="AC1737"/>
      <c r="AF1737"/>
      <c r="AI1737"/>
      <c r="AL1737"/>
      <c r="AO1737"/>
      <c r="AR1737"/>
      <c r="AU1737"/>
      <c r="AX1737"/>
      <c r="BA1737"/>
      <c r="BD1737"/>
      <c r="BG1737"/>
      <c r="BJ1737"/>
      <c r="BM1737"/>
      <c r="BP1737"/>
      <c r="BS1737"/>
      <c r="BV1737"/>
      <c r="BY1737"/>
      <c r="CB1737"/>
      <c r="CE1737"/>
      <c r="CH1737"/>
      <c r="CK1737"/>
      <c r="CN1737"/>
      <c r="CQ1737"/>
      <c r="CT1737"/>
      <c r="CW1737"/>
      <c r="CZ1737"/>
      <c r="DC1737"/>
      <c r="DF1737"/>
      <c r="DI1737"/>
      <c r="DL1737"/>
      <c r="DO1737"/>
      <c r="DR1737"/>
      <c r="DU1737"/>
      <c r="DX1737"/>
      <c r="EA1737"/>
      <c r="ED1737"/>
      <c r="EG1737"/>
      <c r="EJ1737"/>
      <c r="EM1737"/>
      <c r="EP1737"/>
      <c r="ES1737"/>
      <c r="EV1737"/>
      <c r="EY1737"/>
      <c r="FB1737"/>
      <c r="FE1737"/>
      <c r="FH1737"/>
      <c r="FK1737"/>
      <c r="FN1737"/>
      <c r="FQ1737"/>
      <c r="FT1737"/>
      <c r="FW1737"/>
      <c r="FZ1737"/>
      <c r="GC1737"/>
      <c r="GF1737"/>
      <c r="GI1737"/>
      <c r="GL1737"/>
      <c r="GO1737"/>
      <c r="GR1737"/>
      <c r="GU1737"/>
      <c r="GX1737"/>
      <c r="HA1737"/>
      <c r="HD1737"/>
      <c r="HG1737"/>
      <c r="HJ1737"/>
      <c r="HM1737"/>
    </row>
    <row r="1738" spans="2:221" x14ac:dyDescent="0.3">
      <c r="B1738"/>
      <c r="E1738"/>
      <c r="H1738"/>
      <c r="K1738"/>
      <c r="N1738"/>
      <c r="Q1738"/>
      <c r="T1738"/>
      <c r="W1738"/>
      <c r="Z1738"/>
      <c r="AA1738"/>
      <c r="AB1738"/>
      <c r="AC1738"/>
      <c r="AF1738"/>
      <c r="AI1738"/>
      <c r="AL1738"/>
      <c r="AO1738"/>
      <c r="AR1738"/>
      <c r="AU1738"/>
      <c r="AX1738"/>
      <c r="BA1738"/>
      <c r="BD1738"/>
      <c r="BG1738"/>
      <c r="BJ1738"/>
      <c r="BM1738"/>
      <c r="BP1738"/>
      <c r="BS1738"/>
      <c r="BV1738"/>
      <c r="BY1738"/>
      <c r="CB1738"/>
      <c r="CE1738"/>
      <c r="CH1738"/>
      <c r="CK1738"/>
      <c r="CN1738"/>
      <c r="CQ1738"/>
      <c r="CT1738"/>
      <c r="CW1738"/>
      <c r="CZ1738"/>
      <c r="DC1738"/>
      <c r="DF1738"/>
      <c r="DI1738"/>
      <c r="DL1738"/>
      <c r="DO1738"/>
      <c r="DR1738"/>
      <c r="DU1738"/>
      <c r="DX1738"/>
      <c r="EA1738"/>
      <c r="ED1738"/>
      <c r="EG1738"/>
      <c r="EJ1738"/>
      <c r="EM1738"/>
      <c r="EP1738"/>
      <c r="ES1738"/>
      <c r="EV1738"/>
      <c r="EY1738"/>
      <c r="FB1738"/>
      <c r="FE1738"/>
      <c r="FH1738"/>
      <c r="FK1738"/>
      <c r="FN1738"/>
      <c r="FQ1738"/>
      <c r="FT1738"/>
      <c r="FW1738"/>
      <c r="FZ1738"/>
      <c r="GC1738"/>
      <c r="GF1738"/>
      <c r="GI1738"/>
      <c r="GL1738"/>
      <c r="GO1738"/>
      <c r="GR1738"/>
      <c r="GU1738"/>
      <c r="GX1738"/>
      <c r="HA1738"/>
      <c r="HD1738"/>
      <c r="HG1738"/>
      <c r="HJ1738"/>
      <c r="HM1738"/>
    </row>
    <row r="1739" spans="2:221" x14ac:dyDescent="0.3">
      <c r="B1739"/>
      <c r="E1739"/>
      <c r="H1739"/>
      <c r="K1739"/>
      <c r="N1739"/>
      <c r="Q1739"/>
      <c r="T1739"/>
      <c r="W1739"/>
      <c r="Z1739"/>
      <c r="AA1739"/>
      <c r="AB1739"/>
      <c r="AC1739"/>
      <c r="AF1739"/>
      <c r="AI1739"/>
      <c r="AL1739"/>
      <c r="AO1739"/>
      <c r="AR1739"/>
      <c r="AU1739"/>
      <c r="AX1739"/>
      <c r="BA1739"/>
      <c r="BD1739"/>
      <c r="BG1739"/>
      <c r="BJ1739"/>
      <c r="BM1739"/>
      <c r="BP1739"/>
      <c r="BS1739"/>
      <c r="BV1739"/>
      <c r="BY1739"/>
      <c r="CB1739"/>
      <c r="CE1739"/>
      <c r="CH1739"/>
      <c r="CK1739"/>
      <c r="CN1739"/>
      <c r="CQ1739"/>
      <c r="CT1739"/>
      <c r="CW1739"/>
      <c r="CZ1739"/>
      <c r="DC1739"/>
      <c r="DF1739"/>
      <c r="DI1739"/>
      <c r="DL1739"/>
      <c r="DO1739"/>
      <c r="DR1739"/>
      <c r="DU1739"/>
      <c r="DX1739"/>
      <c r="EA1739"/>
      <c r="ED1739"/>
      <c r="EG1739"/>
      <c r="EJ1739"/>
      <c r="EM1739"/>
      <c r="EP1739"/>
      <c r="ES1739"/>
      <c r="EV1739"/>
      <c r="EY1739"/>
      <c r="FB1739"/>
      <c r="FE1739"/>
      <c r="FH1739"/>
      <c r="FK1739"/>
      <c r="FN1739"/>
      <c r="FQ1739"/>
      <c r="FT1739"/>
      <c r="FW1739"/>
      <c r="FZ1739"/>
      <c r="GC1739"/>
      <c r="GF1739"/>
      <c r="GI1739"/>
      <c r="GL1739"/>
      <c r="GO1739"/>
      <c r="GR1739"/>
      <c r="GU1739"/>
      <c r="GX1739"/>
      <c r="HA1739"/>
      <c r="HD1739"/>
      <c r="HG1739"/>
      <c r="HJ1739"/>
      <c r="HM1739"/>
    </row>
    <row r="1740" spans="2:221" x14ac:dyDescent="0.3">
      <c r="B1740"/>
      <c r="E1740"/>
      <c r="H1740"/>
      <c r="K1740"/>
      <c r="N1740"/>
      <c r="Q1740"/>
      <c r="T1740"/>
      <c r="W1740"/>
      <c r="Z1740"/>
      <c r="AA1740"/>
      <c r="AB1740"/>
      <c r="AC1740"/>
      <c r="AF1740"/>
      <c r="AI1740"/>
      <c r="AL1740"/>
      <c r="AO1740"/>
      <c r="AR1740"/>
      <c r="AU1740"/>
      <c r="AX1740"/>
      <c r="BA1740"/>
      <c r="BD1740"/>
      <c r="BG1740"/>
      <c r="BJ1740"/>
      <c r="BM1740"/>
      <c r="BP1740"/>
      <c r="BS1740"/>
      <c r="BV1740"/>
      <c r="BY1740"/>
      <c r="CB1740"/>
      <c r="CE1740"/>
      <c r="CH1740"/>
      <c r="CK1740"/>
      <c r="CN1740"/>
      <c r="CQ1740"/>
      <c r="CT1740"/>
      <c r="CW1740"/>
      <c r="CZ1740"/>
      <c r="DC1740"/>
      <c r="DF1740"/>
      <c r="DI1740"/>
      <c r="DL1740"/>
      <c r="DO1740"/>
      <c r="DR1740"/>
      <c r="DU1740"/>
      <c r="DX1740"/>
      <c r="EA1740"/>
      <c r="ED1740"/>
      <c r="EG1740"/>
      <c r="EJ1740"/>
      <c r="EM1740"/>
      <c r="EP1740"/>
      <c r="ES1740"/>
      <c r="EV1740"/>
      <c r="EY1740"/>
      <c r="FB1740"/>
      <c r="FE1740"/>
      <c r="FH1740"/>
      <c r="FK1740"/>
      <c r="FN1740"/>
      <c r="FQ1740"/>
      <c r="FT1740"/>
      <c r="FW1740"/>
      <c r="FZ1740"/>
      <c r="GC1740"/>
      <c r="GF1740"/>
      <c r="GI1740"/>
      <c r="GL1740"/>
      <c r="GO1740"/>
      <c r="GR1740"/>
      <c r="GU1740"/>
      <c r="GX1740"/>
      <c r="HA1740"/>
      <c r="HD1740"/>
      <c r="HG1740"/>
      <c r="HJ1740"/>
      <c r="HM1740"/>
    </row>
    <row r="1741" spans="2:221" x14ac:dyDescent="0.3">
      <c r="B1741"/>
      <c r="E1741"/>
      <c r="H1741"/>
      <c r="K1741"/>
      <c r="N1741"/>
      <c r="Q1741"/>
      <c r="T1741"/>
      <c r="W1741"/>
      <c r="Z1741"/>
      <c r="AA1741"/>
      <c r="AB1741"/>
      <c r="AC1741"/>
      <c r="AF1741"/>
      <c r="AI1741"/>
      <c r="AL1741"/>
      <c r="AO1741"/>
      <c r="AR1741"/>
      <c r="AU1741"/>
      <c r="AX1741"/>
      <c r="BA1741"/>
      <c r="BD1741"/>
      <c r="BG1741"/>
      <c r="BJ1741"/>
      <c r="BM1741"/>
      <c r="BP1741"/>
      <c r="BS1741"/>
      <c r="BV1741"/>
      <c r="BY1741"/>
      <c r="CB1741"/>
      <c r="CE1741"/>
      <c r="CH1741"/>
      <c r="CK1741"/>
      <c r="CN1741"/>
      <c r="CQ1741"/>
      <c r="CT1741"/>
      <c r="CW1741"/>
      <c r="CZ1741"/>
      <c r="DC1741"/>
      <c r="DF1741"/>
      <c r="DI1741"/>
      <c r="DL1741"/>
      <c r="DO1741"/>
      <c r="DR1741"/>
      <c r="DU1741"/>
      <c r="DX1741"/>
      <c r="EA1741"/>
      <c r="ED1741"/>
      <c r="EG1741"/>
      <c r="EJ1741"/>
      <c r="EM1741"/>
      <c r="EP1741"/>
      <c r="ES1741"/>
      <c r="EV1741"/>
      <c r="EY1741"/>
      <c r="FB1741"/>
      <c r="FE1741"/>
      <c r="FH1741"/>
      <c r="FK1741"/>
      <c r="FN1741"/>
      <c r="FQ1741"/>
      <c r="FT1741"/>
      <c r="FW1741"/>
      <c r="FZ1741"/>
      <c r="GC1741"/>
      <c r="GF1741"/>
      <c r="GI1741"/>
      <c r="GL1741"/>
      <c r="GO1741"/>
      <c r="GR1741"/>
      <c r="GU1741"/>
      <c r="GX1741"/>
      <c r="HA1741"/>
      <c r="HD1741"/>
      <c r="HG1741"/>
      <c r="HJ1741"/>
      <c r="HM1741"/>
    </row>
    <row r="1742" spans="2:221" x14ac:dyDescent="0.3">
      <c r="B1742"/>
      <c r="E1742"/>
      <c r="H1742"/>
      <c r="K1742"/>
      <c r="N1742"/>
      <c r="Q1742"/>
      <c r="T1742"/>
      <c r="W1742"/>
      <c r="Z1742"/>
      <c r="AA1742"/>
      <c r="AB1742"/>
      <c r="AC1742"/>
      <c r="AF1742"/>
      <c r="AI1742"/>
      <c r="AL1742"/>
      <c r="AO1742"/>
      <c r="AR1742"/>
      <c r="AU1742"/>
      <c r="AX1742"/>
      <c r="BA1742"/>
      <c r="BD1742"/>
      <c r="BG1742"/>
      <c r="BJ1742"/>
      <c r="BM1742"/>
      <c r="BP1742"/>
      <c r="BS1742"/>
      <c r="BV1742"/>
      <c r="BY1742"/>
      <c r="CB1742"/>
      <c r="CE1742"/>
      <c r="CH1742"/>
      <c r="CK1742"/>
      <c r="CN1742"/>
      <c r="CQ1742"/>
      <c r="CT1742"/>
      <c r="CW1742"/>
      <c r="CZ1742"/>
      <c r="DC1742"/>
      <c r="DF1742"/>
      <c r="DI1742"/>
      <c r="DL1742"/>
      <c r="DO1742"/>
      <c r="DR1742"/>
      <c r="DU1742"/>
      <c r="DX1742"/>
      <c r="EA1742"/>
      <c r="ED1742"/>
      <c r="EG1742"/>
      <c r="EJ1742"/>
      <c r="EM1742"/>
      <c r="EP1742"/>
      <c r="ES1742"/>
      <c r="EV1742"/>
      <c r="EY1742"/>
      <c r="FB1742"/>
      <c r="FE1742"/>
      <c r="FH1742"/>
      <c r="FK1742"/>
      <c r="FN1742"/>
      <c r="FQ1742"/>
      <c r="FT1742"/>
      <c r="FW1742"/>
      <c r="FZ1742"/>
      <c r="GC1742"/>
      <c r="GF1742"/>
      <c r="GI1742"/>
      <c r="GL1742"/>
      <c r="GO1742"/>
      <c r="GR1742"/>
      <c r="GU1742"/>
      <c r="GX1742"/>
      <c r="HA1742"/>
      <c r="HD1742"/>
      <c r="HG1742"/>
      <c r="HJ1742"/>
      <c r="HM1742"/>
    </row>
    <row r="1743" spans="2:221" x14ac:dyDescent="0.3">
      <c r="B1743"/>
      <c r="E1743"/>
      <c r="H1743"/>
      <c r="K1743"/>
      <c r="N1743"/>
      <c r="Q1743"/>
      <c r="T1743"/>
      <c r="W1743"/>
      <c r="Z1743"/>
      <c r="AA1743"/>
      <c r="AB1743"/>
      <c r="AC1743"/>
      <c r="AF1743"/>
      <c r="AI1743"/>
      <c r="AL1743"/>
      <c r="AO1743"/>
      <c r="AR1743"/>
      <c r="AU1743"/>
      <c r="AX1743"/>
      <c r="BA1743"/>
      <c r="BD1743"/>
      <c r="BG1743"/>
      <c r="BJ1743"/>
      <c r="BM1743"/>
      <c r="BP1743"/>
      <c r="BS1743"/>
      <c r="BV1743"/>
      <c r="BY1743"/>
      <c r="CB1743"/>
      <c r="CE1743"/>
      <c r="CH1743"/>
      <c r="CK1743"/>
      <c r="CN1743"/>
      <c r="CQ1743"/>
      <c r="CT1743"/>
      <c r="CW1743"/>
      <c r="CZ1743"/>
      <c r="DC1743"/>
      <c r="DF1743"/>
      <c r="DI1743"/>
      <c r="DL1743"/>
      <c r="DO1743"/>
      <c r="DR1743"/>
      <c r="DU1743"/>
      <c r="DX1743"/>
      <c r="EA1743"/>
      <c r="ED1743"/>
      <c r="EG1743"/>
      <c r="EJ1743"/>
      <c r="EM1743"/>
      <c r="EP1743"/>
      <c r="ES1743"/>
      <c r="EV1743"/>
      <c r="EY1743"/>
      <c r="FB1743"/>
      <c r="FE1743"/>
      <c r="FH1743"/>
      <c r="FK1743"/>
      <c r="FN1743"/>
      <c r="FQ1743"/>
      <c r="FT1743"/>
      <c r="FW1743"/>
      <c r="FZ1743"/>
      <c r="GC1743"/>
      <c r="GF1743"/>
      <c r="GI1743"/>
      <c r="GL1743"/>
      <c r="GO1743"/>
      <c r="GR1743"/>
      <c r="GU1743"/>
      <c r="GX1743"/>
      <c r="HA1743"/>
      <c r="HD1743"/>
      <c r="HG1743"/>
      <c r="HJ1743"/>
      <c r="HM1743"/>
    </row>
    <row r="1744" spans="2:221" x14ac:dyDescent="0.3">
      <c r="B1744"/>
      <c r="E1744"/>
      <c r="H1744"/>
      <c r="K1744"/>
      <c r="N1744"/>
      <c r="Q1744"/>
      <c r="T1744"/>
      <c r="W1744"/>
      <c r="Z1744"/>
      <c r="AA1744"/>
      <c r="AB1744"/>
      <c r="AC1744"/>
      <c r="AF1744"/>
      <c r="AI1744"/>
      <c r="AL1744"/>
      <c r="AO1744"/>
      <c r="AR1744"/>
      <c r="AU1744"/>
      <c r="AX1744"/>
      <c r="BA1744"/>
      <c r="BD1744"/>
      <c r="BG1744"/>
      <c r="BJ1744"/>
      <c r="BM1744"/>
      <c r="BP1744"/>
      <c r="BS1744"/>
      <c r="BV1744"/>
      <c r="BY1744"/>
      <c r="CB1744"/>
      <c r="CE1744"/>
      <c r="CH1744"/>
      <c r="CK1744"/>
      <c r="CN1744"/>
      <c r="CQ1744"/>
      <c r="CT1744"/>
      <c r="CW1744"/>
      <c r="CZ1744"/>
      <c r="DC1744"/>
      <c r="DF1744"/>
      <c r="DI1744"/>
      <c r="DL1744"/>
      <c r="DO1744"/>
      <c r="DR1744"/>
      <c r="DU1744"/>
      <c r="DX1744"/>
      <c r="EA1744"/>
      <c r="ED1744"/>
      <c r="EG1744"/>
      <c r="EJ1744"/>
      <c r="EM1744"/>
      <c r="EP1744"/>
      <c r="ES1744"/>
      <c r="EV1744"/>
      <c r="EY1744"/>
      <c r="FB1744"/>
      <c r="FE1744"/>
      <c r="FH1744"/>
      <c r="FK1744"/>
      <c r="FN1744"/>
      <c r="FQ1744"/>
      <c r="FT1744"/>
      <c r="FW1744"/>
      <c r="FZ1744"/>
      <c r="GC1744"/>
      <c r="GF1744"/>
      <c r="GI1744"/>
      <c r="GL1744"/>
      <c r="GO1744"/>
      <c r="GR1744"/>
      <c r="GU1744"/>
      <c r="GX1744"/>
      <c r="HA1744"/>
      <c r="HD1744"/>
      <c r="HG1744"/>
      <c r="HJ1744"/>
      <c r="HM1744"/>
    </row>
    <row r="1745" spans="2:221" x14ac:dyDescent="0.3">
      <c r="B1745"/>
      <c r="E1745"/>
      <c r="H1745"/>
      <c r="K1745"/>
      <c r="N1745"/>
      <c r="Q1745"/>
      <c r="T1745"/>
      <c r="W1745"/>
      <c r="Z1745"/>
      <c r="AA1745"/>
      <c r="AB1745"/>
      <c r="AC1745"/>
      <c r="AF1745"/>
      <c r="AI1745"/>
      <c r="AL1745"/>
      <c r="AO1745"/>
      <c r="AR1745"/>
      <c r="AU1745"/>
      <c r="AX1745"/>
      <c r="BA1745"/>
      <c r="BD1745"/>
      <c r="BG1745"/>
      <c r="BJ1745"/>
      <c r="BM1745"/>
      <c r="BP1745"/>
      <c r="BS1745"/>
      <c r="BV1745"/>
      <c r="BY1745"/>
      <c r="CB1745"/>
      <c r="CE1745"/>
      <c r="CH1745"/>
      <c r="CK1745"/>
      <c r="CN1745"/>
      <c r="CQ1745"/>
      <c r="CT1745"/>
      <c r="CW1745"/>
      <c r="CZ1745"/>
      <c r="DC1745"/>
      <c r="DF1745"/>
      <c r="DI1745"/>
      <c r="DL1745"/>
      <c r="DO1745"/>
      <c r="DR1745"/>
      <c r="DU1745"/>
      <c r="DX1745"/>
      <c r="EA1745"/>
      <c r="ED1745"/>
      <c r="EG1745"/>
      <c r="EJ1745"/>
      <c r="EM1745"/>
      <c r="EP1745"/>
      <c r="ES1745"/>
      <c r="EV1745"/>
      <c r="EY1745"/>
      <c r="FB1745"/>
      <c r="FE1745"/>
      <c r="FH1745"/>
      <c r="FK1745"/>
      <c r="FN1745"/>
      <c r="FQ1745"/>
      <c r="FT1745"/>
      <c r="FW1745"/>
      <c r="FZ1745"/>
      <c r="GC1745"/>
      <c r="GF1745"/>
      <c r="GI1745"/>
      <c r="GL1745"/>
      <c r="GO1745"/>
      <c r="GR1745"/>
      <c r="GU1745"/>
      <c r="GX1745"/>
      <c r="HA1745"/>
      <c r="HD1745"/>
      <c r="HG1745"/>
      <c r="HJ1745"/>
      <c r="HM1745"/>
    </row>
    <row r="1746" spans="2:221" x14ac:dyDescent="0.3">
      <c r="B1746"/>
      <c r="E1746"/>
      <c r="H1746"/>
      <c r="K1746"/>
      <c r="N1746"/>
      <c r="Q1746"/>
      <c r="T1746"/>
      <c r="W1746"/>
      <c r="Z1746"/>
      <c r="AA1746"/>
      <c r="AB1746"/>
      <c r="AC1746"/>
      <c r="AF1746"/>
      <c r="AI1746"/>
      <c r="AL1746"/>
      <c r="AO1746"/>
      <c r="AR1746"/>
      <c r="AU1746"/>
      <c r="AX1746"/>
      <c r="BA1746"/>
      <c r="BD1746"/>
      <c r="BG1746"/>
      <c r="BJ1746"/>
      <c r="BM1746"/>
      <c r="BP1746"/>
      <c r="BS1746"/>
      <c r="BV1746"/>
      <c r="BY1746"/>
      <c r="CB1746"/>
      <c r="CE1746"/>
      <c r="CH1746"/>
      <c r="CK1746"/>
      <c r="CN1746"/>
      <c r="CQ1746"/>
      <c r="CT1746"/>
      <c r="CW1746"/>
      <c r="CZ1746"/>
      <c r="DC1746"/>
      <c r="DF1746"/>
      <c r="DI1746"/>
      <c r="DL1746"/>
      <c r="DO1746"/>
      <c r="DR1746"/>
      <c r="DU1746"/>
      <c r="DX1746"/>
      <c r="EA1746"/>
      <c r="ED1746"/>
      <c r="EG1746"/>
      <c r="EJ1746"/>
      <c r="EM1746"/>
      <c r="EP1746"/>
      <c r="ES1746"/>
      <c r="EV1746"/>
      <c r="EY1746"/>
      <c r="FB1746"/>
      <c r="FE1746"/>
      <c r="FH1746"/>
      <c r="FK1746"/>
      <c r="FN1746"/>
      <c r="FQ1746"/>
      <c r="FT1746"/>
      <c r="FW1746"/>
      <c r="FZ1746"/>
      <c r="GC1746"/>
      <c r="GF1746"/>
      <c r="GI1746"/>
      <c r="GL1746"/>
      <c r="GO1746"/>
      <c r="GR1746"/>
      <c r="GU1746"/>
      <c r="GX1746"/>
      <c r="HA1746"/>
      <c r="HD1746"/>
      <c r="HG1746"/>
      <c r="HJ1746"/>
      <c r="HM1746"/>
    </row>
    <row r="1747" spans="2:221" x14ac:dyDescent="0.3">
      <c r="B1747"/>
      <c r="E1747"/>
      <c r="H1747"/>
      <c r="K1747"/>
      <c r="N1747"/>
      <c r="Q1747"/>
      <c r="T1747"/>
      <c r="W1747"/>
      <c r="Z1747"/>
      <c r="AA1747"/>
      <c r="AB1747"/>
      <c r="AC1747"/>
      <c r="AF1747"/>
      <c r="AI1747"/>
      <c r="AL1747"/>
      <c r="AO1747"/>
      <c r="AR1747"/>
      <c r="AU1747"/>
      <c r="AX1747"/>
      <c r="BA1747"/>
      <c r="BD1747"/>
      <c r="BG1747"/>
      <c r="BJ1747"/>
      <c r="BM1747"/>
      <c r="BP1747"/>
      <c r="BS1747"/>
      <c r="BV1747"/>
      <c r="BY1747"/>
      <c r="CB1747"/>
      <c r="CE1747"/>
      <c r="CH1747"/>
      <c r="CK1747"/>
      <c r="CN1747"/>
      <c r="CQ1747"/>
      <c r="CT1747"/>
      <c r="CW1747"/>
      <c r="CZ1747"/>
      <c r="DC1747"/>
      <c r="DF1747"/>
      <c r="DI1747"/>
      <c r="DL1747"/>
      <c r="DO1747"/>
      <c r="DR1747"/>
      <c r="DU1747"/>
      <c r="DX1747"/>
      <c r="EA1747"/>
      <c r="ED1747"/>
      <c r="EG1747"/>
      <c r="EJ1747"/>
      <c r="EM1747"/>
      <c r="EP1747"/>
      <c r="ES1747"/>
      <c r="EV1747"/>
      <c r="EY1747"/>
      <c r="FB1747"/>
      <c r="FE1747"/>
      <c r="FH1747"/>
      <c r="FK1747"/>
      <c r="FN1747"/>
      <c r="FQ1747"/>
      <c r="FT1747"/>
      <c r="FW1747"/>
      <c r="FZ1747"/>
      <c r="GC1747"/>
      <c r="GF1747"/>
      <c r="GI1747"/>
      <c r="GL1747"/>
      <c r="GO1747"/>
      <c r="GR1747"/>
      <c r="GU1747"/>
      <c r="GX1747"/>
      <c r="HA1747"/>
      <c r="HD1747"/>
      <c r="HG1747"/>
      <c r="HJ1747"/>
      <c r="HM1747"/>
    </row>
    <row r="1748" spans="2:221" x14ac:dyDescent="0.3">
      <c r="B1748"/>
      <c r="E1748"/>
      <c r="H1748"/>
      <c r="K1748"/>
      <c r="N1748"/>
      <c r="Q1748"/>
      <c r="T1748"/>
      <c r="W1748"/>
      <c r="Z1748"/>
      <c r="AA1748"/>
      <c r="AB1748"/>
      <c r="AC1748"/>
      <c r="AF1748"/>
      <c r="AI1748"/>
      <c r="AL1748"/>
      <c r="AO1748"/>
      <c r="AR1748"/>
      <c r="AU1748"/>
      <c r="AX1748"/>
      <c r="BA1748"/>
      <c r="BD1748"/>
      <c r="BG1748"/>
      <c r="BJ1748"/>
      <c r="BM1748"/>
      <c r="BP1748"/>
      <c r="BS1748"/>
      <c r="BV1748"/>
      <c r="BY1748"/>
      <c r="CB1748"/>
      <c r="CE1748"/>
      <c r="CH1748"/>
      <c r="CK1748"/>
      <c r="CN1748"/>
      <c r="CQ1748"/>
      <c r="CT1748"/>
      <c r="CW1748"/>
      <c r="CZ1748"/>
      <c r="DC1748"/>
      <c r="DF1748"/>
      <c r="DI1748"/>
      <c r="DL1748"/>
      <c r="DO1748"/>
      <c r="DR1748"/>
      <c r="DU1748"/>
      <c r="DX1748"/>
      <c r="EA1748"/>
      <c r="ED1748"/>
      <c r="EG1748"/>
      <c r="EJ1748"/>
      <c r="EM1748"/>
      <c r="EP1748"/>
      <c r="ES1748"/>
      <c r="EV1748"/>
      <c r="EY1748"/>
      <c r="FB1748"/>
      <c r="FE1748"/>
      <c r="FH1748"/>
      <c r="FK1748"/>
      <c r="FN1748"/>
      <c r="FQ1748"/>
      <c r="FT1748"/>
      <c r="FW1748"/>
      <c r="FZ1748"/>
      <c r="GC1748"/>
      <c r="GF1748"/>
      <c r="GI1748"/>
      <c r="GL1748"/>
      <c r="GO1748"/>
      <c r="GR1748"/>
      <c r="GU1748"/>
      <c r="GX1748"/>
      <c r="HA1748"/>
      <c r="HD1748"/>
      <c r="HG1748"/>
      <c r="HJ1748"/>
      <c r="HM1748"/>
    </row>
    <row r="1749" spans="2:221" x14ac:dyDescent="0.3">
      <c r="B1749"/>
      <c r="E1749"/>
      <c r="H1749"/>
      <c r="K1749"/>
      <c r="N1749"/>
      <c r="Q1749"/>
      <c r="T1749"/>
      <c r="W1749"/>
      <c r="Z1749"/>
      <c r="AA1749"/>
      <c r="AB1749"/>
      <c r="AC1749"/>
      <c r="AF1749"/>
      <c r="AI1749"/>
      <c r="AL1749"/>
      <c r="AO1749"/>
      <c r="AR1749"/>
      <c r="AU1749"/>
      <c r="AX1749"/>
      <c r="BA1749"/>
      <c r="BD1749"/>
      <c r="BG1749"/>
      <c r="BJ1749"/>
      <c r="BM1749"/>
      <c r="BP1749"/>
      <c r="BS1749"/>
      <c r="BV1749"/>
      <c r="BY1749"/>
      <c r="CB1749"/>
      <c r="CE1749"/>
      <c r="CH1749"/>
      <c r="CK1749"/>
      <c r="CN1749"/>
      <c r="CQ1749"/>
      <c r="CT1749"/>
      <c r="CW1749"/>
      <c r="CZ1749"/>
      <c r="DC1749"/>
      <c r="DF1749"/>
      <c r="DI1749"/>
      <c r="DL1749"/>
      <c r="DO1749"/>
      <c r="DR1749"/>
      <c r="DU1749"/>
      <c r="DX1749"/>
      <c r="EA1749"/>
      <c r="ED1749"/>
      <c r="EG1749"/>
      <c r="EJ1749"/>
      <c r="EM1749"/>
      <c r="EP1749"/>
      <c r="ES1749"/>
      <c r="EV1749"/>
      <c r="EY1749"/>
      <c r="FB1749"/>
      <c r="FE1749"/>
      <c r="FH1749"/>
      <c r="FK1749"/>
      <c r="FN1749"/>
      <c r="FQ1749"/>
      <c r="FT1749"/>
      <c r="FW1749"/>
      <c r="FZ1749"/>
      <c r="GC1749"/>
      <c r="GF1749"/>
      <c r="GI1749"/>
      <c r="GL1749"/>
      <c r="GO1749"/>
      <c r="GR1749"/>
      <c r="GU1749"/>
      <c r="GX1749"/>
      <c r="HA1749"/>
      <c r="HD1749"/>
      <c r="HG1749"/>
      <c r="HJ1749"/>
      <c r="HM1749"/>
    </row>
    <row r="1750" spans="2:221" x14ac:dyDescent="0.3">
      <c r="B1750"/>
      <c r="E1750"/>
      <c r="H1750"/>
      <c r="K1750"/>
      <c r="N1750"/>
      <c r="Q1750"/>
      <c r="T1750"/>
      <c r="W1750"/>
      <c r="Z1750"/>
      <c r="AA1750"/>
      <c r="AB1750"/>
      <c r="AC1750"/>
      <c r="AF1750"/>
      <c r="AI1750"/>
      <c r="AL1750"/>
      <c r="AO1750"/>
      <c r="AR1750"/>
      <c r="AU1750"/>
      <c r="AX1750"/>
      <c r="BA1750"/>
      <c r="BD1750"/>
      <c r="BG1750"/>
      <c r="BJ1750"/>
      <c r="BM1750"/>
      <c r="BP1750"/>
      <c r="BS1750"/>
      <c r="BV1750"/>
      <c r="BY1750"/>
      <c r="CB1750"/>
      <c r="CE1750"/>
      <c r="CH1750"/>
      <c r="CK1750"/>
      <c r="CN1750"/>
      <c r="CQ1750"/>
      <c r="CT1750"/>
      <c r="CW1750"/>
      <c r="CZ1750"/>
      <c r="DC1750"/>
      <c r="DF1750"/>
      <c r="DI1750"/>
      <c r="DL1750"/>
      <c r="DO1750"/>
      <c r="DR1750"/>
      <c r="DU1750"/>
      <c r="DX1750"/>
      <c r="EA1750"/>
      <c r="ED1750"/>
      <c r="EG1750"/>
      <c r="EJ1750"/>
      <c r="EM1750"/>
      <c r="EP1750"/>
      <c r="ES1750"/>
      <c r="EV1750"/>
      <c r="EY1750"/>
      <c r="FB1750"/>
      <c r="FE1750"/>
      <c r="FH1750"/>
      <c r="FK1750"/>
      <c r="FN1750"/>
      <c r="FQ1750"/>
      <c r="FT1750"/>
      <c r="FW1750"/>
      <c r="FZ1750"/>
      <c r="GC1750"/>
      <c r="GF1750"/>
      <c r="GI1750"/>
      <c r="GL1750"/>
      <c r="GO1750"/>
      <c r="GR1750"/>
      <c r="GU1750"/>
      <c r="GX1750"/>
      <c r="HA1750"/>
      <c r="HD1750"/>
      <c r="HG1750"/>
      <c r="HJ1750"/>
      <c r="HM1750"/>
    </row>
    <row r="1751" spans="2:221" x14ac:dyDescent="0.3">
      <c r="B1751"/>
      <c r="E1751"/>
      <c r="H1751"/>
      <c r="K1751"/>
      <c r="N1751"/>
      <c r="Q1751"/>
      <c r="T1751"/>
      <c r="W1751"/>
      <c r="Z1751"/>
      <c r="AA1751"/>
      <c r="AB1751"/>
      <c r="AC1751"/>
      <c r="AF1751"/>
      <c r="AI1751"/>
      <c r="AL1751"/>
      <c r="AO1751"/>
      <c r="AR1751"/>
      <c r="AU1751"/>
      <c r="AX1751"/>
      <c r="BA1751"/>
      <c r="BD1751"/>
      <c r="BG1751"/>
      <c r="BJ1751"/>
      <c r="BM1751"/>
      <c r="BP1751"/>
      <c r="BS1751"/>
      <c r="BV1751"/>
      <c r="BY1751"/>
      <c r="CB1751"/>
      <c r="CE1751"/>
      <c r="CH1751"/>
      <c r="CK1751"/>
      <c r="CN1751"/>
      <c r="CQ1751"/>
      <c r="CT1751"/>
      <c r="CW1751"/>
      <c r="CZ1751"/>
      <c r="DC1751"/>
      <c r="DF1751"/>
      <c r="DI1751"/>
      <c r="DL1751"/>
      <c r="DO1751"/>
      <c r="DR1751"/>
      <c r="DU1751"/>
      <c r="DX1751"/>
      <c r="EA1751"/>
      <c r="ED1751"/>
      <c r="EG1751"/>
      <c r="EJ1751"/>
      <c r="EM1751"/>
      <c r="EP1751"/>
      <c r="ES1751"/>
      <c r="EV1751"/>
      <c r="EY1751"/>
      <c r="FB1751"/>
      <c r="FE1751"/>
      <c r="FH1751"/>
      <c r="FK1751"/>
      <c r="FN1751"/>
      <c r="FQ1751"/>
      <c r="FT1751"/>
      <c r="FW1751"/>
      <c r="FZ1751"/>
      <c r="GC1751"/>
      <c r="GF1751"/>
      <c r="GI1751"/>
      <c r="GL1751"/>
      <c r="GO1751"/>
      <c r="GR1751"/>
      <c r="GU1751"/>
      <c r="GX1751"/>
      <c r="HA1751"/>
      <c r="HD1751"/>
      <c r="HG1751"/>
      <c r="HJ1751"/>
      <c r="HM1751"/>
    </row>
    <row r="1752" spans="2:221" x14ac:dyDescent="0.3">
      <c r="B1752"/>
      <c r="E1752"/>
      <c r="H1752"/>
      <c r="K1752"/>
      <c r="N1752"/>
      <c r="Q1752"/>
      <c r="T1752"/>
      <c r="W1752"/>
      <c r="Z1752"/>
      <c r="AA1752"/>
      <c r="AB1752"/>
      <c r="AC1752"/>
      <c r="AF1752"/>
      <c r="AI1752"/>
      <c r="AL1752"/>
      <c r="AO1752"/>
      <c r="AR1752"/>
      <c r="AU1752"/>
      <c r="AX1752"/>
      <c r="BA1752"/>
      <c r="BD1752"/>
      <c r="BG1752"/>
      <c r="BJ1752"/>
      <c r="BM1752"/>
      <c r="BP1752"/>
      <c r="BS1752"/>
      <c r="BV1752"/>
      <c r="BY1752"/>
      <c r="CB1752"/>
      <c r="CE1752"/>
      <c r="CH1752"/>
      <c r="CK1752"/>
      <c r="CN1752"/>
      <c r="CQ1752"/>
      <c r="CT1752"/>
      <c r="CW1752"/>
      <c r="CZ1752"/>
      <c r="DC1752"/>
      <c r="DF1752"/>
      <c r="DI1752"/>
      <c r="DL1752"/>
      <c r="DO1752"/>
      <c r="DR1752"/>
      <c r="DU1752"/>
      <c r="DX1752"/>
      <c r="EA1752"/>
      <c r="ED1752"/>
      <c r="EG1752"/>
      <c r="EJ1752"/>
      <c r="EM1752"/>
      <c r="EP1752"/>
      <c r="ES1752"/>
      <c r="EV1752"/>
      <c r="EY1752"/>
      <c r="FB1752"/>
      <c r="FE1752"/>
      <c r="FH1752"/>
      <c r="FK1752"/>
      <c r="FN1752"/>
      <c r="FQ1752"/>
      <c r="FT1752"/>
      <c r="FW1752"/>
      <c r="FZ1752"/>
      <c r="GC1752"/>
      <c r="GF1752"/>
      <c r="GI1752"/>
      <c r="GL1752"/>
      <c r="GO1752"/>
      <c r="GR1752"/>
      <c r="GU1752"/>
      <c r="GX1752"/>
      <c r="HA1752"/>
      <c r="HD1752"/>
      <c r="HG1752"/>
      <c r="HJ1752"/>
      <c r="HM1752"/>
    </row>
    <row r="1753" spans="2:221" x14ac:dyDescent="0.3">
      <c r="B1753"/>
      <c r="E1753"/>
      <c r="H1753"/>
      <c r="K1753"/>
      <c r="N1753"/>
      <c r="Q1753"/>
      <c r="T1753"/>
      <c r="W1753"/>
      <c r="Z1753"/>
      <c r="AA1753"/>
      <c r="AB1753"/>
      <c r="AC1753"/>
      <c r="AF1753"/>
      <c r="AI1753"/>
      <c r="AL1753"/>
      <c r="AO1753"/>
      <c r="AR1753"/>
      <c r="AU1753"/>
      <c r="AX1753"/>
      <c r="BA1753"/>
      <c r="BD1753"/>
      <c r="BG1753"/>
      <c r="BJ1753"/>
      <c r="BM1753"/>
      <c r="BP1753"/>
      <c r="BS1753"/>
      <c r="BV1753"/>
      <c r="BY1753"/>
      <c r="CB1753"/>
      <c r="CE1753"/>
      <c r="CH1753"/>
      <c r="CK1753"/>
      <c r="CN1753"/>
      <c r="CQ1753"/>
      <c r="CT1753"/>
      <c r="CW1753"/>
      <c r="CZ1753"/>
      <c r="DC1753"/>
      <c r="DF1753"/>
      <c r="DI1753"/>
      <c r="DL1753"/>
      <c r="DO1753"/>
      <c r="DR1753"/>
      <c r="DU1753"/>
      <c r="DX1753"/>
      <c r="EA1753"/>
      <c r="ED1753"/>
      <c r="EG1753"/>
      <c r="EJ1753"/>
      <c r="EM1753"/>
      <c r="EP1753"/>
      <c r="ES1753"/>
      <c r="EV1753"/>
      <c r="EY1753"/>
      <c r="FB1753"/>
      <c r="FE1753"/>
      <c r="FH1753"/>
      <c r="FK1753"/>
      <c r="FN1753"/>
      <c r="FQ1753"/>
      <c r="FT1753"/>
      <c r="FW1753"/>
      <c r="FZ1753"/>
      <c r="GC1753"/>
      <c r="GF1753"/>
      <c r="GI1753"/>
      <c r="GL1753"/>
      <c r="GO1753"/>
      <c r="GR1753"/>
      <c r="GU1753"/>
      <c r="GX1753"/>
      <c r="HA1753"/>
      <c r="HD1753"/>
      <c r="HG1753"/>
      <c r="HJ1753"/>
      <c r="HM1753"/>
    </row>
    <row r="1754" spans="2:221" x14ac:dyDescent="0.3">
      <c r="B1754"/>
      <c r="E1754"/>
      <c r="H1754"/>
      <c r="K1754"/>
      <c r="N1754"/>
      <c r="Q1754"/>
      <c r="T1754"/>
      <c r="W1754"/>
      <c r="Z1754"/>
      <c r="AA1754"/>
      <c r="AB1754"/>
      <c r="AC1754"/>
      <c r="AF1754"/>
      <c r="AI1754"/>
      <c r="AL1754"/>
      <c r="AO1754"/>
      <c r="AR1754"/>
      <c r="AU1754"/>
      <c r="AX1754"/>
      <c r="BA1754"/>
      <c r="BD1754"/>
      <c r="BG1754"/>
      <c r="BJ1754"/>
      <c r="BM1754"/>
      <c r="BP1754"/>
      <c r="BS1754"/>
      <c r="BV1754"/>
      <c r="BY1754"/>
      <c r="CB1754"/>
      <c r="CE1754"/>
      <c r="CH1754"/>
      <c r="CK1754"/>
      <c r="CN1754"/>
      <c r="CQ1754"/>
      <c r="CT1754"/>
      <c r="CW1754"/>
      <c r="CZ1754"/>
      <c r="DC1754"/>
      <c r="DF1754"/>
      <c r="DI1754"/>
      <c r="DL1754"/>
      <c r="DO1754"/>
      <c r="DR1754"/>
      <c r="DU1754"/>
      <c r="DX1754"/>
      <c r="EA1754"/>
      <c r="ED1754"/>
      <c r="EG1754"/>
      <c r="EJ1754"/>
      <c r="EM1754"/>
      <c r="EP1754"/>
      <c r="ES1754"/>
      <c r="EV1754"/>
      <c r="EY1754"/>
      <c r="FB1754"/>
      <c r="FE1754"/>
      <c r="FH1754"/>
      <c r="FK1754"/>
      <c r="FN1754"/>
      <c r="FQ1754"/>
      <c r="FT1754"/>
      <c r="FW1754"/>
      <c r="FZ1754"/>
      <c r="GC1754"/>
      <c r="GF1754"/>
      <c r="GI1754"/>
      <c r="GL1754"/>
      <c r="GO1754"/>
      <c r="GR1754"/>
      <c r="GU1754"/>
      <c r="GX1754"/>
      <c r="HA1754"/>
      <c r="HD1754"/>
      <c r="HG1754"/>
      <c r="HJ1754"/>
      <c r="HM1754"/>
    </row>
    <row r="1755" spans="2:221" x14ac:dyDescent="0.3">
      <c r="B1755"/>
      <c r="E1755"/>
      <c r="H1755"/>
      <c r="K1755"/>
      <c r="N1755"/>
      <c r="Q1755"/>
      <c r="T1755"/>
      <c r="W1755"/>
      <c r="Z1755"/>
      <c r="AA1755"/>
      <c r="AB1755"/>
      <c r="AC1755"/>
      <c r="AF1755"/>
      <c r="AI1755"/>
      <c r="AL1755"/>
      <c r="AO1755"/>
      <c r="AR1755"/>
      <c r="AU1755"/>
      <c r="AX1755"/>
      <c r="BA1755"/>
      <c r="BD1755"/>
      <c r="BG1755"/>
      <c r="BJ1755"/>
      <c r="BM1755"/>
      <c r="BP1755"/>
      <c r="BS1755"/>
      <c r="BV1755"/>
      <c r="BY1755"/>
      <c r="CB1755"/>
      <c r="CE1755"/>
      <c r="CH1755"/>
      <c r="CK1755"/>
      <c r="CN1755"/>
      <c r="CQ1755"/>
      <c r="CT1755"/>
      <c r="CW1755"/>
      <c r="CZ1755"/>
      <c r="DC1755"/>
      <c r="DF1755"/>
      <c r="DI1755"/>
      <c r="DL1755"/>
      <c r="DO1755"/>
      <c r="DR1755"/>
      <c r="DU1755"/>
      <c r="DX1755"/>
      <c r="EA1755"/>
      <c r="ED1755"/>
      <c r="EG1755"/>
      <c r="EJ1755"/>
      <c r="EM1755"/>
      <c r="EP1755"/>
      <c r="ES1755"/>
      <c r="EV1755"/>
      <c r="EY1755"/>
      <c r="FB1755"/>
      <c r="FE1755"/>
      <c r="FH1755"/>
      <c r="FK1755"/>
      <c r="FN1755"/>
      <c r="FQ1755"/>
      <c r="FT1755"/>
      <c r="FW1755"/>
      <c r="FZ1755"/>
      <c r="GC1755"/>
      <c r="GF1755"/>
      <c r="GI1755"/>
      <c r="GL1755"/>
      <c r="GO1755"/>
      <c r="GR1755"/>
      <c r="GU1755"/>
      <c r="GX1755"/>
      <c r="HA1755"/>
      <c r="HD1755"/>
      <c r="HG1755"/>
      <c r="HJ1755"/>
      <c r="HM1755"/>
    </row>
    <row r="1756" spans="2:221" x14ac:dyDescent="0.3">
      <c r="B1756"/>
      <c r="E1756"/>
      <c r="H1756"/>
      <c r="K1756"/>
      <c r="N1756"/>
      <c r="Q1756"/>
      <c r="T1756"/>
      <c r="W1756"/>
      <c r="Z1756"/>
      <c r="AA1756"/>
      <c r="AB1756"/>
      <c r="AC1756"/>
      <c r="AF1756"/>
      <c r="AI1756"/>
      <c r="AL1756"/>
      <c r="AO1756"/>
      <c r="AR1756"/>
      <c r="AU1756"/>
      <c r="AX1756"/>
      <c r="BA1756"/>
      <c r="BD1756"/>
      <c r="BG1756"/>
      <c r="BJ1756"/>
      <c r="BM1756"/>
      <c r="BP1756"/>
      <c r="BS1756"/>
      <c r="BV1756"/>
      <c r="BY1756"/>
      <c r="CB1756"/>
      <c r="CE1756"/>
      <c r="CH1756"/>
      <c r="CK1756"/>
      <c r="CN1756"/>
      <c r="CQ1756"/>
      <c r="CT1756"/>
      <c r="CW1756"/>
      <c r="CZ1756"/>
      <c r="DC1756"/>
      <c r="DF1756"/>
      <c r="DI1756"/>
      <c r="DL1756"/>
      <c r="DO1756"/>
      <c r="DR1756"/>
      <c r="DU1756"/>
      <c r="DX1756"/>
      <c r="EA1756"/>
      <c r="ED1756"/>
      <c r="EG1756"/>
      <c r="EJ1756"/>
      <c r="EM1756"/>
      <c r="EP1756"/>
      <c r="ES1756"/>
      <c r="EV1756"/>
      <c r="EY1756"/>
      <c r="FB1756"/>
      <c r="FE1756"/>
      <c r="FH1756"/>
      <c r="FK1756"/>
      <c r="FN1756"/>
      <c r="FQ1756"/>
      <c r="FT1756"/>
      <c r="FW1756"/>
      <c r="FZ1756"/>
      <c r="GC1756"/>
      <c r="GF1756"/>
      <c r="GI1756"/>
      <c r="GL1756"/>
      <c r="GO1756"/>
      <c r="GR1756"/>
      <c r="GU1756"/>
      <c r="GX1756"/>
      <c r="HA1756"/>
      <c r="HD1756"/>
      <c r="HG1756"/>
      <c r="HJ1756"/>
      <c r="HM1756"/>
    </row>
    <row r="1757" spans="2:221" x14ac:dyDescent="0.3">
      <c r="B1757"/>
      <c r="E1757"/>
      <c r="H1757"/>
      <c r="K1757"/>
      <c r="N1757"/>
      <c r="Q1757"/>
      <c r="T1757"/>
      <c r="W1757"/>
      <c r="Z1757"/>
      <c r="AA1757"/>
      <c r="AB1757"/>
      <c r="AC1757"/>
      <c r="AF1757"/>
      <c r="AI1757"/>
      <c r="AL1757"/>
      <c r="AO1757"/>
      <c r="AR1757"/>
      <c r="AU1757"/>
      <c r="AX1757"/>
      <c r="BA1757"/>
      <c r="BD1757"/>
      <c r="BG1757"/>
      <c r="BJ1757"/>
      <c r="BM1757"/>
      <c r="BP1757"/>
      <c r="BS1757"/>
      <c r="BV1757"/>
      <c r="BY1757"/>
      <c r="CB1757"/>
      <c r="CE1757"/>
      <c r="CH1757"/>
      <c r="CK1757"/>
      <c r="CN1757"/>
      <c r="CQ1757"/>
      <c r="CT1757"/>
      <c r="CW1757"/>
      <c r="CZ1757"/>
      <c r="DC1757"/>
      <c r="DF1757"/>
      <c r="DI1757"/>
      <c r="DL1757"/>
      <c r="DO1757"/>
      <c r="DR1757"/>
      <c r="DU1757"/>
      <c r="DX1757"/>
      <c r="EA1757"/>
      <c r="ED1757"/>
      <c r="EG1757"/>
      <c r="EJ1757"/>
      <c r="EM1757"/>
      <c r="EP1757"/>
      <c r="ES1757"/>
      <c r="EV1757"/>
      <c r="EY1757"/>
      <c r="FB1757"/>
      <c r="FE1757"/>
      <c r="FH1757"/>
      <c r="FK1757"/>
      <c r="FN1757"/>
      <c r="FQ1757"/>
      <c r="FT1757"/>
      <c r="FW1757"/>
      <c r="FZ1757"/>
      <c r="GC1757"/>
      <c r="GF1757"/>
      <c r="GI1757"/>
      <c r="GL1757"/>
      <c r="GO1757"/>
      <c r="GR1757"/>
      <c r="GU1757"/>
      <c r="GX1757"/>
      <c r="HA1757"/>
      <c r="HD1757"/>
      <c r="HG1757"/>
      <c r="HJ1757"/>
      <c r="HM1757"/>
    </row>
    <row r="1758" spans="2:221" x14ac:dyDescent="0.3">
      <c r="B1758"/>
      <c r="E1758"/>
      <c r="H1758"/>
      <c r="K1758"/>
      <c r="N1758"/>
      <c r="Q1758"/>
      <c r="T1758"/>
      <c r="W1758"/>
      <c r="Z1758"/>
      <c r="AA1758"/>
      <c r="AB1758"/>
      <c r="AC1758"/>
      <c r="AF1758"/>
      <c r="AI1758"/>
      <c r="AL1758"/>
      <c r="AO1758"/>
      <c r="AR1758"/>
      <c r="AU1758"/>
      <c r="AX1758"/>
      <c r="BA1758"/>
      <c r="BD1758"/>
      <c r="BG1758"/>
      <c r="BJ1758"/>
      <c r="BM1758"/>
      <c r="BP1758"/>
      <c r="BS1758"/>
      <c r="BV1758"/>
      <c r="BY1758"/>
      <c r="CB1758"/>
      <c r="CE1758"/>
      <c r="CH1758"/>
      <c r="CK1758"/>
      <c r="CN1758"/>
      <c r="CQ1758"/>
      <c r="CT1758"/>
      <c r="CW1758"/>
      <c r="CZ1758"/>
      <c r="DC1758"/>
      <c r="DF1758"/>
      <c r="DI1758"/>
      <c r="DL1758"/>
      <c r="DO1758"/>
      <c r="DR1758"/>
      <c r="DU1758"/>
      <c r="DX1758"/>
      <c r="EA1758"/>
      <c r="ED1758"/>
      <c r="EG1758"/>
      <c r="EJ1758"/>
      <c r="EM1758"/>
      <c r="EP1758"/>
      <c r="ES1758"/>
      <c r="EV1758"/>
      <c r="EY1758"/>
      <c r="FB1758"/>
      <c r="FE1758"/>
      <c r="FH1758"/>
      <c r="FK1758"/>
      <c r="FN1758"/>
      <c r="FQ1758"/>
      <c r="FT1758"/>
      <c r="FW1758"/>
      <c r="FZ1758"/>
      <c r="GC1758"/>
      <c r="GF1758"/>
      <c r="GI1758"/>
      <c r="GL1758"/>
      <c r="GO1758"/>
      <c r="GR1758"/>
      <c r="GU1758"/>
      <c r="GX1758"/>
      <c r="HA1758"/>
      <c r="HD1758"/>
      <c r="HG1758"/>
      <c r="HJ1758"/>
      <c r="HM1758"/>
    </row>
    <row r="1759" spans="2:221" x14ac:dyDescent="0.3">
      <c r="B1759"/>
      <c r="E1759"/>
      <c r="H1759"/>
      <c r="K1759"/>
      <c r="N1759"/>
      <c r="Q1759"/>
      <c r="T1759"/>
      <c r="W1759"/>
      <c r="Z1759"/>
      <c r="AA1759"/>
      <c r="AB1759"/>
      <c r="AC1759"/>
      <c r="AF1759"/>
      <c r="AI1759"/>
      <c r="AL1759"/>
      <c r="AO1759"/>
      <c r="AR1759"/>
      <c r="AU1759"/>
      <c r="AX1759"/>
      <c r="BA1759"/>
      <c r="BD1759"/>
      <c r="BG1759"/>
      <c r="BJ1759"/>
      <c r="BM1759"/>
      <c r="BP1759"/>
      <c r="BS1759"/>
      <c r="BV1759"/>
      <c r="BY1759"/>
      <c r="CB1759"/>
      <c r="CE1759"/>
      <c r="CH1759"/>
      <c r="CK1759"/>
      <c r="CN1759"/>
      <c r="CQ1759"/>
      <c r="CT1759"/>
      <c r="CW1759"/>
      <c r="CZ1759"/>
      <c r="DC1759"/>
      <c r="DF1759"/>
      <c r="DI1759"/>
      <c r="DL1759"/>
      <c r="DO1759"/>
      <c r="DR1759"/>
      <c r="DU1759"/>
      <c r="DX1759"/>
      <c r="EA1759"/>
      <c r="ED1759"/>
      <c r="EG1759"/>
      <c r="EJ1759"/>
      <c r="EM1759"/>
      <c r="EP1759"/>
      <c r="ES1759"/>
      <c r="EV1759"/>
      <c r="EY1759"/>
      <c r="FB1759"/>
      <c r="FE1759"/>
      <c r="FH1759"/>
      <c r="FK1759"/>
      <c r="FN1759"/>
      <c r="FQ1759"/>
      <c r="FT1759"/>
      <c r="FW1759"/>
      <c r="FZ1759"/>
      <c r="GC1759"/>
      <c r="GF1759"/>
      <c r="GI1759"/>
      <c r="GL1759"/>
      <c r="GO1759"/>
      <c r="GR1759"/>
      <c r="GU1759"/>
      <c r="GX1759"/>
      <c r="HA1759"/>
      <c r="HD1759"/>
      <c r="HG1759"/>
      <c r="HJ1759"/>
      <c r="HM1759"/>
    </row>
    <row r="1760" spans="2:221" x14ac:dyDescent="0.3">
      <c r="B1760"/>
      <c r="E1760"/>
      <c r="H1760"/>
      <c r="K1760"/>
      <c r="N1760"/>
      <c r="Q1760"/>
      <c r="T1760"/>
      <c r="W1760"/>
      <c r="Z1760"/>
      <c r="AA1760"/>
      <c r="AB1760"/>
      <c r="AC1760"/>
      <c r="AF1760"/>
      <c r="AI1760"/>
      <c r="AL1760"/>
      <c r="AO1760"/>
      <c r="AR1760"/>
      <c r="AU1760"/>
      <c r="AX1760"/>
      <c r="BA1760"/>
      <c r="BD1760"/>
      <c r="BG1760"/>
      <c r="BJ1760"/>
      <c r="BM1760"/>
      <c r="BP1760"/>
      <c r="BS1760"/>
      <c r="BV1760"/>
      <c r="BY1760"/>
      <c r="CB1760"/>
      <c r="CE1760"/>
      <c r="CH1760"/>
      <c r="CK1760"/>
      <c r="CN1760"/>
      <c r="CQ1760"/>
      <c r="CT1760"/>
      <c r="CW1760"/>
      <c r="CZ1760"/>
      <c r="DC1760"/>
      <c r="DF1760"/>
      <c r="DI1760"/>
      <c r="DL1760"/>
      <c r="DO1760"/>
      <c r="DR1760"/>
      <c r="DU1760"/>
      <c r="DX1760"/>
      <c r="EA1760"/>
      <c r="ED1760"/>
      <c r="EG1760"/>
      <c r="EJ1760"/>
      <c r="EM1760"/>
      <c r="EP1760"/>
      <c r="ES1760"/>
      <c r="EV1760"/>
      <c r="EY1760"/>
      <c r="FB1760"/>
      <c r="FE1760"/>
      <c r="FH1760"/>
      <c r="FK1760"/>
      <c r="FN1760"/>
      <c r="FQ1760"/>
      <c r="FT1760"/>
      <c r="FW1760"/>
      <c r="FZ1760"/>
      <c r="GC1760"/>
      <c r="GF1760"/>
      <c r="GI1760"/>
      <c r="GL1760"/>
      <c r="GO1760"/>
      <c r="GR1760"/>
      <c r="GU1760"/>
      <c r="GX1760"/>
      <c r="HA1760"/>
      <c r="HD1760"/>
      <c r="HG1760"/>
      <c r="HJ1760"/>
      <c r="HM1760"/>
    </row>
    <row r="1761" spans="2:221" x14ac:dyDescent="0.3">
      <c r="B1761"/>
      <c r="E1761"/>
      <c r="H1761"/>
      <c r="K1761"/>
      <c r="N1761"/>
      <c r="Q1761"/>
      <c r="T1761"/>
      <c r="W1761"/>
      <c r="Z1761"/>
      <c r="AA1761"/>
      <c r="AB1761"/>
      <c r="AC1761"/>
      <c r="AF1761"/>
      <c r="AI1761"/>
      <c r="AL1761"/>
      <c r="AO1761"/>
      <c r="AR1761"/>
      <c r="AU1761"/>
      <c r="AX1761"/>
      <c r="BA1761"/>
      <c r="BD1761"/>
      <c r="BG1761"/>
      <c r="BJ1761"/>
      <c r="BM1761"/>
      <c r="BP1761"/>
      <c r="BS1761"/>
      <c r="BV1761"/>
      <c r="BY1761"/>
      <c r="CB1761"/>
      <c r="CE1761"/>
      <c r="CH1761"/>
      <c r="CK1761"/>
      <c r="CN1761"/>
      <c r="CQ1761"/>
      <c r="CT1761"/>
      <c r="CW1761"/>
      <c r="CZ1761"/>
      <c r="DC1761"/>
      <c r="DF1761"/>
      <c r="DI1761"/>
      <c r="DL1761"/>
      <c r="DO1761"/>
      <c r="DR1761"/>
      <c r="DU1761"/>
      <c r="DX1761"/>
      <c r="EA1761"/>
      <c r="ED1761"/>
      <c r="EG1761"/>
      <c r="EJ1761"/>
      <c r="EM1761"/>
      <c r="EP1761"/>
      <c r="ES1761"/>
      <c r="EV1761"/>
      <c r="EY1761"/>
      <c r="FB1761"/>
      <c r="FE1761"/>
      <c r="FH1761"/>
      <c r="FK1761"/>
      <c r="FN1761"/>
      <c r="FQ1761"/>
      <c r="FT1761"/>
      <c r="FW1761"/>
      <c r="FZ1761"/>
      <c r="GC1761"/>
      <c r="GF1761"/>
      <c r="GI1761"/>
      <c r="GL1761"/>
      <c r="GO1761"/>
      <c r="GR1761"/>
      <c r="GU1761"/>
      <c r="GX1761"/>
      <c r="HA1761"/>
      <c r="HD1761"/>
      <c r="HG1761"/>
      <c r="HJ1761"/>
      <c r="HM1761"/>
    </row>
    <row r="1762" spans="2:221" x14ac:dyDescent="0.3">
      <c r="B1762"/>
      <c r="E1762"/>
      <c r="H1762"/>
      <c r="K1762"/>
      <c r="N1762"/>
      <c r="Q1762"/>
      <c r="T1762"/>
      <c r="W1762"/>
      <c r="Z1762"/>
      <c r="AA1762"/>
      <c r="AB1762"/>
      <c r="AC1762"/>
      <c r="AF1762"/>
      <c r="AI1762"/>
      <c r="AL1762"/>
      <c r="AO1762"/>
      <c r="AR1762"/>
      <c r="AU1762"/>
      <c r="AX1762"/>
      <c r="BA1762"/>
      <c r="BD1762"/>
      <c r="BG1762"/>
      <c r="BJ1762"/>
      <c r="BM1762"/>
      <c r="BP1762"/>
      <c r="BS1762"/>
      <c r="BV1762"/>
      <c r="BY1762"/>
      <c r="CB1762"/>
      <c r="CE1762"/>
      <c r="CH1762"/>
      <c r="CK1762"/>
      <c r="CN1762"/>
      <c r="CQ1762"/>
      <c r="CT1762"/>
      <c r="CW1762"/>
      <c r="CZ1762"/>
      <c r="DC1762"/>
      <c r="DF1762"/>
      <c r="DI1762"/>
      <c r="DL1762"/>
      <c r="DO1762"/>
      <c r="DR1762"/>
      <c r="DU1762"/>
      <c r="DX1762"/>
      <c r="EA1762"/>
      <c r="ED1762"/>
      <c r="EG1762"/>
      <c r="EJ1762"/>
      <c r="EM1762"/>
      <c r="EP1762"/>
      <c r="ES1762"/>
      <c r="EV1762"/>
      <c r="EY1762"/>
      <c r="FB1762"/>
      <c r="FE1762"/>
      <c r="FH1762"/>
      <c r="FK1762"/>
      <c r="FN1762"/>
      <c r="FQ1762"/>
      <c r="FT1762"/>
      <c r="FW1762"/>
      <c r="FZ1762"/>
      <c r="GC1762"/>
      <c r="GF1762"/>
      <c r="GI1762"/>
      <c r="GL1762"/>
      <c r="GO1762"/>
      <c r="GR1762"/>
      <c r="GU1762"/>
      <c r="GX1762"/>
      <c r="HA1762"/>
      <c r="HD1762"/>
      <c r="HG1762"/>
      <c r="HJ1762"/>
      <c r="HM1762"/>
    </row>
    <row r="1763" spans="2:221" x14ac:dyDescent="0.3">
      <c r="B1763"/>
      <c r="E1763"/>
      <c r="H1763"/>
      <c r="K1763"/>
      <c r="N1763"/>
      <c r="Q1763"/>
      <c r="T1763"/>
      <c r="W1763"/>
      <c r="Z1763"/>
      <c r="AA1763"/>
      <c r="AB1763"/>
      <c r="AC1763"/>
      <c r="AF1763"/>
      <c r="AI1763"/>
      <c r="AL1763"/>
      <c r="AO1763"/>
      <c r="AR1763"/>
      <c r="AU1763"/>
      <c r="AX1763"/>
      <c r="BA1763"/>
      <c r="BD1763"/>
      <c r="BG1763"/>
      <c r="BJ1763"/>
      <c r="BM1763"/>
      <c r="BP1763"/>
      <c r="BS1763"/>
      <c r="BV1763"/>
      <c r="BY1763"/>
      <c r="CB1763"/>
      <c r="CE1763"/>
      <c r="CH1763"/>
      <c r="CK1763"/>
      <c r="CN1763"/>
      <c r="CQ1763"/>
      <c r="CT1763"/>
      <c r="CW1763"/>
      <c r="CZ1763"/>
      <c r="DC1763"/>
      <c r="DF1763"/>
      <c r="DI1763"/>
      <c r="DL1763"/>
      <c r="DO1763"/>
      <c r="DR1763"/>
      <c r="DU1763"/>
      <c r="DX1763"/>
      <c r="EA1763"/>
      <c r="ED1763"/>
      <c r="EG1763"/>
      <c r="EJ1763"/>
      <c r="EM1763"/>
      <c r="EP1763"/>
      <c r="ES1763"/>
      <c r="EV1763"/>
      <c r="EY1763"/>
      <c r="FB1763"/>
      <c r="FE1763"/>
      <c r="FH1763"/>
      <c r="FK1763"/>
      <c r="FN1763"/>
      <c r="FQ1763"/>
      <c r="FT1763"/>
      <c r="FW1763"/>
      <c r="FZ1763"/>
      <c r="GC1763"/>
      <c r="GF1763"/>
      <c r="GI1763"/>
      <c r="GL1763"/>
      <c r="GO1763"/>
      <c r="GR1763"/>
      <c r="GU1763"/>
      <c r="GX1763"/>
      <c r="HA1763"/>
      <c r="HD1763"/>
      <c r="HG1763"/>
      <c r="HJ1763"/>
      <c r="HM1763"/>
    </row>
    <row r="1764" spans="2:221" x14ac:dyDescent="0.3">
      <c r="B1764"/>
      <c r="E1764"/>
      <c r="H1764"/>
      <c r="K1764"/>
      <c r="N1764"/>
      <c r="Q1764"/>
      <c r="T1764"/>
      <c r="W1764"/>
      <c r="Z1764"/>
      <c r="AA1764"/>
      <c r="AB1764"/>
      <c r="AC1764"/>
      <c r="AF1764"/>
      <c r="AI1764"/>
      <c r="AL1764"/>
      <c r="AO1764"/>
      <c r="AR1764"/>
      <c r="AU1764"/>
      <c r="AX1764"/>
      <c r="BA1764"/>
      <c r="BD1764"/>
      <c r="BG1764"/>
      <c r="BJ1764"/>
      <c r="BM1764"/>
      <c r="BP1764"/>
      <c r="BS1764"/>
      <c r="BV1764"/>
      <c r="BY1764"/>
      <c r="CB1764"/>
      <c r="CE1764"/>
      <c r="CH1764"/>
      <c r="CK1764"/>
      <c r="CN1764"/>
      <c r="CQ1764"/>
      <c r="CT1764"/>
      <c r="CW1764"/>
      <c r="CZ1764"/>
      <c r="DC1764"/>
      <c r="DF1764"/>
      <c r="DI1764"/>
      <c r="DL1764"/>
      <c r="DO1764"/>
      <c r="DR1764"/>
      <c r="DU1764"/>
      <c r="DX1764"/>
      <c r="EA1764"/>
      <c r="ED1764"/>
      <c r="EG1764"/>
      <c r="EJ1764"/>
      <c r="EM1764"/>
      <c r="EP1764"/>
      <c r="ES1764"/>
      <c r="EV1764"/>
      <c r="EY1764"/>
      <c r="FB1764"/>
      <c r="FE1764"/>
      <c r="FH1764"/>
      <c r="FK1764"/>
      <c r="FN1764"/>
      <c r="FQ1764"/>
      <c r="FT1764"/>
      <c r="FW1764"/>
      <c r="FZ1764"/>
      <c r="GC1764"/>
      <c r="GF1764"/>
      <c r="GI1764"/>
      <c r="GL1764"/>
      <c r="GO1764"/>
      <c r="GR1764"/>
      <c r="GU1764"/>
      <c r="GX1764"/>
      <c r="HA1764"/>
      <c r="HD1764"/>
      <c r="HG1764"/>
      <c r="HJ1764"/>
      <c r="HM1764"/>
    </row>
    <row r="1765" spans="2:221" x14ac:dyDescent="0.3">
      <c r="B1765"/>
      <c r="E1765"/>
      <c r="H1765"/>
      <c r="K1765"/>
      <c r="N1765"/>
      <c r="Q1765"/>
      <c r="T1765"/>
      <c r="W1765"/>
      <c r="Z1765"/>
      <c r="AA1765"/>
      <c r="AB1765"/>
      <c r="AC1765"/>
      <c r="AF1765"/>
      <c r="AI1765"/>
      <c r="AL1765"/>
      <c r="AO1765"/>
      <c r="AR1765"/>
      <c r="AU1765"/>
      <c r="AX1765"/>
      <c r="BA1765"/>
      <c r="BD1765"/>
      <c r="BG1765"/>
      <c r="BJ1765"/>
      <c r="BM1765"/>
      <c r="BP1765"/>
      <c r="BS1765"/>
      <c r="BV1765"/>
      <c r="BY1765"/>
      <c r="CB1765"/>
      <c r="CE1765"/>
      <c r="CH1765"/>
      <c r="CK1765"/>
      <c r="CN1765"/>
      <c r="CQ1765"/>
      <c r="CT1765"/>
      <c r="CW1765"/>
      <c r="CZ1765"/>
      <c r="DC1765"/>
      <c r="DF1765"/>
      <c r="DI1765"/>
      <c r="DL1765"/>
      <c r="DO1765"/>
      <c r="DR1765"/>
      <c r="DU1765"/>
      <c r="DX1765"/>
      <c r="EA1765"/>
      <c r="ED1765"/>
      <c r="EG1765"/>
      <c r="EJ1765"/>
      <c r="EM1765"/>
      <c r="EP1765"/>
      <c r="ES1765"/>
      <c r="EV1765"/>
      <c r="EY1765"/>
      <c r="FB1765"/>
      <c r="FE1765"/>
      <c r="FH1765"/>
      <c r="FK1765"/>
      <c r="FN1765"/>
      <c r="FQ1765"/>
      <c r="FT1765"/>
      <c r="FW1765"/>
      <c r="FZ1765"/>
      <c r="GC1765"/>
      <c r="GF1765"/>
      <c r="GI1765"/>
      <c r="GL1765"/>
      <c r="GO1765"/>
      <c r="GR1765"/>
      <c r="GU1765"/>
      <c r="GX1765"/>
      <c r="HA1765"/>
      <c r="HD1765"/>
      <c r="HG1765"/>
      <c r="HJ1765"/>
      <c r="HM1765"/>
    </row>
    <row r="1766" spans="2:221" x14ac:dyDescent="0.3">
      <c r="B1766"/>
      <c r="E1766"/>
      <c r="H1766"/>
      <c r="K1766"/>
      <c r="N1766"/>
      <c r="Q1766"/>
      <c r="T1766"/>
      <c r="W1766"/>
      <c r="Z1766"/>
      <c r="AA1766"/>
      <c r="AB1766"/>
      <c r="AC1766"/>
      <c r="AF1766"/>
      <c r="AI1766"/>
      <c r="AL1766"/>
      <c r="AO1766"/>
      <c r="AR1766"/>
      <c r="AU1766"/>
      <c r="AX1766"/>
      <c r="BA1766"/>
      <c r="BD1766"/>
      <c r="BG1766"/>
      <c r="BJ1766"/>
      <c r="BM1766"/>
      <c r="BP1766"/>
      <c r="BS1766"/>
      <c r="BV1766"/>
      <c r="BY1766"/>
      <c r="CB1766"/>
      <c r="CE1766"/>
      <c r="CH1766"/>
      <c r="CK1766"/>
      <c r="CN1766"/>
      <c r="CQ1766"/>
      <c r="CT1766"/>
      <c r="CW1766"/>
      <c r="CZ1766"/>
      <c r="DC1766"/>
      <c r="DF1766"/>
      <c r="DI1766"/>
      <c r="DL1766"/>
      <c r="DO1766"/>
      <c r="DR1766"/>
      <c r="DU1766"/>
      <c r="DX1766"/>
      <c r="EA1766"/>
      <c r="ED1766"/>
      <c r="EG1766"/>
      <c r="EJ1766"/>
      <c r="EM1766"/>
      <c r="EP1766"/>
      <c r="ES1766"/>
      <c r="EV1766"/>
      <c r="EY1766"/>
      <c r="FB1766"/>
      <c r="FE1766"/>
      <c r="FH1766"/>
      <c r="FK1766"/>
      <c r="FN1766"/>
      <c r="FQ1766"/>
      <c r="FT1766"/>
      <c r="FW1766"/>
      <c r="FZ1766"/>
      <c r="GC1766"/>
      <c r="GF1766"/>
      <c r="GI1766"/>
      <c r="GL1766"/>
      <c r="GO1766"/>
      <c r="GR1766"/>
      <c r="GU1766"/>
      <c r="GX1766"/>
      <c r="HA1766"/>
      <c r="HD1766"/>
      <c r="HG1766"/>
      <c r="HJ1766"/>
      <c r="HM1766"/>
    </row>
    <row r="1767" spans="2:221" x14ac:dyDescent="0.3">
      <c r="B1767"/>
      <c r="E1767"/>
      <c r="H1767"/>
      <c r="K1767"/>
      <c r="N1767"/>
      <c r="Q1767"/>
      <c r="T1767"/>
      <c r="W1767"/>
      <c r="Z1767"/>
      <c r="AA1767"/>
      <c r="AB1767"/>
      <c r="AC1767"/>
      <c r="AF1767"/>
      <c r="AI1767"/>
      <c r="AL1767"/>
      <c r="AO1767"/>
      <c r="AR1767"/>
      <c r="AU1767"/>
      <c r="AX1767"/>
      <c r="BA1767"/>
      <c r="BD1767"/>
      <c r="BG1767"/>
      <c r="BJ1767"/>
      <c r="BM1767"/>
      <c r="BP1767"/>
      <c r="BS1767"/>
      <c r="BV1767"/>
      <c r="BY1767"/>
      <c r="CB1767"/>
      <c r="CE1767"/>
      <c r="CH1767"/>
      <c r="CK1767"/>
      <c r="CN1767"/>
      <c r="CQ1767"/>
      <c r="CT1767"/>
      <c r="CW1767"/>
      <c r="CZ1767"/>
      <c r="DC1767"/>
      <c r="DF1767"/>
      <c r="DI1767"/>
      <c r="DL1767"/>
      <c r="DO1767"/>
      <c r="DR1767"/>
      <c r="DU1767"/>
      <c r="DX1767"/>
      <c r="EA1767"/>
      <c r="ED1767"/>
      <c r="EG1767"/>
      <c r="EJ1767"/>
      <c r="EM1767"/>
      <c r="EP1767"/>
      <c r="ES1767"/>
      <c r="EV1767"/>
      <c r="EY1767"/>
      <c r="FB1767"/>
      <c r="FE1767"/>
      <c r="FH1767"/>
      <c r="FK1767"/>
      <c r="FN1767"/>
      <c r="FQ1767"/>
      <c r="FT1767"/>
      <c r="FW1767"/>
      <c r="FZ1767"/>
      <c r="GC1767"/>
      <c r="GF1767"/>
      <c r="GI1767"/>
      <c r="GL1767"/>
      <c r="GO1767"/>
      <c r="GR1767"/>
      <c r="GU1767"/>
      <c r="GX1767"/>
      <c r="HA1767"/>
      <c r="HD1767"/>
      <c r="HG1767"/>
      <c r="HJ1767"/>
      <c r="HM1767"/>
    </row>
    <row r="1768" spans="2:221" x14ac:dyDescent="0.3">
      <c r="B1768"/>
      <c r="E1768"/>
      <c r="H1768"/>
      <c r="K1768"/>
      <c r="N1768"/>
      <c r="Q1768"/>
      <c r="T1768"/>
      <c r="W1768"/>
      <c r="Z1768"/>
      <c r="AA1768"/>
      <c r="AB1768"/>
      <c r="AC1768"/>
      <c r="AF1768"/>
      <c r="AI1768"/>
      <c r="AL1768"/>
      <c r="AO1768"/>
      <c r="AR1768"/>
      <c r="AU1768"/>
      <c r="AX1768"/>
      <c r="BA1768"/>
      <c r="BD1768"/>
      <c r="BG1768"/>
      <c r="BJ1768"/>
      <c r="BM1768"/>
      <c r="BP1768"/>
      <c r="BS1768"/>
      <c r="BV1768"/>
      <c r="BY1768"/>
      <c r="CB1768"/>
      <c r="CE1768"/>
      <c r="CH1768"/>
      <c r="CK1768"/>
      <c r="CN1768"/>
      <c r="CQ1768"/>
      <c r="CT1768"/>
      <c r="CW1768"/>
      <c r="CZ1768"/>
      <c r="DC1768"/>
      <c r="DF1768"/>
      <c r="DI1768"/>
      <c r="DL1768"/>
      <c r="DO1768"/>
      <c r="DR1768"/>
      <c r="DU1768"/>
      <c r="DX1768"/>
      <c r="EA1768"/>
      <c r="ED1768"/>
      <c r="EG1768"/>
      <c r="EJ1768"/>
      <c r="EM1768"/>
      <c r="EP1768"/>
      <c r="ES1768"/>
      <c r="EV1768"/>
      <c r="EY1768"/>
      <c r="FB1768"/>
      <c r="FE1768"/>
      <c r="FH1768"/>
      <c r="FK1768"/>
      <c r="FN1768"/>
      <c r="FQ1768"/>
      <c r="FT1768"/>
      <c r="FW1768"/>
      <c r="FZ1768"/>
      <c r="GC1768"/>
      <c r="GF1768"/>
      <c r="GI1768"/>
      <c r="GL1768"/>
      <c r="GO1768"/>
      <c r="GR1768"/>
      <c r="GU1768"/>
      <c r="GX1768"/>
      <c r="HA1768"/>
      <c r="HD1768"/>
      <c r="HG1768"/>
      <c r="HJ1768"/>
      <c r="HM1768"/>
    </row>
    <row r="1769" spans="2:221" x14ac:dyDescent="0.3">
      <c r="B1769"/>
      <c r="E1769"/>
      <c r="H1769"/>
      <c r="K1769"/>
      <c r="N1769"/>
      <c r="Q1769"/>
      <c r="T1769"/>
      <c r="W1769"/>
      <c r="Z1769"/>
      <c r="AA1769"/>
      <c r="AB1769"/>
      <c r="AC1769"/>
      <c r="AF1769"/>
      <c r="AI1769"/>
      <c r="AL1769"/>
      <c r="AO1769"/>
      <c r="AR1769"/>
      <c r="AU1769"/>
      <c r="AX1769"/>
      <c r="BA1769"/>
      <c r="BD1769"/>
      <c r="BG1769"/>
      <c r="BJ1769"/>
      <c r="BM1769"/>
      <c r="BP1769"/>
      <c r="BS1769"/>
      <c r="BV1769"/>
      <c r="BY1769"/>
      <c r="CB1769"/>
      <c r="CE1769"/>
      <c r="CH1769"/>
      <c r="CK1769"/>
      <c r="CN1769"/>
      <c r="CQ1769"/>
      <c r="CT1769"/>
      <c r="CW1769"/>
      <c r="CZ1769"/>
      <c r="DC1769"/>
      <c r="DF1769"/>
      <c r="DI1769"/>
      <c r="DL1769"/>
      <c r="DO1769"/>
      <c r="DR1769"/>
      <c r="DU1769"/>
      <c r="DX1769"/>
      <c r="EA1769"/>
      <c r="ED1769"/>
      <c r="EG1769"/>
      <c r="EJ1769"/>
      <c r="EM1769"/>
      <c r="EP1769"/>
      <c r="ES1769"/>
      <c r="EV1769"/>
      <c r="EY1769"/>
      <c r="FB1769"/>
      <c r="FE1769"/>
      <c r="FH1769"/>
      <c r="FK1769"/>
      <c r="FN1769"/>
      <c r="FQ1769"/>
      <c r="FT1769"/>
      <c r="FW1769"/>
      <c r="FZ1769"/>
      <c r="GC1769"/>
      <c r="GF1769"/>
      <c r="GI1769"/>
      <c r="GL1769"/>
      <c r="GO1769"/>
      <c r="GR1769"/>
      <c r="GU1769"/>
      <c r="GX1769"/>
      <c r="HA1769"/>
      <c r="HD1769"/>
      <c r="HG1769"/>
      <c r="HJ1769"/>
      <c r="HM1769"/>
    </row>
    <row r="1770" spans="2:221" x14ac:dyDescent="0.3">
      <c r="B1770"/>
      <c r="E1770"/>
      <c r="H1770"/>
      <c r="K1770"/>
      <c r="N1770"/>
      <c r="Q1770"/>
      <c r="T1770"/>
      <c r="W1770"/>
      <c r="Z1770"/>
      <c r="AA1770"/>
      <c r="AB1770"/>
      <c r="AC1770"/>
      <c r="AF1770"/>
      <c r="AI1770"/>
      <c r="AL1770"/>
      <c r="AO1770"/>
      <c r="AR1770"/>
      <c r="AU1770"/>
      <c r="AX1770"/>
      <c r="BA1770"/>
      <c r="BD1770"/>
      <c r="BG1770"/>
      <c r="BJ1770"/>
      <c r="BM1770"/>
      <c r="BP1770"/>
      <c r="BS1770"/>
      <c r="BV1770"/>
      <c r="BY1770"/>
      <c r="CB1770"/>
      <c r="CE1770"/>
      <c r="CH1770"/>
      <c r="CK1770"/>
      <c r="CN1770"/>
      <c r="CQ1770"/>
      <c r="CT1770"/>
      <c r="CW1770"/>
      <c r="CZ1770"/>
      <c r="DC1770"/>
      <c r="DF1770"/>
      <c r="DI1770"/>
      <c r="DL1770"/>
      <c r="DO1770"/>
      <c r="DR1770"/>
      <c r="DU1770"/>
      <c r="DX1770"/>
      <c r="EA1770"/>
      <c r="ED1770"/>
      <c r="EG1770"/>
      <c r="EJ1770"/>
      <c r="EM1770"/>
      <c r="EP1770"/>
      <c r="ES1770"/>
      <c r="EV1770"/>
      <c r="EY1770"/>
      <c r="FB1770"/>
      <c r="FE1770"/>
      <c r="FH1770"/>
      <c r="FK1770"/>
      <c r="FN1770"/>
      <c r="FQ1770"/>
      <c r="FT1770"/>
      <c r="FW1770"/>
      <c r="FZ1770"/>
      <c r="GC1770"/>
      <c r="GF1770"/>
      <c r="GI1770"/>
      <c r="GL1770"/>
      <c r="GO1770"/>
      <c r="GR1770"/>
      <c r="GU1770"/>
      <c r="GX1770"/>
      <c r="HA1770"/>
      <c r="HD1770"/>
      <c r="HG1770"/>
      <c r="HJ1770"/>
      <c r="HM1770"/>
    </row>
    <row r="1771" spans="2:221" x14ac:dyDescent="0.3">
      <c r="B1771"/>
      <c r="E1771"/>
      <c r="H1771"/>
      <c r="K1771"/>
      <c r="N1771"/>
      <c r="Q1771"/>
      <c r="T1771"/>
      <c r="W1771"/>
      <c r="Z1771"/>
      <c r="AA1771"/>
      <c r="AB1771"/>
      <c r="AC1771"/>
      <c r="AF1771"/>
      <c r="AI1771"/>
      <c r="AL1771"/>
      <c r="AO1771"/>
      <c r="AR1771"/>
      <c r="AU1771"/>
      <c r="AX1771"/>
      <c r="BA1771"/>
      <c r="BD1771"/>
      <c r="BG1771"/>
      <c r="BJ1771"/>
      <c r="BM1771"/>
      <c r="BP1771"/>
      <c r="BS1771"/>
      <c r="BV1771"/>
      <c r="BY1771"/>
      <c r="CB1771"/>
      <c r="CE1771"/>
      <c r="CH1771"/>
      <c r="CK1771"/>
      <c r="CN1771"/>
      <c r="CQ1771"/>
      <c r="CT1771"/>
      <c r="CW1771"/>
      <c r="CZ1771"/>
      <c r="DC1771"/>
      <c r="DF1771"/>
      <c r="DI1771"/>
      <c r="DL1771"/>
      <c r="DO1771"/>
      <c r="DR1771"/>
      <c r="DU1771"/>
      <c r="DX1771"/>
      <c r="EA1771"/>
      <c r="ED1771"/>
      <c r="EG1771"/>
      <c r="EJ1771"/>
      <c r="EM1771"/>
      <c r="EP1771"/>
      <c r="ES1771"/>
      <c r="EV1771"/>
      <c r="EY1771"/>
      <c r="FB1771"/>
      <c r="FE1771"/>
      <c r="FH1771"/>
      <c r="FK1771"/>
      <c r="FN1771"/>
      <c r="FQ1771"/>
      <c r="FT1771"/>
      <c r="FW1771"/>
      <c r="FZ1771"/>
      <c r="GC1771"/>
      <c r="GF1771"/>
      <c r="GI1771"/>
      <c r="GL1771"/>
      <c r="GO1771"/>
      <c r="GR1771"/>
      <c r="GU1771"/>
      <c r="GX1771"/>
      <c r="HA1771"/>
      <c r="HD1771"/>
      <c r="HG1771"/>
      <c r="HJ1771"/>
      <c r="HM1771"/>
    </row>
    <row r="1772" spans="2:221" x14ac:dyDescent="0.3">
      <c r="B1772"/>
      <c r="E1772"/>
      <c r="H1772"/>
      <c r="K1772"/>
      <c r="N1772"/>
      <c r="Q1772"/>
      <c r="T1772"/>
      <c r="W1772"/>
      <c r="Z1772"/>
      <c r="AA1772"/>
      <c r="AB1772"/>
      <c r="AC1772"/>
      <c r="AF1772"/>
      <c r="AI1772"/>
      <c r="AL1772"/>
      <c r="AO1772"/>
      <c r="AR1772"/>
      <c r="AU1772"/>
      <c r="AX1772"/>
      <c r="BA1772"/>
      <c r="BD1772"/>
      <c r="BG1772"/>
      <c r="BJ1772"/>
      <c r="BM1772"/>
      <c r="BP1772"/>
      <c r="BS1772"/>
      <c r="BV1772"/>
      <c r="BY1772"/>
      <c r="CB1772"/>
      <c r="CE1772"/>
      <c r="CH1772"/>
      <c r="CK1772"/>
      <c r="CN1772"/>
      <c r="CQ1772"/>
      <c r="CT1772"/>
      <c r="CW1772"/>
      <c r="CZ1772"/>
      <c r="DC1772"/>
      <c r="DF1772"/>
      <c r="DI1772"/>
      <c r="DL1772"/>
      <c r="DO1772"/>
      <c r="DR1772"/>
      <c r="DU1772"/>
      <c r="DX1772"/>
      <c r="EA1772"/>
      <c r="ED1772"/>
      <c r="EG1772"/>
      <c r="EJ1772"/>
      <c r="EM1772"/>
      <c r="EP1772"/>
      <c r="ES1772"/>
      <c r="EV1772"/>
      <c r="EY1772"/>
      <c r="FB1772"/>
      <c r="FE1772"/>
      <c r="FH1772"/>
      <c r="FK1772"/>
      <c r="FN1772"/>
      <c r="FQ1772"/>
      <c r="FT1772"/>
      <c r="FW1772"/>
      <c r="FZ1772"/>
      <c r="GC1772"/>
      <c r="GF1772"/>
      <c r="GI1772"/>
      <c r="GL1772"/>
      <c r="GO1772"/>
      <c r="GR1772"/>
      <c r="GU1772"/>
      <c r="GX1772"/>
      <c r="HA1772"/>
      <c r="HD1772"/>
      <c r="HG1772"/>
      <c r="HJ1772"/>
      <c r="HM1772"/>
    </row>
    <row r="1773" spans="2:221" x14ac:dyDescent="0.3">
      <c r="B1773"/>
      <c r="E1773"/>
      <c r="H1773"/>
      <c r="K1773"/>
      <c r="N1773"/>
      <c r="Q1773"/>
      <c r="T1773"/>
      <c r="W1773"/>
      <c r="Z1773"/>
      <c r="AA1773"/>
      <c r="AB1773"/>
      <c r="AC1773"/>
      <c r="AF1773"/>
      <c r="AI1773"/>
      <c r="AL1773"/>
      <c r="AO1773"/>
      <c r="AR1773"/>
      <c r="AU1773"/>
      <c r="AX1773"/>
      <c r="BA1773"/>
      <c r="BD1773"/>
      <c r="BG1773"/>
      <c r="BJ1773"/>
      <c r="BM1773"/>
      <c r="BP1773"/>
      <c r="BS1773"/>
      <c r="BV1773"/>
      <c r="BY1773"/>
      <c r="CB1773"/>
      <c r="CE1773"/>
      <c r="CH1773"/>
      <c r="CK1773"/>
      <c r="CN1773"/>
      <c r="CQ1773"/>
      <c r="CT1773"/>
      <c r="CW1773"/>
      <c r="CZ1773"/>
      <c r="DC1773"/>
      <c r="DF1773"/>
      <c r="DI1773"/>
      <c r="DL1773"/>
      <c r="DO1773"/>
      <c r="DR1773"/>
      <c r="DU1773"/>
      <c r="DX1773"/>
      <c r="EA1773"/>
      <c r="ED1773"/>
      <c r="EG1773"/>
      <c r="EJ1773"/>
      <c r="EM1773"/>
      <c r="EP1773"/>
      <c r="ES1773"/>
      <c r="EV1773"/>
      <c r="EY1773"/>
      <c r="FB1773"/>
      <c r="FE1773"/>
      <c r="FH1773"/>
      <c r="FK1773"/>
      <c r="FN1773"/>
      <c r="FQ1773"/>
      <c r="FT1773"/>
      <c r="FW1773"/>
      <c r="FZ1773"/>
      <c r="GC1773"/>
      <c r="GF1773"/>
      <c r="GI1773"/>
      <c r="GL1773"/>
      <c r="GO1773"/>
      <c r="GR1773"/>
      <c r="GU1773"/>
      <c r="GX1773"/>
      <c r="HA1773"/>
      <c r="HD1773"/>
      <c r="HG1773"/>
      <c r="HJ1773"/>
      <c r="HM1773"/>
    </row>
    <row r="1774" spans="2:221" x14ac:dyDescent="0.3">
      <c r="B1774"/>
      <c r="E1774"/>
      <c r="H1774"/>
      <c r="K1774"/>
      <c r="N1774"/>
      <c r="Q1774"/>
      <c r="T1774"/>
      <c r="W1774"/>
      <c r="Z1774"/>
      <c r="AA1774"/>
      <c r="AB1774"/>
      <c r="AC1774"/>
      <c r="AF1774"/>
      <c r="AI1774"/>
      <c r="AL1774"/>
      <c r="AO1774"/>
      <c r="AR1774"/>
      <c r="AU1774"/>
      <c r="AX1774"/>
      <c r="BA1774"/>
      <c r="BD1774"/>
      <c r="BG1774"/>
      <c r="BJ1774"/>
      <c r="BM1774"/>
      <c r="BP1774"/>
      <c r="BS1774"/>
      <c r="BV1774"/>
      <c r="BY1774"/>
      <c r="CB1774"/>
      <c r="CE1774"/>
      <c r="CH1774"/>
      <c r="CK1774"/>
      <c r="CN1774"/>
      <c r="CQ1774"/>
      <c r="CT1774"/>
      <c r="CW1774"/>
      <c r="CZ1774"/>
      <c r="DC1774"/>
      <c r="DF1774"/>
      <c r="DI1774"/>
      <c r="DL1774"/>
      <c r="DO1774"/>
      <c r="DR1774"/>
      <c r="DU1774"/>
      <c r="DX1774"/>
      <c r="EA1774"/>
      <c r="ED1774"/>
      <c r="EG1774"/>
      <c r="EJ1774"/>
      <c r="EM1774"/>
      <c r="EP1774"/>
      <c r="ES1774"/>
      <c r="EV1774"/>
      <c r="EY1774"/>
      <c r="FB1774"/>
      <c r="FE1774"/>
      <c r="FH1774"/>
      <c r="FK1774"/>
      <c r="FN1774"/>
      <c r="FQ1774"/>
      <c r="FT1774"/>
      <c r="FW1774"/>
      <c r="FZ1774"/>
      <c r="GC1774"/>
      <c r="GF1774"/>
      <c r="GI1774"/>
      <c r="GL1774"/>
      <c r="GO1774"/>
      <c r="GR1774"/>
      <c r="GU1774"/>
      <c r="GX1774"/>
      <c r="HA1774"/>
      <c r="HD1774"/>
      <c r="HG1774"/>
      <c r="HJ1774"/>
      <c r="HM1774"/>
    </row>
    <row r="1775" spans="2:221" x14ac:dyDescent="0.3">
      <c r="B1775"/>
      <c r="E1775"/>
      <c r="H1775"/>
      <c r="K1775"/>
      <c r="N1775"/>
      <c r="Q1775"/>
      <c r="T1775"/>
      <c r="W1775"/>
      <c r="Z1775"/>
      <c r="AA1775"/>
      <c r="AB1775"/>
      <c r="AC1775"/>
      <c r="AF1775"/>
      <c r="AI1775"/>
      <c r="AL1775"/>
      <c r="AO1775"/>
      <c r="AR1775"/>
      <c r="AU1775"/>
      <c r="AX1775"/>
      <c r="BA1775"/>
      <c r="BD1775"/>
      <c r="BG1775"/>
      <c r="BJ1775"/>
      <c r="BM1775"/>
      <c r="BP1775"/>
      <c r="BS1775"/>
      <c r="BV1775"/>
      <c r="BY1775"/>
      <c r="CB1775"/>
      <c r="CE1775"/>
      <c r="CH1775"/>
      <c r="CK1775"/>
      <c r="CN1775"/>
      <c r="CQ1775"/>
      <c r="CT1775"/>
      <c r="CW1775"/>
      <c r="CZ1775"/>
      <c r="DC1775"/>
      <c r="DF1775"/>
      <c r="DI1775"/>
      <c r="DL1775"/>
      <c r="DO1775"/>
      <c r="DR1775"/>
      <c r="DU1775"/>
      <c r="DX1775"/>
      <c r="EA1775"/>
      <c r="ED1775"/>
      <c r="EG1775"/>
      <c r="EJ1775"/>
      <c r="EM1775"/>
      <c r="EP1775"/>
      <c r="ES1775"/>
      <c r="EV1775"/>
      <c r="EY1775"/>
      <c r="FB1775"/>
      <c r="FE1775"/>
      <c r="FH1775"/>
      <c r="FK1775"/>
      <c r="FN1775"/>
      <c r="FQ1775"/>
      <c r="FT1775"/>
      <c r="FW1775"/>
      <c r="FZ1775"/>
      <c r="GC1775"/>
      <c r="GF1775"/>
      <c r="GI1775"/>
      <c r="GL1775"/>
      <c r="GO1775"/>
      <c r="GR1775"/>
      <c r="GU1775"/>
      <c r="GX1775"/>
      <c r="HA1775"/>
      <c r="HD1775"/>
      <c r="HG1775"/>
      <c r="HJ1775"/>
      <c r="HM1775"/>
    </row>
    <row r="1776" spans="2:221" x14ac:dyDescent="0.3">
      <c r="B1776"/>
      <c r="E1776"/>
      <c r="H1776"/>
      <c r="K1776"/>
      <c r="N1776"/>
      <c r="Q1776"/>
      <c r="T1776"/>
      <c r="W1776"/>
      <c r="Z1776"/>
      <c r="AA1776"/>
      <c r="AB1776"/>
      <c r="AC1776"/>
      <c r="AF1776"/>
      <c r="AI1776"/>
      <c r="AL1776"/>
      <c r="AO1776"/>
      <c r="AR1776"/>
      <c r="AU1776"/>
      <c r="AX1776"/>
      <c r="BA1776"/>
      <c r="BD1776"/>
      <c r="BG1776"/>
      <c r="BJ1776"/>
      <c r="BM1776"/>
      <c r="BP1776"/>
      <c r="BS1776"/>
      <c r="BV1776"/>
      <c r="BY1776"/>
      <c r="CB1776"/>
      <c r="CE1776"/>
      <c r="CH1776"/>
      <c r="CK1776"/>
      <c r="CN1776"/>
      <c r="CQ1776"/>
      <c r="CT1776"/>
      <c r="CW1776"/>
      <c r="CZ1776"/>
      <c r="DC1776"/>
      <c r="DF1776"/>
      <c r="DI1776"/>
      <c r="DL1776"/>
      <c r="DO1776"/>
      <c r="DR1776"/>
      <c r="DU1776"/>
      <c r="DX1776"/>
      <c r="EA1776"/>
      <c r="ED1776"/>
      <c r="EG1776"/>
      <c r="EJ1776"/>
      <c r="EM1776"/>
      <c r="EP1776"/>
      <c r="ES1776"/>
      <c r="EV1776"/>
      <c r="EY1776"/>
      <c r="FB1776"/>
      <c r="FE1776"/>
      <c r="FH1776"/>
      <c r="FK1776"/>
      <c r="FN1776"/>
      <c r="FQ1776"/>
      <c r="FT1776"/>
      <c r="FW1776"/>
      <c r="FZ1776"/>
      <c r="GC1776"/>
      <c r="GF1776"/>
      <c r="GI1776"/>
      <c r="GL1776"/>
      <c r="GO1776"/>
      <c r="GR1776"/>
      <c r="GU1776"/>
      <c r="GX1776"/>
      <c r="HA1776"/>
      <c r="HD1776"/>
      <c r="HG1776"/>
      <c r="HJ1776"/>
      <c r="HM1776"/>
    </row>
    <row r="1777" spans="2:221" x14ac:dyDescent="0.3">
      <c r="B1777"/>
      <c r="E1777"/>
      <c r="H1777"/>
      <c r="K1777"/>
      <c r="N1777"/>
      <c r="Q1777"/>
      <c r="T1777"/>
      <c r="W1777"/>
      <c r="Z1777"/>
      <c r="AA1777"/>
      <c r="AB1777"/>
      <c r="AC1777"/>
      <c r="AF1777"/>
      <c r="AI1777"/>
      <c r="AL1777"/>
      <c r="AO1777"/>
      <c r="AR1777"/>
      <c r="AU1777"/>
      <c r="AX1777"/>
      <c r="BA1777"/>
      <c r="BD1777"/>
      <c r="BG1777"/>
      <c r="BJ1777"/>
      <c r="BM1777"/>
      <c r="BP1777"/>
      <c r="BS1777"/>
      <c r="BV1777"/>
      <c r="BY1777"/>
      <c r="CB1777"/>
      <c r="CE1777"/>
      <c r="CH1777"/>
      <c r="CK1777"/>
      <c r="CN1777"/>
      <c r="CQ1777"/>
      <c r="CT1777"/>
      <c r="CW1777"/>
      <c r="CZ1777"/>
      <c r="DC1777"/>
      <c r="DF1777"/>
      <c r="DI1777"/>
      <c r="DL1777"/>
      <c r="DO1777"/>
      <c r="DR1777"/>
      <c r="DU1777"/>
      <c r="DX1777"/>
      <c r="EA1777"/>
      <c r="ED1777"/>
      <c r="EG1777"/>
      <c r="EJ1777"/>
      <c r="EM1777"/>
      <c r="EP1777"/>
      <c r="ES1777"/>
      <c r="EV1777"/>
      <c r="EY1777"/>
      <c r="FB1777"/>
      <c r="FE1777"/>
      <c r="FH1777"/>
      <c r="FK1777"/>
      <c r="FN1777"/>
      <c r="FQ1777"/>
      <c r="FT1777"/>
      <c r="FW1777"/>
      <c r="FZ1777"/>
      <c r="GC1777"/>
      <c r="GF1777"/>
      <c r="GI1777"/>
      <c r="GL1777"/>
      <c r="GO1777"/>
      <c r="GR1777"/>
      <c r="GU1777"/>
      <c r="GX1777"/>
      <c r="HA1777"/>
      <c r="HD1777"/>
      <c r="HG1777"/>
      <c r="HJ1777"/>
      <c r="HM1777"/>
    </row>
    <row r="1778" spans="2:221" x14ac:dyDescent="0.3">
      <c r="B1778"/>
      <c r="E1778"/>
      <c r="H1778"/>
      <c r="K1778"/>
      <c r="N1778"/>
      <c r="Q1778"/>
      <c r="T1778"/>
      <c r="W1778"/>
      <c r="Z1778"/>
      <c r="AA1778"/>
      <c r="AB1778"/>
      <c r="AC1778"/>
      <c r="AF1778"/>
      <c r="AI1778"/>
      <c r="AL1778"/>
      <c r="AO1778"/>
      <c r="AR1778"/>
      <c r="AU1778"/>
      <c r="AX1778"/>
      <c r="BA1778"/>
      <c r="BD1778"/>
      <c r="BG1778"/>
      <c r="BJ1778"/>
      <c r="BM1778"/>
      <c r="BP1778"/>
      <c r="BS1778"/>
      <c r="BV1778"/>
      <c r="BY1778"/>
      <c r="CB1778"/>
      <c r="CE1778"/>
      <c r="CH1778"/>
      <c r="CK1778"/>
      <c r="CN1778"/>
      <c r="CQ1778"/>
      <c r="CT1778"/>
      <c r="CW1778"/>
      <c r="CZ1778"/>
      <c r="DC1778"/>
      <c r="DF1778"/>
      <c r="DI1778"/>
      <c r="DL1778"/>
      <c r="DO1778"/>
      <c r="DR1778"/>
      <c r="DU1778"/>
      <c r="DX1778"/>
      <c r="EA1778"/>
      <c r="ED1778"/>
      <c r="EG1778"/>
      <c r="EJ1778"/>
      <c r="EM1778"/>
      <c r="EP1778"/>
      <c r="ES1778"/>
      <c r="EV1778"/>
      <c r="EY1778"/>
      <c r="FB1778"/>
      <c r="FE1778"/>
      <c r="FH1778"/>
      <c r="FK1778"/>
      <c r="FN1778"/>
      <c r="FQ1778"/>
      <c r="FT1778"/>
      <c r="FW1778"/>
      <c r="FZ1778"/>
      <c r="GC1778"/>
      <c r="GF1778"/>
      <c r="GI1778"/>
      <c r="GL1778"/>
      <c r="GO1778"/>
      <c r="GR1778"/>
      <c r="GU1778"/>
      <c r="GX1778"/>
      <c r="HA1778"/>
      <c r="HD1778"/>
      <c r="HG1778"/>
      <c r="HJ1778"/>
      <c r="HM1778"/>
    </row>
    <row r="1779" spans="2:221" x14ac:dyDescent="0.3">
      <c r="B1779"/>
      <c r="E1779"/>
      <c r="H1779"/>
      <c r="K1779"/>
      <c r="N1779"/>
      <c r="Q1779"/>
      <c r="T1779"/>
      <c r="W1779"/>
      <c r="Z1779"/>
      <c r="AA1779"/>
      <c r="AB1779"/>
      <c r="AC1779"/>
      <c r="AF1779"/>
      <c r="AI1779"/>
      <c r="AL1779"/>
      <c r="AO1779"/>
      <c r="AR1779"/>
      <c r="AU1779"/>
      <c r="AX1779"/>
      <c r="BA1779"/>
      <c r="BD1779"/>
      <c r="BG1779"/>
      <c r="BJ1779"/>
      <c r="BM1779"/>
      <c r="BP1779"/>
      <c r="BS1779"/>
      <c r="BV1779"/>
      <c r="BY1779"/>
      <c r="CB1779"/>
      <c r="CE1779"/>
      <c r="CH1779"/>
      <c r="CK1779"/>
      <c r="CN1779"/>
      <c r="CQ1779"/>
      <c r="CT1779"/>
      <c r="CW1779"/>
      <c r="CZ1779"/>
      <c r="DC1779"/>
      <c r="DF1779"/>
      <c r="DI1779"/>
      <c r="DL1779"/>
      <c r="DO1779"/>
      <c r="DR1779"/>
      <c r="DU1779"/>
      <c r="DX1779"/>
      <c r="EA1779"/>
      <c r="ED1779"/>
      <c r="EG1779"/>
      <c r="EJ1779"/>
      <c r="EM1779"/>
      <c r="EP1779"/>
      <c r="ES1779"/>
      <c r="EV1779"/>
      <c r="EY1779"/>
      <c r="FB1779"/>
      <c r="FE1779"/>
      <c r="FH1779"/>
      <c r="FK1779"/>
      <c r="FN1779"/>
      <c r="FQ1779"/>
      <c r="FT1779"/>
      <c r="FW1779"/>
      <c r="FZ1779"/>
      <c r="GC1779"/>
      <c r="GF1779"/>
      <c r="GI1779"/>
      <c r="GL1779"/>
      <c r="GO1779"/>
      <c r="GR1779"/>
      <c r="GU1779"/>
      <c r="GX1779"/>
      <c r="HA1779"/>
      <c r="HD1779"/>
      <c r="HG1779"/>
      <c r="HJ1779"/>
      <c r="HM1779"/>
    </row>
    <row r="1780" spans="2:221" x14ac:dyDescent="0.3">
      <c r="B1780"/>
      <c r="E1780"/>
      <c r="H1780"/>
      <c r="K1780"/>
      <c r="N1780"/>
      <c r="Q1780"/>
      <c r="T1780"/>
      <c r="W1780"/>
      <c r="Z1780"/>
      <c r="AA1780"/>
      <c r="AB1780"/>
      <c r="AC1780"/>
      <c r="AF1780"/>
      <c r="AI1780"/>
      <c r="AL1780"/>
      <c r="AO1780"/>
      <c r="AR1780"/>
      <c r="AU1780"/>
      <c r="AX1780"/>
      <c r="BA1780"/>
      <c r="BD1780"/>
      <c r="BG1780"/>
      <c r="BJ1780"/>
      <c r="BM1780"/>
      <c r="BP1780"/>
      <c r="BS1780"/>
      <c r="BV1780"/>
      <c r="BY1780"/>
      <c r="CB1780"/>
      <c r="CE1780"/>
      <c r="CH1780"/>
      <c r="CK1780"/>
      <c r="CN1780"/>
      <c r="CQ1780"/>
      <c r="CT1780"/>
      <c r="CW1780"/>
      <c r="CZ1780"/>
      <c r="DC1780"/>
      <c r="DF1780"/>
      <c r="DI1780"/>
      <c r="DL1780"/>
      <c r="DO1780"/>
      <c r="DR1780"/>
      <c r="DU1780"/>
      <c r="DX1780"/>
      <c r="EA1780"/>
      <c r="ED1780"/>
      <c r="EG1780"/>
      <c r="EJ1780"/>
      <c r="EM1780"/>
      <c r="EP1780"/>
      <c r="ES1780"/>
      <c r="EV1780"/>
      <c r="EY1780"/>
      <c r="FB1780"/>
      <c r="FE1780"/>
      <c r="FH1780"/>
      <c r="FK1780"/>
      <c r="FN1780"/>
      <c r="FQ1780"/>
      <c r="FT1780"/>
      <c r="FW1780"/>
      <c r="FZ1780"/>
      <c r="GC1780"/>
      <c r="GF1780"/>
      <c r="GI1780"/>
      <c r="GL1780"/>
      <c r="GO1780"/>
      <c r="GR1780"/>
      <c r="GU1780"/>
      <c r="GX1780"/>
      <c r="HA1780"/>
      <c r="HD1780"/>
      <c r="HG1780"/>
      <c r="HJ1780"/>
      <c r="HM1780"/>
    </row>
    <row r="1781" spans="2:221" x14ac:dyDescent="0.3">
      <c r="B1781"/>
      <c r="E1781"/>
      <c r="H1781"/>
      <c r="K1781"/>
      <c r="N1781"/>
      <c r="Q1781"/>
      <c r="T1781"/>
      <c r="W1781"/>
      <c r="Z1781"/>
      <c r="AA1781"/>
      <c r="AB1781"/>
      <c r="AC1781"/>
      <c r="AF1781"/>
      <c r="AI1781"/>
      <c r="AL1781"/>
      <c r="AO1781"/>
      <c r="AR1781"/>
      <c r="AU1781"/>
      <c r="AX1781"/>
      <c r="BA1781"/>
      <c r="BD1781"/>
      <c r="BG1781"/>
      <c r="BJ1781"/>
      <c r="BM1781"/>
      <c r="BP1781"/>
      <c r="BS1781"/>
      <c r="BV1781"/>
      <c r="BY1781"/>
      <c r="CB1781"/>
      <c r="CE1781"/>
      <c r="CH1781"/>
      <c r="CK1781"/>
      <c r="CN1781"/>
      <c r="CQ1781"/>
      <c r="CT1781"/>
      <c r="CW1781"/>
      <c r="CZ1781"/>
      <c r="DC1781"/>
      <c r="DF1781"/>
      <c r="DI1781"/>
      <c r="DL1781"/>
      <c r="DO1781"/>
      <c r="DR1781"/>
      <c r="DU1781"/>
      <c r="DX1781"/>
      <c r="EA1781"/>
      <c r="ED1781"/>
      <c r="EG1781"/>
      <c r="EJ1781"/>
      <c r="EM1781"/>
      <c r="EP1781"/>
      <c r="ES1781"/>
      <c r="EV1781"/>
      <c r="EY1781"/>
      <c r="FB1781"/>
      <c r="FE1781"/>
      <c r="FH1781"/>
      <c r="FK1781"/>
      <c r="FN1781"/>
      <c r="FQ1781"/>
      <c r="FT1781"/>
      <c r="FW1781"/>
      <c r="FZ1781"/>
      <c r="GC1781"/>
      <c r="GF1781"/>
      <c r="GI1781"/>
      <c r="GL1781"/>
      <c r="GO1781"/>
      <c r="GR1781"/>
      <c r="GU1781"/>
      <c r="GX1781"/>
      <c r="HA1781"/>
      <c r="HD1781"/>
      <c r="HG1781"/>
      <c r="HJ1781"/>
      <c r="HM1781"/>
    </row>
    <row r="1782" spans="2:221" x14ac:dyDescent="0.3">
      <c r="B1782"/>
      <c r="E1782"/>
      <c r="H1782"/>
      <c r="K1782"/>
      <c r="N1782"/>
      <c r="Q1782"/>
      <c r="T1782"/>
      <c r="W1782"/>
      <c r="Z1782"/>
      <c r="AA1782"/>
      <c r="AB1782"/>
      <c r="AC1782"/>
      <c r="AF1782"/>
      <c r="AI1782"/>
      <c r="AL1782"/>
      <c r="AO1782"/>
      <c r="AR1782"/>
      <c r="AU1782"/>
      <c r="AX1782"/>
      <c r="BA1782"/>
      <c r="BD1782"/>
      <c r="BG1782"/>
      <c r="BJ1782"/>
      <c r="BM1782"/>
      <c r="BP1782"/>
      <c r="BS1782"/>
      <c r="BV1782"/>
      <c r="BY1782"/>
      <c r="CB1782"/>
      <c r="CE1782"/>
      <c r="CH1782"/>
      <c r="CK1782"/>
      <c r="CN1782"/>
      <c r="CQ1782"/>
      <c r="CT1782"/>
      <c r="CW1782"/>
      <c r="CZ1782"/>
      <c r="DC1782"/>
      <c r="DF1782"/>
      <c r="DI1782"/>
      <c r="DL1782"/>
      <c r="DO1782"/>
      <c r="DR1782"/>
      <c r="DU1782"/>
      <c r="DX1782"/>
      <c r="EA1782"/>
      <c r="ED1782"/>
      <c r="EG1782"/>
      <c r="EJ1782"/>
      <c r="EM1782"/>
      <c r="EP1782"/>
      <c r="ES1782"/>
      <c r="EV1782"/>
      <c r="EY1782"/>
      <c r="FB1782"/>
      <c r="FE1782"/>
      <c r="FH1782"/>
      <c r="FK1782"/>
      <c r="FN1782"/>
      <c r="FQ1782"/>
      <c r="FT1782"/>
      <c r="FW1782"/>
      <c r="FZ1782"/>
      <c r="GC1782"/>
      <c r="GF1782"/>
      <c r="GI1782"/>
      <c r="GL1782"/>
      <c r="GO1782"/>
      <c r="GR1782"/>
      <c r="GU1782"/>
      <c r="GX1782"/>
      <c r="HA1782"/>
      <c r="HD1782"/>
      <c r="HG1782"/>
      <c r="HJ1782"/>
      <c r="HM1782"/>
    </row>
    <row r="1783" spans="2:221" x14ac:dyDescent="0.3">
      <c r="B1783"/>
      <c r="E1783"/>
      <c r="H1783"/>
      <c r="K1783"/>
      <c r="N1783"/>
      <c r="Q1783"/>
      <c r="T1783"/>
      <c r="W1783"/>
      <c r="Z1783"/>
      <c r="AA1783"/>
      <c r="AB1783"/>
      <c r="AC1783"/>
      <c r="AF1783"/>
      <c r="AI1783"/>
      <c r="AL1783"/>
      <c r="AO1783"/>
      <c r="AR1783"/>
      <c r="AU1783"/>
      <c r="AX1783"/>
      <c r="BA1783"/>
      <c r="BD1783"/>
      <c r="BG1783"/>
      <c r="BJ1783"/>
      <c r="BM1783"/>
      <c r="BP1783"/>
      <c r="BS1783"/>
      <c r="BV1783"/>
      <c r="BY1783"/>
      <c r="CB1783"/>
      <c r="CE1783"/>
      <c r="CH1783"/>
      <c r="CK1783"/>
      <c r="CN1783"/>
      <c r="CQ1783"/>
      <c r="CT1783"/>
      <c r="CW1783"/>
      <c r="CZ1783"/>
      <c r="DC1783"/>
      <c r="DF1783"/>
      <c r="DI1783"/>
      <c r="DL1783"/>
      <c r="DO1783"/>
      <c r="DR1783"/>
      <c r="DU1783"/>
      <c r="DX1783"/>
      <c r="EA1783"/>
      <c r="ED1783"/>
      <c r="EG1783"/>
      <c r="EJ1783"/>
      <c r="EM1783"/>
      <c r="EP1783"/>
      <c r="ES1783"/>
      <c r="EV1783"/>
      <c r="EY1783"/>
      <c r="FB1783"/>
      <c r="FE1783"/>
      <c r="FH1783"/>
      <c r="FK1783"/>
      <c r="FN1783"/>
      <c r="FQ1783"/>
      <c r="FT1783"/>
      <c r="FW1783"/>
      <c r="FZ1783"/>
      <c r="GC1783"/>
      <c r="GF1783"/>
      <c r="GI1783"/>
      <c r="GL1783"/>
      <c r="GO1783"/>
      <c r="GR1783"/>
      <c r="GU1783"/>
      <c r="GX1783"/>
      <c r="HA1783"/>
      <c r="HD1783"/>
      <c r="HG1783"/>
      <c r="HJ1783"/>
      <c r="HM1783"/>
    </row>
    <row r="1784" spans="2:221" x14ac:dyDescent="0.3">
      <c r="B1784"/>
      <c r="E1784"/>
      <c r="H1784"/>
      <c r="K1784"/>
      <c r="N1784"/>
      <c r="Q1784"/>
      <c r="T1784"/>
      <c r="W1784"/>
      <c r="Z1784"/>
      <c r="AA1784"/>
      <c r="AB1784"/>
      <c r="AC1784"/>
      <c r="AF1784"/>
      <c r="AI1784"/>
      <c r="AL1784"/>
      <c r="AO1784"/>
      <c r="AR1784"/>
      <c r="AU1784"/>
      <c r="AX1784"/>
      <c r="BA1784"/>
      <c r="BD1784"/>
      <c r="BG1784"/>
      <c r="BJ1784"/>
      <c r="BM1784"/>
      <c r="BP1784"/>
      <c r="BS1784"/>
      <c r="BV1784"/>
      <c r="BY1784"/>
      <c r="CB1784"/>
      <c r="CE1784"/>
      <c r="CH1784"/>
      <c r="CK1784"/>
      <c r="CN1784"/>
      <c r="CQ1784"/>
      <c r="CT1784"/>
      <c r="CW1784"/>
      <c r="CZ1784"/>
      <c r="DC1784"/>
      <c r="DF1784"/>
      <c r="DI1784"/>
      <c r="DL1784"/>
      <c r="DO1784"/>
      <c r="DR1784"/>
      <c r="DU1784"/>
      <c r="DX1784"/>
      <c r="EA1784"/>
      <c r="ED1784"/>
      <c r="EG1784"/>
      <c r="EJ1784"/>
      <c r="EM1784"/>
      <c r="EP1784"/>
      <c r="ES1784"/>
      <c r="EV1784"/>
      <c r="EY1784"/>
      <c r="FB1784"/>
      <c r="FE1784"/>
      <c r="FH1784"/>
      <c r="FK1784"/>
      <c r="FN1784"/>
      <c r="FQ1784"/>
      <c r="FT1784"/>
      <c r="FW1784"/>
      <c r="FZ1784"/>
      <c r="GC1784"/>
      <c r="GF1784"/>
      <c r="GI1784"/>
      <c r="GL1784"/>
      <c r="GO1784"/>
      <c r="GR1784"/>
      <c r="GU1784"/>
      <c r="GX1784"/>
      <c r="HA1784"/>
      <c r="HD1784"/>
      <c r="HG1784"/>
      <c r="HJ1784"/>
      <c r="HM1784"/>
    </row>
    <row r="1785" spans="2:221" x14ac:dyDescent="0.3">
      <c r="B1785"/>
      <c r="E1785"/>
      <c r="H1785"/>
      <c r="K1785"/>
      <c r="N1785"/>
      <c r="Q1785"/>
      <c r="T1785"/>
      <c r="W1785"/>
      <c r="Z1785"/>
      <c r="AA1785"/>
      <c r="AB1785"/>
      <c r="AC1785"/>
      <c r="AF1785"/>
      <c r="AI1785"/>
      <c r="AL1785"/>
      <c r="AO1785"/>
      <c r="AR1785"/>
      <c r="AU1785"/>
      <c r="AX1785"/>
      <c r="BA1785"/>
      <c r="BD1785"/>
      <c r="BG1785"/>
      <c r="BJ1785"/>
      <c r="BM1785"/>
      <c r="BP1785"/>
      <c r="BS1785"/>
      <c r="BV1785"/>
      <c r="BY1785"/>
      <c r="CB1785"/>
      <c r="CE1785"/>
      <c r="CH1785"/>
      <c r="CK1785"/>
      <c r="CN1785"/>
      <c r="CQ1785"/>
      <c r="CT1785"/>
      <c r="CW1785"/>
      <c r="CZ1785"/>
      <c r="DC1785"/>
      <c r="DF1785"/>
      <c r="DI1785"/>
      <c r="DL1785"/>
      <c r="DO1785"/>
      <c r="DR1785"/>
      <c r="DU1785"/>
      <c r="DX1785"/>
      <c r="EA1785"/>
      <c r="ED1785"/>
      <c r="EG1785"/>
      <c r="EJ1785"/>
      <c r="EM1785"/>
      <c r="EP1785"/>
      <c r="ES1785"/>
      <c r="EV1785"/>
      <c r="EY1785"/>
      <c r="FB1785"/>
      <c r="FE1785"/>
      <c r="FH1785"/>
      <c r="FK1785"/>
      <c r="FN1785"/>
      <c r="FQ1785"/>
      <c r="FT1785"/>
      <c r="FW1785"/>
      <c r="FZ1785"/>
      <c r="GC1785"/>
      <c r="GF1785"/>
      <c r="GI1785"/>
      <c r="GL1785"/>
      <c r="GO1785"/>
      <c r="GR1785"/>
      <c r="GU1785"/>
      <c r="GX1785"/>
      <c r="HA1785"/>
      <c r="HD1785"/>
      <c r="HG1785"/>
      <c r="HJ1785"/>
      <c r="HM1785"/>
    </row>
    <row r="1786" spans="2:221" x14ac:dyDescent="0.3">
      <c r="B1786"/>
      <c r="E1786"/>
      <c r="H1786"/>
      <c r="K1786"/>
      <c r="N1786"/>
      <c r="Q1786"/>
      <c r="T1786"/>
      <c r="W1786"/>
      <c r="Z1786"/>
      <c r="AA1786"/>
      <c r="AB1786"/>
      <c r="AC1786"/>
      <c r="AF1786"/>
      <c r="AI1786"/>
      <c r="AL1786"/>
      <c r="AO1786"/>
      <c r="AR1786"/>
      <c r="AU1786"/>
      <c r="AX1786"/>
      <c r="BA1786"/>
      <c r="BD1786"/>
      <c r="BG1786"/>
      <c r="BJ1786"/>
      <c r="BM1786"/>
      <c r="BP1786"/>
      <c r="BS1786"/>
      <c r="BV1786"/>
      <c r="BY1786"/>
      <c r="CB1786"/>
      <c r="CE1786"/>
      <c r="CH1786"/>
      <c r="CK1786"/>
      <c r="CN1786"/>
      <c r="CQ1786"/>
      <c r="CT1786"/>
      <c r="CW1786"/>
      <c r="CZ1786"/>
      <c r="DC1786"/>
      <c r="DF1786"/>
      <c r="DI1786"/>
      <c r="DL1786"/>
      <c r="DO1786"/>
      <c r="DR1786"/>
      <c r="DU1786"/>
      <c r="DX1786"/>
      <c r="EA1786"/>
      <c r="ED1786"/>
      <c r="EG1786"/>
      <c r="EJ1786"/>
      <c r="EM1786"/>
      <c r="EP1786"/>
      <c r="ES1786"/>
      <c r="EV1786"/>
      <c r="EY1786"/>
      <c r="FB1786"/>
      <c r="FE1786"/>
      <c r="FH1786"/>
      <c r="FK1786"/>
      <c r="FN1786"/>
      <c r="FQ1786"/>
      <c r="FT1786"/>
      <c r="FW1786"/>
      <c r="FZ1786"/>
      <c r="GC1786"/>
      <c r="GF1786"/>
      <c r="GI1786"/>
      <c r="GL1786"/>
      <c r="GO1786"/>
      <c r="GR1786"/>
      <c r="GU1786"/>
      <c r="GX1786"/>
      <c r="HA1786"/>
      <c r="HD1786"/>
      <c r="HG1786"/>
      <c r="HJ1786"/>
      <c r="HM1786"/>
    </row>
    <row r="1787" spans="2:221" x14ac:dyDescent="0.3">
      <c r="B1787"/>
      <c r="E1787"/>
      <c r="H1787"/>
      <c r="K1787"/>
      <c r="N1787"/>
      <c r="Q1787"/>
      <c r="T1787"/>
      <c r="W1787"/>
      <c r="Z1787"/>
      <c r="AA1787"/>
      <c r="AB1787"/>
      <c r="AC1787"/>
      <c r="AF1787"/>
      <c r="AI1787"/>
      <c r="AL1787"/>
      <c r="AO1787"/>
      <c r="AR1787"/>
      <c r="AU1787"/>
      <c r="AX1787"/>
      <c r="BA1787"/>
      <c r="BD1787"/>
      <c r="BG1787"/>
      <c r="BJ1787"/>
      <c r="BM1787"/>
      <c r="BP1787"/>
      <c r="BS1787"/>
      <c r="BV1787"/>
      <c r="BY1787"/>
      <c r="CB1787"/>
      <c r="CE1787"/>
      <c r="CH1787"/>
      <c r="CK1787"/>
      <c r="CN1787"/>
      <c r="CQ1787"/>
      <c r="CT1787"/>
      <c r="CW1787"/>
      <c r="CZ1787"/>
      <c r="DC1787"/>
      <c r="DF1787"/>
      <c r="DI1787"/>
      <c r="DL1787"/>
      <c r="DO1787"/>
      <c r="DR1787"/>
      <c r="DU1787"/>
      <c r="DX1787"/>
      <c r="EA1787"/>
      <c r="ED1787"/>
      <c r="EG1787"/>
      <c r="EJ1787"/>
      <c r="EM1787"/>
      <c r="EP1787"/>
      <c r="ES1787"/>
      <c r="EV1787"/>
      <c r="EY1787"/>
      <c r="FB1787"/>
      <c r="FE1787"/>
      <c r="FH1787"/>
      <c r="FK1787"/>
      <c r="FN1787"/>
      <c r="FQ1787"/>
      <c r="FT1787"/>
      <c r="FW1787"/>
      <c r="FZ1787"/>
      <c r="GC1787"/>
      <c r="GF1787"/>
      <c r="GI1787"/>
      <c r="GL1787"/>
      <c r="GO1787"/>
      <c r="GR1787"/>
      <c r="GU1787"/>
      <c r="GX1787"/>
      <c r="HA1787"/>
      <c r="HD1787"/>
      <c r="HG1787"/>
      <c r="HJ1787"/>
      <c r="HM1787"/>
    </row>
    <row r="1788" spans="2:221" x14ac:dyDescent="0.3">
      <c r="B1788"/>
      <c r="E1788"/>
      <c r="H1788"/>
      <c r="K1788"/>
      <c r="N1788"/>
      <c r="Q1788"/>
      <c r="T1788"/>
      <c r="W1788"/>
      <c r="Z1788"/>
      <c r="AA1788"/>
      <c r="AB1788"/>
      <c r="AC1788"/>
      <c r="AF1788"/>
      <c r="AI1788"/>
      <c r="AL1788"/>
      <c r="AO1788"/>
      <c r="AR1788"/>
      <c r="AU1788"/>
      <c r="AX1788"/>
      <c r="BA1788"/>
      <c r="BD1788"/>
      <c r="BG1788"/>
      <c r="BJ1788"/>
      <c r="BM1788"/>
      <c r="BP1788"/>
      <c r="BS1788"/>
      <c r="BV1788"/>
      <c r="BY1788"/>
      <c r="CB1788"/>
      <c r="CE1788"/>
      <c r="CH1788"/>
      <c r="CK1788"/>
      <c r="CN1788"/>
      <c r="CQ1788"/>
      <c r="CT1788"/>
      <c r="CW1788"/>
      <c r="CZ1788"/>
      <c r="DC1788"/>
      <c r="DF1788"/>
      <c r="DI1788"/>
      <c r="DL1788"/>
      <c r="DO1788"/>
      <c r="DR1788"/>
      <c r="DU1788"/>
      <c r="DX1788"/>
      <c r="EA1788"/>
      <c r="ED1788"/>
      <c r="EG1788"/>
      <c r="EJ1788"/>
      <c r="EM1788"/>
      <c r="EP1788"/>
      <c r="ES1788"/>
      <c r="EV1788"/>
      <c r="EY1788"/>
      <c r="FB1788"/>
      <c r="FE1788"/>
      <c r="FH1788"/>
      <c r="FK1788"/>
      <c r="FN1788"/>
      <c r="FQ1788"/>
      <c r="FT1788"/>
      <c r="FW1788"/>
      <c r="FZ1788"/>
      <c r="GC1788"/>
      <c r="GF1788"/>
      <c r="GI1788"/>
      <c r="GL1788"/>
      <c r="GO1788"/>
      <c r="GR1788"/>
      <c r="GU1788"/>
      <c r="GX1788"/>
      <c r="HA1788"/>
      <c r="HD1788"/>
      <c r="HG1788"/>
      <c r="HJ1788"/>
      <c r="HM1788"/>
    </row>
    <row r="1789" spans="2:221" x14ac:dyDescent="0.3">
      <c r="B1789"/>
      <c r="E1789"/>
      <c r="H1789"/>
      <c r="K1789"/>
      <c r="N1789"/>
      <c r="Q1789"/>
      <c r="T1789"/>
      <c r="W1789"/>
      <c r="Z1789"/>
      <c r="AA1789"/>
      <c r="AB1789"/>
      <c r="AC1789"/>
      <c r="AF1789"/>
      <c r="AI1789"/>
      <c r="AL1789"/>
      <c r="AO1789"/>
      <c r="AR1789"/>
      <c r="AU1789"/>
      <c r="AX1789"/>
      <c r="BA1789"/>
      <c r="BD1789"/>
      <c r="BG1789"/>
      <c r="BJ1789"/>
      <c r="BM1789"/>
      <c r="BP1789"/>
      <c r="BS1789"/>
      <c r="BV1789"/>
      <c r="BY1789"/>
      <c r="CB1789"/>
      <c r="CE1789"/>
      <c r="CH1789"/>
      <c r="CK1789"/>
      <c r="CN1789"/>
      <c r="CQ1789"/>
      <c r="CT1789"/>
      <c r="CW1789"/>
      <c r="CZ1789"/>
      <c r="DC1789"/>
      <c r="DF1789"/>
      <c r="DI1789"/>
      <c r="DL1789"/>
      <c r="DO1789"/>
      <c r="DR1789"/>
      <c r="DU1789"/>
      <c r="DX1789"/>
      <c r="EA1789"/>
      <c r="ED1789"/>
      <c r="EG1789"/>
      <c r="EJ1789"/>
      <c r="EM1789"/>
      <c r="EP1789"/>
      <c r="ES1789"/>
      <c r="EV1789"/>
      <c r="EY1789"/>
      <c r="FB1789"/>
      <c r="FE1789"/>
      <c r="FH1789"/>
      <c r="FK1789"/>
      <c r="FN1789"/>
      <c r="FQ1789"/>
      <c r="FT1789"/>
      <c r="FW1789"/>
      <c r="FZ1789"/>
      <c r="GC1789"/>
      <c r="GF1789"/>
      <c r="GI1789"/>
      <c r="GL1789"/>
      <c r="GO1789"/>
      <c r="GR1789"/>
      <c r="GU1789"/>
      <c r="GX1789"/>
      <c r="HA1789"/>
      <c r="HD1789"/>
      <c r="HG1789"/>
      <c r="HJ1789"/>
      <c r="HM1789"/>
    </row>
    <row r="1790" spans="2:221" x14ac:dyDescent="0.3">
      <c r="B1790"/>
      <c r="E1790"/>
      <c r="H1790"/>
      <c r="K1790"/>
      <c r="N1790"/>
      <c r="Q1790"/>
      <c r="T1790"/>
      <c r="W1790"/>
      <c r="Z1790"/>
      <c r="AA1790"/>
      <c r="AB1790"/>
      <c r="AC1790"/>
      <c r="AF1790"/>
      <c r="AI1790"/>
      <c r="AL1790"/>
      <c r="AO1790"/>
      <c r="AR1790"/>
      <c r="AU1790"/>
      <c r="AX1790"/>
      <c r="BA1790"/>
      <c r="BD1790"/>
      <c r="BG1790"/>
      <c r="BJ1790"/>
      <c r="BM1790"/>
      <c r="BP1790"/>
      <c r="BS1790"/>
      <c r="BV1790"/>
      <c r="BY1790"/>
      <c r="CB1790"/>
      <c r="CE1790"/>
      <c r="CH1790"/>
      <c r="CK1790"/>
      <c r="CN1790"/>
      <c r="CQ1790"/>
      <c r="CT1790"/>
      <c r="CW1790"/>
      <c r="CZ1790"/>
      <c r="DC1790"/>
      <c r="DF1790"/>
      <c r="DI1790"/>
      <c r="DL1790"/>
      <c r="DO1790"/>
      <c r="DR1790"/>
      <c r="DU1790"/>
      <c r="DX1790"/>
      <c r="EA1790"/>
      <c r="ED1790"/>
      <c r="EG1790"/>
      <c r="EJ1790"/>
      <c r="EM1790"/>
      <c r="EP1790"/>
      <c r="ES1790"/>
      <c r="EV1790"/>
      <c r="EY1790"/>
      <c r="FB1790"/>
      <c r="FE1790"/>
      <c r="FH1790"/>
      <c r="FK1790"/>
      <c r="FN1790"/>
      <c r="FQ1790"/>
      <c r="FT1790"/>
      <c r="FW1790"/>
      <c r="FZ1790"/>
      <c r="GC1790"/>
      <c r="GF1790"/>
      <c r="GI1790"/>
      <c r="GL1790"/>
      <c r="GO1790"/>
      <c r="GR1790"/>
      <c r="GU1790"/>
      <c r="GX1790"/>
      <c r="HA1790"/>
      <c r="HD1790"/>
      <c r="HG1790"/>
      <c r="HJ1790"/>
      <c r="HM1790"/>
    </row>
    <row r="1791" spans="2:221" x14ac:dyDescent="0.3">
      <c r="B1791"/>
      <c r="E1791"/>
      <c r="H1791"/>
      <c r="K1791"/>
      <c r="N1791"/>
      <c r="Q1791"/>
      <c r="T1791"/>
      <c r="W1791"/>
      <c r="Z1791"/>
      <c r="AA1791"/>
      <c r="AB1791"/>
      <c r="AC1791"/>
      <c r="AF1791"/>
      <c r="AI1791"/>
      <c r="AL1791"/>
      <c r="AO1791"/>
      <c r="AR1791"/>
      <c r="AU1791"/>
      <c r="AX1791"/>
      <c r="BA1791"/>
      <c r="BD1791"/>
      <c r="BG1791"/>
      <c r="BJ1791"/>
      <c r="BM1791"/>
      <c r="BP1791"/>
      <c r="BS1791"/>
      <c r="BV1791"/>
      <c r="BY1791"/>
      <c r="CB1791"/>
      <c r="CE1791"/>
      <c r="CH1791"/>
      <c r="CK1791"/>
      <c r="CN1791"/>
      <c r="CQ1791"/>
      <c r="CT1791"/>
      <c r="CW1791"/>
      <c r="CZ1791"/>
      <c r="DC1791"/>
      <c r="DF1791"/>
      <c r="DI1791"/>
      <c r="DL1791"/>
      <c r="DO1791"/>
      <c r="DR1791"/>
      <c r="DU1791"/>
      <c r="DX1791"/>
      <c r="EA1791"/>
      <c r="ED1791"/>
      <c r="EG1791"/>
      <c r="EJ1791"/>
      <c r="EM1791"/>
      <c r="EP1791"/>
      <c r="ES1791"/>
      <c r="EV1791"/>
      <c r="EY1791"/>
      <c r="FB1791"/>
      <c r="FE1791"/>
      <c r="FH1791"/>
      <c r="FK1791"/>
      <c r="FN1791"/>
      <c r="FQ1791"/>
      <c r="FT1791"/>
      <c r="FW1791"/>
      <c r="FZ1791"/>
      <c r="GC1791"/>
      <c r="GF1791"/>
      <c r="GI1791"/>
      <c r="GL1791"/>
      <c r="GO1791"/>
      <c r="GR1791"/>
      <c r="GU1791"/>
      <c r="GX1791"/>
      <c r="HA1791"/>
      <c r="HD1791"/>
      <c r="HG1791"/>
      <c r="HJ1791"/>
      <c r="HM1791"/>
    </row>
    <row r="1792" spans="2:221" x14ac:dyDescent="0.3">
      <c r="B1792"/>
      <c r="E1792"/>
      <c r="H1792"/>
      <c r="K1792"/>
      <c r="N1792"/>
      <c r="Q1792"/>
      <c r="T1792"/>
      <c r="W1792"/>
      <c r="Z1792"/>
      <c r="AA1792"/>
      <c r="AB1792"/>
      <c r="AC1792"/>
      <c r="AF1792"/>
      <c r="AI1792"/>
      <c r="AL1792"/>
      <c r="AO1792"/>
      <c r="AR1792"/>
      <c r="AU1792"/>
      <c r="AX1792"/>
      <c r="BA1792"/>
      <c r="BD1792"/>
      <c r="BG1792"/>
      <c r="BJ1792"/>
      <c r="BM1792"/>
      <c r="BP1792"/>
      <c r="BS1792"/>
      <c r="BV1792"/>
      <c r="BY1792"/>
      <c r="CB1792"/>
      <c r="CE1792"/>
      <c r="CH1792"/>
      <c r="CK1792"/>
      <c r="CN1792"/>
      <c r="CQ1792"/>
      <c r="CT1792"/>
      <c r="CW1792"/>
      <c r="CZ1792"/>
      <c r="DC1792"/>
      <c r="DF1792"/>
      <c r="DI1792"/>
      <c r="DL1792"/>
      <c r="DO1792"/>
      <c r="DR1792"/>
      <c r="DU1792"/>
      <c r="DX1792"/>
      <c r="EA1792"/>
      <c r="ED1792"/>
      <c r="EG1792"/>
      <c r="EJ1792"/>
      <c r="EM1792"/>
      <c r="EP1792"/>
      <c r="ES1792"/>
      <c r="EV1792"/>
      <c r="EY1792"/>
      <c r="FB1792"/>
      <c r="FE1792"/>
      <c r="FH1792"/>
      <c r="FK1792"/>
      <c r="FN1792"/>
      <c r="FQ1792"/>
      <c r="FT1792"/>
      <c r="FW1792"/>
      <c r="FZ1792"/>
      <c r="GC1792"/>
      <c r="GF1792"/>
      <c r="GI1792"/>
      <c r="GL1792"/>
      <c r="GO1792"/>
      <c r="GR1792"/>
      <c r="GU1792"/>
      <c r="GX1792"/>
      <c r="HA1792"/>
      <c r="HD1792"/>
      <c r="HG1792"/>
      <c r="HJ1792"/>
      <c r="HM1792"/>
    </row>
    <row r="1793" spans="2:221" x14ac:dyDescent="0.3">
      <c r="B1793"/>
      <c r="E1793"/>
      <c r="H1793"/>
      <c r="K1793"/>
      <c r="N1793"/>
      <c r="Q1793"/>
      <c r="T1793"/>
      <c r="W1793"/>
      <c r="Z1793"/>
      <c r="AA1793"/>
      <c r="AB1793"/>
      <c r="AC1793"/>
      <c r="AF1793"/>
      <c r="AI1793"/>
      <c r="AL1793"/>
      <c r="AO1793"/>
      <c r="AR1793"/>
      <c r="AU1793"/>
      <c r="AX1793"/>
      <c r="BA1793"/>
      <c r="BD1793"/>
      <c r="BG1793"/>
      <c r="BJ1793"/>
      <c r="BM1793"/>
      <c r="BP1793"/>
      <c r="BS1793"/>
      <c r="BV1793"/>
      <c r="BY1793"/>
      <c r="CB1793"/>
      <c r="CE1793"/>
      <c r="CH1793"/>
      <c r="CK1793"/>
      <c r="CN1793"/>
      <c r="CQ1793"/>
      <c r="CT1793"/>
      <c r="CW1793"/>
      <c r="CZ1793"/>
      <c r="DC1793"/>
      <c r="DF1793"/>
      <c r="DI1793"/>
      <c r="DL1793"/>
      <c r="DO1793"/>
      <c r="DR1793"/>
      <c r="DU1793"/>
      <c r="DX1793"/>
      <c r="EA1793"/>
      <c r="ED1793"/>
      <c r="EG1793"/>
      <c r="EJ1793"/>
      <c r="EM1793"/>
      <c r="EP1793"/>
      <c r="ES1793"/>
      <c r="EV1793"/>
      <c r="EY1793"/>
      <c r="FB1793"/>
      <c r="FE1793"/>
      <c r="FH1793"/>
      <c r="FK1793"/>
      <c r="FN1793"/>
      <c r="FQ1793"/>
      <c r="FT1793"/>
      <c r="FW1793"/>
      <c r="FZ1793"/>
      <c r="GC1793"/>
      <c r="GF1793"/>
      <c r="GI1793"/>
      <c r="GL1793"/>
      <c r="GO1793"/>
      <c r="GR1793"/>
      <c r="GU1793"/>
      <c r="GX1793"/>
      <c r="HA1793"/>
      <c r="HD1793"/>
      <c r="HG1793"/>
      <c r="HJ1793"/>
      <c r="HM1793"/>
    </row>
    <row r="1794" spans="2:221" x14ac:dyDescent="0.3">
      <c r="B1794"/>
      <c r="E1794"/>
      <c r="H1794"/>
      <c r="K1794"/>
      <c r="N1794"/>
      <c r="Q1794"/>
      <c r="T1794"/>
      <c r="W1794"/>
      <c r="Z1794"/>
      <c r="AA1794"/>
      <c r="AB1794"/>
      <c r="AC1794"/>
      <c r="AF1794"/>
      <c r="AI1794"/>
      <c r="AL1794"/>
      <c r="AO1794"/>
      <c r="AR1794"/>
      <c r="AU1794"/>
      <c r="AX1794"/>
      <c r="BA1794"/>
      <c r="BD1794"/>
      <c r="BG1794"/>
      <c r="BJ1794"/>
      <c r="BM1794"/>
      <c r="BP1794"/>
      <c r="BS1794"/>
      <c r="BV1794"/>
      <c r="BY1794"/>
      <c r="CB1794"/>
      <c r="CE1794"/>
      <c r="CH1794"/>
      <c r="CK1794"/>
      <c r="CN1794"/>
      <c r="CQ1794"/>
      <c r="CT1794"/>
      <c r="CW1794"/>
      <c r="CZ1794"/>
      <c r="DC1794"/>
      <c r="DF1794"/>
      <c r="DI1794"/>
      <c r="DL1794"/>
      <c r="DO1794"/>
      <c r="DR1794"/>
      <c r="DU1794"/>
      <c r="DX1794"/>
      <c r="EA1794"/>
      <c r="ED1794"/>
      <c r="EG1794"/>
      <c r="EJ1794"/>
      <c r="EM1794"/>
      <c r="EP1794"/>
      <c r="ES1794"/>
      <c r="EV1794"/>
      <c r="EY1794"/>
      <c r="FB1794"/>
      <c r="FE1794"/>
      <c r="FH1794"/>
      <c r="FK1794"/>
      <c r="FN1794"/>
      <c r="FQ1794"/>
      <c r="FT1794"/>
      <c r="FW1794"/>
      <c r="FZ1794"/>
      <c r="GC1794"/>
      <c r="GF1794"/>
      <c r="GI1794"/>
      <c r="GL1794"/>
      <c r="GO1794"/>
      <c r="GR1794"/>
      <c r="GU1794"/>
      <c r="GX1794"/>
      <c r="HA1794"/>
      <c r="HD1794"/>
      <c r="HG1794"/>
      <c r="HJ1794"/>
      <c r="HM1794"/>
    </row>
    <row r="1795" spans="2:221" x14ac:dyDescent="0.3">
      <c r="B1795"/>
      <c r="E1795"/>
      <c r="H1795"/>
      <c r="K1795"/>
      <c r="N1795"/>
      <c r="Q1795"/>
      <c r="T1795"/>
      <c r="W1795"/>
      <c r="Z1795"/>
      <c r="AA1795"/>
      <c r="AB1795"/>
      <c r="AC1795"/>
      <c r="AF1795"/>
      <c r="AI1795"/>
      <c r="AL1795"/>
      <c r="AO1795"/>
      <c r="AR1795"/>
      <c r="AU1795"/>
      <c r="AX1795"/>
      <c r="BA1795"/>
      <c r="BD1795"/>
      <c r="BG1795"/>
      <c r="BJ1795"/>
      <c r="BM1795"/>
      <c r="BP1795"/>
      <c r="BS1795"/>
      <c r="BV1795"/>
      <c r="BY1795"/>
      <c r="CB1795"/>
      <c r="CE1795"/>
      <c r="CH1795"/>
      <c r="CK1795"/>
      <c r="CN1795"/>
      <c r="CQ1795"/>
      <c r="CT1795"/>
      <c r="CW1795"/>
      <c r="CZ1795"/>
      <c r="DC1795"/>
      <c r="DF1795"/>
      <c r="DI1795"/>
      <c r="DL1795"/>
      <c r="DO1795"/>
      <c r="DR1795"/>
      <c r="DU1795"/>
      <c r="DX1795"/>
      <c r="EA1795"/>
      <c r="ED1795"/>
      <c r="EG1795"/>
      <c r="EJ1795"/>
      <c r="EM1795"/>
      <c r="EP1795"/>
      <c r="ES1795"/>
      <c r="EV1795"/>
      <c r="EY1795"/>
      <c r="FB1795"/>
      <c r="FE1795"/>
      <c r="FH1795"/>
      <c r="FK1795"/>
      <c r="FN1795"/>
      <c r="FQ1795"/>
      <c r="FT1795"/>
      <c r="FW1795"/>
      <c r="FZ1795"/>
      <c r="GC1795"/>
      <c r="GF1795"/>
      <c r="GI1795"/>
      <c r="GL1795"/>
      <c r="GO1795"/>
      <c r="GR1795"/>
      <c r="GU1795"/>
      <c r="GX1795"/>
      <c r="HA1795"/>
      <c r="HD1795"/>
      <c r="HG1795"/>
      <c r="HJ1795"/>
      <c r="HM1795"/>
    </row>
    <row r="1796" spans="2:221" x14ac:dyDescent="0.3">
      <c r="B1796"/>
      <c r="E1796"/>
      <c r="H1796"/>
      <c r="K1796"/>
      <c r="N1796"/>
      <c r="Q1796"/>
      <c r="T1796"/>
      <c r="W1796"/>
      <c r="Z1796"/>
      <c r="AA1796"/>
      <c r="AB1796"/>
      <c r="AC1796"/>
      <c r="AF1796"/>
      <c r="AI1796"/>
      <c r="AL1796"/>
      <c r="AO1796"/>
      <c r="AR1796"/>
      <c r="AU1796"/>
      <c r="AX1796"/>
      <c r="BA1796"/>
      <c r="BD1796"/>
      <c r="BG1796"/>
      <c r="BJ1796"/>
      <c r="BM1796"/>
      <c r="BP1796"/>
      <c r="BS1796"/>
      <c r="BV1796"/>
      <c r="BY1796"/>
      <c r="CB1796"/>
      <c r="CE1796"/>
      <c r="CH1796"/>
      <c r="CK1796"/>
      <c r="CN1796"/>
      <c r="CQ1796"/>
      <c r="CT1796"/>
      <c r="CW1796"/>
      <c r="CZ1796"/>
      <c r="DC1796"/>
      <c r="DF1796"/>
      <c r="DI1796"/>
      <c r="DL1796"/>
      <c r="DO1796"/>
      <c r="DR1796"/>
      <c r="DU1796"/>
      <c r="DX1796"/>
      <c r="EA1796"/>
      <c r="ED1796"/>
      <c r="EG1796"/>
      <c r="EJ1796"/>
      <c r="EM1796"/>
      <c r="EP1796"/>
      <c r="ES1796"/>
      <c r="EV1796"/>
      <c r="EY1796"/>
      <c r="FB1796"/>
      <c r="FE1796"/>
      <c r="FH1796"/>
      <c r="FK1796"/>
      <c r="FN1796"/>
      <c r="FQ1796"/>
      <c r="FT1796"/>
      <c r="FW1796"/>
      <c r="FZ1796"/>
      <c r="GC1796"/>
      <c r="GF1796"/>
      <c r="GI1796"/>
      <c r="GL1796"/>
      <c r="GO1796"/>
      <c r="GR1796"/>
      <c r="GU1796"/>
      <c r="GX1796"/>
      <c r="HA1796"/>
      <c r="HD1796"/>
      <c r="HG1796"/>
      <c r="HJ1796"/>
      <c r="HM1796"/>
    </row>
    <row r="1797" spans="2:221" x14ac:dyDescent="0.3">
      <c r="B1797"/>
      <c r="E1797"/>
      <c r="H1797"/>
      <c r="K1797"/>
      <c r="N1797"/>
      <c r="Q1797"/>
      <c r="T1797"/>
      <c r="W1797"/>
      <c r="Z1797"/>
      <c r="AA1797"/>
      <c r="AB1797"/>
      <c r="AC1797"/>
      <c r="AF1797"/>
      <c r="AI1797"/>
      <c r="AL1797"/>
      <c r="AO1797"/>
      <c r="AR1797"/>
      <c r="AU1797"/>
      <c r="AX1797"/>
      <c r="BA1797"/>
      <c r="BD1797"/>
      <c r="BG1797"/>
      <c r="BJ1797"/>
      <c r="BM1797"/>
      <c r="BP1797"/>
      <c r="BS1797"/>
      <c r="BV1797"/>
      <c r="BY1797"/>
      <c r="CB1797"/>
      <c r="CE1797"/>
      <c r="CH1797"/>
      <c r="CK1797"/>
      <c r="CN1797"/>
      <c r="CQ1797"/>
      <c r="CT1797"/>
      <c r="CW1797"/>
      <c r="CZ1797"/>
      <c r="DC1797"/>
      <c r="DF1797"/>
      <c r="DI1797"/>
      <c r="DL1797"/>
      <c r="DO1797"/>
      <c r="DR1797"/>
      <c r="DU1797"/>
      <c r="DX1797"/>
      <c r="EA1797"/>
      <c r="ED1797"/>
      <c r="EG1797"/>
      <c r="EJ1797"/>
      <c r="EM1797"/>
      <c r="EP1797"/>
      <c r="ES1797"/>
      <c r="EV1797"/>
      <c r="EY1797"/>
      <c r="FB1797"/>
      <c r="FE1797"/>
      <c r="FH1797"/>
      <c r="FK1797"/>
      <c r="FN1797"/>
      <c r="FQ1797"/>
      <c r="FT1797"/>
      <c r="FW1797"/>
      <c r="FZ1797"/>
      <c r="GC1797"/>
      <c r="GF1797"/>
      <c r="GI1797"/>
      <c r="GL1797"/>
      <c r="GO1797"/>
      <c r="GR1797"/>
      <c r="GU1797"/>
      <c r="GX1797"/>
      <c r="HA1797"/>
      <c r="HD1797"/>
      <c r="HG1797"/>
      <c r="HJ1797"/>
      <c r="HM1797"/>
    </row>
    <row r="1798" spans="2:221" x14ac:dyDescent="0.3">
      <c r="B1798"/>
      <c r="E1798"/>
      <c r="H1798"/>
      <c r="K1798"/>
      <c r="N1798"/>
      <c r="Q1798"/>
      <c r="T1798"/>
      <c r="W1798"/>
      <c r="Z1798"/>
      <c r="AA1798"/>
      <c r="AB1798"/>
      <c r="AC1798"/>
      <c r="AF1798"/>
      <c r="AI1798"/>
      <c r="AL1798"/>
      <c r="AO1798"/>
      <c r="AR1798"/>
      <c r="AU1798"/>
      <c r="AX1798"/>
      <c r="BA1798"/>
      <c r="BD1798"/>
      <c r="BG1798"/>
      <c r="BJ1798"/>
      <c r="BM1798"/>
      <c r="BP1798"/>
      <c r="BS1798"/>
      <c r="BV1798"/>
      <c r="BY1798"/>
      <c r="CB1798"/>
      <c r="CE1798"/>
      <c r="CH1798"/>
      <c r="CK1798"/>
      <c r="CN1798"/>
      <c r="CQ1798"/>
      <c r="CT1798"/>
      <c r="CW1798"/>
      <c r="CZ1798"/>
      <c r="DC1798"/>
      <c r="DF1798"/>
      <c r="DI1798"/>
      <c r="DL1798"/>
      <c r="DO1798"/>
      <c r="DR1798"/>
      <c r="DU1798"/>
      <c r="DX1798"/>
      <c r="EA1798"/>
      <c r="ED1798"/>
      <c r="EG1798"/>
      <c r="EJ1798"/>
      <c r="EM1798"/>
      <c r="EP1798"/>
      <c r="ES1798"/>
      <c r="EV1798"/>
      <c r="EY1798"/>
      <c r="FB1798"/>
      <c r="FE1798"/>
      <c r="FH1798"/>
      <c r="FK1798"/>
      <c r="FN1798"/>
      <c r="FQ1798"/>
      <c r="FT1798"/>
      <c r="FW1798"/>
      <c r="FZ1798"/>
      <c r="GC1798"/>
      <c r="GF1798"/>
      <c r="GI1798"/>
      <c r="GL1798"/>
      <c r="GO1798"/>
      <c r="GR1798"/>
      <c r="GU1798"/>
      <c r="GX1798"/>
      <c r="HA1798"/>
      <c r="HD1798"/>
      <c r="HG1798"/>
      <c r="HJ1798"/>
      <c r="HM1798"/>
    </row>
    <row r="1799" spans="2:221" x14ac:dyDescent="0.3">
      <c r="B1799"/>
      <c r="E1799"/>
      <c r="H1799"/>
      <c r="K1799"/>
      <c r="N1799"/>
      <c r="Q1799"/>
      <c r="T1799"/>
      <c r="W1799"/>
      <c r="Z1799"/>
      <c r="AA1799"/>
      <c r="AB1799"/>
      <c r="AC1799"/>
      <c r="AF1799"/>
      <c r="AI1799"/>
      <c r="AL1799"/>
      <c r="AO1799"/>
      <c r="AR1799"/>
      <c r="AU1799"/>
      <c r="AX1799"/>
      <c r="BA1799"/>
      <c r="BD1799"/>
      <c r="BG1799"/>
      <c r="BJ1799"/>
      <c r="BM1799"/>
      <c r="BP1799"/>
      <c r="BS1799"/>
      <c r="BV1799"/>
      <c r="BY1799"/>
      <c r="CB1799"/>
      <c r="CE1799"/>
      <c r="CH1799"/>
      <c r="CK1799"/>
      <c r="CN1799"/>
      <c r="CQ1799"/>
      <c r="CT1799"/>
      <c r="CW1799"/>
      <c r="CZ1799"/>
      <c r="DC1799"/>
      <c r="DF1799"/>
      <c r="DI1799"/>
      <c r="DL1799"/>
      <c r="DO1799"/>
      <c r="DR1799"/>
      <c r="DU1799"/>
      <c r="DX1799"/>
      <c r="EA1799"/>
      <c r="ED1799"/>
      <c r="EG1799"/>
      <c r="EJ1799"/>
      <c r="EM1799"/>
      <c r="EP1799"/>
      <c r="ES1799"/>
      <c r="EV1799"/>
      <c r="EY1799"/>
      <c r="FB1799"/>
      <c r="FE1799"/>
      <c r="FH1799"/>
      <c r="FK1799"/>
      <c r="FN1799"/>
      <c r="FQ1799"/>
      <c r="FT1799"/>
      <c r="FW1799"/>
      <c r="FZ1799"/>
      <c r="GC1799"/>
      <c r="GF1799"/>
      <c r="GI1799"/>
      <c r="GL1799"/>
      <c r="GO1799"/>
      <c r="GR1799"/>
      <c r="GU1799"/>
      <c r="GX1799"/>
      <c r="HA1799"/>
      <c r="HD1799"/>
      <c r="HG1799"/>
      <c r="HJ1799"/>
      <c r="HM1799"/>
    </row>
    <row r="1800" spans="2:221" x14ac:dyDescent="0.3">
      <c r="B1800"/>
      <c r="E1800"/>
      <c r="H1800"/>
      <c r="K1800"/>
      <c r="N1800"/>
      <c r="Q1800"/>
      <c r="T1800"/>
      <c r="W1800"/>
      <c r="Z1800"/>
      <c r="AA1800"/>
      <c r="AB1800"/>
      <c r="AC1800"/>
      <c r="AF1800"/>
      <c r="AI1800"/>
      <c r="AL1800"/>
      <c r="AO1800"/>
      <c r="AR1800"/>
      <c r="AU1800"/>
      <c r="AX1800"/>
      <c r="BA1800"/>
      <c r="BD1800"/>
      <c r="BG1800"/>
      <c r="BJ1800"/>
      <c r="BM1800"/>
      <c r="BP1800"/>
      <c r="BS1800"/>
      <c r="BV1800"/>
      <c r="BY1800"/>
      <c r="CB1800"/>
      <c r="CE1800"/>
      <c r="CH1800"/>
      <c r="CK1800"/>
      <c r="CN1800"/>
      <c r="CQ1800"/>
      <c r="CT1800"/>
      <c r="CW1800"/>
      <c r="CZ1800"/>
      <c r="DC1800"/>
      <c r="DF1800"/>
      <c r="DI1800"/>
      <c r="DL1800"/>
      <c r="DO1800"/>
      <c r="DR1800"/>
      <c r="DU1800"/>
      <c r="DX1800"/>
      <c r="EA1800"/>
      <c r="ED1800"/>
      <c r="EG1800"/>
      <c r="EJ1800"/>
      <c r="EM1800"/>
      <c r="EP1800"/>
      <c r="ES1800"/>
      <c r="EV1800"/>
      <c r="EY1800"/>
      <c r="FB1800"/>
      <c r="FE1800"/>
      <c r="FH1800"/>
      <c r="FK1800"/>
      <c r="FN1800"/>
      <c r="FQ1800"/>
      <c r="FT1800"/>
      <c r="FW1800"/>
      <c r="FZ1800"/>
      <c r="GC1800"/>
      <c r="GF1800"/>
      <c r="GI1800"/>
      <c r="GL1800"/>
      <c r="GO1800"/>
      <c r="GR1800"/>
      <c r="GU1800"/>
      <c r="GX1800"/>
      <c r="HA1800"/>
      <c r="HD1800"/>
      <c r="HG1800"/>
      <c r="HJ1800"/>
      <c r="HM1800"/>
    </row>
    <row r="1801" spans="2:221" x14ac:dyDescent="0.3">
      <c r="B1801"/>
      <c r="E1801"/>
      <c r="H1801"/>
      <c r="K1801"/>
      <c r="N1801"/>
      <c r="Q1801"/>
      <c r="T1801"/>
      <c r="W1801"/>
      <c r="Z1801"/>
      <c r="AA1801"/>
      <c r="AB1801"/>
      <c r="AC1801"/>
      <c r="AF1801"/>
      <c r="AI1801"/>
      <c r="AL1801"/>
      <c r="AO1801"/>
      <c r="AR1801"/>
      <c r="AU1801"/>
      <c r="AX1801"/>
      <c r="BA1801"/>
      <c r="BD1801"/>
      <c r="BG1801"/>
      <c r="BJ1801"/>
      <c r="BM1801"/>
      <c r="BP1801"/>
      <c r="BS1801"/>
      <c r="BV1801"/>
      <c r="BY1801"/>
      <c r="CB1801"/>
      <c r="CE1801"/>
      <c r="CH1801"/>
      <c r="CK1801"/>
      <c r="CN1801"/>
      <c r="CQ1801"/>
      <c r="CT1801"/>
      <c r="CW1801"/>
      <c r="CZ1801"/>
      <c r="DC1801"/>
      <c r="DF1801"/>
      <c r="DI1801"/>
      <c r="DL1801"/>
      <c r="DO1801"/>
      <c r="DR1801"/>
      <c r="DU1801"/>
      <c r="DX1801"/>
      <c r="EA1801"/>
      <c r="ED1801"/>
      <c r="EG1801"/>
      <c r="EJ1801"/>
      <c r="EM1801"/>
      <c r="EP1801"/>
      <c r="ES1801"/>
      <c r="EV1801"/>
      <c r="EY1801"/>
      <c r="FB1801"/>
      <c r="FE1801"/>
      <c r="FH1801"/>
      <c r="FK1801"/>
      <c r="FN1801"/>
      <c r="FQ1801"/>
      <c r="FT1801"/>
      <c r="FW1801"/>
      <c r="FZ1801"/>
      <c r="GC1801"/>
      <c r="GF1801"/>
      <c r="GI1801"/>
      <c r="GL1801"/>
      <c r="GO1801"/>
      <c r="GR1801"/>
      <c r="GU1801"/>
      <c r="GX1801"/>
      <c r="HA1801"/>
      <c r="HD1801"/>
      <c r="HG1801"/>
      <c r="HJ1801"/>
      <c r="HM1801"/>
    </row>
    <row r="1802" spans="2:221" x14ac:dyDescent="0.3">
      <c r="B1802"/>
      <c r="E1802"/>
      <c r="H1802"/>
      <c r="K1802"/>
      <c r="N1802"/>
      <c r="Q1802"/>
      <c r="T1802"/>
      <c r="W1802"/>
      <c r="Z1802"/>
      <c r="AA1802"/>
      <c r="AB1802"/>
      <c r="AC1802"/>
      <c r="AF1802"/>
      <c r="AI1802"/>
      <c r="AL1802"/>
      <c r="AO1802"/>
      <c r="AR1802"/>
      <c r="AU1802"/>
      <c r="AX1802"/>
      <c r="BA1802"/>
      <c r="BD1802"/>
      <c r="BG1802"/>
      <c r="BJ1802"/>
      <c r="BM1802"/>
      <c r="BP1802"/>
      <c r="BS1802"/>
      <c r="BV1802"/>
      <c r="BY1802"/>
      <c r="CB1802"/>
      <c r="CE1802"/>
      <c r="CH1802"/>
      <c r="CK1802"/>
      <c r="CN1802"/>
      <c r="CQ1802"/>
      <c r="CT1802"/>
      <c r="CW1802"/>
      <c r="CZ1802"/>
      <c r="DC1802"/>
      <c r="DF1802"/>
      <c r="DI1802"/>
      <c r="DL1802"/>
      <c r="DO1802"/>
      <c r="DR1802"/>
      <c r="DU1802"/>
      <c r="DX1802"/>
      <c r="EA1802"/>
      <c r="ED1802"/>
      <c r="EG1802"/>
      <c r="EJ1802"/>
      <c r="EM1802"/>
      <c r="EP1802"/>
      <c r="ES1802"/>
      <c r="EV1802"/>
      <c r="EY1802"/>
      <c r="FB1802"/>
      <c r="FE1802"/>
      <c r="FH1802"/>
      <c r="FK1802"/>
      <c r="FN1802"/>
      <c r="FQ1802"/>
      <c r="FT1802"/>
      <c r="FW1802"/>
      <c r="FZ1802"/>
      <c r="GC1802"/>
      <c r="GF1802"/>
      <c r="GI1802"/>
      <c r="GL1802"/>
      <c r="GO1802"/>
      <c r="GR1802"/>
      <c r="GU1802"/>
      <c r="GX1802"/>
      <c r="HA1802"/>
      <c r="HD1802"/>
      <c r="HG1802"/>
      <c r="HJ1802"/>
      <c r="HM1802"/>
    </row>
    <row r="1803" spans="2:221" x14ac:dyDescent="0.3">
      <c r="B1803"/>
      <c r="E1803"/>
      <c r="H1803"/>
      <c r="K1803"/>
      <c r="N1803"/>
      <c r="Q1803"/>
      <c r="T1803"/>
      <c r="W1803"/>
      <c r="Z1803"/>
      <c r="AA1803"/>
      <c r="AB1803"/>
      <c r="AC1803"/>
      <c r="AF1803"/>
      <c r="AI1803"/>
      <c r="AL1803"/>
      <c r="AO1803"/>
      <c r="AR1803"/>
      <c r="AU1803"/>
      <c r="AX1803"/>
      <c r="BA1803"/>
      <c r="BD1803"/>
      <c r="BG1803"/>
      <c r="BJ1803"/>
      <c r="BM1803"/>
      <c r="BP1803"/>
      <c r="BS1803"/>
      <c r="BV1803"/>
      <c r="BY1803"/>
      <c r="CB1803"/>
      <c r="CE1803"/>
      <c r="CH1803"/>
      <c r="CK1803"/>
      <c r="CN1803"/>
      <c r="CQ1803"/>
      <c r="CT1803"/>
      <c r="CW1803"/>
      <c r="CZ1803"/>
      <c r="DC1803"/>
      <c r="DF1803"/>
      <c r="DI1803"/>
      <c r="DL1803"/>
      <c r="DO1803"/>
      <c r="DR1803"/>
      <c r="DU1803"/>
      <c r="DX1803"/>
      <c r="EA1803"/>
      <c r="ED1803"/>
      <c r="EG1803"/>
      <c r="EJ1803"/>
      <c r="EM1803"/>
      <c r="EP1803"/>
      <c r="ES1803"/>
      <c r="EV1803"/>
      <c r="EY1803"/>
      <c r="FB1803"/>
      <c r="FE1803"/>
      <c r="FH1803"/>
      <c r="FK1803"/>
      <c r="FN1803"/>
      <c r="FQ1803"/>
      <c r="FT1803"/>
      <c r="FW1803"/>
      <c r="FZ1803"/>
      <c r="GC1803"/>
      <c r="GF1803"/>
      <c r="GI1803"/>
      <c r="GL1803"/>
      <c r="GO1803"/>
      <c r="GR1803"/>
      <c r="GU1803"/>
      <c r="GX1803"/>
      <c r="HA1803"/>
      <c r="HD1803"/>
      <c r="HG1803"/>
      <c r="HJ1803"/>
      <c r="HM1803"/>
    </row>
    <row r="1804" spans="2:221" x14ac:dyDescent="0.3">
      <c r="B1804"/>
      <c r="E1804"/>
      <c r="H1804"/>
      <c r="K1804"/>
      <c r="N1804"/>
      <c r="Q1804"/>
      <c r="T1804"/>
      <c r="W1804"/>
      <c r="Z1804"/>
      <c r="AA1804"/>
      <c r="AB1804"/>
      <c r="AC1804"/>
      <c r="AF1804"/>
      <c r="AI1804"/>
      <c r="AL1804"/>
      <c r="AO1804"/>
      <c r="AR1804"/>
      <c r="AU1804"/>
      <c r="AX1804"/>
      <c r="BA1804"/>
      <c r="BD1804"/>
      <c r="BG1804"/>
      <c r="BJ1804"/>
      <c r="BM1804"/>
      <c r="BP1804"/>
      <c r="BS1804"/>
      <c r="BV1804"/>
      <c r="BY1804"/>
      <c r="CB1804"/>
      <c r="CE1804"/>
      <c r="CH1804"/>
      <c r="CK1804"/>
      <c r="CN1804"/>
      <c r="CQ1804"/>
      <c r="CT1804"/>
      <c r="CW1804"/>
      <c r="CZ1804"/>
      <c r="DC1804"/>
      <c r="DF1804"/>
      <c r="DI1804"/>
      <c r="DL1804"/>
      <c r="DO1804"/>
      <c r="DR1804"/>
      <c r="DU1804"/>
      <c r="DX1804"/>
      <c r="EA1804"/>
      <c r="ED1804"/>
      <c r="EG1804"/>
      <c r="EJ1804"/>
      <c r="EM1804"/>
      <c r="EP1804"/>
      <c r="ES1804"/>
      <c r="EV1804"/>
      <c r="EY1804"/>
      <c r="FB1804"/>
      <c r="FE1804"/>
      <c r="FH1804"/>
      <c r="FK1804"/>
      <c r="FN1804"/>
      <c r="FQ1804"/>
      <c r="FT1804"/>
      <c r="FW1804"/>
      <c r="FZ1804"/>
      <c r="GC1804"/>
      <c r="GF1804"/>
      <c r="GI1804"/>
      <c r="GL1804"/>
      <c r="GO1804"/>
      <c r="GR1804"/>
      <c r="GU1804"/>
      <c r="GX1804"/>
      <c r="HA1804"/>
      <c r="HD1804"/>
      <c r="HG1804"/>
      <c r="HJ1804"/>
      <c r="HM1804"/>
    </row>
    <row r="1805" spans="2:221" x14ac:dyDescent="0.3">
      <c r="B1805"/>
      <c r="E1805"/>
      <c r="H1805"/>
      <c r="K1805"/>
      <c r="N1805"/>
      <c r="Q1805"/>
      <c r="T1805"/>
      <c r="W1805"/>
      <c r="Z1805"/>
      <c r="AA1805"/>
      <c r="AB1805"/>
      <c r="AC1805"/>
      <c r="AF1805"/>
      <c r="AI1805"/>
      <c r="AL1805"/>
      <c r="AO1805"/>
      <c r="AR1805"/>
      <c r="AU1805"/>
      <c r="AX1805"/>
      <c r="BA1805"/>
      <c r="BD1805"/>
      <c r="BG1805"/>
      <c r="BJ1805"/>
      <c r="BM1805"/>
      <c r="BP1805"/>
      <c r="BS1805"/>
      <c r="BV1805"/>
      <c r="BY1805"/>
      <c r="CB1805"/>
      <c r="CE1805"/>
      <c r="CH1805"/>
      <c r="CK1805"/>
      <c r="CN1805"/>
      <c r="CQ1805"/>
      <c r="CT1805"/>
      <c r="CW1805"/>
      <c r="CZ1805"/>
      <c r="DC1805"/>
      <c r="DF1805"/>
      <c r="DI1805"/>
      <c r="DL1805"/>
      <c r="DO1805"/>
      <c r="DR1805"/>
      <c r="DU1805"/>
      <c r="DX1805"/>
      <c r="EA1805"/>
      <c r="ED1805"/>
      <c r="EG1805"/>
      <c r="EJ1805"/>
      <c r="EM1805"/>
      <c r="EP1805"/>
      <c r="ES1805"/>
      <c r="EV1805"/>
      <c r="EY1805"/>
      <c r="FB1805"/>
      <c r="FE1805"/>
      <c r="FH1805"/>
      <c r="FK1805"/>
      <c r="FN1805"/>
      <c r="FQ1805"/>
      <c r="FT1805"/>
      <c r="FW1805"/>
      <c r="FZ1805"/>
      <c r="GC1805"/>
      <c r="GF1805"/>
      <c r="GI1805"/>
      <c r="GL1805"/>
      <c r="GO1805"/>
      <c r="GR1805"/>
      <c r="GU1805"/>
      <c r="GX1805"/>
      <c r="HA1805"/>
      <c r="HD1805"/>
      <c r="HG1805"/>
      <c r="HJ1805"/>
      <c r="HM1805"/>
    </row>
    <row r="1806" spans="2:221" x14ac:dyDescent="0.3">
      <c r="B1806"/>
      <c r="E1806"/>
      <c r="H1806"/>
      <c r="K1806"/>
      <c r="N1806"/>
      <c r="Q1806"/>
      <c r="T1806"/>
      <c r="W1806"/>
      <c r="Z1806"/>
      <c r="AA1806"/>
      <c r="AB1806"/>
      <c r="AC1806"/>
      <c r="AF1806"/>
      <c r="AI1806"/>
      <c r="AL1806"/>
      <c r="AO1806"/>
      <c r="AR1806"/>
      <c r="AU1806"/>
      <c r="AX1806"/>
      <c r="BA1806"/>
      <c r="BD1806"/>
      <c r="BG1806"/>
      <c r="BJ1806"/>
      <c r="BM1806"/>
      <c r="BP1806"/>
      <c r="BS1806"/>
      <c r="BV1806"/>
      <c r="BY1806"/>
      <c r="CB1806"/>
      <c r="CE1806"/>
      <c r="CH1806"/>
      <c r="CK1806"/>
      <c r="CN1806"/>
      <c r="CQ1806"/>
      <c r="CT1806"/>
      <c r="CW1806"/>
      <c r="CZ1806"/>
      <c r="DC1806"/>
      <c r="DF1806"/>
      <c r="DI1806"/>
      <c r="DL1806"/>
      <c r="DO1806"/>
      <c r="DR1806"/>
      <c r="DU1806"/>
      <c r="DX1806"/>
      <c r="EA1806"/>
      <c r="ED1806"/>
      <c r="EG1806"/>
      <c r="EJ1806"/>
      <c r="EM1806"/>
      <c r="EP1806"/>
      <c r="ES1806"/>
      <c r="EV1806"/>
      <c r="EY1806"/>
      <c r="FB1806"/>
      <c r="FE1806"/>
      <c r="FH1806"/>
      <c r="FK1806"/>
      <c r="FN1806"/>
      <c r="FQ1806"/>
      <c r="FT1806"/>
      <c r="FW1806"/>
      <c r="FZ1806"/>
      <c r="GC1806"/>
      <c r="GF1806"/>
      <c r="GI1806"/>
      <c r="GL1806"/>
      <c r="GO1806"/>
      <c r="GR1806"/>
      <c r="GU1806"/>
      <c r="GX1806"/>
      <c r="HA1806"/>
      <c r="HD1806"/>
      <c r="HG1806"/>
      <c r="HJ1806"/>
      <c r="HM1806"/>
    </row>
    <row r="1807" spans="2:221" x14ac:dyDescent="0.3">
      <c r="B1807"/>
      <c r="E1807"/>
      <c r="H1807"/>
      <c r="K1807"/>
      <c r="N1807"/>
      <c r="Q1807"/>
      <c r="T1807"/>
      <c r="W1807"/>
      <c r="Z1807"/>
      <c r="AA1807"/>
      <c r="AB1807"/>
      <c r="AC1807"/>
      <c r="AF1807"/>
      <c r="AI1807"/>
      <c r="AL1807"/>
      <c r="AO1807"/>
      <c r="AR1807"/>
      <c r="AU1807"/>
      <c r="AX1807"/>
      <c r="BA1807"/>
      <c r="BD1807"/>
      <c r="BG1807"/>
      <c r="BJ1807"/>
      <c r="BM1807"/>
      <c r="BP1807"/>
      <c r="BS1807"/>
      <c r="BV1807"/>
      <c r="BY1807"/>
      <c r="CB1807"/>
      <c r="CE1807"/>
      <c r="CH1807"/>
      <c r="CK1807"/>
      <c r="CN1807"/>
      <c r="CQ1807"/>
      <c r="CT1807"/>
      <c r="CW1807"/>
      <c r="CZ1807"/>
      <c r="DC1807"/>
      <c r="DF1807"/>
      <c r="DI1807"/>
      <c r="DL1807"/>
      <c r="DO1807"/>
      <c r="DR1807"/>
      <c r="DU1807"/>
      <c r="DX1807"/>
      <c r="EA1807"/>
      <c r="ED1807"/>
      <c r="EG1807"/>
      <c r="EJ1807"/>
      <c r="EM1807"/>
      <c r="EP1807"/>
      <c r="ES1807"/>
      <c r="EV1807"/>
      <c r="EY1807"/>
      <c r="FB1807"/>
      <c r="FE1807"/>
      <c r="FH1807"/>
      <c r="FK1807"/>
      <c r="FN1807"/>
      <c r="FQ1807"/>
      <c r="FT1807"/>
      <c r="FW1807"/>
      <c r="FZ1807"/>
      <c r="GC1807"/>
      <c r="GF1807"/>
      <c r="GI1807"/>
      <c r="GL1807"/>
      <c r="GO1807"/>
      <c r="GR1807"/>
      <c r="GU1807"/>
      <c r="GX1807"/>
      <c r="HA1807"/>
      <c r="HD1807"/>
      <c r="HG1807"/>
      <c r="HJ1807"/>
      <c r="HM1807"/>
    </row>
    <row r="1808" spans="2:221" x14ac:dyDescent="0.3">
      <c r="B1808"/>
      <c r="E1808"/>
      <c r="H1808"/>
      <c r="K1808"/>
      <c r="N1808"/>
      <c r="Q1808"/>
      <c r="T1808"/>
      <c r="W1808"/>
      <c r="Z1808"/>
      <c r="AA1808"/>
      <c r="AB1808"/>
      <c r="AC1808"/>
      <c r="AF1808"/>
      <c r="AI1808"/>
      <c r="AL1808"/>
      <c r="AO1808"/>
      <c r="AR1808"/>
      <c r="AU1808"/>
      <c r="AX1808"/>
      <c r="BA1808"/>
      <c r="BD1808"/>
      <c r="BG1808"/>
      <c r="BJ1808"/>
      <c r="BM1808"/>
      <c r="BP1808"/>
      <c r="BS1808"/>
      <c r="BV1808"/>
      <c r="BY1808"/>
      <c r="CB1808"/>
      <c r="CE1808"/>
      <c r="CH1808"/>
      <c r="CK1808"/>
      <c r="CN1808"/>
      <c r="CQ1808"/>
      <c r="CT1808"/>
      <c r="CW1808"/>
      <c r="CZ1808"/>
      <c r="DC1808"/>
      <c r="DF1808"/>
      <c r="DI1808"/>
      <c r="DL1808"/>
      <c r="DO1808"/>
      <c r="DR1808"/>
      <c r="DU1808"/>
      <c r="DX1808"/>
      <c r="EA1808"/>
      <c r="ED1808"/>
      <c r="EG1808"/>
      <c r="EJ1808"/>
      <c r="EM1808"/>
      <c r="EP1808"/>
      <c r="ES1808"/>
      <c r="EV1808"/>
      <c r="EY1808"/>
      <c r="FB1808"/>
      <c r="FE1808"/>
      <c r="FH1808"/>
      <c r="FK1808"/>
      <c r="FN1808"/>
      <c r="FQ1808"/>
      <c r="FT1808"/>
      <c r="FW1808"/>
      <c r="FZ1808"/>
      <c r="GC1808"/>
      <c r="GF1808"/>
      <c r="GI1808"/>
      <c r="GL1808"/>
      <c r="GO1808"/>
      <c r="GR1808"/>
      <c r="GU1808"/>
      <c r="GX1808"/>
      <c r="HA1808"/>
      <c r="HD1808"/>
      <c r="HG1808"/>
      <c r="HJ1808"/>
      <c r="HM1808"/>
    </row>
    <row r="1809" spans="2:221" x14ac:dyDescent="0.3">
      <c r="B1809"/>
      <c r="E1809"/>
      <c r="H1809"/>
      <c r="K1809"/>
      <c r="N1809"/>
      <c r="Q1809"/>
      <c r="T1809"/>
      <c r="W1809"/>
      <c r="Z1809"/>
      <c r="AA1809"/>
      <c r="AB1809"/>
      <c r="AC1809"/>
      <c r="AF1809"/>
      <c r="AI1809"/>
      <c r="AL1809"/>
      <c r="AO1809"/>
      <c r="AR1809"/>
      <c r="AU1809"/>
      <c r="AX1809"/>
      <c r="BA1809"/>
      <c r="BD1809"/>
      <c r="BG1809"/>
      <c r="BJ1809"/>
      <c r="BM1809"/>
      <c r="BP1809"/>
      <c r="BS1809"/>
      <c r="BV1809"/>
      <c r="BY1809"/>
      <c r="CB1809"/>
      <c r="CE1809"/>
      <c r="CH1809"/>
      <c r="CK1809"/>
      <c r="CN1809"/>
      <c r="CQ1809"/>
      <c r="CT1809"/>
      <c r="CW1809"/>
      <c r="CZ1809"/>
      <c r="DC1809"/>
      <c r="DF1809"/>
      <c r="DI1809"/>
      <c r="DL1809"/>
      <c r="DO1809"/>
      <c r="DR1809"/>
      <c r="DU1809"/>
      <c r="DX1809"/>
      <c r="EA1809"/>
      <c r="ED1809"/>
      <c r="EG1809"/>
      <c r="EJ1809"/>
      <c r="EM1809"/>
      <c r="EP1809"/>
      <c r="ES1809"/>
      <c r="EV1809"/>
      <c r="EY1809"/>
      <c r="FB1809"/>
      <c r="FE1809"/>
      <c r="FH1809"/>
      <c r="FK1809"/>
      <c r="FN1809"/>
      <c r="FQ1809"/>
      <c r="FT1809"/>
      <c r="FW1809"/>
      <c r="FZ1809"/>
      <c r="GC1809"/>
      <c r="GF1809"/>
      <c r="GI1809"/>
      <c r="GL1809"/>
      <c r="GO1809"/>
      <c r="GR1809"/>
      <c r="GU1809"/>
      <c r="GX1809"/>
      <c r="HA1809"/>
      <c r="HD1809"/>
      <c r="HG1809"/>
      <c r="HJ1809"/>
      <c r="HM1809"/>
    </row>
    <row r="1810" spans="2:221" x14ac:dyDescent="0.3">
      <c r="B1810"/>
      <c r="E1810"/>
      <c r="H1810"/>
      <c r="K1810"/>
      <c r="N1810"/>
      <c r="Q1810"/>
      <c r="T1810"/>
      <c r="W1810"/>
      <c r="Z1810"/>
      <c r="AA1810"/>
      <c r="AB1810"/>
      <c r="AC1810"/>
      <c r="AF1810"/>
      <c r="AI1810"/>
      <c r="AL1810"/>
      <c r="AO1810"/>
      <c r="AR1810"/>
      <c r="AU1810"/>
      <c r="AX1810"/>
      <c r="BA1810"/>
      <c r="BD1810"/>
      <c r="BG1810"/>
      <c r="BJ1810"/>
      <c r="BM1810"/>
      <c r="BP1810"/>
      <c r="BS1810"/>
      <c r="BV1810"/>
      <c r="BY1810"/>
      <c r="CB1810"/>
      <c r="CE1810"/>
      <c r="CH1810"/>
      <c r="CK1810"/>
      <c r="CN1810"/>
      <c r="CQ1810"/>
      <c r="CT1810"/>
      <c r="CW1810"/>
      <c r="CZ1810"/>
      <c r="DC1810"/>
      <c r="DF1810"/>
      <c r="DI1810"/>
      <c r="DL1810"/>
      <c r="DO1810"/>
      <c r="DR1810"/>
      <c r="DU1810"/>
      <c r="DX1810"/>
      <c r="EA1810"/>
      <c r="ED1810"/>
      <c r="EG1810"/>
      <c r="EJ1810"/>
      <c r="EM1810"/>
      <c r="EP1810"/>
      <c r="ES1810"/>
      <c r="EV1810"/>
      <c r="EY1810"/>
      <c r="FB1810"/>
      <c r="FE1810"/>
      <c r="FH1810"/>
      <c r="FK1810"/>
      <c r="FN1810"/>
      <c r="FQ1810"/>
      <c r="FT1810"/>
      <c r="FW1810"/>
      <c r="FZ1810"/>
      <c r="GC1810"/>
      <c r="GF1810"/>
      <c r="GI1810"/>
      <c r="GL1810"/>
      <c r="GO1810"/>
      <c r="GR1810"/>
      <c r="GU1810"/>
      <c r="GX1810"/>
      <c r="HA1810"/>
      <c r="HD1810"/>
      <c r="HG1810"/>
      <c r="HJ1810"/>
      <c r="HM1810"/>
    </row>
    <row r="1811" spans="2:221" x14ac:dyDescent="0.3">
      <c r="B1811"/>
      <c r="E1811"/>
      <c r="H1811"/>
      <c r="K1811"/>
      <c r="N1811"/>
      <c r="Q1811"/>
      <c r="T1811"/>
      <c r="W1811"/>
      <c r="Z1811"/>
      <c r="AA1811"/>
      <c r="AB1811"/>
      <c r="AC1811"/>
      <c r="AF1811"/>
      <c r="AI1811"/>
      <c r="AL1811"/>
      <c r="AO1811"/>
      <c r="AR1811"/>
      <c r="AU1811"/>
      <c r="AX1811"/>
      <c r="BA1811"/>
      <c r="BD1811"/>
      <c r="BG1811"/>
      <c r="BJ1811"/>
      <c r="BM1811"/>
      <c r="BP1811"/>
      <c r="BS1811"/>
      <c r="BV1811"/>
      <c r="BY1811"/>
      <c r="CB1811"/>
      <c r="CE1811"/>
      <c r="CH1811"/>
      <c r="CK1811"/>
      <c r="CN1811"/>
      <c r="CQ1811"/>
      <c r="CT1811"/>
      <c r="CW1811"/>
      <c r="CZ1811"/>
      <c r="DC1811"/>
      <c r="DF1811"/>
      <c r="DI1811"/>
      <c r="DL1811"/>
      <c r="DO1811"/>
      <c r="DR1811"/>
      <c r="DU1811"/>
      <c r="DX1811"/>
      <c r="EA1811"/>
      <c r="ED1811"/>
      <c r="EG1811"/>
      <c r="EJ1811"/>
      <c r="EM1811"/>
      <c r="EP1811"/>
      <c r="ES1811"/>
      <c r="EV1811"/>
      <c r="EY1811"/>
      <c r="FB1811"/>
      <c r="FE1811"/>
      <c r="FH1811"/>
      <c r="FK1811"/>
      <c r="FN1811"/>
      <c r="FQ1811"/>
      <c r="FT1811"/>
      <c r="FW1811"/>
      <c r="FZ1811"/>
      <c r="GC1811"/>
      <c r="GF1811"/>
      <c r="GI1811"/>
      <c r="GL1811"/>
      <c r="GO1811"/>
      <c r="GR1811"/>
      <c r="GU1811"/>
      <c r="GX1811"/>
      <c r="HA1811"/>
      <c r="HD1811"/>
      <c r="HG1811"/>
      <c r="HJ1811"/>
      <c r="HM1811"/>
    </row>
    <row r="1812" spans="2:221" x14ac:dyDescent="0.3">
      <c r="B1812"/>
      <c r="E1812"/>
      <c r="H1812"/>
      <c r="K1812"/>
      <c r="N1812"/>
      <c r="Q1812"/>
      <c r="T1812"/>
      <c r="W1812"/>
      <c r="Z1812"/>
      <c r="AA1812"/>
      <c r="AB1812"/>
      <c r="AC1812"/>
      <c r="AF1812"/>
      <c r="AI1812"/>
      <c r="AL1812"/>
      <c r="AO1812"/>
      <c r="AR1812"/>
      <c r="AU1812"/>
      <c r="AX1812"/>
      <c r="BA1812"/>
      <c r="BD1812"/>
      <c r="BG1812"/>
      <c r="BJ1812"/>
      <c r="BM1812"/>
      <c r="BP1812"/>
      <c r="BS1812"/>
      <c r="BV1812"/>
      <c r="BY1812"/>
      <c r="CB1812"/>
      <c r="CE1812"/>
      <c r="CH1812"/>
      <c r="CK1812"/>
      <c r="CN1812"/>
      <c r="CQ1812"/>
      <c r="CT1812"/>
      <c r="CW1812"/>
      <c r="CZ1812"/>
      <c r="DC1812"/>
      <c r="DF1812"/>
      <c r="DI1812"/>
      <c r="DL1812"/>
      <c r="DO1812"/>
      <c r="DR1812"/>
      <c r="DU1812"/>
      <c r="DX1812"/>
      <c r="EA1812"/>
      <c r="ED1812"/>
      <c r="EG1812"/>
      <c r="EJ1812"/>
      <c r="EM1812"/>
      <c r="EP1812"/>
      <c r="ES1812"/>
      <c r="EV1812"/>
      <c r="EY1812"/>
      <c r="FB1812"/>
      <c r="FE1812"/>
      <c r="FH1812"/>
      <c r="FK1812"/>
      <c r="FN1812"/>
      <c r="FQ1812"/>
      <c r="FT1812"/>
      <c r="FW1812"/>
      <c r="FZ1812"/>
      <c r="GC1812"/>
      <c r="GF1812"/>
      <c r="GI1812"/>
      <c r="GL1812"/>
      <c r="GO1812"/>
      <c r="GR1812"/>
      <c r="GU1812"/>
      <c r="GX1812"/>
      <c r="HA1812"/>
      <c r="HD1812"/>
      <c r="HG1812"/>
      <c r="HJ1812"/>
      <c r="HM1812"/>
    </row>
    <row r="1813" spans="2:221" x14ac:dyDescent="0.3">
      <c r="B1813"/>
      <c r="E1813"/>
      <c r="H1813"/>
      <c r="K1813"/>
      <c r="N1813"/>
      <c r="Q1813"/>
      <c r="T1813"/>
      <c r="W1813"/>
      <c r="Z1813"/>
      <c r="AA1813"/>
      <c r="AB1813"/>
      <c r="AC1813"/>
      <c r="AF1813"/>
      <c r="AI1813"/>
      <c r="AL1813"/>
      <c r="AO1813"/>
      <c r="AR1813"/>
      <c r="AU1813"/>
      <c r="AX1813"/>
      <c r="BA1813"/>
      <c r="BD1813"/>
      <c r="BG1813"/>
      <c r="BJ1813"/>
      <c r="BM1813"/>
      <c r="BP1813"/>
      <c r="BS1813"/>
      <c r="BV1813"/>
      <c r="BY1813"/>
      <c r="CB1813"/>
      <c r="CE1813"/>
      <c r="CH1813"/>
      <c r="CK1813"/>
      <c r="CN1813"/>
      <c r="CQ1813"/>
      <c r="CT1813"/>
      <c r="CW1813"/>
      <c r="CZ1813"/>
      <c r="DC1813"/>
      <c r="DF1813"/>
      <c r="DI1813"/>
      <c r="DL1813"/>
      <c r="DO1813"/>
      <c r="DR1813"/>
      <c r="DU1813"/>
      <c r="DX1813"/>
      <c r="EA1813"/>
      <c r="ED1813"/>
      <c r="EG1813"/>
      <c r="EJ1813"/>
      <c r="EM1813"/>
      <c r="EP1813"/>
      <c r="ES1813"/>
      <c r="EV1813"/>
      <c r="EY1813"/>
      <c r="FB1813"/>
      <c r="FE1813"/>
      <c r="FH1813"/>
      <c r="FK1813"/>
      <c r="FN1813"/>
      <c r="FQ1813"/>
      <c r="FT1813"/>
      <c r="FW1813"/>
      <c r="FZ1813"/>
      <c r="GC1813"/>
      <c r="GF1813"/>
      <c r="GI1813"/>
      <c r="GL1813"/>
      <c r="GO1813"/>
      <c r="GR1813"/>
      <c r="GU1813"/>
      <c r="GX1813"/>
      <c r="HA1813"/>
      <c r="HD1813"/>
      <c r="HG1813"/>
      <c r="HJ1813"/>
      <c r="HM1813"/>
    </row>
    <row r="1814" spans="2:221" x14ac:dyDescent="0.3">
      <c r="B1814"/>
      <c r="E1814"/>
      <c r="H1814"/>
      <c r="K1814"/>
      <c r="N1814"/>
      <c r="Q1814"/>
      <c r="T1814"/>
      <c r="W1814"/>
      <c r="Z1814"/>
      <c r="AA1814"/>
      <c r="AB1814"/>
      <c r="AC1814"/>
      <c r="AF1814"/>
      <c r="AI1814"/>
      <c r="AL1814"/>
      <c r="AO1814"/>
      <c r="AR1814"/>
      <c r="AU1814"/>
      <c r="AX1814"/>
      <c r="BA1814"/>
      <c r="BD1814"/>
      <c r="BG1814"/>
      <c r="BJ1814"/>
      <c r="BM1814"/>
      <c r="BP1814"/>
      <c r="BS1814"/>
      <c r="BV1814"/>
      <c r="BY1814"/>
      <c r="CB1814"/>
      <c r="CE1814"/>
      <c r="CH1814"/>
      <c r="CK1814"/>
      <c r="CN1814"/>
      <c r="CQ1814"/>
      <c r="CT1814"/>
      <c r="CW1814"/>
      <c r="CZ1814"/>
      <c r="DC1814"/>
      <c r="DF1814"/>
      <c r="DI1814"/>
      <c r="DL1814"/>
      <c r="DO1814"/>
      <c r="DR1814"/>
      <c r="DU1814"/>
      <c r="DX1814"/>
      <c r="EA1814"/>
      <c r="ED1814"/>
      <c r="EG1814"/>
      <c r="EJ1814"/>
      <c r="EM1814"/>
      <c r="EP1814"/>
      <c r="ES1814"/>
      <c r="EV1814"/>
      <c r="EY1814"/>
      <c r="FB1814"/>
      <c r="FE1814"/>
      <c r="FH1814"/>
      <c r="FK1814"/>
      <c r="FN1814"/>
      <c r="FQ1814"/>
      <c r="FT1814"/>
      <c r="FW1814"/>
      <c r="FZ1814"/>
      <c r="GC1814"/>
      <c r="GF1814"/>
      <c r="GI1814"/>
      <c r="GL1814"/>
      <c r="GO1814"/>
      <c r="GR1814"/>
      <c r="GU1814"/>
      <c r="GX1814"/>
      <c r="HA1814"/>
      <c r="HD1814"/>
      <c r="HG1814"/>
      <c r="HJ1814"/>
      <c r="HM1814"/>
    </row>
    <row r="1815" spans="2:221" x14ac:dyDescent="0.3">
      <c r="B1815"/>
      <c r="E1815"/>
      <c r="H1815"/>
      <c r="K1815"/>
      <c r="N1815"/>
      <c r="Q1815"/>
      <c r="T1815"/>
      <c r="W1815"/>
      <c r="Z1815"/>
      <c r="AA1815"/>
      <c r="AB1815"/>
      <c r="AC1815"/>
      <c r="AF1815"/>
      <c r="AI1815"/>
      <c r="AL1815"/>
      <c r="AO1815"/>
      <c r="AR1815"/>
      <c r="AU1815"/>
      <c r="AX1815"/>
      <c r="BA1815"/>
      <c r="BD1815"/>
      <c r="BG1815"/>
      <c r="BJ1815"/>
      <c r="BM1815"/>
      <c r="BP1815"/>
      <c r="BS1815"/>
      <c r="BV1815"/>
      <c r="BY1815"/>
      <c r="CB1815"/>
      <c r="CE1815"/>
      <c r="CH1815"/>
      <c r="CK1815"/>
      <c r="CN1815"/>
      <c r="CQ1815"/>
      <c r="CT1815"/>
      <c r="CW1815"/>
      <c r="CZ1815"/>
      <c r="DC1815"/>
      <c r="DF1815"/>
      <c r="DI1815"/>
      <c r="DL1815"/>
      <c r="DO1815"/>
      <c r="DR1815"/>
      <c r="DU1815"/>
      <c r="DX1815"/>
      <c r="EA1815"/>
      <c r="ED1815"/>
      <c r="EG1815"/>
      <c r="EJ1815"/>
      <c r="EM1815"/>
      <c r="EP1815"/>
      <c r="ES1815"/>
      <c r="EV1815"/>
      <c r="EY1815"/>
      <c r="FB1815"/>
      <c r="FE1815"/>
      <c r="FH1815"/>
      <c r="FK1815"/>
      <c r="FN1815"/>
      <c r="FQ1815"/>
      <c r="FT1815"/>
      <c r="FW1815"/>
      <c r="FZ1815"/>
      <c r="GC1815"/>
      <c r="GF1815"/>
      <c r="GI1815"/>
      <c r="GL1815"/>
      <c r="GO1815"/>
      <c r="GR1815"/>
      <c r="GU1815"/>
      <c r="GX1815"/>
      <c r="HA1815"/>
      <c r="HD1815"/>
      <c r="HG1815"/>
      <c r="HJ1815"/>
      <c r="HM1815"/>
    </row>
    <row r="1816" spans="2:221" x14ac:dyDescent="0.3">
      <c r="B1816"/>
      <c r="E1816"/>
      <c r="H1816"/>
      <c r="K1816"/>
      <c r="N1816"/>
      <c r="Q1816"/>
      <c r="T1816"/>
      <c r="W1816"/>
      <c r="Z1816"/>
      <c r="AA1816"/>
      <c r="AB1816"/>
      <c r="AC1816"/>
      <c r="AF1816"/>
      <c r="AI1816"/>
      <c r="AL1816"/>
      <c r="AO1816"/>
      <c r="AR1816"/>
      <c r="AU1816"/>
      <c r="AX1816"/>
      <c r="BA1816"/>
      <c r="BD1816"/>
      <c r="BG1816"/>
      <c r="BJ1816"/>
      <c r="BM1816"/>
      <c r="BP1816"/>
      <c r="BS1816"/>
      <c r="BV1816"/>
      <c r="BY1816"/>
      <c r="CB1816"/>
      <c r="CE1816"/>
      <c r="CH1816"/>
      <c r="CK1816"/>
      <c r="CN1816"/>
      <c r="CQ1816"/>
      <c r="CT1816"/>
      <c r="CW1816"/>
      <c r="CZ1816"/>
      <c r="DC1816"/>
      <c r="DF1816"/>
      <c r="DI1816"/>
      <c r="DL1816"/>
      <c r="DO1816"/>
      <c r="DR1816"/>
      <c r="DU1816"/>
      <c r="DX1816"/>
      <c r="EA1816"/>
      <c r="ED1816"/>
      <c r="EG1816"/>
      <c r="EJ1816"/>
      <c r="EM1816"/>
      <c r="EP1816"/>
      <c r="ES1816"/>
      <c r="EV1816"/>
      <c r="EY1816"/>
      <c r="FB1816"/>
      <c r="FE1816"/>
      <c r="FH1816"/>
      <c r="FK1816"/>
      <c r="FN1816"/>
      <c r="FQ1816"/>
      <c r="FT1816"/>
      <c r="FW1816"/>
      <c r="FZ1816"/>
      <c r="GC1816"/>
      <c r="GF1816"/>
      <c r="GI1816"/>
      <c r="GL1816"/>
      <c r="GO1816"/>
      <c r="GR1816"/>
      <c r="GU1816"/>
      <c r="GX1816"/>
      <c r="HA1816"/>
      <c r="HD1816"/>
      <c r="HG1816"/>
      <c r="HJ1816"/>
      <c r="HM1816"/>
    </row>
    <row r="1817" spans="2:221" x14ac:dyDescent="0.3">
      <c r="B1817"/>
      <c r="E1817"/>
      <c r="H1817"/>
      <c r="K1817"/>
      <c r="N1817"/>
      <c r="Q1817"/>
      <c r="T1817"/>
      <c r="W1817"/>
      <c r="Z1817"/>
      <c r="AA1817"/>
      <c r="AB1817"/>
      <c r="AC1817"/>
      <c r="AF1817"/>
      <c r="AI1817"/>
      <c r="AL1817"/>
      <c r="AO1817"/>
      <c r="AR1817"/>
      <c r="AU1817"/>
      <c r="AX1817"/>
      <c r="BA1817"/>
      <c r="BD1817"/>
      <c r="BG1817"/>
      <c r="BJ1817"/>
      <c r="BM1817"/>
      <c r="BP1817"/>
      <c r="BS1817"/>
      <c r="BV1817"/>
      <c r="BY1817"/>
      <c r="CB1817"/>
      <c r="CE1817"/>
      <c r="CH1817"/>
      <c r="CK1817"/>
      <c r="CN1817"/>
      <c r="CQ1817"/>
      <c r="CT1817"/>
      <c r="CW1817"/>
      <c r="CZ1817"/>
      <c r="DC1817"/>
      <c r="DF1817"/>
      <c r="DI1817"/>
      <c r="DL1817"/>
      <c r="DO1817"/>
      <c r="DR1817"/>
      <c r="DU1817"/>
      <c r="DX1817"/>
      <c r="EA1817"/>
      <c r="ED1817"/>
      <c r="EG1817"/>
      <c r="EJ1817"/>
      <c r="EM1817"/>
      <c r="EP1817"/>
      <c r="ES1817"/>
      <c r="EV1817"/>
      <c r="EY1817"/>
      <c r="FB1817"/>
      <c r="FE1817"/>
      <c r="FH1817"/>
      <c r="FK1817"/>
      <c r="FN1817"/>
      <c r="FQ1817"/>
      <c r="FT1817"/>
      <c r="FW1817"/>
      <c r="FZ1817"/>
      <c r="GC1817"/>
      <c r="GF1817"/>
      <c r="GI1817"/>
      <c r="GL1817"/>
      <c r="GO1817"/>
      <c r="GR1817"/>
      <c r="GU1817"/>
      <c r="GX1817"/>
      <c r="HA1817"/>
      <c r="HD1817"/>
      <c r="HG1817"/>
      <c r="HJ1817"/>
      <c r="HM1817"/>
    </row>
    <row r="1818" spans="2:221" x14ac:dyDescent="0.3">
      <c r="B1818"/>
      <c r="E1818"/>
      <c r="H1818"/>
      <c r="K1818"/>
      <c r="N1818"/>
      <c r="Q1818"/>
      <c r="T1818"/>
      <c r="W1818"/>
      <c r="Z1818"/>
      <c r="AA1818"/>
      <c r="AB1818"/>
      <c r="AC1818"/>
      <c r="AF1818"/>
      <c r="AI1818"/>
      <c r="AL1818"/>
      <c r="AO1818"/>
      <c r="AR1818"/>
      <c r="AU1818"/>
      <c r="AX1818"/>
      <c r="BA1818"/>
      <c r="BD1818"/>
      <c r="BG1818"/>
      <c r="BJ1818"/>
      <c r="BM1818"/>
      <c r="BP1818"/>
      <c r="BS1818"/>
      <c r="BV1818"/>
      <c r="BY1818"/>
      <c r="CB1818"/>
      <c r="CE1818"/>
      <c r="CH1818"/>
      <c r="CK1818"/>
      <c r="CN1818"/>
      <c r="CQ1818"/>
      <c r="CT1818"/>
      <c r="CW1818"/>
      <c r="CZ1818"/>
      <c r="DC1818"/>
      <c r="DF1818"/>
      <c r="DI1818"/>
      <c r="DL1818"/>
      <c r="DO1818"/>
      <c r="DR1818"/>
      <c r="DU1818"/>
      <c r="DX1818"/>
      <c r="EA1818"/>
      <c r="ED1818"/>
      <c r="EG1818"/>
      <c r="EJ1818"/>
      <c r="EM1818"/>
      <c r="EP1818"/>
      <c r="ES1818"/>
      <c r="EV1818"/>
      <c r="EY1818"/>
      <c r="FB1818"/>
      <c r="FE1818"/>
      <c r="FH1818"/>
      <c r="FK1818"/>
      <c r="FN1818"/>
      <c r="FQ1818"/>
      <c r="FT1818"/>
      <c r="FW1818"/>
      <c r="FZ1818"/>
      <c r="GC1818"/>
      <c r="GF1818"/>
      <c r="GI1818"/>
      <c r="GL1818"/>
      <c r="GO1818"/>
      <c r="GR1818"/>
      <c r="GU1818"/>
      <c r="GX1818"/>
      <c r="HA1818"/>
      <c r="HD1818"/>
      <c r="HG1818"/>
      <c r="HJ1818"/>
      <c r="HM1818"/>
    </row>
    <row r="1819" spans="2:221" x14ac:dyDescent="0.3">
      <c r="B1819"/>
      <c r="E1819"/>
      <c r="H1819"/>
      <c r="K1819"/>
      <c r="N1819"/>
      <c r="Q1819"/>
      <c r="T1819"/>
      <c r="W1819"/>
      <c r="Z1819"/>
      <c r="AA1819"/>
      <c r="AB1819"/>
      <c r="AC1819"/>
      <c r="AF1819"/>
      <c r="AI1819"/>
      <c r="AL1819"/>
      <c r="AO1819"/>
      <c r="AR1819"/>
      <c r="AU1819"/>
      <c r="AX1819"/>
      <c r="BA1819"/>
      <c r="BD1819"/>
      <c r="BG1819"/>
      <c r="BJ1819"/>
      <c r="BM1819"/>
      <c r="BP1819"/>
      <c r="BS1819"/>
      <c r="BV1819"/>
      <c r="BY1819"/>
      <c r="CB1819"/>
      <c r="CE1819"/>
      <c r="CH1819"/>
      <c r="CK1819"/>
      <c r="CN1819"/>
      <c r="CQ1819"/>
      <c r="CT1819"/>
      <c r="CW1819"/>
      <c r="CZ1819"/>
      <c r="DC1819"/>
      <c r="DF1819"/>
      <c r="DI1819"/>
      <c r="DL1819"/>
      <c r="DO1819"/>
      <c r="DR1819"/>
      <c r="DU1819"/>
      <c r="DX1819"/>
      <c r="EA1819"/>
      <c r="ED1819"/>
      <c r="EG1819"/>
      <c r="EJ1819"/>
      <c r="EM1819"/>
      <c r="EP1819"/>
      <c r="ES1819"/>
      <c r="EV1819"/>
      <c r="EY1819"/>
      <c r="FB1819"/>
      <c r="FE1819"/>
      <c r="FH1819"/>
      <c r="FK1819"/>
      <c r="FN1819"/>
      <c r="FQ1819"/>
      <c r="FT1819"/>
      <c r="FW1819"/>
      <c r="FZ1819"/>
      <c r="GC1819"/>
      <c r="GF1819"/>
      <c r="GI1819"/>
      <c r="GL1819"/>
      <c r="GO1819"/>
      <c r="GR1819"/>
      <c r="GU1819"/>
      <c r="GX1819"/>
      <c r="HA1819"/>
      <c r="HD1819"/>
      <c r="HG1819"/>
      <c r="HJ1819"/>
      <c r="HM1819"/>
    </row>
    <row r="1820" spans="2:221" x14ac:dyDescent="0.3">
      <c r="B1820"/>
      <c r="E1820"/>
      <c r="H1820"/>
      <c r="K1820"/>
      <c r="N1820"/>
      <c r="Q1820"/>
      <c r="T1820"/>
      <c r="W1820"/>
      <c r="Z1820"/>
      <c r="AA1820"/>
      <c r="AB1820"/>
      <c r="AC1820"/>
      <c r="AF1820"/>
      <c r="AI1820"/>
      <c r="AL1820"/>
      <c r="AO1820"/>
      <c r="AR1820"/>
      <c r="AU1820"/>
      <c r="AX1820"/>
      <c r="BA1820"/>
      <c r="BD1820"/>
      <c r="BG1820"/>
      <c r="BJ1820"/>
      <c r="BM1820"/>
      <c r="BP1820"/>
      <c r="BS1820"/>
      <c r="BV1820"/>
      <c r="BY1820"/>
      <c r="CB1820"/>
      <c r="CE1820"/>
      <c r="CH1820"/>
      <c r="CK1820"/>
      <c r="CN1820"/>
      <c r="CQ1820"/>
      <c r="CT1820"/>
      <c r="CW1820"/>
      <c r="CZ1820"/>
      <c r="DC1820"/>
      <c r="DF1820"/>
      <c r="DI1820"/>
      <c r="DL1820"/>
      <c r="DO1820"/>
      <c r="DR1820"/>
      <c r="DU1820"/>
      <c r="DX1820"/>
      <c r="EA1820"/>
      <c r="ED1820"/>
      <c r="EG1820"/>
      <c r="EJ1820"/>
      <c r="EM1820"/>
      <c r="EP1820"/>
      <c r="ES1820"/>
      <c r="EV1820"/>
      <c r="EY1820"/>
      <c r="FB1820"/>
      <c r="FE1820"/>
      <c r="FH1820"/>
      <c r="FK1820"/>
      <c r="FN1820"/>
      <c r="FQ1820"/>
      <c r="FT1820"/>
      <c r="FW1820"/>
      <c r="FZ1820"/>
      <c r="GC1820"/>
      <c r="GF1820"/>
      <c r="GI1820"/>
      <c r="GL1820"/>
      <c r="GO1820"/>
      <c r="GR1820"/>
      <c r="GU1820"/>
      <c r="GX1820"/>
      <c r="HA1820"/>
      <c r="HD1820"/>
      <c r="HG1820"/>
      <c r="HJ1820"/>
      <c r="HM1820"/>
    </row>
    <row r="1821" spans="2:221" x14ac:dyDescent="0.3">
      <c r="B1821"/>
      <c r="E1821"/>
      <c r="H1821"/>
      <c r="K1821"/>
      <c r="N1821"/>
      <c r="Q1821"/>
      <c r="T1821"/>
      <c r="W1821"/>
      <c r="Z1821"/>
      <c r="AA1821"/>
      <c r="AB1821"/>
      <c r="AC1821"/>
      <c r="AF1821"/>
      <c r="AI1821"/>
      <c r="AL1821"/>
      <c r="AO1821"/>
      <c r="AR1821"/>
      <c r="AU1821"/>
      <c r="AX1821"/>
      <c r="BA1821"/>
      <c r="BD1821"/>
      <c r="BG1821"/>
      <c r="BJ1821"/>
      <c r="BM1821"/>
      <c r="BP1821"/>
      <c r="BS1821"/>
      <c r="BV1821"/>
      <c r="BY1821"/>
      <c r="CB1821"/>
      <c r="CE1821"/>
      <c r="CH1821"/>
      <c r="CK1821"/>
      <c r="CN1821"/>
      <c r="CQ1821"/>
      <c r="CT1821"/>
      <c r="CW1821"/>
      <c r="CZ1821"/>
      <c r="DC1821"/>
      <c r="DF1821"/>
      <c r="DI1821"/>
      <c r="DL1821"/>
      <c r="DO1821"/>
      <c r="DR1821"/>
      <c r="DU1821"/>
      <c r="DX1821"/>
      <c r="EA1821"/>
      <c r="ED1821"/>
      <c r="EG1821"/>
      <c r="EJ1821"/>
      <c r="EM1821"/>
      <c r="EP1821"/>
      <c r="ES1821"/>
      <c r="EV1821"/>
      <c r="EY1821"/>
      <c r="FB1821"/>
      <c r="FE1821"/>
      <c r="FH1821"/>
      <c r="FK1821"/>
      <c r="FN1821"/>
      <c r="FQ1821"/>
      <c r="FT1821"/>
      <c r="FW1821"/>
      <c r="FZ1821"/>
      <c r="GC1821"/>
      <c r="GF1821"/>
      <c r="GI1821"/>
      <c r="GL1821"/>
      <c r="GO1821"/>
      <c r="GR1821"/>
      <c r="GU1821"/>
      <c r="GX1821"/>
      <c r="HA1821"/>
      <c r="HD1821"/>
      <c r="HG1821"/>
      <c r="HJ1821"/>
      <c r="HM1821"/>
    </row>
    <row r="1822" spans="2:221" x14ac:dyDescent="0.3">
      <c r="B1822"/>
      <c r="E1822"/>
      <c r="H1822"/>
      <c r="K1822"/>
      <c r="N1822"/>
      <c r="Q1822"/>
      <c r="T1822"/>
      <c r="W1822"/>
      <c r="Z1822"/>
      <c r="AA1822"/>
      <c r="AB1822"/>
      <c r="AC1822"/>
      <c r="AF1822"/>
      <c r="AI1822"/>
      <c r="AL1822"/>
      <c r="AO1822"/>
      <c r="AR1822"/>
      <c r="AU1822"/>
      <c r="AX1822"/>
      <c r="BA1822"/>
      <c r="BD1822"/>
      <c r="BG1822"/>
      <c r="BJ1822"/>
      <c r="BM1822"/>
      <c r="BP1822"/>
      <c r="BS1822"/>
      <c r="BV1822"/>
      <c r="BY1822"/>
      <c r="CB1822"/>
      <c r="CE1822"/>
      <c r="CH1822"/>
      <c r="CK1822"/>
      <c r="CN1822"/>
      <c r="CQ1822"/>
      <c r="CT1822"/>
      <c r="CW1822"/>
      <c r="CZ1822"/>
      <c r="DC1822"/>
      <c r="DF1822"/>
      <c r="DI1822"/>
      <c r="DL1822"/>
      <c r="DO1822"/>
      <c r="DR1822"/>
      <c r="DU1822"/>
      <c r="DX1822"/>
      <c r="EA1822"/>
      <c r="ED1822"/>
      <c r="EG1822"/>
      <c r="EJ1822"/>
      <c r="EM1822"/>
      <c r="EP1822"/>
      <c r="ES1822"/>
      <c r="EV1822"/>
      <c r="EY1822"/>
      <c r="FB1822"/>
      <c r="FE1822"/>
      <c r="FH1822"/>
      <c r="FK1822"/>
      <c r="FN1822"/>
      <c r="FQ1822"/>
      <c r="FT1822"/>
      <c r="FW1822"/>
      <c r="FZ1822"/>
      <c r="GC1822"/>
      <c r="GF1822"/>
      <c r="GI1822"/>
      <c r="GL1822"/>
      <c r="GO1822"/>
      <c r="GR1822"/>
      <c r="GU1822"/>
      <c r="GX1822"/>
      <c r="HA1822"/>
      <c r="HD1822"/>
      <c r="HG1822"/>
      <c r="HJ1822"/>
      <c r="HM1822"/>
    </row>
    <row r="1823" spans="2:221" x14ac:dyDescent="0.3">
      <c r="B1823"/>
      <c r="E1823"/>
      <c r="H1823"/>
      <c r="K1823"/>
      <c r="N1823"/>
      <c r="Q1823"/>
      <c r="T1823"/>
      <c r="W1823"/>
      <c r="Z1823"/>
      <c r="AA1823"/>
      <c r="AB1823"/>
      <c r="AC1823"/>
      <c r="AF1823"/>
      <c r="AI1823"/>
      <c r="AL1823"/>
      <c r="AO1823"/>
      <c r="AR1823"/>
      <c r="AU1823"/>
      <c r="AX1823"/>
      <c r="BA1823"/>
      <c r="BD1823"/>
      <c r="BG1823"/>
      <c r="BJ1823"/>
      <c r="BM1823"/>
      <c r="BP1823"/>
      <c r="BS1823"/>
      <c r="BV1823"/>
      <c r="BY1823"/>
      <c r="CB1823"/>
      <c r="CE1823"/>
      <c r="CH1823"/>
      <c r="CK1823"/>
      <c r="CN1823"/>
      <c r="CQ1823"/>
      <c r="CT1823"/>
      <c r="CW1823"/>
      <c r="CZ1823"/>
      <c r="DC1823"/>
      <c r="DF1823"/>
      <c r="DI1823"/>
      <c r="DL1823"/>
      <c r="DO1823"/>
      <c r="DR1823"/>
      <c r="DU1823"/>
      <c r="DX1823"/>
      <c r="EA1823"/>
      <c r="ED1823"/>
      <c r="EG1823"/>
      <c r="EJ1823"/>
      <c r="EM1823"/>
      <c r="EP1823"/>
      <c r="ES1823"/>
      <c r="EV1823"/>
      <c r="EY1823"/>
      <c r="FB1823"/>
      <c r="FE1823"/>
      <c r="FH1823"/>
      <c r="FK1823"/>
      <c r="FN1823"/>
      <c r="FQ1823"/>
      <c r="FT1823"/>
      <c r="FW1823"/>
      <c r="FZ1823"/>
      <c r="GC1823"/>
      <c r="GF1823"/>
      <c r="GI1823"/>
      <c r="GL1823"/>
      <c r="GO1823"/>
      <c r="GR1823"/>
      <c r="GU1823"/>
      <c r="GX1823"/>
      <c r="HA1823"/>
      <c r="HD1823"/>
      <c r="HG1823"/>
      <c r="HJ1823"/>
      <c r="HM1823"/>
    </row>
    <row r="1824" spans="2:221" x14ac:dyDescent="0.3">
      <c r="B1824"/>
      <c r="E1824"/>
      <c r="H1824"/>
      <c r="K1824"/>
      <c r="N1824"/>
      <c r="Q1824"/>
      <c r="T1824"/>
      <c r="W1824"/>
      <c r="Z1824"/>
      <c r="AA1824"/>
      <c r="AB1824"/>
      <c r="AC1824"/>
      <c r="AF1824"/>
      <c r="AI1824"/>
      <c r="AL1824"/>
      <c r="AO1824"/>
      <c r="AR1824"/>
      <c r="AU1824"/>
      <c r="AX1824"/>
      <c r="BA1824"/>
      <c r="BD1824"/>
      <c r="BG1824"/>
      <c r="BJ1824"/>
      <c r="BM1824"/>
      <c r="BP1824"/>
      <c r="BS1824"/>
      <c r="BV1824"/>
      <c r="BY1824"/>
      <c r="CB1824"/>
      <c r="CE1824"/>
      <c r="CH1824"/>
      <c r="CK1824"/>
      <c r="CN1824"/>
      <c r="CQ1824"/>
      <c r="CT1824"/>
      <c r="CW1824"/>
      <c r="CZ1824"/>
      <c r="DC1824"/>
      <c r="DF1824"/>
      <c r="DI1824"/>
      <c r="DL1824"/>
      <c r="DO1824"/>
      <c r="DR1824"/>
      <c r="DU1824"/>
      <c r="DX1824"/>
      <c r="EA1824"/>
      <c r="ED1824"/>
      <c r="EG1824"/>
      <c r="EJ1824"/>
      <c r="EM1824"/>
      <c r="EP1824"/>
      <c r="ES1824"/>
      <c r="EV1824"/>
      <c r="EY1824"/>
      <c r="FB1824"/>
      <c r="FE1824"/>
      <c r="FH1824"/>
      <c r="FK1824"/>
      <c r="FN1824"/>
      <c r="FQ1824"/>
      <c r="FT1824"/>
      <c r="FW1824"/>
      <c r="FZ1824"/>
      <c r="GC1824"/>
      <c r="GF1824"/>
      <c r="GI1824"/>
      <c r="GL1824"/>
      <c r="GO1824"/>
      <c r="GR1824"/>
      <c r="GU1824"/>
      <c r="GX1824"/>
      <c r="HA1824"/>
      <c r="HD1824"/>
      <c r="HG1824"/>
      <c r="HJ1824"/>
      <c r="HM1824"/>
    </row>
    <row r="1825" spans="2:221" x14ac:dyDescent="0.3">
      <c r="B1825"/>
      <c r="E1825"/>
      <c r="H1825"/>
      <c r="K1825"/>
      <c r="N1825"/>
      <c r="Q1825"/>
      <c r="T1825"/>
      <c r="W1825"/>
      <c r="Z1825"/>
      <c r="AA1825"/>
      <c r="AB1825"/>
      <c r="AC1825"/>
      <c r="AF1825"/>
      <c r="AI1825"/>
      <c r="AL1825"/>
      <c r="AO1825"/>
      <c r="AR1825"/>
      <c r="AU1825"/>
      <c r="AX1825"/>
      <c r="BA1825"/>
      <c r="BD1825"/>
      <c r="BG1825"/>
      <c r="BJ1825"/>
      <c r="BM1825"/>
      <c r="BP1825"/>
      <c r="BS1825"/>
      <c r="BV1825"/>
      <c r="BY1825"/>
      <c r="CB1825"/>
      <c r="CE1825"/>
      <c r="CH1825"/>
      <c r="CK1825"/>
      <c r="CN1825"/>
      <c r="CQ1825"/>
      <c r="CT1825"/>
      <c r="CW1825"/>
      <c r="CZ1825"/>
      <c r="DC1825"/>
      <c r="DF1825"/>
      <c r="DI1825"/>
      <c r="DL1825"/>
      <c r="DO1825"/>
      <c r="DR1825"/>
      <c r="DU1825"/>
      <c r="DX1825"/>
      <c r="EA1825"/>
      <c r="ED1825"/>
      <c r="EG1825"/>
      <c r="EJ1825"/>
      <c r="EM1825"/>
      <c r="EP1825"/>
      <c r="ES1825"/>
      <c r="EV1825"/>
      <c r="EY1825"/>
      <c r="FB1825"/>
      <c r="FE1825"/>
      <c r="FH1825"/>
      <c r="FK1825"/>
      <c r="FN1825"/>
      <c r="FQ1825"/>
      <c r="FT1825"/>
      <c r="FW1825"/>
      <c r="FZ1825"/>
      <c r="GC1825"/>
      <c r="GF1825"/>
      <c r="GI1825"/>
      <c r="GL1825"/>
      <c r="GO1825"/>
      <c r="GR1825"/>
      <c r="GU1825"/>
      <c r="GX1825"/>
      <c r="HA1825"/>
      <c r="HD1825"/>
      <c r="HG1825"/>
      <c r="HJ1825"/>
      <c r="HM1825"/>
    </row>
    <row r="1826" spans="2:221" x14ac:dyDescent="0.3">
      <c r="B1826"/>
      <c r="E1826"/>
      <c r="H1826"/>
      <c r="K1826"/>
      <c r="N1826"/>
      <c r="Q1826"/>
      <c r="T1826"/>
      <c r="W1826"/>
      <c r="Z1826"/>
      <c r="AA1826"/>
      <c r="AB1826"/>
      <c r="AC1826"/>
      <c r="AF1826"/>
      <c r="AI1826"/>
      <c r="AL1826"/>
      <c r="AO1826"/>
      <c r="AR1826"/>
      <c r="AU1826"/>
      <c r="AX1826"/>
      <c r="BA1826"/>
      <c r="BD1826"/>
      <c r="BG1826"/>
      <c r="BJ1826"/>
      <c r="BM1826"/>
      <c r="BP1826"/>
      <c r="BS1826"/>
      <c r="BV1826"/>
      <c r="BY1826"/>
      <c r="CB1826"/>
      <c r="CE1826"/>
      <c r="CH1826"/>
      <c r="CK1826"/>
      <c r="CN1826"/>
      <c r="CQ1826"/>
      <c r="CT1826"/>
      <c r="CW1826"/>
      <c r="CZ1826"/>
      <c r="DC1826"/>
      <c r="DF1826"/>
      <c r="DI1826"/>
      <c r="DL1826"/>
      <c r="DO1826"/>
      <c r="DR1826"/>
      <c r="DU1826"/>
      <c r="DX1826"/>
      <c r="EA1826"/>
      <c r="ED1826"/>
      <c r="EG1826"/>
      <c r="EJ1826"/>
      <c r="EM1826"/>
      <c r="EP1826"/>
      <c r="ES1826"/>
      <c r="EV1826"/>
      <c r="EY1826"/>
      <c r="FB1826"/>
      <c r="FE1826"/>
      <c r="FH1826"/>
      <c r="FK1826"/>
      <c r="FN1826"/>
      <c r="FQ1826"/>
      <c r="FT1826"/>
      <c r="FW1826"/>
      <c r="FZ1826"/>
      <c r="GC1826"/>
      <c r="GF1826"/>
      <c r="GI1826"/>
      <c r="GL1826"/>
      <c r="GO1826"/>
      <c r="GR1826"/>
      <c r="GU1826"/>
      <c r="GX1826"/>
      <c r="HA1826"/>
      <c r="HD1826"/>
      <c r="HG1826"/>
      <c r="HJ1826"/>
      <c r="HM1826"/>
    </row>
    <row r="1827" spans="2:221" x14ac:dyDescent="0.3">
      <c r="B1827"/>
      <c r="E1827"/>
      <c r="H1827"/>
      <c r="K1827"/>
      <c r="N1827"/>
      <c r="Q1827"/>
      <c r="T1827"/>
      <c r="W1827"/>
      <c r="Z1827"/>
      <c r="AA1827"/>
      <c r="AB1827"/>
      <c r="AC1827"/>
      <c r="AF1827"/>
      <c r="AI1827"/>
      <c r="AL1827"/>
      <c r="AO1827"/>
      <c r="AR1827"/>
      <c r="AU1827"/>
      <c r="AX1827"/>
      <c r="BA1827"/>
      <c r="BD1827"/>
      <c r="BG1827"/>
      <c r="BJ1827"/>
      <c r="BM1827"/>
      <c r="BP1827"/>
      <c r="BS1827"/>
      <c r="BV1827"/>
      <c r="BY1827"/>
      <c r="CB1827"/>
      <c r="CE1827"/>
      <c r="CH1827"/>
      <c r="CK1827"/>
      <c r="CN1827"/>
      <c r="CQ1827"/>
      <c r="CT1827"/>
      <c r="CW1827"/>
      <c r="CZ1827"/>
      <c r="DC1827"/>
      <c r="DF1827"/>
      <c r="DI1827"/>
      <c r="DL1827"/>
      <c r="DO1827"/>
      <c r="DR1827"/>
      <c r="DU1827"/>
      <c r="DX1827"/>
      <c r="EA1827"/>
      <c r="ED1827"/>
      <c r="EG1827"/>
      <c r="EJ1827"/>
      <c r="EM1827"/>
      <c r="EP1827"/>
      <c r="ES1827"/>
      <c r="EV1827"/>
      <c r="EY1827"/>
      <c r="FB1827"/>
      <c r="FE1827"/>
      <c r="FH1827"/>
      <c r="FK1827"/>
      <c r="FN1827"/>
      <c r="FQ1827"/>
      <c r="FT1827"/>
      <c r="FW1827"/>
      <c r="FZ1827"/>
      <c r="GC1827"/>
      <c r="GF1827"/>
      <c r="GI1827"/>
      <c r="GL1827"/>
      <c r="GO1827"/>
      <c r="GR1827"/>
      <c r="GU1827"/>
      <c r="GX1827"/>
      <c r="HA1827"/>
      <c r="HD1827"/>
      <c r="HG1827"/>
      <c r="HJ1827"/>
      <c r="HM1827"/>
    </row>
    <row r="1828" spans="2:221" x14ac:dyDescent="0.3">
      <c r="B1828"/>
      <c r="E1828"/>
      <c r="H1828"/>
      <c r="K1828"/>
      <c r="N1828"/>
      <c r="Q1828"/>
      <c r="T1828"/>
      <c r="W1828"/>
      <c r="Z1828"/>
      <c r="AA1828"/>
      <c r="AB1828"/>
      <c r="AC1828"/>
      <c r="AF1828"/>
      <c r="AI1828"/>
      <c r="AL1828"/>
      <c r="AO1828"/>
      <c r="AR1828"/>
      <c r="AU1828"/>
      <c r="AX1828"/>
      <c r="BA1828"/>
      <c r="BD1828"/>
      <c r="BG1828"/>
      <c r="BJ1828"/>
      <c r="BM1828"/>
      <c r="BP1828"/>
      <c r="BS1828"/>
      <c r="BV1828"/>
      <c r="BY1828"/>
      <c r="CB1828"/>
      <c r="CE1828"/>
      <c r="CH1828"/>
      <c r="CK1828"/>
      <c r="CN1828"/>
      <c r="CQ1828"/>
      <c r="CT1828"/>
      <c r="CW1828"/>
      <c r="CZ1828"/>
      <c r="DC1828"/>
      <c r="DF1828"/>
      <c r="DI1828"/>
      <c r="DL1828"/>
      <c r="DO1828"/>
      <c r="DR1828"/>
      <c r="DU1828"/>
      <c r="DX1828"/>
      <c r="EA1828"/>
      <c r="ED1828"/>
      <c r="EG1828"/>
      <c r="EJ1828"/>
      <c r="EM1828"/>
      <c r="EP1828"/>
      <c r="ES1828"/>
      <c r="EV1828"/>
      <c r="EY1828"/>
      <c r="FB1828"/>
      <c r="FE1828"/>
      <c r="FH1828"/>
      <c r="FK1828"/>
      <c r="FN1828"/>
      <c r="FQ1828"/>
      <c r="FT1828"/>
      <c r="FW1828"/>
      <c r="FZ1828"/>
      <c r="GC1828"/>
      <c r="GF1828"/>
      <c r="GI1828"/>
      <c r="GL1828"/>
      <c r="GO1828"/>
      <c r="GR1828"/>
      <c r="GU1828"/>
      <c r="GX1828"/>
      <c r="HA1828"/>
      <c r="HD1828"/>
      <c r="HG1828"/>
      <c r="HJ1828"/>
      <c r="HM1828"/>
    </row>
    <row r="1829" spans="2:221" x14ac:dyDescent="0.3">
      <c r="B1829"/>
      <c r="E1829"/>
      <c r="H1829"/>
      <c r="K1829"/>
      <c r="N1829"/>
      <c r="Q1829"/>
      <c r="T1829"/>
      <c r="W1829"/>
      <c r="Z1829"/>
      <c r="AA1829"/>
      <c r="AB1829"/>
      <c r="AC1829"/>
      <c r="AF1829"/>
      <c r="AI1829"/>
      <c r="AL1829"/>
      <c r="AO1829"/>
      <c r="AR1829"/>
      <c r="AU1829"/>
      <c r="AX1829"/>
      <c r="BA1829"/>
      <c r="BD1829"/>
      <c r="BG1829"/>
      <c r="BJ1829"/>
      <c r="BM1829"/>
      <c r="BP1829"/>
      <c r="BS1829"/>
      <c r="BV1829"/>
      <c r="BY1829"/>
      <c r="CB1829"/>
      <c r="CE1829"/>
      <c r="CH1829"/>
      <c r="CK1829"/>
      <c r="CN1829"/>
      <c r="CQ1829"/>
      <c r="CT1829"/>
      <c r="CW1829"/>
      <c r="CZ1829"/>
      <c r="DC1829"/>
      <c r="DF1829"/>
      <c r="DI1829"/>
      <c r="DL1829"/>
      <c r="DO1829"/>
      <c r="DR1829"/>
      <c r="DU1829"/>
      <c r="DX1829"/>
      <c r="EA1829"/>
      <c r="ED1829"/>
      <c r="EG1829"/>
      <c r="EJ1829"/>
      <c r="EM1829"/>
      <c r="EP1829"/>
      <c r="ES1829"/>
      <c r="EV1829"/>
      <c r="EY1829"/>
      <c r="FB1829"/>
      <c r="FE1829"/>
      <c r="FH1829"/>
      <c r="FK1829"/>
      <c r="FN1829"/>
      <c r="FQ1829"/>
      <c r="FT1829"/>
      <c r="FW1829"/>
      <c r="FZ1829"/>
      <c r="GC1829"/>
      <c r="GF1829"/>
      <c r="GI1829"/>
      <c r="GL1829"/>
      <c r="GO1829"/>
      <c r="GR1829"/>
      <c r="GU1829"/>
      <c r="GX1829"/>
      <c r="HA1829"/>
      <c r="HD1829"/>
      <c r="HG1829"/>
      <c r="HJ1829"/>
      <c r="HM1829"/>
    </row>
    <row r="1830" spans="2:221" x14ac:dyDescent="0.3">
      <c r="B1830"/>
      <c r="E1830"/>
      <c r="H1830"/>
      <c r="K1830"/>
      <c r="N1830"/>
      <c r="Q1830"/>
      <c r="T1830"/>
      <c r="W1830"/>
      <c r="Z1830"/>
      <c r="AA1830"/>
      <c r="AB1830"/>
      <c r="AC1830"/>
      <c r="AF1830"/>
      <c r="AI1830"/>
      <c r="AL1830"/>
      <c r="AO1830"/>
      <c r="AR1830"/>
      <c r="AU1830"/>
      <c r="AX1830"/>
      <c r="BA1830"/>
      <c r="BD1830"/>
      <c r="BG1830"/>
      <c r="BJ1830"/>
      <c r="BM1830"/>
      <c r="BP1830"/>
      <c r="BS1830"/>
      <c r="BV1830"/>
      <c r="BY1830"/>
      <c r="CB1830"/>
      <c r="CE1830"/>
      <c r="CH1830"/>
      <c r="CK1830"/>
      <c r="CN1830"/>
      <c r="CQ1830"/>
      <c r="CT1830"/>
      <c r="CW1830"/>
      <c r="CZ1830"/>
      <c r="DC1830"/>
      <c r="DF1830"/>
      <c r="DI1830"/>
      <c r="DL1830"/>
      <c r="DO1830"/>
      <c r="DR1830"/>
      <c r="DU1830"/>
      <c r="DX1830"/>
      <c r="EA1830"/>
      <c r="ED1830"/>
      <c r="EG1830"/>
      <c r="EJ1830"/>
      <c r="EM1830"/>
      <c r="EP1830"/>
      <c r="ES1830"/>
      <c r="EV1830"/>
      <c r="EY1830"/>
      <c r="FB1830"/>
      <c r="FE1830"/>
      <c r="FH1830"/>
      <c r="FK1830"/>
      <c r="FN1830"/>
      <c r="FQ1830"/>
      <c r="FT1830"/>
      <c r="FW1830"/>
      <c r="FZ1830"/>
      <c r="GC1830"/>
      <c r="GF1830"/>
      <c r="GI1830"/>
      <c r="GL1830"/>
      <c r="GO1830"/>
      <c r="GR1830"/>
      <c r="GU1830"/>
      <c r="GX1830"/>
      <c r="HA1830"/>
      <c r="HD1830"/>
      <c r="HG1830"/>
      <c r="HJ1830"/>
      <c r="HM1830"/>
    </row>
    <row r="1831" spans="2:221" x14ac:dyDescent="0.3">
      <c r="B1831"/>
      <c r="E1831"/>
      <c r="H1831"/>
      <c r="K1831"/>
      <c r="N1831"/>
      <c r="Q1831"/>
      <c r="T1831"/>
      <c r="W1831"/>
      <c r="Z1831"/>
      <c r="AA1831"/>
      <c r="AB1831"/>
      <c r="AC1831"/>
      <c r="AF1831"/>
      <c r="AI1831"/>
      <c r="AL1831"/>
      <c r="AO1831"/>
      <c r="AR1831"/>
      <c r="AU1831"/>
      <c r="AX1831"/>
      <c r="BA1831"/>
      <c r="BD1831"/>
      <c r="BG1831"/>
      <c r="BJ1831"/>
      <c r="BM1831"/>
      <c r="BP1831"/>
      <c r="BS1831"/>
      <c r="BV1831"/>
      <c r="BY1831"/>
      <c r="CB1831"/>
      <c r="CE1831"/>
      <c r="CH1831"/>
      <c r="CK1831"/>
      <c r="CN1831"/>
      <c r="CQ1831"/>
      <c r="CT1831"/>
      <c r="CW1831"/>
      <c r="CZ1831"/>
      <c r="DC1831"/>
      <c r="DF1831"/>
      <c r="DI1831"/>
      <c r="DL1831"/>
      <c r="DO1831"/>
      <c r="DR1831"/>
      <c r="DU1831"/>
      <c r="DX1831"/>
      <c r="EA1831"/>
      <c r="ED1831"/>
      <c r="EG1831"/>
      <c r="EJ1831"/>
      <c r="EM1831"/>
      <c r="EP1831"/>
      <c r="ES1831"/>
      <c r="EV1831"/>
      <c r="EY1831"/>
      <c r="FB1831"/>
      <c r="FE1831"/>
      <c r="FH1831"/>
      <c r="FK1831"/>
      <c r="FN1831"/>
      <c r="FQ1831"/>
      <c r="FT1831"/>
      <c r="FW1831"/>
      <c r="FZ1831"/>
      <c r="GC1831"/>
      <c r="GF1831"/>
      <c r="GI1831"/>
      <c r="GL1831"/>
      <c r="GO1831"/>
      <c r="GR1831"/>
      <c r="GU1831"/>
      <c r="GX1831"/>
      <c r="HA1831"/>
      <c r="HD1831"/>
      <c r="HG1831"/>
      <c r="HJ1831"/>
      <c r="HM1831"/>
    </row>
    <row r="1832" spans="2:221" x14ac:dyDescent="0.3">
      <c r="B1832"/>
      <c r="E1832"/>
      <c r="H1832"/>
      <c r="K1832"/>
      <c r="N1832"/>
      <c r="Q1832"/>
      <c r="T1832"/>
      <c r="W1832"/>
      <c r="Z1832"/>
      <c r="AA1832"/>
      <c r="AB1832"/>
      <c r="AC1832"/>
      <c r="AF1832"/>
      <c r="AI1832"/>
      <c r="AL1832"/>
      <c r="AO1832"/>
      <c r="AR1832"/>
      <c r="AU1832"/>
      <c r="AX1832"/>
      <c r="BA1832"/>
      <c r="BD1832"/>
      <c r="BG1832"/>
      <c r="BJ1832"/>
      <c r="BM1832"/>
      <c r="BP1832"/>
      <c r="BS1832"/>
      <c r="BV1832"/>
      <c r="BY1832"/>
      <c r="CB1832"/>
      <c r="CE1832"/>
      <c r="CH1832"/>
      <c r="CK1832"/>
      <c r="CN1832"/>
      <c r="CQ1832"/>
      <c r="CT1832"/>
      <c r="CW1832"/>
      <c r="CZ1832"/>
      <c r="DC1832"/>
      <c r="DF1832"/>
      <c r="DI1832"/>
      <c r="DL1832"/>
      <c r="DO1832"/>
      <c r="DR1832"/>
      <c r="DU1832"/>
      <c r="DX1832"/>
      <c r="EA1832"/>
      <c r="ED1832"/>
      <c r="EG1832"/>
      <c r="EJ1832"/>
      <c r="EM1832"/>
      <c r="EP1832"/>
      <c r="ES1832"/>
      <c r="EV1832"/>
      <c r="EY1832"/>
      <c r="FB1832"/>
      <c r="FE1832"/>
      <c r="FH1832"/>
      <c r="FK1832"/>
      <c r="FN1832"/>
      <c r="FQ1832"/>
      <c r="FT1832"/>
      <c r="FW1832"/>
      <c r="FZ1832"/>
      <c r="GC1832"/>
      <c r="GF1832"/>
      <c r="GI1832"/>
      <c r="GL1832"/>
      <c r="GO1832"/>
      <c r="GR1832"/>
      <c r="GU1832"/>
      <c r="GX1832"/>
      <c r="HA1832"/>
      <c r="HD1832"/>
      <c r="HG1832"/>
      <c r="HJ1832"/>
      <c r="HM1832"/>
    </row>
    <row r="1833" spans="2:221" x14ac:dyDescent="0.3">
      <c r="B1833"/>
      <c r="E1833"/>
      <c r="H1833"/>
      <c r="K1833"/>
      <c r="N1833"/>
      <c r="Q1833"/>
      <c r="T1833"/>
      <c r="W1833"/>
      <c r="Z1833"/>
      <c r="AA1833"/>
      <c r="AB1833"/>
      <c r="AC1833"/>
      <c r="AF1833"/>
      <c r="AI1833"/>
      <c r="AL1833"/>
      <c r="AO1833"/>
      <c r="AR1833"/>
      <c r="AU1833"/>
      <c r="AX1833"/>
      <c r="BA1833"/>
      <c r="BD1833"/>
      <c r="BG1833"/>
      <c r="BJ1833"/>
      <c r="BM1833"/>
      <c r="BP1833"/>
      <c r="BS1833"/>
      <c r="BV1833"/>
      <c r="BY1833"/>
      <c r="CB1833"/>
      <c r="CE1833"/>
      <c r="CH1833"/>
      <c r="CK1833"/>
      <c r="CN1833"/>
      <c r="CQ1833"/>
      <c r="CT1833"/>
      <c r="CW1833"/>
      <c r="CZ1833"/>
      <c r="DC1833"/>
      <c r="DF1833"/>
      <c r="DI1833"/>
      <c r="DL1833"/>
      <c r="DO1833"/>
      <c r="DR1833"/>
      <c r="DU1833"/>
      <c r="DX1833"/>
      <c r="EA1833"/>
      <c r="ED1833"/>
      <c r="EG1833"/>
      <c r="EJ1833"/>
      <c r="EM1833"/>
      <c r="EP1833"/>
      <c r="ES1833"/>
      <c r="EV1833"/>
      <c r="EY1833"/>
      <c r="FB1833"/>
      <c r="FE1833"/>
      <c r="FH1833"/>
      <c r="FK1833"/>
      <c r="FN1833"/>
      <c r="FQ1833"/>
      <c r="FT1833"/>
      <c r="FW1833"/>
      <c r="FZ1833"/>
      <c r="GC1833"/>
      <c r="GF1833"/>
      <c r="GI1833"/>
      <c r="GL1833"/>
      <c r="GO1833"/>
      <c r="GR1833"/>
      <c r="GU1833"/>
      <c r="GX1833"/>
      <c r="HA1833"/>
      <c r="HD1833"/>
      <c r="HG1833"/>
      <c r="HJ1833"/>
      <c r="HM1833"/>
    </row>
    <row r="1834" spans="2:221" x14ac:dyDescent="0.3">
      <c r="B1834"/>
      <c r="E1834"/>
      <c r="H1834"/>
      <c r="K1834"/>
      <c r="N1834"/>
      <c r="Q1834"/>
      <c r="T1834"/>
      <c r="W1834"/>
      <c r="Z1834"/>
      <c r="AA1834"/>
      <c r="AB1834"/>
      <c r="AC1834"/>
      <c r="AF1834"/>
      <c r="AI1834"/>
      <c r="AL1834"/>
      <c r="AO1834"/>
      <c r="AR1834"/>
      <c r="AU1834"/>
      <c r="AX1834"/>
      <c r="BA1834"/>
      <c r="BD1834"/>
      <c r="BG1834"/>
      <c r="BJ1834"/>
      <c r="BM1834"/>
      <c r="BP1834"/>
      <c r="BS1834"/>
      <c r="BV1834"/>
      <c r="BY1834"/>
      <c r="CB1834"/>
      <c r="CE1834"/>
      <c r="CH1834"/>
      <c r="CK1834"/>
      <c r="CN1834"/>
      <c r="CQ1834"/>
      <c r="CT1834"/>
      <c r="CW1834"/>
      <c r="CZ1834"/>
      <c r="DC1834"/>
      <c r="DF1834"/>
      <c r="DI1834"/>
      <c r="DL1834"/>
      <c r="DO1834"/>
      <c r="DR1834"/>
      <c r="DU1834"/>
      <c r="DX1834"/>
      <c r="EA1834"/>
      <c r="ED1834"/>
      <c r="EG1834"/>
      <c r="EJ1834"/>
      <c r="EM1834"/>
      <c r="EP1834"/>
      <c r="ES1834"/>
      <c r="EV1834"/>
      <c r="EY1834"/>
      <c r="FB1834"/>
      <c r="FE1834"/>
      <c r="FH1834"/>
      <c r="FK1834"/>
      <c r="FN1834"/>
      <c r="FQ1834"/>
      <c r="FT1834"/>
      <c r="FW1834"/>
      <c r="FZ1834"/>
      <c r="GC1834"/>
      <c r="GF1834"/>
      <c r="GI1834"/>
      <c r="GL1834"/>
      <c r="GO1834"/>
      <c r="GR1834"/>
      <c r="GU1834"/>
      <c r="GX1834"/>
      <c r="HA1834"/>
      <c r="HD1834"/>
      <c r="HG1834"/>
      <c r="HJ1834"/>
      <c r="HM1834"/>
    </row>
    <row r="1835" spans="2:221" x14ac:dyDescent="0.3">
      <c r="B1835"/>
      <c r="E1835"/>
      <c r="H1835"/>
      <c r="K1835"/>
      <c r="N1835"/>
      <c r="Q1835"/>
      <c r="T1835"/>
      <c r="W1835"/>
      <c r="Z1835"/>
      <c r="AA1835"/>
      <c r="AB1835"/>
      <c r="AC1835"/>
      <c r="AF1835"/>
      <c r="AI1835"/>
      <c r="AL1835"/>
      <c r="AO1835"/>
      <c r="AR1835"/>
      <c r="AU1835"/>
      <c r="AX1835"/>
      <c r="BA1835"/>
      <c r="BD1835"/>
      <c r="BG1835"/>
      <c r="BJ1835"/>
      <c r="BM1835"/>
      <c r="BP1835"/>
      <c r="BS1835"/>
      <c r="BV1835"/>
      <c r="BY1835"/>
      <c r="CB1835"/>
      <c r="CE1835"/>
      <c r="CH1835"/>
      <c r="CK1835"/>
      <c r="CN1835"/>
      <c r="CQ1835"/>
      <c r="CT1835"/>
      <c r="CW1835"/>
      <c r="CZ1835"/>
      <c r="DC1835"/>
      <c r="DF1835"/>
      <c r="DI1835"/>
      <c r="DL1835"/>
      <c r="DO1835"/>
      <c r="DR1835"/>
      <c r="DU1835"/>
      <c r="DX1835"/>
      <c r="EA1835"/>
      <c r="ED1835"/>
      <c r="EG1835"/>
      <c r="EJ1835"/>
      <c r="EM1835"/>
      <c r="EP1835"/>
      <c r="ES1835"/>
      <c r="EV1835"/>
      <c r="EY1835"/>
      <c r="FB1835"/>
      <c r="FE1835"/>
      <c r="FH1835"/>
      <c r="FK1835"/>
      <c r="FN1835"/>
      <c r="FQ1835"/>
      <c r="FT1835"/>
      <c r="FW1835"/>
      <c r="FZ1835"/>
      <c r="GC1835"/>
      <c r="GF1835"/>
      <c r="GI1835"/>
      <c r="GL1835"/>
      <c r="GO1835"/>
      <c r="GR1835"/>
      <c r="GU1835"/>
      <c r="GX1835"/>
      <c r="HA1835"/>
      <c r="HD1835"/>
      <c r="HG1835"/>
      <c r="HJ1835"/>
      <c r="HM1835"/>
    </row>
    <row r="1836" spans="2:221" x14ac:dyDescent="0.3">
      <c r="B1836"/>
      <c r="E1836"/>
      <c r="H1836"/>
      <c r="K1836"/>
      <c r="N1836"/>
      <c r="Q1836"/>
      <c r="T1836"/>
      <c r="W1836"/>
      <c r="Z1836"/>
      <c r="AA1836"/>
      <c r="AB1836"/>
      <c r="AC1836"/>
      <c r="AF1836"/>
      <c r="AI1836"/>
      <c r="AL1836"/>
      <c r="AO1836"/>
      <c r="AR1836"/>
      <c r="AU1836"/>
      <c r="AX1836"/>
      <c r="BA1836"/>
      <c r="BD1836"/>
      <c r="BG1836"/>
      <c r="BJ1836"/>
      <c r="BM1836"/>
      <c r="BP1836"/>
      <c r="BS1836"/>
      <c r="BV1836"/>
      <c r="BY1836"/>
      <c r="CB1836"/>
      <c r="CE1836"/>
      <c r="CH1836"/>
      <c r="CK1836"/>
      <c r="CN1836"/>
      <c r="CQ1836"/>
      <c r="CT1836"/>
      <c r="CW1836"/>
      <c r="CZ1836"/>
      <c r="DC1836"/>
      <c r="DF1836"/>
      <c r="DI1836"/>
      <c r="DL1836"/>
      <c r="DO1836"/>
      <c r="DR1836"/>
      <c r="DU1836"/>
      <c r="DX1836"/>
      <c r="EA1836"/>
      <c r="ED1836"/>
      <c r="EG1836"/>
      <c r="EJ1836"/>
      <c r="EM1836"/>
      <c r="EP1836"/>
      <c r="ES1836"/>
      <c r="EV1836"/>
      <c r="EY1836"/>
      <c r="FB1836"/>
      <c r="FE1836"/>
      <c r="FH1836"/>
      <c r="FK1836"/>
      <c r="FN1836"/>
      <c r="FQ1836"/>
      <c r="FT1836"/>
      <c r="FW1836"/>
      <c r="FZ1836"/>
      <c r="GC1836"/>
      <c r="GF1836"/>
      <c r="GI1836"/>
      <c r="GL1836"/>
      <c r="GO1836"/>
      <c r="GR1836"/>
      <c r="GU1836"/>
      <c r="GX1836"/>
      <c r="HA1836"/>
      <c r="HD1836"/>
      <c r="HG1836"/>
      <c r="HJ1836"/>
      <c r="HM1836"/>
    </row>
    <row r="1837" spans="2:221" x14ac:dyDescent="0.3">
      <c r="B1837"/>
      <c r="E1837"/>
      <c r="H1837"/>
      <c r="K1837"/>
      <c r="N1837"/>
      <c r="Q1837"/>
      <c r="T1837"/>
      <c r="W1837"/>
      <c r="Z1837"/>
      <c r="AA1837"/>
      <c r="AB1837"/>
      <c r="AC1837"/>
      <c r="AF1837"/>
      <c r="AI1837"/>
      <c r="AL1837"/>
      <c r="AO1837"/>
      <c r="AR1837"/>
      <c r="AU1837"/>
      <c r="AX1837"/>
      <c r="BA1837"/>
      <c r="BD1837"/>
      <c r="BG1837"/>
      <c r="BJ1837"/>
      <c r="BM1837"/>
      <c r="BP1837"/>
      <c r="BS1837"/>
      <c r="BV1837"/>
      <c r="BY1837"/>
      <c r="CB1837"/>
      <c r="CE1837"/>
      <c r="CH1837"/>
      <c r="CK1837"/>
      <c r="CN1837"/>
      <c r="CQ1837"/>
      <c r="CT1837"/>
      <c r="CW1837"/>
      <c r="CZ1837"/>
      <c r="DC1837"/>
      <c r="DF1837"/>
      <c r="DI1837"/>
      <c r="DL1837"/>
      <c r="DO1837"/>
      <c r="DR1837"/>
      <c r="DU1837"/>
      <c r="DX1837"/>
      <c r="EA1837"/>
      <c r="ED1837"/>
      <c r="EG1837"/>
      <c r="EJ1837"/>
      <c r="EM1837"/>
      <c r="EP1837"/>
      <c r="ES1837"/>
      <c r="EV1837"/>
      <c r="EY1837"/>
      <c r="FB1837"/>
      <c r="FE1837"/>
      <c r="FH1837"/>
      <c r="FK1837"/>
      <c r="FN1837"/>
      <c r="FQ1837"/>
      <c r="FT1837"/>
      <c r="FW1837"/>
      <c r="FZ1837"/>
      <c r="GC1837"/>
      <c r="GF1837"/>
      <c r="GI1837"/>
      <c r="GL1837"/>
      <c r="GO1837"/>
      <c r="GR1837"/>
      <c r="GU1837"/>
      <c r="GX1837"/>
      <c r="HA1837"/>
      <c r="HD1837"/>
      <c r="HG1837"/>
      <c r="HJ1837"/>
      <c r="HM1837"/>
    </row>
    <row r="1838" spans="2:221" x14ac:dyDescent="0.3">
      <c r="B1838"/>
      <c r="E1838"/>
      <c r="H1838"/>
      <c r="K1838"/>
      <c r="N1838"/>
      <c r="Q1838"/>
      <c r="T1838"/>
      <c r="W1838"/>
      <c r="Z1838"/>
      <c r="AA1838"/>
      <c r="AB1838"/>
      <c r="AC1838"/>
      <c r="AF1838"/>
      <c r="AI1838"/>
      <c r="AL1838"/>
      <c r="AO1838"/>
      <c r="AR1838"/>
      <c r="AU1838"/>
      <c r="AX1838"/>
      <c r="BA1838"/>
      <c r="BD1838"/>
      <c r="BG1838"/>
      <c r="BJ1838"/>
      <c r="BM1838"/>
      <c r="BP1838"/>
      <c r="BS1838"/>
      <c r="BV1838"/>
      <c r="BY1838"/>
      <c r="CB1838"/>
      <c r="CE1838"/>
      <c r="CH1838"/>
      <c r="CK1838"/>
      <c r="CN1838"/>
      <c r="CQ1838"/>
      <c r="CT1838"/>
      <c r="CW1838"/>
      <c r="CZ1838"/>
      <c r="DC1838"/>
      <c r="DF1838"/>
      <c r="DI1838"/>
      <c r="DL1838"/>
      <c r="DO1838"/>
      <c r="DR1838"/>
      <c r="DU1838"/>
      <c r="DX1838"/>
      <c r="EA1838"/>
      <c r="ED1838"/>
      <c r="EG1838"/>
      <c r="EJ1838"/>
      <c r="EM1838"/>
      <c r="EP1838"/>
      <c r="ES1838"/>
      <c r="EV1838"/>
      <c r="EY1838"/>
      <c r="FB1838"/>
      <c r="FE1838"/>
      <c r="FH1838"/>
      <c r="FK1838"/>
      <c r="FN1838"/>
      <c r="FQ1838"/>
      <c r="FT1838"/>
      <c r="FW1838"/>
      <c r="FZ1838"/>
      <c r="GC1838"/>
      <c r="GF1838"/>
      <c r="GI1838"/>
      <c r="GL1838"/>
      <c r="GO1838"/>
      <c r="GR1838"/>
      <c r="GU1838"/>
      <c r="GX1838"/>
      <c r="HA1838"/>
      <c r="HD1838"/>
      <c r="HG1838"/>
      <c r="HJ1838"/>
      <c r="HM1838"/>
    </row>
    <row r="1839" spans="2:221" x14ac:dyDescent="0.3">
      <c r="B1839"/>
      <c r="E1839"/>
      <c r="H1839"/>
      <c r="K1839"/>
      <c r="N1839"/>
      <c r="Q1839"/>
      <c r="T1839"/>
      <c r="W1839"/>
      <c r="Z1839"/>
      <c r="AA1839"/>
      <c r="AB1839"/>
      <c r="AC1839"/>
      <c r="AF1839"/>
      <c r="AI1839"/>
      <c r="AL1839"/>
      <c r="AO1839"/>
      <c r="AR1839"/>
      <c r="AU1839"/>
      <c r="AX1839"/>
      <c r="BA1839"/>
      <c r="BD1839"/>
      <c r="BG1839"/>
      <c r="BJ1839"/>
      <c r="BM1839"/>
      <c r="BP1839"/>
      <c r="BS1839"/>
      <c r="BV1839"/>
      <c r="BY1839"/>
      <c r="CB1839"/>
      <c r="CE1839"/>
      <c r="CH1839"/>
      <c r="CK1839"/>
      <c r="CN1839"/>
      <c r="CQ1839"/>
      <c r="CT1839"/>
      <c r="CW1839"/>
      <c r="CZ1839"/>
      <c r="DC1839"/>
      <c r="DF1839"/>
      <c r="DI1839"/>
      <c r="DL1839"/>
      <c r="DO1839"/>
      <c r="DR1839"/>
      <c r="DU1839"/>
      <c r="DX1839"/>
      <c r="EA1839"/>
      <c r="ED1839"/>
      <c r="EG1839"/>
      <c r="EJ1839"/>
      <c r="EM1839"/>
      <c r="EP1839"/>
      <c r="ES1839"/>
      <c r="EV1839"/>
      <c r="EY1839"/>
      <c r="FB1839"/>
      <c r="FE1839"/>
      <c r="FH1839"/>
      <c r="FK1839"/>
      <c r="FN1839"/>
      <c r="FQ1839"/>
      <c r="FT1839"/>
      <c r="FW1839"/>
      <c r="FZ1839"/>
      <c r="GC1839"/>
      <c r="GF1839"/>
      <c r="GI1839"/>
      <c r="GL1839"/>
      <c r="GO1839"/>
      <c r="GR1839"/>
      <c r="GU1839"/>
      <c r="GX1839"/>
      <c r="HA1839"/>
      <c r="HD1839"/>
      <c r="HG1839"/>
      <c r="HJ1839"/>
      <c r="HM1839"/>
    </row>
    <row r="1840" spans="2:221" x14ac:dyDescent="0.3">
      <c r="B1840"/>
      <c r="E1840"/>
      <c r="H1840"/>
      <c r="K1840"/>
      <c r="N1840"/>
      <c r="Q1840"/>
      <c r="T1840"/>
      <c r="W1840"/>
      <c r="Z1840"/>
      <c r="AA1840"/>
      <c r="AB1840"/>
      <c r="AC1840"/>
      <c r="AF1840"/>
      <c r="AI1840"/>
      <c r="AL1840"/>
      <c r="AO1840"/>
      <c r="AR1840"/>
      <c r="AU1840"/>
      <c r="AX1840"/>
      <c r="BA1840"/>
      <c r="BD1840"/>
      <c r="BG1840"/>
      <c r="BJ1840"/>
      <c r="BM1840"/>
      <c r="BP1840"/>
      <c r="BS1840"/>
      <c r="BV1840"/>
      <c r="BY1840"/>
      <c r="CB1840"/>
      <c r="CE1840"/>
      <c r="CH1840"/>
      <c r="CK1840"/>
      <c r="CN1840"/>
      <c r="CQ1840"/>
      <c r="CT1840"/>
      <c r="CW1840"/>
      <c r="CZ1840"/>
      <c r="DC1840"/>
      <c r="DF1840"/>
      <c r="DI1840"/>
      <c r="DL1840"/>
      <c r="DO1840"/>
      <c r="DR1840"/>
      <c r="DU1840"/>
      <c r="DX1840"/>
      <c r="EA1840"/>
      <c r="ED1840"/>
      <c r="EG1840"/>
      <c r="EJ1840"/>
      <c r="EM1840"/>
      <c r="EP1840"/>
      <c r="ES1840"/>
      <c r="EV1840"/>
      <c r="EY1840"/>
      <c r="FB1840"/>
      <c r="FE1840"/>
      <c r="FH1840"/>
      <c r="FK1840"/>
      <c r="FN1840"/>
      <c r="FQ1840"/>
      <c r="FT1840"/>
      <c r="FW1840"/>
      <c r="FZ1840"/>
      <c r="GC1840"/>
      <c r="GF1840"/>
      <c r="GI1840"/>
      <c r="GL1840"/>
      <c r="GO1840"/>
      <c r="GR1840"/>
      <c r="GU1840"/>
      <c r="GX1840"/>
      <c r="HA1840"/>
      <c r="HD1840"/>
      <c r="HG1840"/>
      <c r="HJ1840"/>
      <c r="HM1840"/>
    </row>
    <row r="1841" spans="2:221" x14ac:dyDescent="0.3">
      <c r="B1841"/>
      <c r="E1841"/>
      <c r="H1841"/>
      <c r="K1841"/>
      <c r="N1841"/>
      <c r="Q1841"/>
      <c r="T1841"/>
      <c r="W1841"/>
      <c r="Z1841"/>
      <c r="AA1841"/>
      <c r="AB1841"/>
      <c r="AC1841"/>
      <c r="AF1841"/>
      <c r="AI1841"/>
      <c r="AL1841"/>
      <c r="AO1841"/>
      <c r="AR1841"/>
      <c r="AU1841"/>
      <c r="AX1841"/>
      <c r="BA1841"/>
      <c r="BD1841"/>
      <c r="BG1841"/>
      <c r="BJ1841"/>
      <c r="BM1841"/>
      <c r="BP1841"/>
      <c r="BS1841"/>
      <c r="BV1841"/>
      <c r="BY1841"/>
      <c r="CB1841"/>
      <c r="CE1841"/>
      <c r="CH1841"/>
      <c r="CK1841"/>
      <c r="CN1841"/>
      <c r="CQ1841"/>
      <c r="CT1841"/>
      <c r="CW1841"/>
      <c r="CZ1841"/>
      <c r="DC1841"/>
      <c r="DF1841"/>
      <c r="DI1841"/>
      <c r="DL1841"/>
      <c r="DO1841"/>
      <c r="DR1841"/>
      <c r="DU1841"/>
      <c r="DX1841"/>
      <c r="EA1841"/>
      <c r="ED1841"/>
      <c r="EG1841"/>
      <c r="EJ1841"/>
      <c r="EM1841"/>
      <c r="EP1841"/>
      <c r="ES1841"/>
      <c r="EV1841"/>
      <c r="EY1841"/>
      <c r="FB1841"/>
      <c r="FE1841"/>
      <c r="FH1841"/>
      <c r="FK1841"/>
      <c r="FN1841"/>
      <c r="FQ1841"/>
      <c r="FT1841"/>
      <c r="FW1841"/>
      <c r="FZ1841"/>
      <c r="GC1841"/>
      <c r="GF1841"/>
      <c r="GI1841"/>
      <c r="GL1841"/>
      <c r="GO1841"/>
      <c r="GR1841"/>
      <c r="GU1841"/>
      <c r="GX1841"/>
      <c r="HA1841"/>
      <c r="HD1841"/>
      <c r="HG1841"/>
      <c r="HJ1841"/>
      <c r="HM1841"/>
    </row>
    <row r="1842" spans="2:221" x14ac:dyDescent="0.3">
      <c r="B1842"/>
      <c r="E1842"/>
      <c r="H1842"/>
      <c r="K1842"/>
      <c r="N1842"/>
      <c r="Q1842"/>
      <c r="T1842"/>
      <c r="W1842"/>
      <c r="Z1842"/>
      <c r="AA1842"/>
      <c r="AB1842"/>
      <c r="AC1842"/>
      <c r="AF1842"/>
      <c r="AI1842"/>
      <c r="AL1842"/>
      <c r="AO1842"/>
      <c r="AR1842"/>
      <c r="AU1842"/>
      <c r="AX1842"/>
      <c r="BA1842"/>
      <c r="BD1842"/>
      <c r="BG1842"/>
      <c r="BJ1842"/>
      <c r="BM1842"/>
      <c r="BP1842"/>
      <c r="BS1842"/>
      <c r="BV1842"/>
      <c r="BY1842"/>
      <c r="CB1842"/>
      <c r="CE1842"/>
      <c r="CH1842"/>
      <c r="CK1842"/>
      <c r="CN1842"/>
      <c r="CQ1842"/>
      <c r="CT1842"/>
      <c r="CW1842"/>
      <c r="CZ1842"/>
      <c r="DC1842"/>
      <c r="DF1842"/>
      <c r="DI1842"/>
      <c r="DL1842"/>
      <c r="DO1842"/>
      <c r="DR1842"/>
      <c r="DU1842"/>
      <c r="DX1842"/>
      <c r="EA1842"/>
      <c r="ED1842"/>
      <c r="EG1842"/>
      <c r="EJ1842"/>
      <c r="EM1842"/>
      <c r="EP1842"/>
      <c r="ES1842"/>
      <c r="EV1842"/>
      <c r="EY1842"/>
      <c r="FB1842"/>
      <c r="FE1842"/>
      <c r="FH1842"/>
      <c r="FK1842"/>
      <c r="FN1842"/>
      <c r="FQ1842"/>
      <c r="FT1842"/>
      <c r="FW1842"/>
      <c r="FZ1842"/>
      <c r="GC1842"/>
      <c r="GF1842"/>
      <c r="GI1842"/>
      <c r="GL1842"/>
      <c r="GO1842"/>
      <c r="GR1842"/>
      <c r="GU1842"/>
      <c r="GX1842"/>
      <c r="HA1842"/>
      <c r="HD1842"/>
      <c r="HG1842"/>
      <c r="HJ1842"/>
      <c r="HM1842"/>
    </row>
    <row r="1843" spans="2:221" x14ac:dyDescent="0.3">
      <c r="B1843"/>
      <c r="E1843"/>
      <c r="H1843"/>
      <c r="K1843"/>
      <c r="N1843"/>
      <c r="Q1843"/>
      <c r="T1843"/>
      <c r="W1843"/>
      <c r="Z1843"/>
      <c r="AA1843"/>
      <c r="AB1843"/>
      <c r="AC1843"/>
      <c r="AF1843"/>
      <c r="AI1843"/>
      <c r="AL1843"/>
      <c r="AO1843"/>
      <c r="AR1843"/>
      <c r="AU1843"/>
      <c r="AX1843"/>
      <c r="BA1843"/>
      <c r="BD1843"/>
      <c r="BG1843"/>
      <c r="BJ1843"/>
      <c r="BM1843"/>
      <c r="BP1843"/>
      <c r="BS1843"/>
      <c r="BV1843"/>
      <c r="BY1843"/>
      <c r="CB1843"/>
      <c r="CE1843"/>
      <c r="CH1843"/>
      <c r="CK1843"/>
      <c r="CN1843"/>
      <c r="CQ1843"/>
      <c r="CT1843"/>
      <c r="CW1843"/>
      <c r="CZ1843"/>
      <c r="DC1843"/>
      <c r="DF1843"/>
      <c r="DI1843"/>
      <c r="DL1843"/>
      <c r="DO1843"/>
      <c r="DR1843"/>
      <c r="DU1843"/>
      <c r="DX1843"/>
      <c r="EA1843"/>
      <c r="ED1843"/>
      <c r="EG1843"/>
      <c r="EJ1843"/>
      <c r="EM1843"/>
      <c r="EP1843"/>
      <c r="ES1843"/>
      <c r="EV1843"/>
      <c r="EY1843"/>
      <c r="FB1843"/>
      <c r="FE1843"/>
      <c r="FH1843"/>
      <c r="FK1843"/>
      <c r="FN1843"/>
      <c r="FQ1843"/>
      <c r="FT1843"/>
      <c r="FW1843"/>
      <c r="FZ1843"/>
      <c r="GC1843"/>
      <c r="GF1843"/>
      <c r="GI1843"/>
      <c r="GL1843"/>
      <c r="GO1843"/>
      <c r="GR1843"/>
      <c r="GU1843"/>
      <c r="GX1843"/>
      <c r="HA1843"/>
      <c r="HD1843"/>
      <c r="HG1843"/>
      <c r="HJ1843"/>
      <c r="HM1843"/>
    </row>
    <row r="1844" spans="2:221" x14ac:dyDescent="0.3">
      <c r="B1844"/>
      <c r="E1844"/>
      <c r="H1844"/>
      <c r="K1844"/>
      <c r="N1844"/>
      <c r="Q1844"/>
      <c r="T1844"/>
      <c r="W1844"/>
      <c r="Z1844"/>
      <c r="AA1844"/>
      <c r="AB1844"/>
      <c r="AC1844"/>
      <c r="AF1844"/>
      <c r="AI1844"/>
      <c r="AL1844"/>
      <c r="AO1844"/>
      <c r="AR1844"/>
      <c r="AU1844"/>
      <c r="AX1844"/>
      <c r="BA1844"/>
      <c r="BD1844"/>
      <c r="BG1844"/>
      <c r="BJ1844"/>
      <c r="BM1844"/>
      <c r="BP1844"/>
      <c r="BS1844"/>
      <c r="BV1844"/>
      <c r="BY1844"/>
      <c r="CB1844"/>
      <c r="CE1844"/>
      <c r="CH1844"/>
      <c r="CK1844"/>
      <c r="CN1844"/>
      <c r="CQ1844"/>
      <c r="CT1844"/>
      <c r="CW1844"/>
      <c r="CZ1844"/>
      <c r="DC1844"/>
      <c r="DF1844"/>
      <c r="DI1844"/>
      <c r="DL1844"/>
      <c r="DO1844"/>
      <c r="DR1844"/>
      <c r="DU1844"/>
      <c r="DX1844"/>
      <c r="EA1844"/>
      <c r="ED1844"/>
      <c r="EG1844"/>
      <c r="EJ1844"/>
      <c r="EM1844"/>
      <c r="EP1844"/>
      <c r="ES1844"/>
      <c r="EV1844"/>
      <c r="EY1844"/>
      <c r="FB1844"/>
      <c r="FE1844"/>
      <c r="FH1844"/>
      <c r="FK1844"/>
      <c r="FN1844"/>
      <c r="FQ1844"/>
      <c r="FT1844"/>
      <c r="FW1844"/>
      <c r="FZ1844"/>
      <c r="GC1844"/>
      <c r="GF1844"/>
      <c r="GI1844"/>
      <c r="GL1844"/>
      <c r="GO1844"/>
      <c r="GR1844"/>
      <c r="GU1844"/>
      <c r="GX1844"/>
      <c r="HA1844"/>
      <c r="HD1844"/>
      <c r="HG1844"/>
      <c r="HJ1844"/>
      <c r="HM1844"/>
    </row>
    <row r="1845" spans="2:221" x14ac:dyDescent="0.3">
      <c r="B1845"/>
      <c r="E1845"/>
      <c r="H1845"/>
      <c r="K1845"/>
      <c r="N1845"/>
      <c r="Q1845"/>
      <c r="T1845"/>
      <c r="W1845"/>
      <c r="Z1845"/>
      <c r="AA1845"/>
      <c r="AB1845"/>
      <c r="AC1845"/>
      <c r="AF1845"/>
      <c r="AI1845"/>
      <c r="AL1845"/>
      <c r="AO1845"/>
      <c r="AR1845"/>
      <c r="AU1845"/>
      <c r="AX1845"/>
      <c r="BA1845"/>
      <c r="BD1845"/>
      <c r="BG1845"/>
      <c r="BJ1845"/>
      <c r="BM1845"/>
      <c r="BP1845"/>
      <c r="BS1845"/>
      <c r="BV1845"/>
      <c r="BY1845"/>
      <c r="CB1845"/>
      <c r="CE1845"/>
      <c r="CH1845"/>
      <c r="CK1845"/>
      <c r="CN1845"/>
      <c r="CQ1845"/>
      <c r="CT1845"/>
      <c r="CW1845"/>
      <c r="CZ1845"/>
      <c r="DC1845"/>
      <c r="DF1845"/>
      <c r="DI1845"/>
      <c r="DL1845"/>
      <c r="DO1845"/>
      <c r="DR1845"/>
      <c r="DU1845"/>
      <c r="DX1845"/>
      <c r="EA1845"/>
      <c r="ED1845"/>
      <c r="EG1845"/>
      <c r="EJ1845"/>
      <c r="EM1845"/>
      <c r="EP1845"/>
      <c r="ES1845"/>
      <c r="EV1845"/>
      <c r="EY1845"/>
      <c r="FB1845"/>
      <c r="FE1845"/>
      <c r="FH1845"/>
      <c r="FK1845"/>
      <c r="FN1845"/>
      <c r="FQ1845"/>
      <c r="FT1845"/>
      <c r="FW1845"/>
      <c r="FZ1845"/>
      <c r="GC1845"/>
      <c r="GF1845"/>
      <c r="GI1845"/>
      <c r="GL1845"/>
      <c r="GO1845"/>
      <c r="GR1845"/>
      <c r="GU1845"/>
      <c r="GX1845"/>
      <c r="HA1845"/>
      <c r="HD1845"/>
      <c r="HG1845"/>
      <c r="HJ1845"/>
      <c r="HM1845"/>
    </row>
    <row r="1846" spans="2:221" x14ac:dyDescent="0.3">
      <c r="B1846"/>
      <c r="E1846"/>
      <c r="H1846"/>
      <c r="K1846"/>
      <c r="N1846"/>
      <c r="Q1846"/>
      <c r="T1846"/>
      <c r="W1846"/>
      <c r="Z1846"/>
      <c r="AA1846"/>
      <c r="AB1846"/>
      <c r="AC1846"/>
      <c r="AF1846"/>
      <c r="AI1846"/>
      <c r="AL1846"/>
      <c r="AO1846"/>
      <c r="AR1846"/>
      <c r="AU1846"/>
      <c r="AX1846"/>
      <c r="BA1846"/>
      <c r="BD1846"/>
      <c r="BG1846"/>
      <c r="BJ1846"/>
      <c r="BM1846"/>
      <c r="BP1846"/>
      <c r="BS1846"/>
      <c r="BV1846"/>
      <c r="BY1846"/>
      <c r="CB1846"/>
      <c r="CE1846"/>
      <c r="CH1846"/>
      <c r="CK1846"/>
      <c r="CN1846"/>
      <c r="CQ1846"/>
      <c r="CT1846"/>
      <c r="CW1846"/>
      <c r="CZ1846"/>
      <c r="DC1846"/>
      <c r="DF1846"/>
      <c r="DI1846"/>
      <c r="DL1846"/>
      <c r="DO1846"/>
      <c r="DR1846"/>
      <c r="DU1846"/>
      <c r="DX1846"/>
      <c r="EA1846"/>
      <c r="ED1846"/>
      <c r="EG1846"/>
      <c r="EJ1846"/>
      <c r="EM1846"/>
      <c r="EP1846"/>
      <c r="ES1846"/>
      <c r="EV1846"/>
      <c r="EY1846"/>
      <c r="FB1846"/>
      <c r="FE1846"/>
      <c r="FH1846"/>
      <c r="FK1846"/>
      <c r="FN1846"/>
      <c r="FQ1846"/>
      <c r="FT1846"/>
      <c r="FW1846"/>
      <c r="FZ1846"/>
      <c r="GC1846"/>
      <c r="GF1846"/>
      <c r="GI1846"/>
      <c r="GL1846"/>
      <c r="GO1846"/>
      <c r="GR1846"/>
      <c r="GU1846"/>
      <c r="GX1846"/>
      <c r="HA1846"/>
      <c r="HD1846"/>
      <c r="HG1846"/>
      <c r="HJ1846"/>
      <c r="HM1846"/>
    </row>
    <row r="1847" spans="2:221" x14ac:dyDescent="0.3">
      <c r="B1847"/>
      <c r="E1847"/>
      <c r="H1847"/>
      <c r="K1847"/>
      <c r="N1847"/>
      <c r="Q1847"/>
      <c r="T1847"/>
      <c r="W1847"/>
      <c r="Z1847"/>
      <c r="AA1847"/>
      <c r="AB1847"/>
      <c r="AC1847"/>
      <c r="AF1847"/>
      <c r="AI1847"/>
      <c r="AL1847"/>
      <c r="AO1847"/>
      <c r="AR1847"/>
      <c r="AU1847"/>
      <c r="AX1847"/>
      <c r="BA1847"/>
      <c r="BD1847"/>
      <c r="BG1847"/>
      <c r="BJ1847"/>
      <c r="BM1847"/>
      <c r="BP1847"/>
      <c r="BS1847"/>
      <c r="BV1847"/>
      <c r="BY1847"/>
      <c r="CB1847"/>
      <c r="CE1847"/>
      <c r="CH1847"/>
      <c r="CK1847"/>
      <c r="CN1847"/>
      <c r="CQ1847"/>
      <c r="CT1847"/>
      <c r="CW1847"/>
      <c r="CZ1847"/>
      <c r="DC1847"/>
      <c r="DF1847"/>
      <c r="DI1847"/>
      <c r="DL1847"/>
      <c r="DO1847"/>
      <c r="DR1847"/>
      <c r="DU1847"/>
      <c r="DX1847"/>
      <c r="EA1847"/>
      <c r="ED1847"/>
      <c r="EG1847"/>
      <c r="EJ1847"/>
      <c r="EM1847"/>
      <c r="EP1847"/>
      <c r="ES1847"/>
      <c r="EV1847"/>
      <c r="EY1847"/>
      <c r="FB1847"/>
      <c r="FE1847"/>
      <c r="FH1847"/>
      <c r="FK1847"/>
      <c r="FN1847"/>
      <c r="FQ1847"/>
      <c r="FT1847"/>
      <c r="FW1847"/>
      <c r="FZ1847"/>
      <c r="GC1847"/>
      <c r="GF1847"/>
      <c r="GI1847"/>
      <c r="GL1847"/>
      <c r="GO1847"/>
      <c r="GR1847"/>
      <c r="GU1847"/>
      <c r="GX1847"/>
      <c r="HA1847"/>
      <c r="HD1847"/>
      <c r="HG1847"/>
      <c r="HJ1847"/>
      <c r="HM1847"/>
    </row>
    <row r="1848" spans="2:221" x14ac:dyDescent="0.3">
      <c r="B1848"/>
      <c r="E1848"/>
      <c r="H1848"/>
      <c r="K1848"/>
      <c r="N1848"/>
      <c r="Q1848"/>
      <c r="T1848"/>
      <c r="W1848"/>
      <c r="Z1848"/>
      <c r="AA1848"/>
      <c r="AB1848"/>
      <c r="AC1848"/>
      <c r="AF1848"/>
      <c r="AI1848"/>
      <c r="AL1848"/>
      <c r="AO1848"/>
      <c r="AR1848"/>
      <c r="AU1848"/>
      <c r="AX1848"/>
      <c r="BA1848"/>
      <c r="BD1848"/>
      <c r="BG1848"/>
      <c r="BJ1848"/>
      <c r="BM1848"/>
      <c r="BP1848"/>
      <c r="BS1848"/>
      <c r="BV1848"/>
      <c r="BY1848"/>
      <c r="CB1848"/>
      <c r="CE1848"/>
      <c r="CH1848"/>
      <c r="CK1848"/>
      <c r="CN1848"/>
      <c r="CQ1848"/>
      <c r="CT1848"/>
      <c r="CW1848"/>
      <c r="CZ1848"/>
      <c r="DC1848"/>
      <c r="DF1848"/>
      <c r="DI1848"/>
      <c r="DL1848"/>
      <c r="DO1848"/>
      <c r="DR1848"/>
      <c r="DU1848"/>
      <c r="DX1848"/>
      <c r="EA1848"/>
      <c r="ED1848"/>
      <c r="EG1848"/>
      <c r="EJ1848"/>
      <c r="EM1848"/>
      <c r="EP1848"/>
      <c r="ES1848"/>
      <c r="EV1848"/>
      <c r="EY1848"/>
      <c r="FB1848"/>
      <c r="FE1848"/>
      <c r="FH1848"/>
      <c r="FK1848"/>
      <c r="FN1848"/>
      <c r="FQ1848"/>
      <c r="FT1848"/>
      <c r="FW1848"/>
      <c r="FZ1848"/>
      <c r="GC1848"/>
      <c r="GF1848"/>
      <c r="GI1848"/>
      <c r="GL1848"/>
      <c r="GO1848"/>
      <c r="GR1848"/>
      <c r="GU1848"/>
      <c r="GX1848"/>
      <c r="HA1848"/>
      <c r="HD1848"/>
      <c r="HG1848"/>
      <c r="HJ1848"/>
      <c r="HM1848"/>
    </row>
    <row r="1849" spans="2:221" x14ac:dyDescent="0.3">
      <c r="B1849"/>
      <c r="E1849"/>
      <c r="H1849"/>
      <c r="K1849"/>
      <c r="N1849"/>
      <c r="Q1849"/>
      <c r="T1849"/>
      <c r="W1849"/>
      <c r="Z1849"/>
      <c r="AA1849"/>
      <c r="AB1849"/>
      <c r="AC1849"/>
      <c r="AF1849"/>
      <c r="AI1849"/>
      <c r="AL1849"/>
      <c r="AO1849"/>
      <c r="AR1849"/>
      <c r="AU1849"/>
      <c r="AX1849"/>
      <c r="BA1849"/>
      <c r="BD1849"/>
      <c r="BG1849"/>
      <c r="BJ1849"/>
      <c r="BM1849"/>
      <c r="BP1849"/>
      <c r="BS1849"/>
      <c r="BV1849"/>
      <c r="BY1849"/>
      <c r="CB1849"/>
      <c r="CE1849"/>
      <c r="CH1849"/>
      <c r="CK1849"/>
      <c r="CN1849"/>
      <c r="CQ1849"/>
      <c r="CT1849"/>
      <c r="CW1849"/>
      <c r="CZ1849"/>
      <c r="DC1849"/>
      <c r="DF1849"/>
      <c r="DI1849"/>
      <c r="DL1849"/>
      <c r="DO1849"/>
      <c r="DR1849"/>
      <c r="DU1849"/>
      <c r="DX1849"/>
      <c r="EA1849"/>
      <c r="ED1849"/>
      <c r="EG1849"/>
      <c r="EJ1849"/>
      <c r="EM1849"/>
      <c r="EP1849"/>
      <c r="ES1849"/>
      <c r="EV1849"/>
      <c r="EY1849"/>
      <c r="FB1849"/>
      <c r="FE1849"/>
      <c r="FH1849"/>
      <c r="FK1849"/>
      <c r="FN1849"/>
      <c r="FQ1849"/>
      <c r="FT1849"/>
      <c r="FW1849"/>
      <c r="FZ1849"/>
      <c r="GC1849"/>
      <c r="GF1849"/>
      <c r="GI1849"/>
      <c r="GL1849"/>
      <c r="GO1849"/>
      <c r="GR1849"/>
      <c r="GU1849"/>
      <c r="GX1849"/>
      <c r="HA1849"/>
      <c r="HD1849"/>
      <c r="HG1849"/>
      <c r="HJ1849"/>
      <c r="HM1849"/>
    </row>
    <row r="1850" spans="2:221" x14ac:dyDescent="0.3">
      <c r="B1850"/>
      <c r="E1850"/>
      <c r="H1850"/>
      <c r="K1850"/>
      <c r="N1850"/>
      <c r="Q1850"/>
      <c r="T1850"/>
      <c r="W1850"/>
      <c r="Z1850"/>
      <c r="AA1850"/>
      <c r="AB1850"/>
      <c r="AC1850"/>
      <c r="AF1850"/>
      <c r="AI1850"/>
      <c r="AL1850"/>
      <c r="AO1850"/>
      <c r="AR1850"/>
      <c r="AU1850"/>
      <c r="AX1850"/>
      <c r="BA1850"/>
      <c r="BD1850"/>
      <c r="BG1850"/>
      <c r="BJ1850"/>
      <c r="BM1850"/>
      <c r="BP1850"/>
      <c r="BS1850"/>
      <c r="BV1850"/>
      <c r="BY1850"/>
      <c r="CB1850"/>
      <c r="CE1850"/>
      <c r="CH1850"/>
      <c r="CK1850"/>
      <c r="CN1850"/>
      <c r="CQ1850"/>
      <c r="CT1850"/>
      <c r="CW1850"/>
      <c r="CZ1850"/>
      <c r="DC1850"/>
      <c r="DF1850"/>
      <c r="DI1850"/>
      <c r="DL1850"/>
      <c r="DO1850"/>
      <c r="DR1850"/>
      <c r="DU1850"/>
      <c r="DX1850"/>
      <c r="EA1850"/>
      <c r="ED1850"/>
      <c r="EG1850"/>
      <c r="EJ1850"/>
      <c r="EM1850"/>
      <c r="EP1850"/>
      <c r="ES1850"/>
      <c r="EV1850"/>
      <c r="EY1850"/>
      <c r="FB1850"/>
      <c r="FE1850"/>
      <c r="FH1850"/>
      <c r="FK1850"/>
      <c r="FN1850"/>
      <c r="FQ1850"/>
      <c r="FT1850"/>
      <c r="FW1850"/>
      <c r="FZ1850"/>
      <c r="GC1850"/>
      <c r="GF1850"/>
      <c r="GI1850"/>
      <c r="GL1850"/>
      <c r="GO1850"/>
      <c r="GR1850"/>
      <c r="GU1850"/>
      <c r="GX1850"/>
      <c r="HA1850"/>
      <c r="HD1850"/>
      <c r="HG1850"/>
      <c r="HJ1850"/>
      <c r="HM1850"/>
    </row>
    <row r="1851" spans="2:221" x14ac:dyDescent="0.3">
      <c r="B1851"/>
      <c r="E1851"/>
      <c r="H1851"/>
      <c r="K1851"/>
      <c r="N1851"/>
      <c r="Q1851"/>
      <c r="T1851"/>
      <c r="W1851"/>
      <c r="Z1851"/>
      <c r="AA1851"/>
      <c r="AB1851"/>
      <c r="AC1851"/>
      <c r="AF1851"/>
      <c r="AI1851"/>
      <c r="AL1851"/>
      <c r="AO1851"/>
      <c r="AR1851"/>
      <c r="AU1851"/>
      <c r="AX1851"/>
      <c r="BA1851"/>
      <c r="BD1851"/>
      <c r="BG1851"/>
      <c r="BJ1851"/>
      <c r="BM1851"/>
      <c r="BP1851"/>
      <c r="BS1851"/>
      <c r="BV1851"/>
      <c r="BY1851"/>
      <c r="CB1851"/>
      <c r="CE1851"/>
      <c r="CH1851"/>
      <c r="CK1851"/>
      <c r="CN1851"/>
      <c r="CQ1851"/>
      <c r="CT1851"/>
      <c r="CW1851"/>
      <c r="CZ1851"/>
      <c r="DC1851"/>
      <c r="DF1851"/>
      <c r="DI1851"/>
      <c r="DL1851"/>
      <c r="DO1851"/>
      <c r="DR1851"/>
      <c r="DU1851"/>
      <c r="DX1851"/>
      <c r="EA1851"/>
      <c r="ED1851"/>
      <c r="EG1851"/>
      <c r="EJ1851"/>
      <c r="EM1851"/>
      <c r="EP1851"/>
      <c r="ES1851"/>
      <c r="EV1851"/>
      <c r="EY1851"/>
      <c r="FB1851"/>
      <c r="FE1851"/>
      <c r="FH1851"/>
      <c r="FK1851"/>
      <c r="FN1851"/>
      <c r="FQ1851"/>
      <c r="FT1851"/>
      <c r="FW1851"/>
      <c r="FZ1851"/>
      <c r="GC1851"/>
      <c r="GF1851"/>
      <c r="GI1851"/>
      <c r="GL1851"/>
      <c r="GO1851"/>
      <c r="GR1851"/>
      <c r="GU1851"/>
      <c r="GX1851"/>
      <c r="HA1851"/>
      <c r="HD1851"/>
      <c r="HG1851"/>
      <c r="HJ1851"/>
      <c r="HM1851"/>
    </row>
    <row r="1852" spans="2:221" x14ac:dyDescent="0.3">
      <c r="B1852"/>
      <c r="E1852"/>
      <c r="H1852"/>
      <c r="K1852"/>
      <c r="N1852"/>
      <c r="Q1852"/>
      <c r="T1852"/>
      <c r="W1852"/>
      <c r="Z1852"/>
      <c r="AA1852"/>
      <c r="AB1852"/>
      <c r="AC1852"/>
      <c r="AF1852"/>
      <c r="AI1852"/>
      <c r="AL1852"/>
      <c r="AO1852"/>
      <c r="AR1852"/>
      <c r="AU1852"/>
      <c r="AX1852"/>
      <c r="BA1852"/>
      <c r="BD1852"/>
      <c r="BG1852"/>
      <c r="BJ1852"/>
      <c r="BM1852"/>
      <c r="BP1852"/>
      <c r="BS1852"/>
      <c r="BV1852"/>
      <c r="BY1852"/>
      <c r="CB1852"/>
      <c r="CE1852"/>
      <c r="CH1852"/>
      <c r="CK1852"/>
      <c r="CN1852"/>
      <c r="CQ1852"/>
      <c r="CT1852"/>
      <c r="CW1852"/>
      <c r="CZ1852"/>
      <c r="DC1852"/>
      <c r="DF1852"/>
      <c r="DI1852"/>
      <c r="DL1852"/>
      <c r="DO1852"/>
      <c r="DR1852"/>
      <c r="DU1852"/>
      <c r="DX1852"/>
      <c r="EA1852"/>
      <c r="ED1852"/>
      <c r="EG1852"/>
      <c r="EJ1852"/>
      <c r="EM1852"/>
      <c r="EP1852"/>
      <c r="ES1852"/>
      <c r="EV1852"/>
      <c r="EY1852"/>
      <c r="FB1852"/>
      <c r="FE1852"/>
      <c r="FH1852"/>
      <c r="FK1852"/>
      <c r="FN1852"/>
      <c r="FQ1852"/>
      <c r="FT1852"/>
      <c r="FW1852"/>
      <c r="FZ1852"/>
      <c r="GC1852"/>
      <c r="GF1852"/>
      <c r="GI1852"/>
      <c r="GL1852"/>
      <c r="GO1852"/>
      <c r="GR1852"/>
      <c r="GU1852"/>
      <c r="GX1852"/>
      <c r="HA1852"/>
      <c r="HD1852"/>
      <c r="HG1852"/>
      <c r="HJ1852"/>
      <c r="HM1852"/>
    </row>
    <row r="1853" spans="2:221" x14ac:dyDescent="0.3">
      <c r="B1853"/>
      <c r="E1853"/>
      <c r="H1853"/>
      <c r="K1853"/>
      <c r="N1853"/>
      <c r="Q1853"/>
      <c r="T1853"/>
      <c r="W1853"/>
      <c r="Z1853"/>
      <c r="AA1853"/>
      <c r="AB1853"/>
      <c r="AC1853"/>
      <c r="AF1853"/>
      <c r="AI1853"/>
      <c r="AL1853"/>
      <c r="AO1853"/>
      <c r="AR1853"/>
      <c r="AU1853"/>
      <c r="AX1853"/>
      <c r="BA1853"/>
      <c r="BD1853"/>
      <c r="BG1853"/>
      <c r="BJ1853"/>
      <c r="BM1853"/>
      <c r="BP1853"/>
      <c r="BS1853"/>
      <c r="BV1853"/>
      <c r="BY1853"/>
      <c r="CB1853"/>
      <c r="CE1853"/>
      <c r="CH1853"/>
      <c r="CK1853"/>
      <c r="CN1853"/>
      <c r="CQ1853"/>
      <c r="CT1853"/>
      <c r="CW1853"/>
      <c r="CZ1853"/>
      <c r="DC1853"/>
      <c r="DF1853"/>
      <c r="DI1853"/>
      <c r="DL1853"/>
      <c r="DO1853"/>
      <c r="DR1853"/>
      <c r="DU1853"/>
      <c r="DX1853"/>
      <c r="EA1853"/>
      <c r="ED1853"/>
      <c r="EG1853"/>
      <c r="EJ1853"/>
      <c r="EM1853"/>
      <c r="EP1853"/>
      <c r="ES1853"/>
      <c r="EV1853"/>
      <c r="EY1853"/>
      <c r="FB1853"/>
      <c r="FE1853"/>
      <c r="FH1853"/>
      <c r="FK1853"/>
      <c r="FN1853"/>
      <c r="FQ1853"/>
      <c r="FT1853"/>
      <c r="FW1853"/>
      <c r="FZ1853"/>
      <c r="GC1853"/>
      <c r="GF1853"/>
      <c r="GI1853"/>
      <c r="GL1853"/>
      <c r="GO1853"/>
      <c r="GR1853"/>
      <c r="GU1853"/>
      <c r="GX1853"/>
      <c r="HA1853"/>
      <c r="HD1853"/>
      <c r="HG1853"/>
      <c r="HJ1853"/>
      <c r="HM1853"/>
    </row>
    <row r="1854" spans="2:221" x14ac:dyDescent="0.3">
      <c r="B1854"/>
      <c r="E1854"/>
      <c r="H1854"/>
      <c r="K1854"/>
      <c r="N1854"/>
      <c r="Q1854"/>
      <c r="T1854"/>
      <c r="W1854"/>
      <c r="Z1854"/>
      <c r="AA1854"/>
      <c r="AB1854"/>
      <c r="AC1854"/>
      <c r="AF1854"/>
      <c r="AI1854"/>
      <c r="AL1854"/>
      <c r="AO1854"/>
      <c r="AR1854"/>
      <c r="AU1854"/>
      <c r="AX1854"/>
      <c r="BA1854"/>
      <c r="BD1854"/>
      <c r="BG1854"/>
      <c r="BJ1854"/>
      <c r="BM1854"/>
      <c r="BP1854"/>
      <c r="BS1854"/>
      <c r="BV1854"/>
      <c r="BY1854"/>
      <c r="CB1854"/>
      <c r="CE1854"/>
      <c r="CH1854"/>
      <c r="CK1854"/>
      <c r="CN1854"/>
      <c r="CQ1854"/>
      <c r="CT1854"/>
      <c r="CW1854"/>
      <c r="CZ1854"/>
      <c r="DC1854"/>
      <c r="DF1854"/>
      <c r="DI1854"/>
      <c r="DL1854"/>
      <c r="DO1854"/>
      <c r="DR1854"/>
      <c r="DU1854"/>
      <c r="DX1854"/>
      <c r="EA1854"/>
      <c r="ED1854"/>
      <c r="EG1854"/>
      <c r="EJ1854"/>
      <c r="EM1854"/>
      <c r="EP1854"/>
      <c r="ES1854"/>
      <c r="EV1854"/>
      <c r="EY1854"/>
      <c r="FB1854"/>
      <c r="FE1854"/>
      <c r="FH1854"/>
      <c r="FK1854"/>
      <c r="FN1854"/>
      <c r="FQ1854"/>
      <c r="FT1854"/>
      <c r="FW1854"/>
      <c r="FZ1854"/>
      <c r="GC1854"/>
      <c r="GF1854"/>
      <c r="GI1854"/>
      <c r="GL1854"/>
      <c r="GO1854"/>
      <c r="GR1854"/>
      <c r="GU1854"/>
      <c r="GX1854"/>
      <c r="HA1854"/>
      <c r="HD1854"/>
      <c r="HG1854"/>
      <c r="HJ1854"/>
      <c r="HM1854"/>
    </row>
    <row r="1855" spans="2:221" x14ac:dyDescent="0.3">
      <c r="B1855"/>
      <c r="E1855"/>
      <c r="H1855"/>
      <c r="K1855"/>
      <c r="N1855"/>
      <c r="Q1855"/>
      <c r="T1855"/>
      <c r="W1855"/>
      <c r="Z1855"/>
      <c r="AA1855"/>
      <c r="AB1855"/>
      <c r="AC1855"/>
      <c r="AF1855"/>
      <c r="AI1855"/>
      <c r="AL1855"/>
      <c r="AO1855"/>
      <c r="AR1855"/>
      <c r="AU1855"/>
      <c r="AX1855"/>
      <c r="BA1855"/>
      <c r="BD1855"/>
      <c r="BG1855"/>
      <c r="BJ1855"/>
      <c r="BM1855"/>
      <c r="BP1855"/>
      <c r="BS1855"/>
      <c r="BV1855"/>
      <c r="BY1855"/>
      <c r="CB1855"/>
      <c r="CE1855"/>
      <c r="CH1855"/>
      <c r="CK1855"/>
      <c r="CN1855"/>
      <c r="CQ1855"/>
      <c r="CT1855"/>
      <c r="CW1855"/>
      <c r="CZ1855"/>
      <c r="DC1855"/>
      <c r="DF1855"/>
      <c r="DI1855"/>
      <c r="DL1855"/>
      <c r="DO1855"/>
      <c r="DR1855"/>
      <c r="DU1855"/>
      <c r="DX1855"/>
      <c r="EA1855"/>
      <c r="ED1855"/>
      <c r="EG1855"/>
      <c r="EJ1855"/>
      <c r="EM1855"/>
      <c r="EP1855"/>
      <c r="ES1855"/>
      <c r="EV1855"/>
      <c r="EY1855"/>
      <c r="FB1855"/>
      <c r="FE1855"/>
      <c r="FH1855"/>
      <c r="FK1855"/>
      <c r="FN1855"/>
      <c r="FQ1855"/>
      <c r="FT1855"/>
      <c r="FW1855"/>
      <c r="FZ1855"/>
      <c r="GC1855"/>
      <c r="GF1855"/>
      <c r="GI1855"/>
      <c r="GL1855"/>
      <c r="GO1855"/>
      <c r="GR1855"/>
      <c r="GU1855"/>
      <c r="GX1855"/>
      <c r="HA1855"/>
      <c r="HD1855"/>
      <c r="HG1855"/>
      <c r="HJ1855"/>
      <c r="HM1855"/>
    </row>
    <row r="1856" spans="2:221" x14ac:dyDescent="0.3">
      <c r="B1856"/>
      <c r="E1856"/>
      <c r="H1856"/>
      <c r="K1856"/>
      <c r="N1856"/>
      <c r="Q1856"/>
      <c r="T1856"/>
      <c r="W1856"/>
      <c r="Z1856"/>
      <c r="AA1856"/>
      <c r="AB1856"/>
      <c r="AC1856"/>
      <c r="AF1856"/>
      <c r="AI1856"/>
      <c r="AL1856"/>
      <c r="AO1856"/>
      <c r="AR1856"/>
      <c r="AU1856"/>
      <c r="AX1856"/>
      <c r="BA1856"/>
      <c r="BD1856"/>
      <c r="BG1856"/>
      <c r="BJ1856"/>
      <c r="BM1856"/>
      <c r="BP1856"/>
      <c r="BS1856"/>
      <c r="BV1856"/>
      <c r="BY1856"/>
      <c r="CB1856"/>
      <c r="CE1856"/>
      <c r="CH1856"/>
      <c r="CK1856"/>
      <c r="CN1856"/>
      <c r="CQ1856"/>
      <c r="CT1856"/>
      <c r="CW1856"/>
      <c r="CZ1856"/>
      <c r="DC1856"/>
      <c r="DF1856"/>
      <c r="DI1856"/>
      <c r="DL1856"/>
      <c r="DO1856"/>
      <c r="DR1856"/>
      <c r="DU1856"/>
      <c r="DX1856"/>
      <c r="EA1856"/>
      <c r="ED1856"/>
      <c r="EG1856"/>
      <c r="EJ1856"/>
      <c r="EM1856"/>
      <c r="EP1856"/>
      <c r="ES1856"/>
      <c r="EV1856"/>
      <c r="EY1856"/>
      <c r="FB1856"/>
      <c r="FE1856"/>
      <c r="FH1856"/>
      <c r="FK1856"/>
      <c r="FN1856"/>
      <c r="FQ1856"/>
      <c r="FT1856"/>
      <c r="FW1856"/>
      <c r="FZ1856"/>
      <c r="GC1856"/>
      <c r="GF1856"/>
      <c r="GI1856"/>
      <c r="GL1856"/>
      <c r="GO1856"/>
      <c r="GR1856"/>
      <c r="GU1856"/>
      <c r="GX1856"/>
      <c r="HA1856"/>
      <c r="HD1856"/>
      <c r="HG1856"/>
      <c r="HJ1856"/>
      <c r="HM1856"/>
    </row>
    <row r="1857" spans="2:221" x14ac:dyDescent="0.3">
      <c r="B1857"/>
      <c r="E1857"/>
      <c r="H1857"/>
      <c r="K1857"/>
      <c r="N1857"/>
      <c r="Q1857"/>
      <c r="T1857"/>
      <c r="W1857"/>
      <c r="Z1857"/>
      <c r="AA1857"/>
      <c r="AB1857"/>
      <c r="AC1857"/>
      <c r="AF1857"/>
      <c r="AI1857"/>
      <c r="AL1857"/>
      <c r="AO1857"/>
      <c r="AR1857"/>
      <c r="AU1857"/>
      <c r="AX1857"/>
      <c r="BA1857"/>
      <c r="BD1857"/>
      <c r="BG1857"/>
      <c r="BJ1857"/>
      <c r="BM1857"/>
      <c r="BP1857"/>
      <c r="BS1857"/>
      <c r="BV1857"/>
      <c r="BY1857"/>
      <c r="CB1857"/>
      <c r="CE1857"/>
      <c r="CH1857"/>
      <c r="CK1857"/>
      <c r="CN1857"/>
      <c r="CQ1857"/>
      <c r="CT1857"/>
      <c r="CW1857"/>
      <c r="CZ1857"/>
      <c r="DC1857"/>
      <c r="DF1857"/>
      <c r="DI1857"/>
      <c r="DL1857"/>
      <c r="DO1857"/>
      <c r="DR1857"/>
      <c r="DU1857"/>
      <c r="DX1857"/>
      <c r="EA1857"/>
      <c r="ED1857"/>
      <c r="EG1857"/>
      <c r="EJ1857"/>
      <c r="EM1857"/>
      <c r="EP1857"/>
      <c r="ES1857"/>
      <c r="EV1857"/>
      <c r="EY1857"/>
      <c r="FB1857"/>
      <c r="FE1857"/>
      <c r="FH1857"/>
      <c r="FK1857"/>
      <c r="FN1857"/>
      <c r="FQ1857"/>
      <c r="FT1857"/>
      <c r="FW1857"/>
      <c r="FZ1857"/>
      <c r="GC1857"/>
      <c r="GF1857"/>
      <c r="GI1857"/>
      <c r="GL1857"/>
      <c r="GO1857"/>
      <c r="GR1857"/>
      <c r="GU1857"/>
      <c r="GX1857"/>
      <c r="HA1857"/>
      <c r="HD1857"/>
      <c r="HG1857"/>
      <c r="HJ1857"/>
      <c r="HM1857"/>
    </row>
    <row r="1858" spans="2:221" x14ac:dyDescent="0.3">
      <c r="B1858"/>
      <c r="E1858"/>
      <c r="H1858"/>
      <c r="K1858"/>
      <c r="N1858"/>
      <c r="Q1858"/>
      <c r="T1858"/>
      <c r="W1858"/>
      <c r="Z1858"/>
      <c r="AA1858"/>
      <c r="AB1858"/>
      <c r="AC1858"/>
      <c r="AF1858"/>
      <c r="AI1858"/>
      <c r="AL1858"/>
      <c r="AO1858"/>
      <c r="AR1858"/>
      <c r="AU1858"/>
      <c r="AX1858"/>
      <c r="BA1858"/>
      <c r="BD1858"/>
      <c r="BG1858"/>
      <c r="BJ1858"/>
      <c r="BM1858"/>
      <c r="BP1858"/>
      <c r="BS1858"/>
      <c r="BV1858"/>
      <c r="BY1858"/>
      <c r="CB1858"/>
      <c r="CE1858"/>
      <c r="CH1858"/>
      <c r="CK1858"/>
      <c r="CN1858"/>
      <c r="CQ1858"/>
      <c r="CT1858"/>
      <c r="CW1858"/>
      <c r="CZ1858"/>
      <c r="DC1858"/>
      <c r="DF1858"/>
      <c r="DI1858"/>
      <c r="DL1858"/>
      <c r="DO1858"/>
      <c r="DR1858"/>
      <c r="DU1858"/>
      <c r="DX1858"/>
      <c r="EA1858"/>
      <c r="ED1858"/>
      <c r="EG1858"/>
      <c r="EJ1858"/>
      <c r="EM1858"/>
      <c r="EP1858"/>
      <c r="ES1858"/>
      <c r="EV1858"/>
      <c r="EY1858"/>
      <c r="FB1858"/>
      <c r="FE1858"/>
      <c r="FH1858"/>
      <c r="FK1858"/>
      <c r="FN1858"/>
      <c r="FQ1858"/>
      <c r="FT1858"/>
      <c r="FW1858"/>
      <c r="FZ1858"/>
      <c r="GC1858"/>
      <c r="GF1858"/>
      <c r="GI1858"/>
      <c r="GL1858"/>
      <c r="GO1858"/>
      <c r="GR1858"/>
      <c r="GU1858"/>
      <c r="GX1858"/>
      <c r="HA1858"/>
      <c r="HD1858"/>
      <c r="HG1858"/>
      <c r="HJ1858"/>
      <c r="HM1858"/>
    </row>
    <row r="1859" spans="2:221" x14ac:dyDescent="0.3">
      <c r="B1859"/>
      <c r="E1859"/>
      <c r="H1859"/>
      <c r="K1859"/>
      <c r="N1859"/>
      <c r="Q1859"/>
      <c r="T1859"/>
      <c r="W1859"/>
      <c r="Z1859"/>
      <c r="AA1859"/>
      <c r="AB1859"/>
      <c r="AC1859"/>
      <c r="AF1859"/>
      <c r="AI1859"/>
      <c r="AL1859"/>
      <c r="AO1859"/>
      <c r="AR1859"/>
      <c r="AU1859"/>
      <c r="AX1859"/>
      <c r="BA1859"/>
      <c r="BD1859"/>
      <c r="BG1859"/>
      <c r="BJ1859"/>
      <c r="BM1859"/>
      <c r="BP1859"/>
      <c r="BS1859"/>
      <c r="BV1859"/>
      <c r="BY1859"/>
      <c r="CB1859"/>
      <c r="CE1859"/>
      <c r="CH1859"/>
      <c r="CK1859"/>
      <c r="CN1859"/>
      <c r="CQ1859"/>
      <c r="CT1859"/>
      <c r="CW1859"/>
      <c r="CZ1859"/>
      <c r="DC1859"/>
      <c r="DF1859"/>
      <c r="DI1859"/>
      <c r="DL1859"/>
      <c r="DO1859"/>
      <c r="DR1859"/>
      <c r="DU1859"/>
      <c r="DX1859"/>
      <c r="EA1859"/>
      <c r="ED1859"/>
      <c r="EG1859"/>
      <c r="EJ1859"/>
      <c r="EM1859"/>
      <c r="EP1859"/>
      <c r="ES1859"/>
      <c r="EV1859"/>
      <c r="EY1859"/>
      <c r="FB1859"/>
      <c r="FE1859"/>
      <c r="FH1859"/>
      <c r="FK1859"/>
      <c r="FN1859"/>
      <c r="FQ1859"/>
      <c r="FT1859"/>
      <c r="FW1859"/>
      <c r="FZ1859"/>
      <c r="GC1859"/>
      <c r="GF1859"/>
      <c r="GI1859"/>
      <c r="GL1859"/>
      <c r="GO1859"/>
      <c r="GR1859"/>
      <c r="GU1859"/>
      <c r="GX1859"/>
      <c r="HA1859"/>
      <c r="HD1859"/>
      <c r="HG1859"/>
      <c r="HJ1859"/>
      <c r="HM1859"/>
    </row>
    <row r="1860" spans="2:221" x14ac:dyDescent="0.3">
      <c r="B1860"/>
      <c r="E1860"/>
      <c r="H1860"/>
      <c r="K1860"/>
      <c r="N1860"/>
      <c r="Q1860"/>
      <c r="T1860"/>
      <c r="W1860"/>
      <c r="Z1860"/>
      <c r="AA1860"/>
      <c r="AB1860"/>
      <c r="AC1860"/>
      <c r="AF1860"/>
      <c r="AI1860"/>
      <c r="AL1860"/>
      <c r="AO1860"/>
      <c r="AR1860"/>
      <c r="AU1860"/>
      <c r="AX1860"/>
      <c r="BA1860"/>
      <c r="BD1860"/>
      <c r="BG1860"/>
      <c r="BJ1860"/>
      <c r="BM1860"/>
      <c r="BP1860"/>
      <c r="BS1860"/>
      <c r="BV1860"/>
      <c r="BY1860"/>
      <c r="CB1860"/>
      <c r="CE1860"/>
      <c r="CH1860"/>
      <c r="CK1860"/>
      <c r="CN1860"/>
      <c r="CQ1860"/>
      <c r="CT1860"/>
      <c r="CW1860"/>
      <c r="CZ1860"/>
      <c r="DC1860"/>
      <c r="DF1860"/>
      <c r="DI1860"/>
      <c r="DL1860"/>
      <c r="DO1860"/>
      <c r="DR1860"/>
      <c r="DU1860"/>
      <c r="DX1860"/>
      <c r="EA1860"/>
      <c r="ED1860"/>
      <c r="EG1860"/>
      <c r="EJ1860"/>
      <c r="EM1860"/>
      <c r="EP1860"/>
      <c r="ES1860"/>
      <c r="EV1860"/>
      <c r="EY1860"/>
      <c r="FB1860"/>
      <c r="FE1860"/>
      <c r="FH1860"/>
      <c r="FK1860"/>
      <c r="FN1860"/>
      <c r="FQ1860"/>
      <c r="FT1860"/>
      <c r="FW1860"/>
      <c r="FZ1860"/>
      <c r="GC1860"/>
      <c r="GF1860"/>
      <c r="GI1860"/>
      <c r="GL1860"/>
      <c r="GO1860"/>
      <c r="GR1860"/>
      <c r="GU1860"/>
      <c r="GX1860"/>
      <c r="HA1860"/>
      <c r="HD1860"/>
      <c r="HG1860"/>
      <c r="HJ1860"/>
      <c r="HM1860"/>
    </row>
    <row r="1861" spans="2:221" x14ac:dyDescent="0.3">
      <c r="B1861"/>
      <c r="E1861"/>
      <c r="H1861"/>
      <c r="K1861"/>
      <c r="N1861"/>
      <c r="Q1861"/>
      <c r="T1861"/>
      <c r="W1861"/>
      <c r="Z1861"/>
      <c r="AA1861"/>
      <c r="AB1861"/>
      <c r="AC1861"/>
      <c r="AF1861"/>
      <c r="AI1861"/>
      <c r="AL1861"/>
      <c r="AO1861"/>
      <c r="AR1861"/>
      <c r="AU1861"/>
      <c r="AX1861"/>
      <c r="BA1861"/>
      <c r="BD1861"/>
      <c r="BG1861"/>
      <c r="BJ1861"/>
      <c r="BM1861"/>
      <c r="BP1861"/>
      <c r="BS1861"/>
      <c r="BV1861"/>
      <c r="BY1861"/>
      <c r="CB1861"/>
      <c r="CE1861"/>
      <c r="CH1861"/>
      <c r="CK1861"/>
      <c r="CN1861"/>
      <c r="CQ1861"/>
      <c r="CT1861"/>
      <c r="CW1861"/>
      <c r="CZ1861"/>
      <c r="DC1861"/>
      <c r="DF1861"/>
      <c r="DI1861"/>
      <c r="DL1861"/>
      <c r="DO1861"/>
      <c r="DR1861"/>
      <c r="DU1861"/>
      <c r="DX1861"/>
      <c r="EA1861"/>
      <c r="ED1861"/>
      <c r="EG1861"/>
      <c r="EJ1861"/>
      <c r="EM1861"/>
      <c r="EP1861"/>
      <c r="ES1861"/>
      <c r="EV1861"/>
      <c r="EY1861"/>
      <c r="FB1861"/>
      <c r="FE1861"/>
      <c r="FH1861"/>
      <c r="FK1861"/>
      <c r="FN1861"/>
      <c r="FQ1861"/>
      <c r="FT1861"/>
      <c r="FW1861"/>
      <c r="FZ1861"/>
      <c r="GC1861"/>
      <c r="GF1861"/>
      <c r="GI1861"/>
      <c r="GL1861"/>
      <c r="GO1861"/>
      <c r="GR1861"/>
      <c r="GU1861"/>
      <c r="GX1861"/>
      <c r="HA1861"/>
      <c r="HD1861"/>
      <c r="HG1861"/>
      <c r="HJ1861"/>
      <c r="HM1861"/>
    </row>
    <row r="1862" spans="2:221" x14ac:dyDescent="0.3">
      <c r="B1862"/>
      <c r="E1862"/>
      <c r="H1862"/>
      <c r="K1862"/>
      <c r="N1862"/>
      <c r="Q1862"/>
      <c r="T1862"/>
      <c r="W1862"/>
      <c r="Z1862"/>
      <c r="AA1862"/>
      <c r="AB1862"/>
      <c r="AC1862"/>
      <c r="AF1862"/>
      <c r="AI1862"/>
      <c r="AL1862"/>
      <c r="AO1862"/>
      <c r="AR1862"/>
      <c r="AU1862"/>
      <c r="AX1862"/>
      <c r="BA1862"/>
      <c r="BD1862"/>
      <c r="BG1862"/>
      <c r="BJ1862"/>
      <c r="BM1862"/>
      <c r="BP1862"/>
      <c r="BS1862"/>
      <c r="BV1862"/>
      <c r="BY1862"/>
      <c r="CB1862"/>
      <c r="CE1862"/>
      <c r="CH1862"/>
      <c r="CK1862"/>
      <c r="CN1862"/>
      <c r="CQ1862"/>
      <c r="CT1862"/>
      <c r="CW1862"/>
      <c r="CZ1862"/>
      <c r="DC1862"/>
      <c r="DF1862"/>
      <c r="DI1862"/>
      <c r="DL1862"/>
      <c r="DO1862"/>
      <c r="DR1862"/>
      <c r="DU1862"/>
      <c r="DX1862"/>
      <c r="EA1862"/>
      <c r="ED1862"/>
      <c r="EG1862"/>
      <c r="EJ1862"/>
      <c r="EM1862"/>
      <c r="EP1862"/>
      <c r="ES1862"/>
      <c r="EV1862"/>
      <c r="EY1862"/>
      <c r="FB1862"/>
      <c r="FE1862"/>
      <c r="FH1862"/>
      <c r="FK1862"/>
      <c r="FN1862"/>
      <c r="FQ1862"/>
      <c r="FT1862"/>
      <c r="FW1862"/>
      <c r="FZ1862"/>
      <c r="GC1862"/>
      <c r="GF1862"/>
      <c r="GI1862"/>
      <c r="GL1862"/>
      <c r="GO1862"/>
      <c r="GR1862"/>
      <c r="GU1862"/>
      <c r="GX1862"/>
      <c r="HA1862"/>
      <c r="HD1862"/>
      <c r="HG1862"/>
      <c r="HJ1862"/>
      <c r="HM1862"/>
    </row>
    <row r="1863" spans="2:221" x14ac:dyDescent="0.3">
      <c r="B1863"/>
      <c r="E1863"/>
      <c r="H1863"/>
      <c r="K1863"/>
      <c r="N1863"/>
      <c r="Q1863"/>
      <c r="T1863"/>
      <c r="W1863"/>
      <c r="Z1863"/>
      <c r="AA1863"/>
      <c r="AB1863"/>
      <c r="AC1863"/>
      <c r="AF1863"/>
      <c r="AI1863"/>
      <c r="AL1863"/>
      <c r="AO1863"/>
      <c r="AR1863"/>
      <c r="AU1863"/>
      <c r="AX1863"/>
      <c r="BA1863"/>
      <c r="BD1863"/>
      <c r="BG1863"/>
      <c r="BJ1863"/>
      <c r="BM1863"/>
      <c r="BP1863"/>
      <c r="BS1863"/>
      <c r="BV1863"/>
      <c r="BY1863"/>
      <c r="CB1863"/>
      <c r="CE1863"/>
      <c r="CH1863"/>
      <c r="CK1863"/>
      <c r="CN1863"/>
      <c r="CQ1863"/>
      <c r="CT1863"/>
      <c r="CW1863"/>
      <c r="CZ1863"/>
      <c r="DC1863"/>
      <c r="DF1863"/>
      <c r="DI1863"/>
      <c r="DL1863"/>
      <c r="DO1863"/>
      <c r="DR1863"/>
      <c r="DU1863"/>
      <c r="DX1863"/>
      <c r="EA1863"/>
      <c r="ED1863"/>
      <c r="EG1863"/>
      <c r="EJ1863"/>
      <c r="EM1863"/>
      <c r="EP1863"/>
      <c r="ES1863"/>
      <c r="EV1863"/>
      <c r="EY1863"/>
      <c r="FB1863"/>
      <c r="FE1863"/>
      <c r="FH1863"/>
      <c r="FK1863"/>
      <c r="FN1863"/>
      <c r="FQ1863"/>
      <c r="FT1863"/>
      <c r="FW1863"/>
      <c r="FZ1863"/>
      <c r="GC1863"/>
      <c r="GF1863"/>
      <c r="GI1863"/>
      <c r="GL1863"/>
      <c r="GO1863"/>
      <c r="GR1863"/>
      <c r="GU1863"/>
      <c r="GX1863"/>
      <c r="HA1863"/>
      <c r="HD1863"/>
      <c r="HG1863"/>
      <c r="HJ1863"/>
      <c r="HM1863"/>
    </row>
    <row r="1864" spans="2:221" x14ac:dyDescent="0.3">
      <c r="B1864"/>
      <c r="E1864"/>
      <c r="H1864"/>
      <c r="K1864"/>
      <c r="N1864"/>
      <c r="Q1864"/>
      <c r="T1864"/>
      <c r="W1864"/>
      <c r="Z1864"/>
      <c r="AA1864"/>
      <c r="AB1864"/>
      <c r="AC1864"/>
      <c r="AF1864"/>
      <c r="AI1864"/>
      <c r="AL1864"/>
      <c r="AO1864"/>
      <c r="AR1864"/>
      <c r="AU1864"/>
      <c r="AX1864"/>
      <c r="BA1864"/>
      <c r="BD1864"/>
      <c r="BG1864"/>
      <c r="BJ1864"/>
      <c r="BM1864"/>
      <c r="BP1864"/>
      <c r="BS1864"/>
      <c r="BV1864"/>
      <c r="BY1864"/>
      <c r="CB1864"/>
      <c r="CE1864"/>
      <c r="CH1864"/>
      <c r="CK1864"/>
      <c r="CN1864"/>
      <c r="CQ1864"/>
      <c r="CT1864"/>
      <c r="CW1864"/>
      <c r="CZ1864"/>
      <c r="DC1864"/>
      <c r="DF1864"/>
      <c r="DI1864"/>
      <c r="DL1864"/>
      <c r="DO1864"/>
      <c r="DR1864"/>
      <c r="DU1864"/>
      <c r="DX1864"/>
      <c r="EA1864"/>
      <c r="ED1864"/>
      <c r="EG1864"/>
      <c r="EJ1864"/>
      <c r="EM1864"/>
      <c r="EP1864"/>
      <c r="ES1864"/>
      <c r="EV1864"/>
      <c r="EY1864"/>
      <c r="FB1864"/>
      <c r="FE1864"/>
      <c r="FH1864"/>
      <c r="FK1864"/>
      <c r="FN1864"/>
      <c r="FQ1864"/>
      <c r="FT1864"/>
      <c r="FW1864"/>
      <c r="FZ1864"/>
      <c r="GC1864"/>
      <c r="GF1864"/>
      <c r="GI1864"/>
      <c r="GL1864"/>
      <c r="GO1864"/>
      <c r="GR1864"/>
      <c r="GU1864"/>
      <c r="GX1864"/>
      <c r="HA1864"/>
      <c r="HD1864"/>
      <c r="HG1864"/>
      <c r="HJ1864"/>
      <c r="HM1864"/>
    </row>
    <row r="1865" spans="2:221" x14ac:dyDescent="0.3">
      <c r="B1865"/>
      <c r="E1865"/>
      <c r="H1865"/>
      <c r="K1865"/>
      <c r="N1865"/>
      <c r="Q1865"/>
      <c r="T1865"/>
      <c r="W1865"/>
      <c r="Z1865"/>
      <c r="AA1865"/>
      <c r="AB1865"/>
      <c r="AC1865"/>
      <c r="AF1865"/>
      <c r="AI1865"/>
      <c r="AL1865"/>
      <c r="AO1865"/>
      <c r="AR1865"/>
      <c r="AU1865"/>
      <c r="AX1865"/>
      <c r="BA1865"/>
      <c r="BD1865"/>
      <c r="BG1865"/>
      <c r="BJ1865"/>
      <c r="BM1865"/>
      <c r="BP1865"/>
      <c r="BS1865"/>
      <c r="BV1865"/>
      <c r="BY1865"/>
      <c r="CB1865"/>
      <c r="CE1865"/>
      <c r="CH1865"/>
      <c r="CK1865"/>
      <c r="CN1865"/>
      <c r="CQ1865"/>
      <c r="CT1865"/>
      <c r="CW1865"/>
      <c r="CZ1865"/>
      <c r="DC1865"/>
      <c r="DF1865"/>
      <c r="DI1865"/>
      <c r="DL1865"/>
      <c r="DO1865"/>
      <c r="DR1865"/>
      <c r="DU1865"/>
      <c r="DX1865"/>
      <c r="EA1865"/>
      <c r="ED1865"/>
      <c r="EG1865"/>
      <c r="EJ1865"/>
      <c r="EM1865"/>
      <c r="EP1865"/>
      <c r="ES1865"/>
      <c r="EV1865"/>
      <c r="EY1865"/>
      <c r="FB1865"/>
      <c r="FE1865"/>
      <c r="FH1865"/>
      <c r="FK1865"/>
      <c r="FN1865"/>
      <c r="FQ1865"/>
      <c r="FT1865"/>
      <c r="FW1865"/>
      <c r="FZ1865"/>
      <c r="GC1865"/>
      <c r="GF1865"/>
      <c r="GI1865"/>
      <c r="GL1865"/>
      <c r="GO1865"/>
      <c r="GR1865"/>
      <c r="GU1865"/>
      <c r="GX1865"/>
      <c r="HA1865"/>
      <c r="HD1865"/>
      <c r="HG1865"/>
      <c r="HJ1865"/>
      <c r="HM1865"/>
    </row>
    <row r="1866" spans="2:221" x14ac:dyDescent="0.3">
      <c r="B1866"/>
      <c r="E1866"/>
      <c r="H1866"/>
      <c r="K1866"/>
      <c r="N1866"/>
      <c r="Q1866"/>
      <c r="T1866"/>
      <c r="W1866"/>
      <c r="Z1866"/>
      <c r="AA1866"/>
      <c r="AB1866"/>
      <c r="AC1866"/>
      <c r="AF1866"/>
      <c r="AI1866"/>
      <c r="AL1866"/>
      <c r="AO1866"/>
      <c r="AR1866"/>
      <c r="AU1866"/>
      <c r="AX1866"/>
      <c r="BA1866"/>
      <c r="BD1866"/>
      <c r="BG1866"/>
      <c r="BJ1866"/>
      <c r="BM1866"/>
      <c r="BP1866"/>
      <c r="BS1866"/>
      <c r="BV1866"/>
      <c r="BY1866"/>
      <c r="CB1866"/>
      <c r="CE1866"/>
      <c r="CH1866"/>
      <c r="CK1866"/>
      <c r="CN1866"/>
      <c r="CQ1866"/>
      <c r="CT1866"/>
      <c r="CW1866"/>
      <c r="CZ1866"/>
      <c r="DC1866"/>
      <c r="DF1866"/>
      <c r="DI1866"/>
      <c r="DL1866"/>
      <c r="DO1866"/>
      <c r="DR1866"/>
      <c r="DU1866"/>
      <c r="DX1866"/>
      <c r="EA1866"/>
      <c r="ED1866"/>
      <c r="EG1866"/>
      <c r="EJ1866"/>
      <c r="EM1866"/>
      <c r="EP1866"/>
      <c r="ES1866"/>
      <c r="EV1866"/>
      <c r="EY1866"/>
      <c r="FB1866"/>
      <c r="FE1866"/>
      <c r="FH1866"/>
      <c r="FK1866"/>
      <c r="FN1866"/>
      <c r="FQ1866"/>
      <c r="FT1866"/>
      <c r="FW1866"/>
      <c r="FZ1866"/>
      <c r="GC1866"/>
      <c r="GF1866"/>
      <c r="GI1866"/>
      <c r="GL1866"/>
      <c r="GO1866"/>
      <c r="GR1866"/>
      <c r="GU1866"/>
      <c r="GX1866"/>
      <c r="HA1866"/>
      <c r="HD1866"/>
      <c r="HG1866"/>
      <c r="HJ1866"/>
      <c r="HM1866"/>
    </row>
    <row r="1867" spans="2:221" x14ac:dyDescent="0.3">
      <c r="B1867"/>
      <c r="E1867"/>
      <c r="H1867"/>
      <c r="K1867"/>
      <c r="N1867"/>
      <c r="Q1867"/>
      <c r="T1867"/>
      <c r="W1867"/>
      <c r="Z1867"/>
      <c r="AA1867"/>
      <c r="AB1867"/>
      <c r="AC1867"/>
      <c r="AF1867"/>
      <c r="AI1867"/>
      <c r="AL1867"/>
      <c r="AO1867"/>
      <c r="AR1867"/>
      <c r="AU1867"/>
      <c r="AX1867"/>
      <c r="BA1867"/>
      <c r="BD1867"/>
      <c r="BG1867"/>
      <c r="BJ1867"/>
      <c r="BM1867"/>
      <c r="BP1867"/>
      <c r="BS1867"/>
      <c r="BV1867"/>
      <c r="BY1867"/>
      <c r="CB1867"/>
      <c r="CE1867"/>
      <c r="CH1867"/>
      <c r="CK1867"/>
      <c r="CN1867"/>
      <c r="CQ1867"/>
      <c r="CT1867"/>
      <c r="CW1867"/>
      <c r="CZ1867"/>
      <c r="DC1867"/>
      <c r="DF1867"/>
      <c r="DI1867"/>
      <c r="DL1867"/>
      <c r="DO1867"/>
      <c r="DR1867"/>
      <c r="DU1867"/>
      <c r="DX1867"/>
      <c r="EA1867"/>
      <c r="ED1867"/>
      <c r="EG1867"/>
      <c r="EJ1867"/>
      <c r="EM1867"/>
      <c r="EP1867"/>
      <c r="ES1867"/>
      <c r="EV1867"/>
      <c r="EY1867"/>
      <c r="FB1867"/>
      <c r="FE1867"/>
      <c r="FH1867"/>
      <c r="FK1867"/>
      <c r="FN1867"/>
      <c r="FQ1867"/>
      <c r="FT1867"/>
      <c r="FW1867"/>
      <c r="FZ1867"/>
      <c r="GC1867"/>
      <c r="GF1867"/>
      <c r="GI1867"/>
      <c r="GL1867"/>
      <c r="GO1867"/>
      <c r="GR1867"/>
      <c r="GU1867"/>
      <c r="GX1867"/>
      <c r="HA1867"/>
      <c r="HD1867"/>
      <c r="HG1867"/>
      <c r="HJ1867"/>
      <c r="HM1867"/>
    </row>
    <row r="1868" spans="2:221" x14ac:dyDescent="0.3">
      <c r="B1868"/>
      <c r="E1868"/>
      <c r="H1868"/>
      <c r="K1868"/>
      <c r="N1868"/>
      <c r="Q1868"/>
      <c r="T1868"/>
      <c r="W1868"/>
      <c r="Z1868"/>
      <c r="AA1868"/>
      <c r="AB1868"/>
      <c r="AC1868"/>
      <c r="AF1868"/>
      <c r="AI1868"/>
      <c r="AL1868"/>
      <c r="AO1868"/>
      <c r="AR1868"/>
      <c r="AU1868"/>
      <c r="AX1868"/>
      <c r="BA1868"/>
      <c r="BD1868"/>
      <c r="BG1868"/>
      <c r="BJ1868"/>
      <c r="BM1868"/>
      <c r="BP1868"/>
      <c r="BS1868"/>
      <c r="BV1868"/>
      <c r="BY1868"/>
      <c r="CB1868"/>
      <c r="CE1868"/>
      <c r="CH1868"/>
      <c r="CK1868"/>
      <c r="CN1868"/>
      <c r="CQ1868"/>
      <c r="CT1868"/>
      <c r="CW1868"/>
      <c r="CZ1868"/>
      <c r="DC1868"/>
      <c r="DF1868"/>
      <c r="DI1868"/>
      <c r="DL1868"/>
      <c r="DO1868"/>
      <c r="DR1868"/>
      <c r="DU1868"/>
      <c r="DX1868"/>
      <c r="EA1868"/>
      <c r="ED1868"/>
      <c r="EG1868"/>
      <c r="EJ1868"/>
      <c r="EM1868"/>
      <c r="EP1868"/>
      <c r="ES1868"/>
      <c r="EV1868"/>
      <c r="EY1868"/>
      <c r="FB1868"/>
      <c r="FE1868"/>
      <c r="FH1868"/>
      <c r="FK1868"/>
      <c r="FN1868"/>
      <c r="FQ1868"/>
      <c r="FT1868"/>
      <c r="FW1868"/>
      <c r="FZ1868"/>
      <c r="GC1868"/>
      <c r="GF1868"/>
      <c r="GI1868"/>
      <c r="GL1868"/>
      <c r="GO1868"/>
      <c r="GR1868"/>
      <c r="GU1868"/>
      <c r="GX1868"/>
      <c r="HA1868"/>
      <c r="HD1868"/>
      <c r="HG1868"/>
      <c r="HJ1868"/>
      <c r="HM1868"/>
    </row>
    <row r="1869" spans="2:221" x14ac:dyDescent="0.3">
      <c r="B1869"/>
      <c r="E1869"/>
      <c r="H1869"/>
      <c r="K1869"/>
      <c r="N1869"/>
      <c r="Q1869"/>
      <c r="T1869"/>
      <c r="W1869"/>
      <c r="Z1869"/>
      <c r="AA1869"/>
      <c r="AB1869"/>
      <c r="AC1869"/>
      <c r="AF1869"/>
      <c r="AI1869"/>
      <c r="AL1869"/>
      <c r="AO1869"/>
      <c r="AR1869"/>
      <c r="AU1869"/>
      <c r="AX1869"/>
      <c r="BA1869"/>
      <c r="BD1869"/>
      <c r="BG1869"/>
      <c r="BJ1869"/>
      <c r="BM1869"/>
      <c r="BP1869"/>
      <c r="BS1869"/>
      <c r="BV1869"/>
      <c r="BY1869"/>
      <c r="CB1869"/>
      <c r="CE1869"/>
      <c r="CH1869"/>
      <c r="CK1869"/>
      <c r="CN1869"/>
      <c r="CQ1869"/>
      <c r="CT1869"/>
      <c r="CW1869"/>
      <c r="CZ1869"/>
      <c r="DC1869"/>
      <c r="DF1869"/>
      <c r="DI1869"/>
      <c r="DL1869"/>
      <c r="DO1869"/>
      <c r="DR1869"/>
      <c r="DU1869"/>
      <c r="DX1869"/>
      <c r="EA1869"/>
      <c r="ED1869"/>
      <c r="EG1869"/>
      <c r="EJ1869"/>
      <c r="EM1869"/>
      <c r="EP1869"/>
      <c r="ES1869"/>
      <c r="EV1869"/>
      <c r="EY1869"/>
      <c r="FB1869"/>
      <c r="FE1869"/>
      <c r="FH1869"/>
      <c r="FK1869"/>
      <c r="FN1869"/>
      <c r="FQ1869"/>
      <c r="FT1869"/>
      <c r="FW1869"/>
      <c r="FZ1869"/>
      <c r="GC1869"/>
      <c r="GF1869"/>
      <c r="GI1869"/>
      <c r="GL1869"/>
      <c r="GO1869"/>
      <c r="GR1869"/>
      <c r="GU1869"/>
      <c r="GX1869"/>
      <c r="HA1869"/>
      <c r="HD1869"/>
      <c r="HG1869"/>
      <c r="HJ1869"/>
      <c r="HM1869"/>
    </row>
    <row r="1870" spans="2:221" x14ac:dyDescent="0.3">
      <c r="B1870"/>
      <c r="E1870"/>
      <c r="H1870"/>
      <c r="K1870"/>
      <c r="N1870"/>
      <c r="Q1870"/>
      <c r="T1870"/>
      <c r="W1870"/>
      <c r="Z1870"/>
      <c r="AA1870"/>
      <c r="AB1870"/>
      <c r="AC1870"/>
      <c r="AF1870"/>
      <c r="AI1870"/>
      <c r="AL1870"/>
      <c r="AO1870"/>
      <c r="AR1870"/>
      <c r="AU1870"/>
      <c r="AX1870"/>
      <c r="BA1870"/>
      <c r="BD1870"/>
      <c r="BG1870"/>
      <c r="BJ1870"/>
      <c r="BM1870"/>
      <c r="BP1870"/>
      <c r="BS1870"/>
      <c r="BV1870"/>
      <c r="BY1870"/>
      <c r="CB1870"/>
      <c r="CE1870"/>
      <c r="CH1870"/>
      <c r="CK1870"/>
      <c r="CN1870"/>
      <c r="CQ1870"/>
      <c r="CT1870"/>
      <c r="CW1870"/>
      <c r="CZ1870"/>
      <c r="DC1870"/>
      <c r="DF1870"/>
      <c r="DI1870"/>
      <c r="DL1870"/>
      <c r="DO1870"/>
      <c r="DR1870"/>
      <c r="DU1870"/>
      <c r="DX1870"/>
      <c r="EA1870"/>
      <c r="ED1870"/>
      <c r="EG1870"/>
      <c r="EJ1870"/>
      <c r="EM1870"/>
      <c r="EP1870"/>
      <c r="ES1870"/>
      <c r="EV1870"/>
      <c r="EY1870"/>
      <c r="FB1870"/>
      <c r="FE1870"/>
      <c r="FH1870"/>
      <c r="FK1870"/>
      <c r="FN1870"/>
      <c r="FQ1870"/>
      <c r="FT1870"/>
      <c r="FW1870"/>
      <c r="FZ1870"/>
      <c r="GC1870"/>
      <c r="GF1870"/>
      <c r="GI1870"/>
      <c r="GL1870"/>
      <c r="GO1870"/>
      <c r="GR1870"/>
      <c r="GU1870"/>
      <c r="GX1870"/>
      <c r="HA1870"/>
      <c r="HD1870"/>
      <c r="HG1870"/>
      <c r="HJ1870"/>
      <c r="HM1870"/>
    </row>
    <row r="1871" spans="2:221" x14ac:dyDescent="0.3">
      <c r="B1871"/>
      <c r="E1871"/>
      <c r="H1871"/>
      <c r="K1871"/>
      <c r="N1871"/>
      <c r="Q1871"/>
      <c r="T1871"/>
      <c r="W1871"/>
      <c r="Z1871"/>
      <c r="AA1871"/>
      <c r="AB1871"/>
      <c r="AC1871"/>
      <c r="AF1871"/>
      <c r="AI1871"/>
      <c r="AL1871"/>
      <c r="AO1871"/>
      <c r="AR1871"/>
      <c r="AU1871"/>
      <c r="AX1871"/>
      <c r="BA1871"/>
      <c r="BD1871"/>
      <c r="BG1871"/>
      <c r="BJ1871"/>
      <c r="BM1871"/>
      <c r="BP1871"/>
      <c r="BS1871"/>
      <c r="BV1871"/>
      <c r="BY1871"/>
      <c r="CB1871"/>
      <c r="CE1871"/>
      <c r="CH1871"/>
      <c r="CK1871"/>
      <c r="CN1871"/>
      <c r="CQ1871"/>
      <c r="CT1871"/>
      <c r="CW1871"/>
      <c r="CZ1871"/>
      <c r="DC1871"/>
      <c r="DF1871"/>
      <c r="DI1871"/>
      <c r="DL1871"/>
      <c r="DO1871"/>
      <c r="DR1871"/>
      <c r="DU1871"/>
      <c r="DX1871"/>
      <c r="EA1871"/>
      <c r="ED1871"/>
      <c r="EG1871"/>
      <c r="EJ1871"/>
      <c r="EM1871"/>
      <c r="EP1871"/>
      <c r="ES1871"/>
      <c r="EV1871"/>
      <c r="EY1871"/>
      <c r="FB1871"/>
      <c r="FE1871"/>
      <c r="FH1871"/>
      <c r="FK1871"/>
      <c r="FN1871"/>
      <c r="FQ1871"/>
      <c r="FT1871"/>
      <c r="FW1871"/>
      <c r="FZ1871"/>
      <c r="GC1871"/>
      <c r="GF1871"/>
      <c r="GI1871"/>
      <c r="GL1871"/>
      <c r="GO1871"/>
      <c r="GR1871"/>
      <c r="GU1871"/>
      <c r="GX1871"/>
      <c r="HA1871"/>
      <c r="HD1871"/>
      <c r="HG1871"/>
      <c r="HJ1871"/>
      <c r="HM1871"/>
    </row>
    <row r="1872" spans="2:221" x14ac:dyDescent="0.3">
      <c r="B1872"/>
      <c r="E1872"/>
      <c r="H1872"/>
      <c r="K1872"/>
      <c r="N1872"/>
      <c r="Q1872"/>
      <c r="T1872"/>
      <c r="W1872"/>
      <c r="Z1872"/>
      <c r="AA1872"/>
      <c r="AB1872"/>
      <c r="AC1872"/>
      <c r="AF1872"/>
      <c r="AI1872"/>
      <c r="AL1872"/>
      <c r="AO1872"/>
      <c r="AR1872"/>
      <c r="AU1872"/>
      <c r="AX1872"/>
      <c r="BA1872"/>
      <c r="BD1872"/>
      <c r="BG1872"/>
      <c r="BJ1872"/>
      <c r="BM1872"/>
      <c r="BP1872"/>
      <c r="BS1872"/>
      <c r="BV1872"/>
      <c r="BY1872"/>
      <c r="CB1872"/>
      <c r="CE1872"/>
      <c r="CH1872"/>
      <c r="CK1872"/>
      <c r="CN1872"/>
      <c r="CQ1872"/>
      <c r="CT1872"/>
      <c r="CW1872"/>
      <c r="CZ1872"/>
      <c r="DC1872"/>
      <c r="DF1872"/>
      <c r="DI1872"/>
      <c r="DL1872"/>
      <c r="DO1872"/>
      <c r="DR1872"/>
      <c r="DU1872"/>
      <c r="DX1872"/>
      <c r="EA1872"/>
      <c r="ED1872"/>
      <c r="EG1872"/>
      <c r="EJ1872"/>
      <c r="EM1872"/>
      <c r="EP1872"/>
      <c r="ES1872"/>
      <c r="EV1872"/>
      <c r="EY1872"/>
      <c r="FB1872"/>
      <c r="FE1872"/>
      <c r="FH1872"/>
      <c r="FK1872"/>
      <c r="FN1872"/>
      <c r="FQ1872"/>
      <c r="FT1872"/>
      <c r="FW1872"/>
      <c r="FZ1872"/>
      <c r="GC1872"/>
      <c r="GF1872"/>
      <c r="GI1872"/>
      <c r="GL1872"/>
      <c r="GO1872"/>
      <c r="GR1872"/>
      <c r="GU1872"/>
      <c r="GX1872"/>
      <c r="HA1872"/>
      <c r="HD1872"/>
      <c r="HG1872"/>
      <c r="HJ1872"/>
      <c r="HM1872"/>
    </row>
    <row r="1873" spans="2:221" x14ac:dyDescent="0.3">
      <c r="B1873"/>
      <c r="E1873"/>
      <c r="H1873"/>
      <c r="K1873"/>
      <c r="N1873"/>
      <c r="Q1873"/>
      <c r="T1873"/>
      <c r="W1873"/>
      <c r="Z1873"/>
      <c r="AA1873"/>
      <c r="AB1873"/>
      <c r="AC1873"/>
      <c r="AF1873"/>
      <c r="AI1873"/>
      <c r="AL1873"/>
      <c r="AO1873"/>
      <c r="AR1873"/>
      <c r="AU1873"/>
      <c r="AX1873"/>
      <c r="BA1873"/>
      <c r="BD1873"/>
      <c r="BG1873"/>
      <c r="BJ1873"/>
      <c r="BM1873"/>
      <c r="BP1873"/>
      <c r="BS1873"/>
      <c r="BV1873"/>
      <c r="BY1873"/>
      <c r="CB1873"/>
      <c r="CE1873"/>
      <c r="CH1873"/>
      <c r="CK1873"/>
      <c r="CN1873"/>
      <c r="CQ1873"/>
      <c r="CT1873"/>
      <c r="CW1873"/>
      <c r="CZ1873"/>
      <c r="DC1873"/>
      <c r="DF1873"/>
      <c r="DI1873"/>
      <c r="DL1873"/>
      <c r="DO1873"/>
      <c r="DR1873"/>
      <c r="DU1873"/>
      <c r="DX1873"/>
      <c r="EA1873"/>
      <c r="ED1873"/>
      <c r="EG1873"/>
      <c r="EJ1873"/>
      <c r="EM1873"/>
      <c r="EP1873"/>
      <c r="ES1873"/>
      <c r="EV1873"/>
      <c r="EY1873"/>
      <c r="FB1873"/>
      <c r="FE1873"/>
      <c r="FH1873"/>
      <c r="FK1873"/>
      <c r="FN1873"/>
      <c r="FQ1873"/>
      <c r="FT1873"/>
      <c r="FW1873"/>
      <c r="FZ1873"/>
      <c r="GC1873"/>
      <c r="GF1873"/>
      <c r="GI1873"/>
      <c r="GL1873"/>
      <c r="GO1873"/>
      <c r="GR1873"/>
      <c r="GU1873"/>
      <c r="GX1873"/>
      <c r="HA1873"/>
      <c r="HD1873"/>
      <c r="HG1873"/>
      <c r="HJ1873"/>
      <c r="HM1873"/>
    </row>
    <row r="1874" spans="2:221" x14ac:dyDescent="0.3">
      <c r="B1874"/>
      <c r="E1874"/>
      <c r="H1874"/>
      <c r="K1874"/>
      <c r="N1874"/>
      <c r="Q1874"/>
      <c r="T1874"/>
      <c r="W1874"/>
      <c r="Z1874"/>
      <c r="AA1874"/>
      <c r="AB1874"/>
      <c r="AC1874"/>
      <c r="AF1874"/>
      <c r="AI1874"/>
      <c r="AL1874"/>
      <c r="AO1874"/>
      <c r="AR1874"/>
      <c r="AU1874"/>
      <c r="AX1874"/>
      <c r="BA1874"/>
      <c r="BD1874"/>
      <c r="BG1874"/>
      <c r="BJ1874"/>
      <c r="BM1874"/>
      <c r="BP1874"/>
      <c r="BS1874"/>
      <c r="BV1874"/>
      <c r="BY1874"/>
      <c r="CB1874"/>
      <c r="CE1874"/>
      <c r="CH1874"/>
      <c r="CK1874"/>
      <c r="CN1874"/>
      <c r="CQ1874"/>
      <c r="CT1874"/>
      <c r="CW1874"/>
      <c r="CZ1874"/>
      <c r="DC1874"/>
      <c r="DF1874"/>
      <c r="DI1874"/>
      <c r="DL1874"/>
      <c r="DO1874"/>
      <c r="DR1874"/>
      <c r="DU1874"/>
      <c r="DX1874"/>
      <c r="EA1874"/>
      <c r="ED1874"/>
      <c r="EG1874"/>
      <c r="EJ1874"/>
      <c r="EM1874"/>
      <c r="EP1874"/>
      <c r="ES1874"/>
      <c r="EV1874"/>
      <c r="EY1874"/>
      <c r="FB1874"/>
      <c r="FE1874"/>
      <c r="FH1874"/>
      <c r="FK1874"/>
      <c r="FN1874"/>
      <c r="FQ1874"/>
      <c r="FT1874"/>
      <c r="FW1874"/>
      <c r="FZ1874"/>
      <c r="GC1874"/>
      <c r="GF1874"/>
      <c r="GI1874"/>
      <c r="GL1874"/>
      <c r="GO1874"/>
      <c r="GR1874"/>
      <c r="GU1874"/>
      <c r="GX1874"/>
      <c r="HA1874"/>
      <c r="HD1874"/>
      <c r="HG1874"/>
      <c r="HJ1874"/>
      <c r="HM1874"/>
    </row>
    <row r="1875" spans="2:221" x14ac:dyDescent="0.3">
      <c r="B1875"/>
      <c r="E1875"/>
      <c r="H1875"/>
      <c r="K1875"/>
      <c r="N1875"/>
      <c r="Q1875"/>
      <c r="T1875"/>
      <c r="W1875"/>
      <c r="Z1875"/>
      <c r="AA1875"/>
      <c r="AB1875"/>
      <c r="AC1875"/>
      <c r="AF1875"/>
      <c r="AI1875"/>
      <c r="AL1875"/>
      <c r="AO1875"/>
      <c r="AR1875"/>
      <c r="AU1875"/>
      <c r="AX1875"/>
      <c r="BA1875"/>
      <c r="BD1875"/>
      <c r="BG1875"/>
      <c r="BJ1875"/>
      <c r="BM1875"/>
      <c r="BP1875"/>
      <c r="BS1875"/>
      <c r="BV1875"/>
      <c r="BY1875"/>
      <c r="CB1875"/>
      <c r="CE1875"/>
      <c r="CH1875"/>
      <c r="CK1875"/>
      <c r="CN1875"/>
      <c r="CQ1875"/>
      <c r="CT1875"/>
      <c r="CW1875"/>
      <c r="CZ1875"/>
      <c r="DC1875"/>
      <c r="DF1875"/>
      <c r="DI1875"/>
      <c r="DL1875"/>
      <c r="DO1875"/>
      <c r="DR1875"/>
      <c r="DU1875"/>
      <c r="DX1875"/>
      <c r="EA1875"/>
      <c r="ED1875"/>
      <c r="EG1875"/>
      <c r="EJ1875"/>
      <c r="EM1875"/>
      <c r="EP1875"/>
      <c r="ES1875"/>
      <c r="EV1875"/>
      <c r="EY1875"/>
      <c r="FB1875"/>
      <c r="FE1875"/>
      <c r="FH1875"/>
      <c r="FK1875"/>
      <c r="FN1875"/>
      <c r="FQ1875"/>
      <c r="FT1875"/>
      <c r="FW1875"/>
      <c r="FZ1875"/>
      <c r="GC1875"/>
      <c r="GF1875"/>
      <c r="GI1875"/>
      <c r="GL1875"/>
      <c r="GO1875"/>
      <c r="GR1875"/>
      <c r="GU1875"/>
      <c r="GX1875"/>
      <c r="HA1875"/>
      <c r="HD1875"/>
      <c r="HG1875"/>
      <c r="HJ1875"/>
      <c r="HM1875"/>
    </row>
    <row r="1876" spans="2:221" x14ac:dyDescent="0.3">
      <c r="B1876"/>
      <c r="E1876"/>
      <c r="H1876"/>
      <c r="K1876"/>
      <c r="N1876"/>
      <c r="Q1876"/>
      <c r="T1876"/>
      <c r="W1876"/>
      <c r="Z1876"/>
      <c r="AA1876"/>
      <c r="AB1876"/>
      <c r="AC1876"/>
      <c r="AF1876"/>
      <c r="AI1876"/>
      <c r="AL1876"/>
      <c r="AO1876"/>
      <c r="AR1876"/>
      <c r="AU1876"/>
      <c r="AX1876"/>
      <c r="BA1876"/>
      <c r="BD1876"/>
      <c r="BG1876"/>
      <c r="BJ1876"/>
      <c r="BM1876"/>
      <c r="BP1876"/>
      <c r="BS1876"/>
      <c r="BV1876"/>
      <c r="BY1876"/>
      <c r="CB1876"/>
      <c r="CE1876"/>
      <c r="CH1876"/>
      <c r="CK1876"/>
      <c r="CN1876"/>
      <c r="CQ1876"/>
      <c r="CT1876"/>
      <c r="CW1876"/>
      <c r="CZ1876"/>
      <c r="DC1876"/>
      <c r="DF1876"/>
      <c r="DI1876"/>
      <c r="DL1876"/>
      <c r="DO1876"/>
      <c r="DR1876"/>
      <c r="DU1876"/>
      <c r="DX1876"/>
      <c r="EA1876"/>
      <c r="ED1876"/>
      <c r="EG1876"/>
      <c r="EJ1876"/>
      <c r="EM1876"/>
      <c r="EP1876"/>
      <c r="ES1876"/>
      <c r="EV1876"/>
      <c r="EY1876"/>
      <c r="FB1876"/>
      <c r="FE1876"/>
      <c r="FH1876"/>
      <c r="FK1876"/>
      <c r="FN1876"/>
      <c r="FQ1876"/>
      <c r="FT1876"/>
      <c r="FW1876"/>
      <c r="FZ1876"/>
      <c r="GC1876"/>
      <c r="GF1876"/>
      <c r="GI1876"/>
      <c r="GL1876"/>
      <c r="GO1876"/>
      <c r="GR1876"/>
      <c r="GU1876"/>
      <c r="GX1876"/>
      <c r="HA1876"/>
      <c r="HD1876"/>
      <c r="HG1876"/>
      <c r="HJ1876"/>
      <c r="HM1876"/>
    </row>
    <row r="1877" spans="2:221" x14ac:dyDescent="0.3">
      <c r="B1877"/>
      <c r="E1877"/>
      <c r="H1877"/>
      <c r="K1877"/>
      <c r="N1877"/>
      <c r="Q1877"/>
      <c r="T1877"/>
      <c r="W1877"/>
      <c r="Z1877"/>
      <c r="AA1877"/>
      <c r="AB1877"/>
      <c r="AC1877"/>
      <c r="AF1877"/>
      <c r="AI1877"/>
      <c r="AL1877"/>
      <c r="AO1877"/>
      <c r="AR1877"/>
      <c r="AU1877"/>
      <c r="AX1877"/>
      <c r="BA1877"/>
      <c r="BD1877"/>
      <c r="BG1877"/>
      <c r="BJ1877"/>
      <c r="BM1877"/>
      <c r="BP1877"/>
      <c r="BS1877"/>
      <c r="BV1877"/>
      <c r="BY1877"/>
      <c r="CB1877"/>
      <c r="CE1877"/>
      <c r="CH1877"/>
      <c r="CK1877"/>
      <c r="CN1877"/>
      <c r="CQ1877"/>
      <c r="CT1877"/>
      <c r="CW1877"/>
      <c r="CZ1877"/>
      <c r="DC1877"/>
      <c r="DF1877"/>
      <c r="DI1877"/>
      <c r="DL1877"/>
      <c r="DO1877"/>
      <c r="DR1877"/>
      <c r="DU1877"/>
      <c r="DX1877"/>
      <c r="EA1877"/>
      <c r="ED1877"/>
      <c r="EG1877"/>
      <c r="EJ1877"/>
      <c r="EM1877"/>
      <c r="EP1877"/>
      <c r="ES1877"/>
      <c r="EV1877"/>
      <c r="EY1877"/>
      <c r="FB1877"/>
      <c r="FE1877"/>
      <c r="FH1877"/>
      <c r="FK1877"/>
      <c r="FN1877"/>
      <c r="FQ1877"/>
      <c r="FT1877"/>
      <c r="FW1877"/>
      <c r="FZ1877"/>
      <c r="GC1877"/>
      <c r="GF1877"/>
      <c r="GI1877"/>
      <c r="GL1877"/>
      <c r="GO1877"/>
      <c r="GR1877"/>
      <c r="GU1877"/>
      <c r="GX1877"/>
      <c r="HA1877"/>
      <c r="HD1877"/>
      <c r="HG1877"/>
      <c r="HJ1877"/>
      <c r="HM1877"/>
    </row>
    <row r="1878" spans="2:221" x14ac:dyDescent="0.3">
      <c r="B1878"/>
      <c r="E1878"/>
      <c r="H1878"/>
      <c r="K1878"/>
      <c r="N1878"/>
      <c r="Q1878"/>
      <c r="T1878"/>
      <c r="W1878"/>
      <c r="Z1878"/>
      <c r="AA1878"/>
      <c r="AB1878"/>
      <c r="AC1878"/>
      <c r="AF1878"/>
      <c r="AI1878"/>
      <c r="AL1878"/>
      <c r="AO1878"/>
      <c r="AR1878"/>
      <c r="AU1878"/>
      <c r="AX1878"/>
      <c r="BA1878"/>
      <c r="BD1878"/>
      <c r="BG1878"/>
      <c r="BJ1878"/>
      <c r="BM1878"/>
      <c r="BP1878"/>
      <c r="BS1878"/>
      <c r="BV1878"/>
      <c r="BY1878"/>
      <c r="CB1878"/>
      <c r="CE1878"/>
      <c r="CH1878"/>
      <c r="CK1878"/>
      <c r="CN1878"/>
      <c r="CQ1878"/>
      <c r="CT1878"/>
      <c r="CW1878"/>
      <c r="CZ1878"/>
      <c r="DC1878"/>
      <c r="DF1878"/>
      <c r="DI1878"/>
      <c r="DL1878"/>
      <c r="DO1878"/>
      <c r="DR1878"/>
      <c r="DU1878"/>
      <c r="DX1878"/>
      <c r="EA1878"/>
      <c r="ED1878"/>
      <c r="EG1878"/>
      <c r="EJ1878"/>
      <c r="EM1878"/>
      <c r="EP1878"/>
      <c r="ES1878"/>
      <c r="EV1878"/>
      <c r="EY1878"/>
      <c r="FB1878"/>
      <c r="FE1878"/>
      <c r="FH1878"/>
      <c r="FK1878"/>
      <c r="FN1878"/>
      <c r="FQ1878"/>
      <c r="FT1878"/>
      <c r="FW1878"/>
      <c r="FZ1878"/>
      <c r="GC1878"/>
      <c r="GF1878"/>
      <c r="GI1878"/>
      <c r="GL1878"/>
      <c r="GO1878"/>
      <c r="GR1878"/>
      <c r="GU1878"/>
      <c r="GX1878"/>
      <c r="HA1878"/>
      <c r="HD1878"/>
      <c r="HG1878"/>
      <c r="HJ1878"/>
      <c r="HM1878"/>
    </row>
    <row r="1879" spans="2:221" x14ac:dyDescent="0.3">
      <c r="B1879"/>
      <c r="E1879"/>
      <c r="H1879"/>
      <c r="K1879"/>
      <c r="N1879"/>
      <c r="Q1879"/>
      <c r="T1879"/>
      <c r="W1879"/>
      <c r="Z1879"/>
      <c r="AA1879"/>
      <c r="AB1879"/>
      <c r="AC1879"/>
      <c r="AF1879"/>
      <c r="AI1879"/>
      <c r="AL1879"/>
      <c r="AO1879"/>
      <c r="AR1879"/>
      <c r="AU1879"/>
      <c r="AX1879"/>
      <c r="BA1879"/>
      <c r="BD1879"/>
      <c r="BG1879"/>
      <c r="BJ1879"/>
      <c r="BM1879"/>
      <c r="BP1879"/>
      <c r="BS1879"/>
      <c r="BV1879"/>
      <c r="BY1879"/>
      <c r="CB1879"/>
      <c r="CE1879"/>
      <c r="CH1879"/>
      <c r="CK1879"/>
      <c r="CN1879"/>
      <c r="CQ1879"/>
      <c r="CT1879"/>
      <c r="CW1879"/>
      <c r="CZ1879"/>
      <c r="DC1879"/>
      <c r="DF1879"/>
      <c r="DI1879"/>
      <c r="DL1879"/>
      <c r="DO1879"/>
      <c r="DR1879"/>
      <c r="DU1879"/>
      <c r="DX1879"/>
      <c r="EA1879"/>
      <c r="ED1879"/>
      <c r="EG1879"/>
      <c r="EJ1879"/>
      <c r="EM1879"/>
      <c r="EP1879"/>
      <c r="ES1879"/>
      <c r="EV1879"/>
      <c r="EY1879"/>
      <c r="FB1879"/>
      <c r="FE1879"/>
      <c r="FH1879"/>
      <c r="FK1879"/>
      <c r="FN1879"/>
      <c r="FQ1879"/>
      <c r="FT1879"/>
      <c r="FW1879"/>
      <c r="FZ1879"/>
      <c r="GC1879"/>
      <c r="GF1879"/>
      <c r="GI1879"/>
      <c r="GL1879"/>
      <c r="GO1879"/>
      <c r="GR1879"/>
      <c r="GU1879"/>
      <c r="GX1879"/>
      <c r="HA1879"/>
      <c r="HD1879"/>
      <c r="HG1879"/>
      <c r="HJ1879"/>
      <c r="HM1879"/>
    </row>
    <row r="1880" spans="2:221" x14ac:dyDescent="0.3">
      <c r="B1880"/>
      <c r="E1880"/>
      <c r="H1880"/>
      <c r="K1880"/>
      <c r="N1880"/>
      <c r="Q1880"/>
      <c r="T1880"/>
      <c r="W1880"/>
      <c r="Z1880"/>
      <c r="AA1880"/>
      <c r="AB1880"/>
      <c r="AC1880"/>
      <c r="AF1880"/>
      <c r="AI1880"/>
      <c r="AL1880"/>
      <c r="AO1880"/>
      <c r="AR1880"/>
      <c r="AU1880"/>
      <c r="AX1880"/>
      <c r="BA1880"/>
      <c r="BD1880"/>
      <c r="BG1880"/>
      <c r="BJ1880"/>
      <c r="BM1880"/>
      <c r="BP1880"/>
      <c r="BS1880"/>
      <c r="BV1880"/>
      <c r="BY1880"/>
      <c r="CB1880"/>
      <c r="CE1880"/>
      <c r="CH1880"/>
      <c r="CK1880"/>
      <c r="CN1880"/>
      <c r="CQ1880"/>
      <c r="CT1880"/>
      <c r="CW1880"/>
      <c r="CZ1880"/>
      <c r="DC1880"/>
      <c r="DF1880"/>
      <c r="DI1880"/>
      <c r="DL1880"/>
      <c r="DO1880"/>
      <c r="DR1880"/>
      <c r="DU1880"/>
      <c r="DX1880"/>
      <c r="EA1880"/>
      <c r="ED1880"/>
      <c r="EG1880"/>
      <c r="EJ1880"/>
      <c r="EM1880"/>
      <c r="EP1880"/>
      <c r="ES1880"/>
      <c r="EV1880"/>
      <c r="EY1880"/>
      <c r="FB1880"/>
      <c r="FE1880"/>
      <c r="FH1880"/>
      <c r="FK1880"/>
      <c r="FN1880"/>
      <c r="FQ1880"/>
      <c r="FT1880"/>
      <c r="FW1880"/>
      <c r="FZ1880"/>
      <c r="GC1880"/>
      <c r="GF1880"/>
      <c r="GI1880"/>
      <c r="GL1880"/>
      <c r="GO1880"/>
      <c r="GR1880"/>
      <c r="GU1880"/>
      <c r="GX1880"/>
      <c r="HA1880"/>
      <c r="HD1880"/>
      <c r="HG1880"/>
      <c r="HJ1880"/>
      <c r="HM1880"/>
    </row>
    <row r="1881" spans="2:221" x14ac:dyDescent="0.3">
      <c r="B1881"/>
      <c r="E1881"/>
      <c r="H1881"/>
      <c r="K1881"/>
      <c r="N1881"/>
      <c r="Q1881"/>
      <c r="T1881"/>
      <c r="W1881"/>
      <c r="Z1881"/>
      <c r="AA1881"/>
      <c r="AB1881"/>
      <c r="AC1881"/>
      <c r="AF1881"/>
      <c r="AI1881"/>
      <c r="AL1881"/>
      <c r="AO1881"/>
      <c r="AR1881"/>
      <c r="AU1881"/>
      <c r="AX1881"/>
      <c r="BA1881"/>
      <c r="BD1881"/>
      <c r="BG1881"/>
      <c r="BJ1881"/>
      <c r="BM1881"/>
      <c r="BP1881"/>
      <c r="BS1881"/>
      <c r="BV1881"/>
      <c r="BY1881"/>
      <c r="CB1881"/>
      <c r="CE1881"/>
      <c r="CH1881"/>
      <c r="CK1881"/>
      <c r="CN1881"/>
      <c r="CQ1881"/>
      <c r="CT1881"/>
      <c r="CW1881"/>
      <c r="CZ1881"/>
      <c r="DC1881"/>
      <c r="DF1881"/>
      <c r="DI1881"/>
      <c r="DL1881"/>
      <c r="DO1881"/>
      <c r="DR1881"/>
      <c r="DU1881"/>
      <c r="DX1881"/>
      <c r="EA1881"/>
      <c r="ED1881"/>
      <c r="EG1881"/>
      <c r="EJ1881"/>
      <c r="EM1881"/>
      <c r="EP1881"/>
      <c r="ES1881"/>
      <c r="EV1881"/>
      <c r="EY1881"/>
      <c r="FB1881"/>
      <c r="FE1881"/>
      <c r="FH1881"/>
      <c r="FK1881"/>
      <c r="FN1881"/>
      <c r="FQ1881"/>
      <c r="FT1881"/>
      <c r="FW1881"/>
      <c r="FZ1881"/>
      <c r="GC1881"/>
      <c r="GF1881"/>
      <c r="GI1881"/>
      <c r="GL1881"/>
      <c r="GO1881"/>
      <c r="GR1881"/>
      <c r="GU1881"/>
      <c r="GX1881"/>
      <c r="HA1881"/>
      <c r="HD1881"/>
      <c r="HG1881"/>
      <c r="HJ1881"/>
      <c r="HM1881"/>
    </row>
    <row r="1882" spans="2:221" x14ac:dyDescent="0.3">
      <c r="B1882"/>
      <c r="E1882"/>
      <c r="H1882"/>
      <c r="K1882"/>
      <c r="N1882"/>
      <c r="Q1882"/>
      <c r="T1882"/>
      <c r="W1882"/>
      <c r="Z1882"/>
      <c r="AA1882"/>
      <c r="AB1882"/>
      <c r="AC1882"/>
      <c r="AF1882"/>
      <c r="AI1882"/>
      <c r="AL1882"/>
      <c r="AO1882"/>
      <c r="AR1882"/>
      <c r="AU1882"/>
      <c r="AX1882"/>
      <c r="BA1882"/>
      <c r="BD1882"/>
      <c r="BG1882"/>
      <c r="BJ1882"/>
      <c r="BM1882"/>
      <c r="BP1882"/>
      <c r="BS1882"/>
      <c r="BV1882"/>
      <c r="BY1882"/>
      <c r="CB1882"/>
      <c r="CE1882"/>
      <c r="CH1882"/>
      <c r="CK1882"/>
      <c r="CN1882"/>
      <c r="CQ1882"/>
      <c r="CT1882"/>
      <c r="CW1882"/>
      <c r="CZ1882"/>
      <c r="DC1882"/>
      <c r="DF1882"/>
      <c r="DI1882"/>
      <c r="DL1882"/>
      <c r="DO1882"/>
      <c r="DR1882"/>
      <c r="DU1882"/>
      <c r="DX1882"/>
      <c r="EA1882"/>
      <c r="ED1882"/>
      <c r="EG1882"/>
      <c r="EJ1882"/>
      <c r="EM1882"/>
      <c r="EP1882"/>
      <c r="ES1882"/>
      <c r="EV1882"/>
      <c r="EY1882"/>
      <c r="FB1882"/>
      <c r="FE1882"/>
      <c r="FH1882"/>
      <c r="FK1882"/>
      <c r="FN1882"/>
      <c r="FQ1882"/>
      <c r="FT1882"/>
      <c r="FW1882"/>
      <c r="FZ1882"/>
      <c r="GC1882"/>
      <c r="GF1882"/>
      <c r="GI1882"/>
      <c r="GL1882"/>
      <c r="GO1882"/>
      <c r="GR1882"/>
      <c r="GU1882"/>
      <c r="GX1882"/>
      <c r="HA1882"/>
      <c r="HD1882"/>
      <c r="HG1882"/>
      <c r="HJ1882"/>
      <c r="HM1882"/>
    </row>
    <row r="1883" spans="2:221" x14ac:dyDescent="0.3">
      <c r="B1883"/>
      <c r="E1883"/>
      <c r="H1883"/>
      <c r="K1883"/>
      <c r="N1883"/>
      <c r="Q1883"/>
      <c r="T1883"/>
      <c r="W1883"/>
      <c r="Z1883"/>
      <c r="AA1883"/>
      <c r="AB1883"/>
      <c r="AC1883"/>
      <c r="AF1883"/>
      <c r="AI1883"/>
      <c r="AL1883"/>
      <c r="AO1883"/>
      <c r="AR1883"/>
      <c r="AU1883"/>
      <c r="AX1883"/>
      <c r="BA1883"/>
      <c r="BD1883"/>
      <c r="BG1883"/>
      <c r="BJ1883"/>
      <c r="BM1883"/>
      <c r="BP1883"/>
      <c r="BS1883"/>
      <c r="BV1883"/>
      <c r="BY1883"/>
      <c r="CB1883"/>
      <c r="CE1883"/>
      <c r="CH1883"/>
      <c r="CK1883"/>
      <c r="CN1883"/>
      <c r="CQ1883"/>
      <c r="CT1883"/>
      <c r="CW1883"/>
      <c r="CZ1883"/>
      <c r="DC1883"/>
      <c r="DF1883"/>
      <c r="DI1883"/>
      <c r="DL1883"/>
      <c r="DO1883"/>
      <c r="DR1883"/>
      <c r="DU1883"/>
      <c r="DX1883"/>
      <c r="EA1883"/>
      <c r="ED1883"/>
      <c r="EG1883"/>
      <c r="EJ1883"/>
      <c r="EM1883"/>
      <c r="EP1883"/>
      <c r="ES1883"/>
      <c r="EV1883"/>
      <c r="EY1883"/>
      <c r="FB1883"/>
      <c r="FE1883"/>
      <c r="FH1883"/>
      <c r="FK1883"/>
      <c r="FN1883"/>
      <c r="FQ1883"/>
      <c r="FT1883"/>
      <c r="FW1883"/>
      <c r="FZ1883"/>
      <c r="GC1883"/>
      <c r="GF1883"/>
      <c r="GI1883"/>
      <c r="GL1883"/>
      <c r="GO1883"/>
      <c r="GR1883"/>
      <c r="GU1883"/>
      <c r="GX1883"/>
      <c r="HA1883"/>
      <c r="HD1883"/>
      <c r="HG1883"/>
      <c r="HJ1883"/>
      <c r="HM1883"/>
    </row>
    <row r="1884" spans="2:221" x14ac:dyDescent="0.3">
      <c r="B1884"/>
      <c r="E1884"/>
      <c r="H1884"/>
      <c r="K1884"/>
      <c r="N1884"/>
      <c r="Q1884"/>
      <c r="T1884"/>
      <c r="W1884"/>
      <c r="Z1884"/>
      <c r="AA1884"/>
      <c r="AB1884"/>
      <c r="AC1884"/>
      <c r="AF1884"/>
      <c r="AI1884"/>
      <c r="AL1884"/>
      <c r="AO1884"/>
      <c r="AR1884"/>
      <c r="AU1884"/>
      <c r="AX1884"/>
      <c r="BA1884"/>
      <c r="BD1884"/>
      <c r="BG1884"/>
      <c r="BJ1884"/>
      <c r="BM1884"/>
      <c r="BP1884"/>
      <c r="BS1884"/>
      <c r="BV1884"/>
      <c r="BY1884"/>
      <c r="CB1884"/>
      <c r="CE1884"/>
      <c r="CH1884"/>
      <c r="CK1884"/>
      <c r="CN1884"/>
      <c r="CQ1884"/>
      <c r="CT1884"/>
      <c r="CW1884"/>
      <c r="CZ1884"/>
      <c r="DC1884"/>
      <c r="DF1884"/>
      <c r="DI1884"/>
      <c r="DL1884"/>
      <c r="DO1884"/>
      <c r="DR1884"/>
      <c r="DU1884"/>
      <c r="DX1884"/>
      <c r="EA1884"/>
      <c r="ED1884"/>
      <c r="EG1884"/>
      <c r="EJ1884"/>
      <c r="EM1884"/>
      <c r="EP1884"/>
      <c r="ES1884"/>
      <c r="EV1884"/>
      <c r="EY1884"/>
      <c r="FB1884"/>
      <c r="FE1884"/>
      <c r="FH1884"/>
      <c r="FK1884"/>
      <c r="FN1884"/>
      <c r="FQ1884"/>
      <c r="FT1884"/>
      <c r="FW1884"/>
      <c r="FZ1884"/>
      <c r="GC1884"/>
      <c r="GF1884"/>
      <c r="GI1884"/>
      <c r="GL1884"/>
      <c r="GO1884"/>
      <c r="GR1884"/>
      <c r="GU1884"/>
      <c r="GX1884"/>
      <c r="HA1884"/>
      <c r="HD1884"/>
      <c r="HG1884"/>
      <c r="HJ1884"/>
      <c r="HM1884"/>
    </row>
    <row r="1885" spans="2:221" x14ac:dyDescent="0.3">
      <c r="B1885"/>
      <c r="E1885"/>
      <c r="H1885"/>
      <c r="K1885"/>
      <c r="N1885"/>
      <c r="Q1885"/>
      <c r="T1885"/>
      <c r="W1885"/>
      <c r="Z1885"/>
      <c r="AA1885"/>
      <c r="AB1885"/>
      <c r="AC1885"/>
      <c r="AF1885"/>
      <c r="AI1885"/>
      <c r="AL1885"/>
      <c r="AO1885"/>
      <c r="AR1885"/>
      <c r="AU1885"/>
      <c r="AX1885"/>
      <c r="BA1885"/>
      <c r="BD1885"/>
      <c r="BG1885"/>
      <c r="BJ1885"/>
      <c r="BM1885"/>
      <c r="BP1885"/>
      <c r="BS1885"/>
      <c r="BV1885"/>
      <c r="BY1885"/>
      <c r="CB1885"/>
      <c r="CE1885"/>
      <c r="CH1885"/>
      <c r="CK1885"/>
      <c r="CN1885"/>
      <c r="CQ1885"/>
      <c r="CT1885"/>
      <c r="CW1885"/>
      <c r="CZ1885"/>
      <c r="DC1885"/>
      <c r="DF1885"/>
      <c r="DI1885"/>
      <c r="DL1885"/>
      <c r="DO1885"/>
      <c r="DR1885"/>
      <c r="DU1885"/>
      <c r="DX1885"/>
      <c r="EA1885"/>
      <c r="ED1885"/>
      <c r="EG1885"/>
      <c r="EJ1885"/>
      <c r="EM1885"/>
      <c r="EP1885"/>
      <c r="ES1885"/>
      <c r="EV1885"/>
      <c r="EY1885"/>
      <c r="FB1885"/>
      <c r="FE1885"/>
      <c r="FH1885"/>
      <c r="FK1885"/>
      <c r="FN1885"/>
      <c r="FQ1885"/>
      <c r="FT1885"/>
      <c r="FW1885"/>
      <c r="FZ1885"/>
      <c r="GC1885"/>
      <c r="GF1885"/>
      <c r="GI1885"/>
      <c r="GL1885"/>
      <c r="GO1885"/>
      <c r="GR1885"/>
      <c r="GU1885"/>
      <c r="GX1885"/>
      <c r="HA1885"/>
      <c r="HD1885"/>
      <c r="HG1885"/>
      <c r="HJ1885"/>
      <c r="HM1885"/>
    </row>
    <row r="1886" spans="2:221" x14ac:dyDescent="0.3">
      <c r="B1886"/>
      <c r="E1886"/>
      <c r="H1886"/>
      <c r="K1886"/>
      <c r="N1886"/>
      <c r="Q1886"/>
      <c r="T1886"/>
      <c r="W1886"/>
      <c r="Z1886"/>
      <c r="AA1886"/>
      <c r="AB1886"/>
      <c r="AC1886"/>
      <c r="AF1886"/>
      <c r="AI1886"/>
      <c r="AL1886"/>
      <c r="AO1886"/>
      <c r="AR1886"/>
      <c r="AU1886"/>
      <c r="AX1886"/>
      <c r="BA1886"/>
      <c r="BD1886"/>
      <c r="BG1886"/>
      <c r="BJ1886"/>
      <c r="BM1886"/>
      <c r="BP1886"/>
      <c r="BS1886"/>
      <c r="BV1886"/>
      <c r="BY1886"/>
      <c r="CB1886"/>
      <c r="CE1886"/>
      <c r="CH1886"/>
      <c r="CK1886"/>
      <c r="CN1886"/>
      <c r="CQ1886"/>
      <c r="CT1886"/>
      <c r="CW1886"/>
      <c r="CZ1886"/>
      <c r="DC1886"/>
      <c r="DF1886"/>
      <c r="DI1886"/>
      <c r="DL1886"/>
      <c r="DO1886"/>
      <c r="DR1886"/>
      <c r="DU1886"/>
      <c r="DX1886"/>
      <c r="EA1886"/>
      <c r="ED1886"/>
      <c r="EG1886"/>
      <c r="EJ1886"/>
      <c r="EM1886"/>
      <c r="EP1886"/>
      <c r="ES1886"/>
      <c r="EV1886"/>
      <c r="EY1886"/>
      <c r="FB1886"/>
      <c r="FE1886"/>
      <c r="FH1886"/>
      <c r="FK1886"/>
      <c r="FN1886"/>
      <c r="FQ1886"/>
      <c r="FT1886"/>
      <c r="FW1886"/>
      <c r="FZ1886"/>
      <c r="GC1886"/>
      <c r="GF1886"/>
      <c r="GI1886"/>
      <c r="GL1886"/>
      <c r="GO1886"/>
      <c r="GR1886"/>
      <c r="GU1886"/>
      <c r="GX1886"/>
      <c r="HA1886"/>
      <c r="HD1886"/>
      <c r="HG1886"/>
      <c r="HJ1886"/>
      <c r="HM1886"/>
    </row>
    <row r="1887" spans="2:221" x14ac:dyDescent="0.3">
      <c r="B1887"/>
      <c r="E1887"/>
      <c r="H1887"/>
      <c r="K1887"/>
      <c r="N1887"/>
      <c r="Q1887"/>
      <c r="T1887"/>
      <c r="W1887"/>
      <c r="Z1887"/>
      <c r="AA1887"/>
      <c r="AB1887"/>
      <c r="AC1887"/>
      <c r="AF1887"/>
      <c r="AI1887"/>
      <c r="AL1887"/>
      <c r="AO1887"/>
      <c r="AR1887"/>
      <c r="AU1887"/>
      <c r="AX1887"/>
      <c r="BA1887"/>
      <c r="BD1887"/>
      <c r="BG1887"/>
      <c r="BJ1887"/>
      <c r="BM1887"/>
      <c r="BP1887"/>
      <c r="BS1887"/>
      <c r="BV1887"/>
      <c r="BY1887"/>
      <c r="CB1887"/>
      <c r="CE1887"/>
      <c r="CH1887"/>
      <c r="CK1887"/>
      <c r="CN1887"/>
      <c r="CQ1887"/>
      <c r="CT1887"/>
      <c r="CW1887"/>
      <c r="CZ1887"/>
      <c r="DC1887"/>
      <c r="DF1887"/>
      <c r="DI1887"/>
      <c r="DL1887"/>
      <c r="DO1887"/>
      <c r="DR1887"/>
      <c r="DU1887"/>
      <c r="DX1887"/>
      <c r="EA1887"/>
      <c r="ED1887"/>
      <c r="EG1887"/>
      <c r="EJ1887"/>
      <c r="EM1887"/>
      <c r="EP1887"/>
      <c r="ES1887"/>
      <c r="EV1887"/>
      <c r="EY1887"/>
      <c r="FB1887"/>
      <c r="FE1887"/>
      <c r="FH1887"/>
      <c r="FK1887"/>
      <c r="FN1887"/>
      <c r="FQ1887"/>
      <c r="FT1887"/>
      <c r="FW1887"/>
      <c r="FZ1887"/>
      <c r="GC1887"/>
      <c r="GF1887"/>
      <c r="GI1887"/>
      <c r="GL1887"/>
      <c r="GO1887"/>
      <c r="GR1887"/>
      <c r="GU1887"/>
      <c r="GX1887"/>
      <c r="HA1887"/>
      <c r="HD1887"/>
      <c r="HG1887"/>
      <c r="HJ1887"/>
      <c r="HM1887"/>
    </row>
    <row r="1888" spans="2:221" x14ac:dyDescent="0.3">
      <c r="B1888"/>
      <c r="E1888"/>
      <c r="H1888"/>
      <c r="K1888"/>
      <c r="N1888"/>
      <c r="Q1888"/>
      <c r="T1888"/>
      <c r="W1888"/>
      <c r="Z1888"/>
      <c r="AA1888"/>
      <c r="AB1888"/>
      <c r="AC1888"/>
      <c r="AF1888"/>
      <c r="AI1888"/>
      <c r="AL1888"/>
      <c r="AO1888"/>
      <c r="AR1888"/>
      <c r="AU1888"/>
      <c r="AX1888"/>
      <c r="BA1888"/>
      <c r="BD1888"/>
      <c r="BG1888"/>
      <c r="BJ1888"/>
      <c r="BM1888"/>
      <c r="BP1888"/>
      <c r="BS1888"/>
      <c r="BV1888"/>
      <c r="BY1888"/>
      <c r="CB1888"/>
      <c r="CE1888"/>
      <c r="CH1888"/>
      <c r="CK1888"/>
      <c r="CN1888"/>
      <c r="CQ1888"/>
      <c r="CT1888"/>
      <c r="CW1888"/>
      <c r="CZ1888"/>
      <c r="DC1888"/>
      <c r="DF1888"/>
      <c r="DI1888"/>
      <c r="DL1888"/>
      <c r="DO1888"/>
      <c r="DR1888"/>
      <c r="DU1888"/>
      <c r="DX1888"/>
      <c r="EA1888"/>
      <c r="ED1888"/>
      <c r="EG1888"/>
      <c r="EJ1888"/>
      <c r="EM1888"/>
      <c r="EP1888"/>
      <c r="ES1888"/>
      <c r="EV1888"/>
      <c r="EY1888"/>
      <c r="FB1888"/>
      <c r="FE1888"/>
      <c r="FH1888"/>
      <c r="FK1888"/>
      <c r="FN1888"/>
      <c r="FQ1888"/>
      <c r="FT1888"/>
      <c r="FW1888"/>
      <c r="FZ1888"/>
      <c r="GC1888"/>
      <c r="GF1888"/>
      <c r="GI1888"/>
      <c r="GL1888"/>
      <c r="GO1888"/>
      <c r="GR1888"/>
      <c r="GU1888"/>
      <c r="GX1888"/>
      <c r="HA1888"/>
      <c r="HD1888"/>
      <c r="HG1888"/>
      <c r="HJ1888"/>
      <c r="HM1888"/>
    </row>
    <row r="1889" spans="2:221" x14ac:dyDescent="0.3">
      <c r="B1889"/>
      <c r="E1889"/>
      <c r="H1889"/>
      <c r="K1889"/>
      <c r="N1889"/>
      <c r="Q1889"/>
      <c r="T1889"/>
      <c r="W1889"/>
      <c r="Z1889"/>
      <c r="AA1889"/>
      <c r="AB1889"/>
      <c r="AC1889"/>
      <c r="AF1889"/>
      <c r="AI1889"/>
      <c r="AL1889"/>
      <c r="AO1889"/>
      <c r="AR1889"/>
      <c r="AU1889"/>
      <c r="AX1889"/>
      <c r="BA1889"/>
      <c r="BD1889"/>
      <c r="BG1889"/>
      <c r="BJ1889"/>
      <c r="BM1889"/>
      <c r="BP1889"/>
      <c r="BS1889"/>
      <c r="BV1889"/>
      <c r="BY1889"/>
      <c r="CB1889"/>
      <c r="CE1889"/>
      <c r="CH1889"/>
      <c r="CK1889"/>
      <c r="CN1889"/>
      <c r="CQ1889"/>
      <c r="CT1889"/>
      <c r="CW1889"/>
      <c r="CZ1889"/>
      <c r="DC1889"/>
      <c r="DF1889"/>
      <c r="DI1889"/>
      <c r="DL1889"/>
      <c r="DO1889"/>
      <c r="DR1889"/>
      <c r="DU1889"/>
      <c r="DX1889"/>
      <c r="EA1889"/>
      <c r="ED1889"/>
      <c r="EG1889"/>
      <c r="EJ1889"/>
      <c r="EM1889"/>
      <c r="EP1889"/>
      <c r="ES1889"/>
      <c r="EV1889"/>
      <c r="EY1889"/>
      <c r="FB1889"/>
      <c r="FE1889"/>
      <c r="FH1889"/>
      <c r="FK1889"/>
      <c r="FN1889"/>
      <c r="FQ1889"/>
      <c r="FT1889"/>
      <c r="FW1889"/>
      <c r="FZ1889"/>
      <c r="GC1889"/>
      <c r="GF1889"/>
      <c r="GI1889"/>
      <c r="GL1889"/>
      <c r="GO1889"/>
      <c r="GR1889"/>
      <c r="GU1889"/>
      <c r="GX1889"/>
      <c r="HA1889"/>
      <c r="HD1889"/>
      <c r="HG1889"/>
      <c r="HJ1889"/>
      <c r="HM1889"/>
    </row>
    <row r="1890" spans="2:221" x14ac:dyDescent="0.3">
      <c r="B1890"/>
      <c r="E1890"/>
      <c r="H1890"/>
      <c r="K1890"/>
      <c r="N1890"/>
      <c r="Q1890"/>
      <c r="T1890"/>
      <c r="W1890"/>
      <c r="Z1890"/>
      <c r="AA1890"/>
      <c r="AB1890"/>
      <c r="AC1890"/>
      <c r="AF1890"/>
      <c r="AI1890"/>
      <c r="AL1890"/>
      <c r="AO1890"/>
      <c r="AR1890"/>
      <c r="AU1890"/>
      <c r="AX1890"/>
      <c r="BA1890"/>
      <c r="BD1890"/>
      <c r="BG1890"/>
      <c r="BJ1890"/>
      <c r="BM1890"/>
      <c r="BP1890"/>
      <c r="BS1890"/>
      <c r="BV1890"/>
      <c r="BY1890"/>
      <c r="CB1890"/>
      <c r="CE1890"/>
      <c r="CH1890"/>
      <c r="CK1890"/>
      <c r="CN1890"/>
      <c r="CQ1890"/>
      <c r="CT1890"/>
      <c r="CW1890"/>
      <c r="CZ1890"/>
      <c r="DC1890"/>
      <c r="DF1890"/>
      <c r="DI1890"/>
      <c r="DL1890"/>
      <c r="DO1890"/>
      <c r="DR1890"/>
      <c r="DU1890"/>
      <c r="DX1890"/>
      <c r="EA1890"/>
      <c r="ED1890"/>
      <c r="EG1890"/>
      <c r="EJ1890"/>
      <c r="EM1890"/>
      <c r="EP1890"/>
      <c r="ES1890"/>
      <c r="EV1890"/>
      <c r="EY1890"/>
      <c r="FB1890"/>
      <c r="FE1890"/>
      <c r="FH1890"/>
      <c r="FK1890"/>
      <c r="FN1890"/>
      <c r="FQ1890"/>
      <c r="FT1890"/>
      <c r="FW1890"/>
      <c r="FZ1890"/>
      <c r="GC1890"/>
      <c r="GF1890"/>
      <c r="GI1890"/>
      <c r="GL1890"/>
      <c r="GO1890"/>
      <c r="GR1890"/>
      <c r="GU1890"/>
      <c r="GX1890"/>
      <c r="HA1890"/>
      <c r="HD1890"/>
      <c r="HG1890"/>
      <c r="HJ1890"/>
      <c r="HM1890"/>
    </row>
    <row r="1891" spans="2:221" x14ac:dyDescent="0.3">
      <c r="B1891"/>
      <c r="E1891"/>
      <c r="H1891"/>
      <c r="K1891"/>
      <c r="N1891"/>
      <c r="Q1891"/>
      <c r="T1891"/>
      <c r="W1891"/>
      <c r="Z1891"/>
      <c r="AA1891"/>
      <c r="AB1891"/>
      <c r="AC1891"/>
      <c r="AF1891"/>
      <c r="AI1891"/>
      <c r="AL1891"/>
      <c r="AO1891"/>
      <c r="AR1891"/>
      <c r="AU1891"/>
      <c r="AX1891"/>
      <c r="BA1891"/>
      <c r="BD1891"/>
      <c r="BG1891"/>
      <c r="BJ1891"/>
      <c r="BM1891"/>
      <c r="BP1891"/>
      <c r="BS1891"/>
      <c r="BV1891"/>
      <c r="BY1891"/>
      <c r="CB1891"/>
      <c r="CE1891"/>
      <c r="CH1891"/>
      <c r="CK1891"/>
      <c r="CN1891"/>
      <c r="CQ1891"/>
      <c r="CT1891"/>
      <c r="CW1891"/>
      <c r="CZ1891"/>
      <c r="DC1891"/>
      <c r="DF1891"/>
      <c r="DI1891"/>
      <c r="DL1891"/>
      <c r="DO1891"/>
      <c r="DR1891"/>
      <c r="DU1891"/>
      <c r="DX1891"/>
      <c r="EA1891"/>
      <c r="ED1891"/>
      <c r="EG1891"/>
      <c r="EJ1891"/>
      <c r="EM1891"/>
      <c r="EP1891"/>
      <c r="ES1891"/>
      <c r="EV1891"/>
      <c r="EY1891"/>
      <c r="FB1891"/>
      <c r="FE1891"/>
      <c r="FH1891"/>
      <c r="FK1891"/>
      <c r="FN1891"/>
      <c r="FQ1891"/>
      <c r="FT1891"/>
      <c r="FW1891"/>
      <c r="FZ1891"/>
      <c r="GC1891"/>
      <c r="GF1891"/>
      <c r="GI1891"/>
      <c r="GL1891"/>
      <c r="GO1891"/>
      <c r="GR1891"/>
      <c r="GU1891"/>
      <c r="GX1891"/>
      <c r="HA1891"/>
      <c r="HD1891"/>
      <c r="HG1891"/>
      <c r="HJ1891"/>
      <c r="HM1891"/>
    </row>
    <row r="1892" spans="2:221" x14ac:dyDescent="0.3">
      <c r="B1892"/>
      <c r="E1892"/>
      <c r="H1892"/>
      <c r="K1892"/>
      <c r="N1892"/>
      <c r="Q1892"/>
      <c r="T1892"/>
      <c r="W1892"/>
      <c r="Z1892"/>
      <c r="AA1892"/>
      <c r="AB1892"/>
      <c r="AC1892"/>
      <c r="AF1892"/>
      <c r="AI1892"/>
      <c r="AL1892"/>
      <c r="AO1892"/>
      <c r="AR1892"/>
      <c r="AU1892"/>
      <c r="AX1892"/>
      <c r="BA1892"/>
      <c r="BD1892"/>
      <c r="BG1892"/>
      <c r="BJ1892"/>
      <c r="BM1892"/>
      <c r="BP1892"/>
      <c r="BS1892"/>
      <c r="BV1892"/>
      <c r="BY1892"/>
      <c r="CB1892"/>
      <c r="CE1892"/>
      <c r="CH1892"/>
      <c r="CK1892"/>
      <c r="CN1892"/>
      <c r="CQ1892"/>
      <c r="CT1892"/>
      <c r="CW1892"/>
      <c r="CZ1892"/>
      <c r="DC1892"/>
      <c r="DF1892"/>
      <c r="DI1892"/>
      <c r="DL1892"/>
      <c r="DO1892"/>
      <c r="DR1892"/>
      <c r="DU1892"/>
      <c r="DX1892"/>
      <c r="EA1892"/>
      <c r="ED1892"/>
      <c r="EG1892"/>
      <c r="EJ1892"/>
      <c r="EM1892"/>
      <c r="EP1892"/>
      <c r="ES1892"/>
      <c r="EV1892"/>
      <c r="EY1892"/>
      <c r="FB1892"/>
      <c r="FE1892"/>
      <c r="FH1892"/>
      <c r="FK1892"/>
      <c r="FN1892"/>
      <c r="FQ1892"/>
      <c r="FT1892"/>
      <c r="FW1892"/>
      <c r="FZ1892"/>
      <c r="GC1892"/>
      <c r="GF1892"/>
      <c r="GI1892"/>
      <c r="GL1892"/>
      <c r="GO1892"/>
      <c r="GR1892"/>
      <c r="GU1892"/>
      <c r="GX1892"/>
      <c r="HA1892"/>
      <c r="HD1892"/>
      <c r="HG1892"/>
      <c r="HJ1892"/>
      <c r="HM1892"/>
    </row>
    <row r="1893" spans="2:221" x14ac:dyDescent="0.3">
      <c r="B1893"/>
      <c r="E1893"/>
      <c r="H1893"/>
      <c r="K1893"/>
      <c r="N1893"/>
      <c r="Q1893"/>
      <c r="T1893"/>
      <c r="W1893"/>
      <c r="Z1893"/>
      <c r="AA1893"/>
      <c r="AB1893"/>
      <c r="AC1893"/>
      <c r="AF1893"/>
      <c r="AI1893"/>
      <c r="AL1893"/>
      <c r="AO1893"/>
      <c r="AR1893"/>
      <c r="AU1893"/>
      <c r="AX1893"/>
      <c r="BA1893"/>
      <c r="BD1893"/>
      <c r="BG1893"/>
      <c r="BJ1893"/>
      <c r="BM1893"/>
      <c r="BP1893"/>
      <c r="BS1893"/>
      <c r="BV1893"/>
      <c r="BY1893"/>
      <c r="CB1893"/>
      <c r="CE1893"/>
      <c r="CH1893"/>
      <c r="CK1893"/>
      <c r="CN1893"/>
      <c r="CQ1893"/>
      <c r="CT1893"/>
      <c r="CW1893"/>
      <c r="CZ1893"/>
      <c r="DC1893"/>
      <c r="DF1893"/>
      <c r="DI1893"/>
      <c r="DL1893"/>
      <c r="DO1893"/>
      <c r="DR1893"/>
      <c r="DU1893"/>
      <c r="DX1893"/>
      <c r="EA1893"/>
      <c r="ED1893"/>
      <c r="EG1893"/>
      <c r="EJ1893"/>
      <c r="EM1893"/>
      <c r="EP1893"/>
      <c r="ES1893"/>
      <c r="EV1893"/>
      <c r="EY1893"/>
      <c r="FB1893"/>
      <c r="FE1893"/>
      <c r="FH1893"/>
      <c r="FK1893"/>
      <c r="FN1893"/>
      <c r="FQ1893"/>
      <c r="FT1893"/>
      <c r="FW1893"/>
      <c r="FZ1893"/>
      <c r="GC1893"/>
      <c r="GF1893"/>
      <c r="GI1893"/>
      <c r="GL1893"/>
      <c r="GO1893"/>
      <c r="GR1893"/>
      <c r="GU1893"/>
      <c r="GX1893"/>
      <c r="HA1893"/>
      <c r="HD1893"/>
      <c r="HG1893"/>
      <c r="HJ1893"/>
      <c r="HM1893"/>
    </row>
    <row r="1894" spans="2:221" x14ac:dyDescent="0.3">
      <c r="B1894"/>
      <c r="E1894"/>
      <c r="H1894"/>
      <c r="K1894"/>
      <c r="N1894"/>
      <c r="Q1894"/>
      <c r="T1894"/>
      <c r="W1894"/>
      <c r="Z1894"/>
      <c r="AA1894"/>
      <c r="AB1894"/>
      <c r="AC1894"/>
      <c r="AF1894"/>
      <c r="AI1894"/>
      <c r="AL1894"/>
      <c r="AO1894"/>
      <c r="AR1894"/>
      <c r="AU1894"/>
      <c r="AX1894"/>
      <c r="BA1894"/>
      <c r="BD1894"/>
      <c r="BG1894"/>
      <c r="BJ1894"/>
      <c r="BM1894"/>
      <c r="BP1894"/>
      <c r="BS1894"/>
      <c r="BV1894"/>
      <c r="BY1894"/>
      <c r="CB1894"/>
      <c r="CE1894"/>
      <c r="CH1894"/>
      <c r="CK1894"/>
      <c r="CN1894"/>
      <c r="CQ1894"/>
      <c r="CT1894"/>
      <c r="CW1894"/>
      <c r="CZ1894"/>
      <c r="DC1894"/>
      <c r="DF1894"/>
      <c r="DI1894"/>
      <c r="DL1894"/>
      <c r="DO1894"/>
      <c r="DR1894"/>
      <c r="DU1894"/>
      <c r="DX1894"/>
      <c r="EA1894"/>
      <c r="ED1894"/>
      <c r="EG1894"/>
      <c r="EJ1894"/>
      <c r="EM1894"/>
      <c r="EP1894"/>
      <c r="ES1894"/>
      <c r="EV1894"/>
      <c r="EY1894"/>
      <c r="FB1894"/>
      <c r="FE1894"/>
      <c r="FH1894"/>
      <c r="FK1894"/>
      <c r="FN1894"/>
      <c r="FQ1894"/>
      <c r="FT1894"/>
      <c r="FW1894"/>
      <c r="FZ1894"/>
      <c r="GC1894"/>
      <c r="GF1894"/>
      <c r="GI1894"/>
      <c r="GL1894"/>
      <c r="GO1894"/>
      <c r="GR1894"/>
      <c r="GU1894"/>
      <c r="GX1894"/>
      <c r="HA1894"/>
      <c r="HD1894"/>
      <c r="HG1894"/>
      <c r="HJ1894"/>
      <c r="HM1894"/>
    </row>
    <row r="1895" spans="2:221" x14ac:dyDescent="0.3">
      <c r="B1895"/>
      <c r="E1895"/>
      <c r="H1895"/>
      <c r="K1895"/>
      <c r="N1895"/>
      <c r="Q1895"/>
      <c r="T1895"/>
      <c r="W1895"/>
      <c r="Z1895"/>
      <c r="AA1895"/>
      <c r="AB1895"/>
      <c r="AC1895"/>
      <c r="AF1895"/>
      <c r="AI1895"/>
      <c r="AL1895"/>
      <c r="AO1895"/>
      <c r="AR1895"/>
      <c r="AU1895"/>
      <c r="AX1895"/>
      <c r="BA1895"/>
      <c r="BD1895"/>
      <c r="BG1895"/>
      <c r="BJ1895"/>
      <c r="BM1895"/>
      <c r="BP1895"/>
      <c r="BS1895"/>
      <c r="BV1895"/>
      <c r="BY1895"/>
      <c r="CB1895"/>
      <c r="CE1895"/>
      <c r="CH1895"/>
      <c r="CK1895"/>
      <c r="CN1895"/>
      <c r="CQ1895"/>
      <c r="CT1895"/>
      <c r="CW1895"/>
      <c r="CZ1895"/>
      <c r="DC1895"/>
      <c r="DF1895"/>
      <c r="DI1895"/>
      <c r="DL1895"/>
      <c r="DO1895"/>
      <c r="DR1895"/>
      <c r="DU1895"/>
      <c r="DX1895"/>
      <c r="EA1895"/>
      <c r="ED1895"/>
      <c r="EG1895"/>
      <c r="EJ1895"/>
      <c r="EM1895"/>
      <c r="EP1895"/>
      <c r="ES1895"/>
      <c r="EV1895"/>
      <c r="EY1895"/>
      <c r="FB1895"/>
      <c r="FE1895"/>
      <c r="FH1895"/>
      <c r="FK1895"/>
      <c r="FN1895"/>
      <c r="FQ1895"/>
      <c r="FT1895"/>
      <c r="FW1895"/>
      <c r="FZ1895"/>
      <c r="GC1895"/>
      <c r="GF1895"/>
      <c r="GI1895"/>
      <c r="GL1895"/>
      <c r="GO1895"/>
      <c r="GR1895"/>
      <c r="GU1895"/>
      <c r="GX1895"/>
      <c r="HA1895"/>
      <c r="HD1895"/>
      <c r="HG1895"/>
      <c r="HJ1895"/>
      <c r="HM1895"/>
    </row>
    <row r="1896" spans="2:221" x14ac:dyDescent="0.3">
      <c r="B1896"/>
      <c r="E1896"/>
      <c r="H1896"/>
      <c r="K1896"/>
      <c r="N1896"/>
      <c r="Q1896"/>
      <c r="T1896"/>
      <c r="W1896"/>
      <c r="Z1896"/>
      <c r="AA1896"/>
      <c r="AB1896"/>
      <c r="AC1896"/>
      <c r="AF1896"/>
      <c r="AI1896"/>
      <c r="AL1896"/>
      <c r="AO1896"/>
      <c r="AR1896"/>
      <c r="AU1896"/>
      <c r="AX1896"/>
      <c r="BA1896"/>
      <c r="BD1896"/>
      <c r="BG1896"/>
      <c r="BJ1896"/>
      <c r="BM1896"/>
      <c r="BP1896"/>
      <c r="BS1896"/>
      <c r="BV1896"/>
      <c r="BY1896"/>
      <c r="CB1896"/>
      <c r="CE1896"/>
      <c r="CH1896"/>
      <c r="CK1896"/>
      <c r="CN1896"/>
      <c r="CQ1896"/>
      <c r="CT1896"/>
      <c r="CW1896"/>
      <c r="CZ1896"/>
      <c r="DC1896"/>
      <c r="DF1896"/>
      <c r="DI1896"/>
      <c r="DL1896"/>
      <c r="DO1896"/>
      <c r="DR1896"/>
      <c r="DU1896"/>
      <c r="DX1896"/>
      <c r="EA1896"/>
      <c r="ED1896"/>
      <c r="EG1896"/>
      <c r="EJ1896"/>
      <c r="EM1896"/>
      <c r="EP1896"/>
      <c r="ES1896"/>
      <c r="EV1896"/>
      <c r="EY1896"/>
      <c r="FB1896"/>
      <c r="FE1896"/>
      <c r="FH1896"/>
      <c r="FK1896"/>
      <c r="FN1896"/>
      <c r="FQ1896"/>
      <c r="FT1896"/>
      <c r="FW1896"/>
      <c r="FZ1896"/>
      <c r="GC1896"/>
      <c r="GF1896"/>
      <c r="GI1896"/>
      <c r="GL1896"/>
      <c r="GO1896"/>
      <c r="GR1896"/>
      <c r="GU1896"/>
      <c r="GX1896"/>
      <c r="HA1896"/>
      <c r="HD1896"/>
      <c r="HG1896"/>
      <c r="HJ1896"/>
      <c r="HM1896"/>
    </row>
    <row r="1897" spans="2:221" x14ac:dyDescent="0.3">
      <c r="B1897"/>
      <c r="E1897"/>
      <c r="H1897"/>
      <c r="K1897"/>
      <c r="N1897"/>
      <c r="Q1897"/>
      <c r="T1897"/>
      <c r="W1897"/>
      <c r="Z1897"/>
      <c r="AA1897"/>
      <c r="AB1897"/>
      <c r="AC1897"/>
      <c r="AF1897"/>
      <c r="AI1897"/>
      <c r="AL1897"/>
      <c r="AO1897"/>
      <c r="AR1897"/>
      <c r="AU1897"/>
      <c r="AX1897"/>
      <c r="BA1897"/>
      <c r="BD1897"/>
      <c r="BG1897"/>
      <c r="BJ1897"/>
      <c r="BM1897"/>
      <c r="BP1897"/>
      <c r="BS1897"/>
      <c r="BV1897"/>
      <c r="BY1897"/>
      <c r="CB1897"/>
      <c r="CE1897"/>
      <c r="CH1897"/>
      <c r="CK1897"/>
      <c r="CN1897"/>
      <c r="CQ1897"/>
      <c r="CT1897"/>
      <c r="CW1897"/>
      <c r="CZ1897"/>
      <c r="DC1897"/>
      <c r="DF1897"/>
      <c r="DI1897"/>
      <c r="DL1897"/>
      <c r="DO1897"/>
      <c r="DR1897"/>
      <c r="DU1897"/>
      <c r="DX1897"/>
      <c r="EA1897"/>
      <c r="ED1897"/>
      <c r="EG1897"/>
      <c r="EJ1897"/>
      <c r="EM1897"/>
      <c r="EP1897"/>
      <c r="ES1897"/>
      <c r="EV1897"/>
      <c r="EY1897"/>
      <c r="FB1897"/>
      <c r="FE1897"/>
      <c r="FH1897"/>
      <c r="FK1897"/>
      <c r="FN1897"/>
      <c r="FQ1897"/>
      <c r="FT1897"/>
      <c r="FW1897"/>
      <c r="FZ1897"/>
      <c r="GC1897"/>
      <c r="GF1897"/>
      <c r="GI1897"/>
      <c r="GL1897"/>
      <c r="GO1897"/>
      <c r="GR1897"/>
      <c r="GU1897"/>
      <c r="GX1897"/>
      <c r="HA1897"/>
      <c r="HD1897"/>
      <c r="HG1897"/>
      <c r="HJ1897"/>
      <c r="HM1897"/>
    </row>
    <row r="1898" spans="2:221" x14ac:dyDescent="0.3">
      <c r="B1898"/>
      <c r="E1898"/>
      <c r="H1898"/>
      <c r="K1898"/>
      <c r="N1898"/>
      <c r="Q1898"/>
      <c r="T1898"/>
      <c r="W1898"/>
      <c r="Z1898"/>
      <c r="AA1898"/>
      <c r="AB1898"/>
      <c r="AC1898"/>
      <c r="AF1898"/>
      <c r="AI1898"/>
      <c r="AL1898"/>
      <c r="AO1898"/>
      <c r="AR1898"/>
      <c r="AU1898"/>
      <c r="AX1898"/>
      <c r="BA1898"/>
      <c r="BD1898"/>
      <c r="BG1898"/>
      <c r="BJ1898"/>
      <c r="BM1898"/>
      <c r="BP1898"/>
      <c r="BS1898"/>
      <c r="BV1898"/>
      <c r="BY1898"/>
      <c r="CB1898"/>
      <c r="CE1898"/>
      <c r="CH1898"/>
      <c r="CK1898"/>
      <c r="CN1898"/>
      <c r="CQ1898"/>
      <c r="CT1898"/>
      <c r="CW1898"/>
      <c r="CZ1898"/>
      <c r="DC1898"/>
      <c r="DF1898"/>
      <c r="DI1898"/>
      <c r="DL1898"/>
      <c r="DO1898"/>
      <c r="DR1898"/>
      <c r="DU1898"/>
      <c r="DX1898"/>
      <c r="EA1898"/>
      <c r="ED1898"/>
      <c r="EG1898"/>
      <c r="EJ1898"/>
      <c r="EM1898"/>
      <c r="EP1898"/>
      <c r="ES1898"/>
      <c r="EV1898"/>
      <c r="EY1898"/>
      <c r="FB1898"/>
      <c r="FE1898"/>
      <c r="FH1898"/>
      <c r="FK1898"/>
      <c r="FN1898"/>
      <c r="FQ1898"/>
      <c r="FT1898"/>
      <c r="FW1898"/>
      <c r="FZ1898"/>
      <c r="GC1898"/>
      <c r="GF1898"/>
      <c r="GI1898"/>
      <c r="GL1898"/>
      <c r="GO1898"/>
      <c r="GR1898"/>
      <c r="GU1898"/>
      <c r="GX1898"/>
      <c r="HA1898"/>
      <c r="HD1898"/>
      <c r="HG1898"/>
      <c r="HJ1898"/>
      <c r="HM1898"/>
    </row>
    <row r="1899" spans="2:221" x14ac:dyDescent="0.3">
      <c r="B1899"/>
      <c r="E1899"/>
      <c r="H1899"/>
      <c r="K1899"/>
      <c r="N1899"/>
      <c r="Q1899"/>
      <c r="T1899"/>
      <c r="W1899"/>
      <c r="Z1899"/>
      <c r="AA1899"/>
      <c r="AB1899"/>
      <c r="AC1899"/>
      <c r="AF1899"/>
      <c r="AI1899"/>
      <c r="AL1899"/>
      <c r="AO1899"/>
      <c r="AR1899"/>
      <c r="AU1899"/>
      <c r="AX1899"/>
      <c r="BA1899"/>
      <c r="BD1899"/>
      <c r="BG1899"/>
      <c r="BJ1899"/>
      <c r="BM1899"/>
      <c r="BP1899"/>
      <c r="BS1899"/>
      <c r="BV1899"/>
      <c r="BY1899"/>
      <c r="CB1899"/>
      <c r="CE1899"/>
      <c r="CH1899"/>
      <c r="CK1899"/>
      <c r="CN1899"/>
      <c r="CQ1899"/>
      <c r="CT1899"/>
      <c r="CW1899"/>
      <c r="CZ1899"/>
      <c r="DC1899"/>
      <c r="DF1899"/>
      <c r="DI1899"/>
      <c r="DL1899"/>
      <c r="DO1899"/>
      <c r="DR1899"/>
      <c r="DU1899"/>
      <c r="DX1899"/>
      <c r="EA1899"/>
      <c r="ED1899"/>
      <c r="EG1899"/>
      <c r="EJ1899"/>
      <c r="EM1899"/>
      <c r="EP1899"/>
      <c r="ES1899"/>
      <c r="EV1899"/>
      <c r="EY1899"/>
      <c r="FB1899"/>
      <c r="FE1899"/>
      <c r="FH1899"/>
      <c r="FK1899"/>
      <c r="FN1899"/>
      <c r="FQ1899"/>
      <c r="FT1899"/>
      <c r="FW1899"/>
      <c r="FZ1899"/>
      <c r="GC1899"/>
      <c r="GF1899"/>
      <c r="GI1899"/>
      <c r="GL1899"/>
      <c r="GO1899"/>
      <c r="GR1899"/>
      <c r="GU1899"/>
      <c r="GX1899"/>
      <c r="HA1899"/>
      <c r="HD1899"/>
      <c r="HG1899"/>
      <c r="HJ1899"/>
      <c r="HM1899"/>
    </row>
    <row r="1900" spans="2:221" x14ac:dyDescent="0.3">
      <c r="B1900"/>
      <c r="E1900"/>
      <c r="H1900"/>
      <c r="K1900"/>
      <c r="N1900"/>
      <c r="Q1900"/>
      <c r="T1900"/>
      <c r="W1900"/>
      <c r="Z1900"/>
      <c r="AA1900"/>
      <c r="AB1900"/>
      <c r="AC1900"/>
      <c r="AF1900"/>
      <c r="AI1900"/>
      <c r="AL1900"/>
      <c r="AO1900"/>
      <c r="AR1900"/>
      <c r="AU1900"/>
      <c r="AX1900"/>
      <c r="BA1900"/>
      <c r="BD1900"/>
      <c r="BG1900"/>
      <c r="BJ1900"/>
      <c r="BM1900"/>
      <c r="BP1900"/>
      <c r="BS1900"/>
      <c r="BV1900"/>
      <c r="BY1900"/>
      <c r="CB1900"/>
      <c r="CE1900"/>
      <c r="CH1900"/>
      <c r="CK1900"/>
      <c r="CN1900"/>
      <c r="CQ1900"/>
      <c r="CT1900"/>
      <c r="CW1900"/>
      <c r="CZ1900"/>
      <c r="DC1900"/>
      <c r="DF1900"/>
      <c r="DI1900"/>
      <c r="DL1900"/>
      <c r="DO1900"/>
      <c r="DR1900"/>
      <c r="DU1900"/>
      <c r="DX1900"/>
      <c r="EA1900"/>
      <c r="ED1900"/>
      <c r="EG1900"/>
      <c r="EJ1900"/>
      <c r="EM1900"/>
      <c r="EP1900"/>
      <c r="ES1900"/>
      <c r="EV1900"/>
      <c r="EY1900"/>
      <c r="FB1900"/>
      <c r="FE1900"/>
      <c r="FH1900"/>
      <c r="FK1900"/>
      <c r="FN1900"/>
      <c r="FQ1900"/>
      <c r="FT1900"/>
      <c r="FW1900"/>
      <c r="FZ1900"/>
      <c r="GC1900"/>
      <c r="GF1900"/>
      <c r="GI1900"/>
      <c r="GL1900"/>
      <c r="GO1900"/>
      <c r="GR1900"/>
      <c r="GU1900"/>
      <c r="GX1900"/>
      <c r="HA1900"/>
      <c r="HD1900"/>
      <c r="HG1900"/>
      <c r="HJ1900"/>
      <c r="HM1900"/>
    </row>
    <row r="1901" spans="2:221" x14ac:dyDescent="0.3">
      <c r="B1901"/>
      <c r="E1901"/>
      <c r="H1901"/>
      <c r="K1901"/>
      <c r="N1901"/>
      <c r="Q1901"/>
      <c r="T1901"/>
      <c r="W1901"/>
      <c r="Z1901"/>
      <c r="AA1901"/>
      <c r="AB1901"/>
      <c r="AC1901"/>
      <c r="AF1901"/>
      <c r="AI1901"/>
      <c r="AL1901"/>
      <c r="AO1901"/>
      <c r="AR1901"/>
      <c r="AU1901"/>
      <c r="AX1901"/>
      <c r="BA1901"/>
      <c r="BD1901"/>
      <c r="BG1901"/>
      <c r="BJ1901"/>
      <c r="BM1901"/>
      <c r="BP1901"/>
      <c r="BS1901"/>
      <c r="BV1901"/>
      <c r="BY1901"/>
      <c r="CB1901"/>
      <c r="CE1901"/>
      <c r="CH1901"/>
      <c r="CK1901"/>
      <c r="CN1901"/>
      <c r="CQ1901"/>
      <c r="CT1901"/>
      <c r="CW1901"/>
      <c r="CZ1901"/>
      <c r="DC1901"/>
      <c r="DF1901"/>
      <c r="DI1901"/>
      <c r="DL1901"/>
      <c r="DO1901"/>
      <c r="DR1901"/>
      <c r="DU1901"/>
      <c r="DX1901"/>
      <c r="EA1901"/>
      <c r="ED1901"/>
      <c r="EG1901"/>
      <c r="EJ1901"/>
      <c r="EM1901"/>
      <c r="EP1901"/>
      <c r="ES1901"/>
      <c r="EV1901"/>
      <c r="EY1901"/>
      <c r="FB1901"/>
      <c r="FE1901"/>
      <c r="FH1901"/>
      <c r="FK1901"/>
      <c r="FN1901"/>
      <c r="FQ1901"/>
      <c r="FT1901"/>
      <c r="FW1901"/>
      <c r="FZ1901"/>
      <c r="GC1901"/>
      <c r="GF1901"/>
      <c r="GI1901"/>
      <c r="GL1901"/>
      <c r="GO1901"/>
      <c r="GR1901"/>
      <c r="GU1901"/>
      <c r="GX1901"/>
      <c r="HA1901"/>
      <c r="HD1901"/>
      <c r="HG1901"/>
      <c r="HJ1901"/>
      <c r="HM1901"/>
    </row>
    <row r="1902" spans="2:221" x14ac:dyDescent="0.3">
      <c r="B1902"/>
      <c r="E1902"/>
      <c r="H1902"/>
      <c r="K1902"/>
      <c r="N1902"/>
      <c r="Q1902"/>
      <c r="T1902"/>
      <c r="W1902"/>
      <c r="Z1902"/>
      <c r="AA1902"/>
      <c r="AB1902"/>
      <c r="AC1902"/>
      <c r="AF1902"/>
      <c r="AI1902"/>
      <c r="AL1902"/>
      <c r="AO1902"/>
      <c r="AR1902"/>
      <c r="AU1902"/>
      <c r="AX1902"/>
      <c r="BA1902"/>
      <c r="BD1902"/>
      <c r="BG1902"/>
      <c r="BJ1902"/>
      <c r="BM1902"/>
      <c r="BP1902"/>
      <c r="BS1902"/>
      <c r="BV1902"/>
      <c r="BY1902"/>
      <c r="CB1902"/>
      <c r="CE1902"/>
      <c r="CH1902"/>
      <c r="CK1902"/>
      <c r="CN1902"/>
      <c r="CQ1902"/>
      <c r="CT1902"/>
      <c r="CW1902"/>
      <c r="CZ1902"/>
      <c r="DC1902"/>
      <c r="DF1902"/>
      <c r="DI1902"/>
      <c r="DL1902"/>
      <c r="DO1902"/>
      <c r="DR1902"/>
      <c r="DU1902"/>
      <c r="DX1902"/>
      <c r="EA1902"/>
      <c r="ED1902"/>
      <c r="EG1902"/>
      <c r="EJ1902"/>
      <c r="EM1902"/>
      <c r="EP1902"/>
      <c r="ES1902"/>
      <c r="EV1902"/>
      <c r="EY1902"/>
      <c r="FB1902"/>
      <c r="FE1902"/>
      <c r="FH1902"/>
      <c r="FK1902"/>
      <c r="FN1902"/>
      <c r="FQ1902"/>
      <c r="FT1902"/>
      <c r="FW1902"/>
      <c r="FZ1902"/>
      <c r="GC1902"/>
      <c r="GF1902"/>
      <c r="GI1902"/>
      <c r="GL1902"/>
      <c r="GO1902"/>
      <c r="GR1902"/>
      <c r="GU1902"/>
      <c r="GX1902"/>
      <c r="HA1902"/>
      <c r="HD1902"/>
      <c r="HG1902"/>
      <c r="HJ1902"/>
      <c r="HM1902"/>
    </row>
    <row r="1903" spans="2:221" x14ac:dyDescent="0.3">
      <c r="B1903"/>
      <c r="E1903"/>
      <c r="H1903"/>
      <c r="K1903"/>
      <c r="N1903"/>
      <c r="Q1903"/>
      <c r="T1903"/>
      <c r="W1903"/>
      <c r="Z1903"/>
      <c r="AA1903"/>
      <c r="AB1903"/>
      <c r="AC1903"/>
      <c r="AF1903"/>
      <c r="AI1903"/>
      <c r="AL1903"/>
      <c r="AO1903"/>
      <c r="AR1903"/>
      <c r="AU1903"/>
      <c r="AX1903"/>
      <c r="BA1903"/>
      <c r="BD1903"/>
      <c r="BG1903"/>
      <c r="BJ1903"/>
      <c r="BM1903"/>
      <c r="BP1903"/>
      <c r="BS1903"/>
      <c r="BV1903"/>
      <c r="BY1903"/>
      <c r="CB1903"/>
      <c r="CE1903"/>
      <c r="CH1903"/>
      <c r="CK1903"/>
      <c r="CN1903"/>
      <c r="CQ1903"/>
      <c r="CT1903"/>
      <c r="CW1903"/>
      <c r="CZ1903"/>
      <c r="DC1903"/>
      <c r="DF1903"/>
      <c r="DI1903"/>
      <c r="DL1903"/>
      <c r="DO1903"/>
      <c r="DR1903"/>
      <c r="DU1903"/>
      <c r="DX1903"/>
      <c r="EA1903"/>
      <c r="ED1903"/>
      <c r="EG1903"/>
      <c r="EJ1903"/>
      <c r="EM1903"/>
      <c r="EP1903"/>
      <c r="ES1903"/>
      <c r="EV1903"/>
      <c r="EY1903"/>
      <c r="FB1903"/>
      <c r="FE1903"/>
      <c r="FH1903"/>
      <c r="FK1903"/>
      <c r="FN1903"/>
      <c r="FQ1903"/>
      <c r="FT1903"/>
      <c r="FW1903"/>
      <c r="FZ1903"/>
      <c r="GC1903"/>
      <c r="GF1903"/>
      <c r="GI1903"/>
      <c r="GL1903"/>
      <c r="GO1903"/>
      <c r="GR1903"/>
      <c r="GU1903"/>
      <c r="GX1903"/>
      <c r="HA1903"/>
      <c r="HD1903"/>
      <c r="HG1903"/>
      <c r="HJ1903"/>
      <c r="HM1903"/>
    </row>
    <row r="1904" spans="2:221" x14ac:dyDescent="0.3">
      <c r="B1904"/>
      <c r="E1904"/>
      <c r="H1904"/>
      <c r="K1904"/>
      <c r="N1904"/>
      <c r="Q1904"/>
      <c r="T1904"/>
      <c r="W1904"/>
      <c r="Z1904"/>
      <c r="AA1904"/>
      <c r="AB1904"/>
      <c r="AC1904"/>
      <c r="AF1904"/>
      <c r="AI1904"/>
      <c r="AL1904"/>
      <c r="AO1904"/>
      <c r="AR1904"/>
      <c r="AU1904"/>
      <c r="AX1904"/>
      <c r="BA1904"/>
      <c r="BD1904"/>
      <c r="BG1904"/>
      <c r="BJ1904"/>
      <c r="BM1904"/>
      <c r="BP1904"/>
      <c r="BS1904"/>
      <c r="BV1904"/>
      <c r="BY1904"/>
      <c r="CB1904"/>
      <c r="CE1904"/>
      <c r="CH1904"/>
      <c r="CK1904"/>
      <c r="CN1904"/>
      <c r="CQ1904"/>
      <c r="CT1904"/>
      <c r="CW1904"/>
      <c r="CZ1904"/>
      <c r="DC1904"/>
      <c r="DF1904"/>
      <c r="DI1904"/>
      <c r="DL1904"/>
      <c r="DO1904"/>
      <c r="DR1904"/>
      <c r="DU1904"/>
      <c r="DX1904"/>
      <c r="EA1904"/>
      <c r="ED1904"/>
      <c r="EG1904"/>
      <c r="EJ1904"/>
      <c r="EM1904"/>
      <c r="EP1904"/>
      <c r="ES1904"/>
      <c r="EV1904"/>
      <c r="EY1904"/>
      <c r="FB1904"/>
      <c r="FE1904"/>
      <c r="FH1904"/>
      <c r="FK1904"/>
      <c r="FN1904"/>
      <c r="FQ1904"/>
      <c r="FT1904"/>
      <c r="FW1904"/>
      <c r="FZ1904"/>
      <c r="GC1904"/>
      <c r="GF1904"/>
      <c r="GI1904"/>
      <c r="GL1904"/>
      <c r="GO1904"/>
      <c r="GR1904"/>
      <c r="GU1904"/>
      <c r="GX1904"/>
      <c r="HA1904"/>
      <c r="HD1904"/>
      <c r="HG1904"/>
      <c r="HJ1904"/>
      <c r="HM1904"/>
    </row>
    <row r="1905" spans="2:221" x14ac:dyDescent="0.3">
      <c r="B1905"/>
      <c r="E1905"/>
      <c r="H1905"/>
      <c r="K1905"/>
      <c r="N1905"/>
      <c r="Q1905"/>
      <c r="T1905"/>
      <c r="W1905"/>
      <c r="Z1905"/>
      <c r="AA1905"/>
      <c r="AB1905"/>
      <c r="AC1905"/>
      <c r="AF1905"/>
      <c r="AI1905"/>
      <c r="AL1905"/>
      <c r="AO1905"/>
      <c r="AR1905"/>
      <c r="AU1905"/>
      <c r="AX1905"/>
      <c r="BA1905"/>
      <c r="BD1905"/>
      <c r="BG1905"/>
      <c r="BJ1905"/>
      <c r="BM1905"/>
      <c r="BP1905"/>
      <c r="BS1905"/>
      <c r="BV1905"/>
      <c r="BY1905"/>
      <c r="CB1905"/>
      <c r="CE1905"/>
      <c r="CH1905"/>
      <c r="CK1905"/>
      <c r="CN1905"/>
      <c r="CQ1905"/>
      <c r="CT1905"/>
      <c r="CW1905"/>
      <c r="CZ1905"/>
      <c r="DC1905"/>
      <c r="DF1905"/>
      <c r="DI1905"/>
      <c r="DL1905"/>
      <c r="DO1905"/>
      <c r="DR1905"/>
      <c r="DU1905"/>
      <c r="DX1905"/>
      <c r="EA1905"/>
      <c r="ED1905"/>
      <c r="EG1905"/>
      <c r="EJ1905"/>
      <c r="EM1905"/>
      <c r="EP1905"/>
      <c r="ES1905"/>
      <c r="EV1905"/>
      <c r="EY1905"/>
      <c r="FB1905"/>
      <c r="FE1905"/>
      <c r="FH1905"/>
      <c r="FK1905"/>
      <c r="FN1905"/>
      <c r="FQ1905"/>
      <c r="FT1905"/>
      <c r="FW1905"/>
      <c r="FZ1905"/>
      <c r="GC1905"/>
      <c r="GF1905"/>
      <c r="GI1905"/>
      <c r="GL1905"/>
      <c r="GO1905"/>
      <c r="GR1905"/>
      <c r="GU1905"/>
      <c r="GX1905"/>
      <c r="HA1905"/>
      <c r="HD1905"/>
      <c r="HG1905"/>
      <c r="HJ1905"/>
      <c r="HM1905"/>
    </row>
    <row r="1906" spans="2:221" x14ac:dyDescent="0.3">
      <c r="B1906"/>
      <c r="E1906"/>
      <c r="H1906"/>
      <c r="K1906"/>
      <c r="N1906"/>
      <c r="Q1906"/>
      <c r="T1906"/>
      <c r="W1906"/>
      <c r="Z1906"/>
      <c r="AA1906"/>
      <c r="AB1906"/>
      <c r="AC1906"/>
      <c r="AF1906"/>
      <c r="AI1906"/>
      <c r="AL1906"/>
      <c r="AO1906"/>
      <c r="AR1906"/>
      <c r="AU1906"/>
      <c r="AX1906"/>
      <c r="BA1906"/>
      <c r="BD1906"/>
      <c r="BG1906"/>
      <c r="BJ1906"/>
      <c r="BM1906"/>
      <c r="BP1906"/>
      <c r="BS1906"/>
      <c r="BV1906"/>
      <c r="BY1906"/>
      <c r="CB1906"/>
      <c r="CE1906"/>
      <c r="CH1906"/>
      <c r="CK1906"/>
      <c r="CN1906"/>
      <c r="CQ1906"/>
      <c r="CT1906"/>
      <c r="CW1906"/>
      <c r="CZ1906"/>
      <c r="DC1906"/>
      <c r="DF1906"/>
      <c r="DI1906"/>
      <c r="DL1906"/>
      <c r="DO1906"/>
      <c r="DR1906"/>
      <c r="DU1906"/>
      <c r="DX1906"/>
      <c r="EA1906"/>
      <c r="ED1906"/>
      <c r="EG1906"/>
      <c r="EJ1906"/>
      <c r="EM1906"/>
      <c r="EP1906"/>
      <c r="ES1906"/>
      <c r="EV1906"/>
      <c r="EY1906"/>
      <c r="FB1906"/>
      <c r="FE1906"/>
      <c r="FH1906"/>
      <c r="FK1906"/>
      <c r="FN1906"/>
      <c r="FQ1906"/>
      <c r="FT1906"/>
      <c r="FW1906"/>
      <c r="FZ1906"/>
      <c r="GC1906"/>
      <c r="GF1906"/>
      <c r="GI1906"/>
      <c r="GL1906"/>
      <c r="GO1906"/>
      <c r="GR1906"/>
      <c r="GU1906"/>
      <c r="GX1906"/>
      <c r="HA1906"/>
      <c r="HD1906"/>
      <c r="HG1906"/>
      <c r="HJ1906"/>
      <c r="HM1906"/>
    </row>
    <row r="1907" spans="2:221" x14ac:dyDescent="0.3">
      <c r="B1907"/>
      <c r="E1907"/>
      <c r="H1907"/>
      <c r="K1907"/>
      <c r="N1907"/>
      <c r="Q1907"/>
      <c r="T1907"/>
      <c r="W1907"/>
      <c r="Z1907"/>
      <c r="AA1907"/>
      <c r="AB1907"/>
      <c r="AC1907"/>
      <c r="AF1907"/>
      <c r="AI1907"/>
      <c r="AL1907"/>
      <c r="AO1907"/>
      <c r="AR1907"/>
      <c r="AU1907"/>
      <c r="AX1907"/>
      <c r="BA1907"/>
      <c r="BD1907"/>
      <c r="BG1907"/>
      <c r="BJ1907"/>
      <c r="BM1907"/>
      <c r="BP1907"/>
      <c r="BS1907"/>
      <c r="BV1907"/>
      <c r="BY1907"/>
      <c r="CB1907"/>
      <c r="CE1907"/>
      <c r="CH1907"/>
      <c r="CK1907"/>
      <c r="CN1907"/>
      <c r="CQ1907"/>
      <c r="CT1907"/>
      <c r="CW1907"/>
      <c r="CZ1907"/>
      <c r="DC1907"/>
      <c r="DF1907"/>
      <c r="DI1907"/>
      <c r="DL1907"/>
      <c r="DO1907"/>
      <c r="DR1907"/>
      <c r="DU1907"/>
      <c r="DX1907"/>
      <c r="EA1907"/>
      <c r="ED1907"/>
      <c r="EG1907"/>
      <c r="EJ1907"/>
      <c r="EM1907"/>
      <c r="EP1907"/>
      <c r="ES1907"/>
      <c r="EV1907"/>
      <c r="EY1907"/>
      <c r="FB1907"/>
      <c r="FE1907"/>
      <c r="FH1907"/>
      <c r="FK1907"/>
      <c r="FN1907"/>
      <c r="FQ1907"/>
      <c r="FT1907"/>
      <c r="FW1907"/>
      <c r="FZ1907"/>
      <c r="GC1907"/>
      <c r="GF1907"/>
      <c r="GI1907"/>
      <c r="GL1907"/>
      <c r="GO1907"/>
      <c r="GR1907"/>
      <c r="GU1907"/>
      <c r="GX1907"/>
      <c r="HA1907"/>
      <c r="HD1907"/>
      <c r="HG1907"/>
      <c r="HJ1907"/>
      <c r="HM1907"/>
    </row>
    <row r="1908" spans="2:221" x14ac:dyDescent="0.3">
      <c r="B1908"/>
      <c r="E1908"/>
      <c r="H1908"/>
      <c r="K1908"/>
      <c r="N1908"/>
      <c r="Q1908"/>
      <c r="T1908"/>
      <c r="W1908"/>
      <c r="Z1908"/>
      <c r="AA1908"/>
      <c r="AB1908"/>
      <c r="AC1908"/>
      <c r="AF1908"/>
      <c r="AI1908"/>
      <c r="AL1908"/>
      <c r="AO1908"/>
      <c r="AR1908"/>
      <c r="AU1908"/>
      <c r="AX1908"/>
      <c r="BA1908"/>
      <c r="BD1908"/>
      <c r="BG1908"/>
      <c r="BJ1908"/>
      <c r="BM1908"/>
      <c r="BP1908"/>
      <c r="BS1908"/>
      <c r="BV1908"/>
      <c r="BY1908"/>
      <c r="CB1908"/>
      <c r="CE1908"/>
      <c r="CH1908"/>
      <c r="CK1908"/>
      <c r="CN1908"/>
      <c r="CQ1908"/>
      <c r="CT1908"/>
      <c r="CW1908"/>
      <c r="CZ1908"/>
      <c r="DC1908"/>
      <c r="DF1908"/>
      <c r="DI1908"/>
      <c r="DL1908"/>
      <c r="DO1908"/>
      <c r="DR1908"/>
      <c r="DU1908"/>
      <c r="DX1908"/>
      <c r="EA1908"/>
      <c r="ED1908"/>
      <c r="EG1908"/>
      <c r="EJ1908"/>
      <c r="EM1908"/>
      <c r="EP1908"/>
      <c r="ES1908"/>
      <c r="EV1908"/>
      <c r="EY1908"/>
      <c r="FB1908"/>
      <c r="FE1908"/>
      <c r="FH1908"/>
      <c r="FK1908"/>
      <c r="FN1908"/>
      <c r="FQ1908"/>
      <c r="FT1908"/>
      <c r="FW1908"/>
      <c r="FZ1908"/>
      <c r="GC1908"/>
      <c r="GF1908"/>
      <c r="GI1908"/>
      <c r="GL1908"/>
      <c r="GO1908"/>
      <c r="GR1908"/>
      <c r="GU1908"/>
      <c r="GX1908"/>
      <c r="HA1908"/>
      <c r="HD1908"/>
      <c r="HG1908"/>
      <c r="HJ1908"/>
      <c r="HM1908"/>
    </row>
    <row r="1909" spans="2:221" x14ac:dyDescent="0.3">
      <c r="B1909"/>
      <c r="E1909"/>
      <c r="H1909"/>
      <c r="K1909"/>
      <c r="N1909"/>
      <c r="Q1909"/>
      <c r="T1909"/>
      <c r="W1909"/>
      <c r="Z1909"/>
      <c r="AA1909"/>
      <c r="AB1909"/>
      <c r="AC1909"/>
      <c r="AF1909"/>
      <c r="AI1909"/>
      <c r="AL1909"/>
      <c r="AO1909"/>
      <c r="AR1909"/>
      <c r="AU1909"/>
      <c r="AX1909"/>
      <c r="BA1909"/>
      <c r="BD1909"/>
      <c r="BG1909"/>
      <c r="BJ1909"/>
      <c r="BM1909"/>
      <c r="BP1909"/>
      <c r="BS1909"/>
      <c r="BV1909"/>
      <c r="BY1909"/>
      <c r="CB1909"/>
      <c r="CE1909"/>
      <c r="CH1909"/>
      <c r="CK1909"/>
      <c r="CN1909"/>
      <c r="CQ1909"/>
      <c r="CT1909"/>
      <c r="CW1909"/>
      <c r="CZ1909"/>
      <c r="DC1909"/>
      <c r="DF1909"/>
      <c r="DI1909"/>
      <c r="DL1909"/>
      <c r="DO1909"/>
      <c r="DR1909"/>
      <c r="DU1909"/>
      <c r="DX1909"/>
      <c r="EA1909"/>
      <c r="ED1909"/>
      <c r="EG1909"/>
      <c r="EJ1909"/>
      <c r="EM1909"/>
      <c r="EP1909"/>
      <c r="ES1909"/>
      <c r="EV1909"/>
      <c r="EY1909"/>
      <c r="FB1909"/>
      <c r="FE1909"/>
      <c r="FH1909"/>
      <c r="FK1909"/>
      <c r="FN1909"/>
      <c r="FQ1909"/>
      <c r="FT1909"/>
      <c r="FW1909"/>
      <c r="FZ1909"/>
      <c r="GC1909"/>
      <c r="GF1909"/>
      <c r="GI1909"/>
      <c r="GL1909"/>
      <c r="GO1909"/>
      <c r="GR1909"/>
      <c r="GU1909"/>
      <c r="GX1909"/>
      <c r="HA1909"/>
      <c r="HD1909"/>
      <c r="HG1909"/>
      <c r="HJ1909"/>
      <c r="HM1909"/>
    </row>
    <row r="1910" spans="2:221" x14ac:dyDescent="0.3">
      <c r="B1910"/>
      <c r="E1910"/>
      <c r="H1910"/>
      <c r="K1910"/>
      <c r="N1910"/>
      <c r="Q1910"/>
      <c r="T1910"/>
      <c r="W1910"/>
      <c r="Z1910"/>
      <c r="AA1910"/>
      <c r="AB1910"/>
      <c r="AC1910"/>
      <c r="AF1910"/>
      <c r="AI1910"/>
      <c r="AL1910"/>
      <c r="AO1910"/>
      <c r="AR1910"/>
      <c r="AU1910"/>
      <c r="AX1910"/>
      <c r="BA1910"/>
      <c r="BD1910"/>
      <c r="BG1910"/>
      <c r="BJ1910"/>
      <c r="BM1910"/>
      <c r="BP1910"/>
      <c r="BS1910"/>
      <c r="BV1910"/>
      <c r="BY1910"/>
      <c r="CB1910"/>
      <c r="CE1910"/>
      <c r="CH1910"/>
      <c r="CK1910"/>
      <c r="CN1910"/>
      <c r="CQ1910"/>
      <c r="CT1910"/>
      <c r="CW1910"/>
      <c r="CZ1910"/>
      <c r="DC1910"/>
      <c r="DF1910"/>
      <c r="DI1910"/>
      <c r="DL1910"/>
      <c r="DO1910"/>
      <c r="DR1910"/>
      <c r="DU1910"/>
      <c r="DX1910"/>
      <c r="EA1910"/>
      <c r="ED1910"/>
      <c r="EG1910"/>
      <c r="EJ1910"/>
      <c r="EM1910"/>
      <c r="EP1910"/>
      <c r="ES1910"/>
      <c r="EV1910"/>
      <c r="EY1910"/>
      <c r="FB1910"/>
      <c r="FE1910"/>
      <c r="FH1910"/>
      <c r="FK1910"/>
      <c r="FN1910"/>
      <c r="FQ1910"/>
      <c r="FT1910"/>
      <c r="FW1910"/>
      <c r="FZ1910"/>
      <c r="GC1910"/>
      <c r="GF1910"/>
      <c r="GI1910"/>
      <c r="GL1910"/>
      <c r="GO1910"/>
      <c r="GR1910"/>
      <c r="GU1910"/>
      <c r="GX1910"/>
      <c r="HA1910"/>
      <c r="HD1910"/>
      <c r="HG1910"/>
      <c r="HJ1910"/>
      <c r="HM1910"/>
    </row>
    <row r="1911" spans="2:221" x14ac:dyDescent="0.3">
      <c r="B1911"/>
      <c r="E1911"/>
      <c r="H1911"/>
      <c r="K1911"/>
      <c r="N1911"/>
      <c r="Q1911"/>
      <c r="T1911"/>
      <c r="W1911"/>
      <c r="Z1911"/>
      <c r="AA1911"/>
      <c r="AB1911"/>
      <c r="AC1911"/>
      <c r="AF1911"/>
      <c r="AI1911"/>
      <c r="AL1911"/>
      <c r="AO1911"/>
      <c r="AR1911"/>
      <c r="AU1911"/>
      <c r="AX1911"/>
      <c r="BA1911"/>
      <c r="BD1911"/>
      <c r="BG1911"/>
      <c r="BJ1911"/>
      <c r="BM1911"/>
      <c r="BP1911"/>
      <c r="BS1911"/>
      <c r="BV1911"/>
      <c r="BY1911"/>
      <c r="CB1911"/>
      <c r="CE1911"/>
      <c r="CH1911"/>
      <c r="CK1911"/>
      <c r="CN1911"/>
      <c r="CQ1911"/>
      <c r="CT1911"/>
      <c r="CW1911"/>
      <c r="CZ1911"/>
      <c r="DC1911"/>
      <c r="DF1911"/>
      <c r="DI1911"/>
      <c r="DL1911"/>
      <c r="DO1911"/>
      <c r="DR1911"/>
      <c r="DU1911"/>
      <c r="DX1911"/>
      <c r="EA1911"/>
      <c r="ED1911"/>
      <c r="EG1911"/>
      <c r="EJ1911"/>
      <c r="EM1911"/>
      <c r="EP1911"/>
      <c r="ES1911"/>
      <c r="EV1911"/>
      <c r="EY1911"/>
      <c r="FB1911"/>
      <c r="FE1911"/>
      <c r="FH1911"/>
      <c r="FK1911"/>
      <c r="FN1911"/>
      <c r="FQ1911"/>
      <c r="FT1911"/>
      <c r="FW1911"/>
      <c r="FZ1911"/>
      <c r="GC1911"/>
      <c r="GF1911"/>
      <c r="GI1911"/>
      <c r="GL1911"/>
      <c r="GO1911"/>
      <c r="GR1911"/>
      <c r="GU1911"/>
      <c r="GX1911"/>
      <c r="HA1911"/>
      <c r="HD1911"/>
      <c r="HG1911"/>
      <c r="HJ1911"/>
      <c r="HM1911"/>
    </row>
    <row r="1912" spans="2:221" x14ac:dyDescent="0.3">
      <c r="B1912"/>
      <c r="E1912"/>
      <c r="H1912"/>
      <c r="K1912"/>
      <c r="N1912"/>
      <c r="Q1912"/>
      <c r="T1912"/>
      <c r="W1912"/>
      <c r="Z1912"/>
      <c r="AA1912"/>
      <c r="AB1912"/>
      <c r="AC1912"/>
      <c r="AF1912"/>
      <c r="AI1912"/>
      <c r="AL1912"/>
      <c r="AO1912"/>
      <c r="AR1912"/>
      <c r="AU1912"/>
      <c r="AX1912"/>
      <c r="BA1912"/>
      <c r="BD1912"/>
      <c r="BG1912"/>
      <c r="BJ1912"/>
      <c r="BM1912"/>
      <c r="BP1912"/>
      <c r="BS1912"/>
      <c r="BV1912"/>
      <c r="BY1912"/>
      <c r="CB1912"/>
      <c r="CE1912"/>
      <c r="CH1912"/>
      <c r="CK1912"/>
      <c r="CN1912"/>
      <c r="CQ1912"/>
      <c r="CT1912"/>
      <c r="CW1912"/>
      <c r="CZ1912"/>
      <c r="DC1912"/>
      <c r="DF1912"/>
      <c r="DI1912"/>
      <c r="DL1912"/>
      <c r="DO1912"/>
      <c r="DR1912"/>
      <c r="DU1912"/>
      <c r="DX1912"/>
      <c r="EA1912"/>
      <c r="ED1912"/>
      <c r="EG1912"/>
      <c r="EJ1912"/>
      <c r="EM1912"/>
      <c r="EP1912"/>
      <c r="ES1912"/>
      <c r="EV1912"/>
      <c r="EY1912"/>
      <c r="FB1912"/>
      <c r="FE1912"/>
      <c r="FH1912"/>
      <c r="FK1912"/>
      <c r="FN1912"/>
      <c r="FQ1912"/>
      <c r="FT1912"/>
      <c r="FW1912"/>
      <c r="FZ1912"/>
      <c r="GC1912"/>
      <c r="GF1912"/>
      <c r="GI1912"/>
      <c r="GL1912"/>
      <c r="GO1912"/>
      <c r="GR1912"/>
      <c r="GU1912"/>
      <c r="GX1912"/>
      <c r="HA1912"/>
      <c r="HD1912"/>
      <c r="HG1912"/>
      <c r="HJ1912"/>
      <c r="HM1912"/>
    </row>
    <row r="1913" spans="2:221" x14ac:dyDescent="0.3">
      <c r="B1913"/>
      <c r="E1913"/>
      <c r="H1913"/>
      <c r="K1913"/>
      <c r="N1913"/>
      <c r="Q1913"/>
      <c r="T1913"/>
      <c r="W1913"/>
      <c r="Z1913"/>
      <c r="AA1913"/>
      <c r="AB1913"/>
      <c r="AC1913"/>
      <c r="AF1913"/>
      <c r="AI1913"/>
      <c r="AL1913"/>
      <c r="AO1913"/>
      <c r="AR1913"/>
      <c r="AU1913"/>
      <c r="AX1913"/>
      <c r="BA1913"/>
      <c r="BD1913"/>
      <c r="BG1913"/>
      <c r="BJ1913"/>
      <c r="BM1913"/>
      <c r="BP1913"/>
      <c r="BS1913"/>
      <c r="BV1913"/>
      <c r="BY1913"/>
      <c r="CB1913"/>
      <c r="CE1913"/>
      <c r="CH1913"/>
      <c r="CK1913"/>
      <c r="CN1913"/>
      <c r="CQ1913"/>
      <c r="CT1913"/>
      <c r="CW1913"/>
      <c r="CZ1913"/>
      <c r="DC1913"/>
      <c r="DF1913"/>
      <c r="DI1913"/>
      <c r="DL1913"/>
      <c r="DO1913"/>
      <c r="DR1913"/>
      <c r="DU1913"/>
      <c r="DX1913"/>
      <c r="EA1913"/>
      <c r="ED1913"/>
      <c r="EG1913"/>
      <c r="EJ1913"/>
      <c r="EM1913"/>
      <c r="EP1913"/>
      <c r="ES1913"/>
      <c r="EV1913"/>
      <c r="EY1913"/>
      <c r="FB1913"/>
      <c r="FE1913"/>
      <c r="FH1913"/>
      <c r="FK1913"/>
      <c r="FN1913"/>
      <c r="FQ1913"/>
      <c r="FT1913"/>
      <c r="FW1913"/>
      <c r="FZ1913"/>
      <c r="GC1913"/>
      <c r="GF1913"/>
      <c r="GI1913"/>
      <c r="GL1913"/>
      <c r="GO1913"/>
      <c r="GR1913"/>
      <c r="GU1913"/>
      <c r="GX1913"/>
      <c r="HA1913"/>
      <c r="HD1913"/>
      <c r="HG1913"/>
      <c r="HJ1913"/>
      <c r="HM1913"/>
    </row>
    <row r="1914" spans="2:221" x14ac:dyDescent="0.3">
      <c r="B1914"/>
      <c r="E1914"/>
      <c r="H1914"/>
      <c r="K1914"/>
      <c r="N1914"/>
      <c r="Q1914"/>
      <c r="T1914"/>
      <c r="W1914"/>
      <c r="Z1914"/>
      <c r="AA1914"/>
      <c r="AB1914"/>
      <c r="AC1914"/>
      <c r="AF1914"/>
      <c r="AI1914"/>
      <c r="AL1914"/>
      <c r="AO1914"/>
      <c r="AR1914"/>
      <c r="AU1914"/>
      <c r="AX1914"/>
      <c r="BA1914"/>
      <c r="BD1914"/>
      <c r="BG1914"/>
      <c r="BJ1914"/>
      <c r="BM1914"/>
      <c r="BP1914"/>
      <c r="BS1914"/>
      <c r="BV1914"/>
      <c r="BY1914"/>
      <c r="CB1914"/>
      <c r="CE1914"/>
      <c r="CH1914"/>
      <c r="CK1914"/>
      <c r="CN1914"/>
      <c r="CQ1914"/>
      <c r="CT1914"/>
      <c r="CW1914"/>
      <c r="CZ1914"/>
      <c r="DC1914"/>
      <c r="DF1914"/>
      <c r="DI1914"/>
      <c r="DL1914"/>
      <c r="DO1914"/>
      <c r="DR1914"/>
      <c r="DU1914"/>
      <c r="DX1914"/>
      <c r="EA1914"/>
      <c r="ED1914"/>
      <c r="EG1914"/>
      <c r="EJ1914"/>
      <c r="EM1914"/>
      <c r="EP1914"/>
      <c r="ES1914"/>
      <c r="EV1914"/>
      <c r="EY1914"/>
      <c r="FB1914"/>
      <c r="FE1914"/>
      <c r="FH1914"/>
      <c r="FK1914"/>
      <c r="FN1914"/>
      <c r="FQ1914"/>
      <c r="FT1914"/>
      <c r="FW1914"/>
      <c r="FZ1914"/>
      <c r="GC1914"/>
      <c r="GF1914"/>
      <c r="GI1914"/>
      <c r="GL1914"/>
      <c r="GO1914"/>
      <c r="GR1914"/>
      <c r="GU1914"/>
      <c r="GX1914"/>
      <c r="HA1914"/>
      <c r="HD1914"/>
      <c r="HG1914"/>
      <c r="HJ1914"/>
      <c r="HM1914"/>
    </row>
    <row r="1915" spans="2:221" x14ac:dyDescent="0.3">
      <c r="B1915"/>
      <c r="E1915"/>
      <c r="H1915"/>
      <c r="K1915"/>
      <c r="N1915"/>
      <c r="Q1915"/>
      <c r="T1915"/>
      <c r="W1915"/>
      <c r="Z1915"/>
      <c r="AA1915"/>
      <c r="AB1915"/>
      <c r="AC1915"/>
      <c r="AF1915"/>
      <c r="AI1915"/>
      <c r="AL1915"/>
      <c r="AO1915"/>
      <c r="AR1915"/>
      <c r="AU1915"/>
      <c r="AX1915"/>
      <c r="BA1915"/>
      <c r="BD1915"/>
      <c r="BG1915"/>
      <c r="BJ1915"/>
      <c r="BM1915"/>
      <c r="BP1915"/>
      <c r="BS1915"/>
      <c r="BV1915"/>
      <c r="BY1915"/>
      <c r="CB1915"/>
      <c r="CE1915"/>
      <c r="CH1915"/>
      <c r="CK1915"/>
      <c r="CN1915"/>
      <c r="CQ1915"/>
      <c r="CT1915"/>
      <c r="CW1915"/>
      <c r="CZ1915"/>
      <c r="DC1915"/>
      <c r="DF1915"/>
      <c r="DI1915"/>
      <c r="DL1915"/>
      <c r="DO1915"/>
      <c r="DR1915"/>
      <c r="DU1915"/>
      <c r="DX1915"/>
      <c r="EA1915"/>
      <c r="ED1915"/>
      <c r="EG1915"/>
      <c r="EJ1915"/>
      <c r="EM1915"/>
      <c r="EP1915"/>
      <c r="ES1915"/>
      <c r="EV1915"/>
      <c r="EY1915"/>
      <c r="FB1915"/>
      <c r="FE1915"/>
      <c r="FH1915"/>
      <c r="FK1915"/>
      <c r="FN1915"/>
      <c r="FQ1915"/>
      <c r="FT1915"/>
      <c r="FW1915"/>
      <c r="FZ1915"/>
      <c r="GC1915"/>
      <c r="GF1915"/>
      <c r="GI1915"/>
      <c r="GL1915"/>
      <c r="GO1915"/>
      <c r="GR1915"/>
      <c r="GU1915"/>
      <c r="GX1915"/>
      <c r="HA1915"/>
      <c r="HD1915"/>
      <c r="HG1915"/>
      <c r="HJ1915"/>
      <c r="HM1915"/>
    </row>
    <row r="1916" spans="2:221" x14ac:dyDescent="0.3">
      <c r="B1916"/>
      <c r="E1916"/>
      <c r="H1916"/>
      <c r="K1916"/>
      <c r="N1916"/>
      <c r="Q1916"/>
      <c r="T1916"/>
      <c r="W1916"/>
      <c r="Z1916"/>
      <c r="AA1916"/>
      <c r="AB1916"/>
      <c r="AC1916"/>
      <c r="AF1916"/>
      <c r="AI1916"/>
      <c r="AL1916"/>
      <c r="AO1916"/>
      <c r="AR1916"/>
      <c r="AU1916"/>
      <c r="AX1916"/>
      <c r="BA1916"/>
      <c r="BD1916"/>
      <c r="BG1916"/>
      <c r="BJ1916"/>
      <c r="BM1916"/>
      <c r="BP1916"/>
      <c r="BS1916"/>
      <c r="BV1916"/>
      <c r="BY1916"/>
      <c r="CB1916"/>
      <c r="CE1916"/>
      <c r="CH1916"/>
      <c r="CK1916"/>
      <c r="CN1916"/>
      <c r="CQ1916"/>
      <c r="CT1916"/>
      <c r="CW1916"/>
      <c r="CZ1916"/>
      <c r="DC1916"/>
      <c r="DF1916"/>
      <c r="DI1916"/>
      <c r="DL1916"/>
      <c r="DO1916"/>
      <c r="DR1916"/>
      <c r="DU1916"/>
      <c r="DX1916"/>
      <c r="EA1916"/>
      <c r="ED1916"/>
      <c r="EG1916"/>
      <c r="EJ1916"/>
      <c r="EM1916"/>
      <c r="EP1916"/>
      <c r="ES1916"/>
      <c r="EV1916"/>
      <c r="EY1916"/>
      <c r="FB1916"/>
      <c r="FE1916"/>
      <c r="FH1916"/>
      <c r="FK1916"/>
      <c r="FN1916"/>
      <c r="FQ1916"/>
      <c r="FT1916"/>
      <c r="FW1916"/>
      <c r="FZ1916"/>
      <c r="GC1916"/>
      <c r="GF1916"/>
      <c r="GI1916"/>
      <c r="GL1916"/>
      <c r="GO1916"/>
      <c r="GR1916"/>
      <c r="GU1916"/>
      <c r="GX1916"/>
      <c r="HA1916"/>
      <c r="HD1916"/>
      <c r="HG1916"/>
      <c r="HJ1916"/>
      <c r="HM1916"/>
    </row>
    <row r="1917" spans="2:221" x14ac:dyDescent="0.3">
      <c r="B1917"/>
      <c r="E1917"/>
      <c r="H1917"/>
      <c r="K1917"/>
      <c r="N1917"/>
      <c r="Q1917"/>
      <c r="T1917"/>
      <c r="W1917"/>
      <c r="Z1917"/>
      <c r="AA1917"/>
      <c r="AB1917"/>
      <c r="AC1917"/>
      <c r="AF1917"/>
      <c r="AI1917"/>
      <c r="AL1917"/>
      <c r="AO1917"/>
      <c r="AR1917"/>
      <c r="AU1917"/>
      <c r="AX1917"/>
      <c r="BA1917"/>
      <c r="BD1917"/>
      <c r="BG1917"/>
      <c r="BJ1917"/>
      <c r="BM1917"/>
      <c r="BP1917"/>
      <c r="BS1917"/>
      <c r="BV1917"/>
      <c r="BY1917"/>
      <c r="CB1917"/>
      <c r="CE1917"/>
      <c r="CH1917"/>
      <c r="CK1917"/>
      <c r="CN1917"/>
      <c r="CQ1917"/>
      <c r="CT1917"/>
      <c r="CW1917"/>
      <c r="CZ1917"/>
      <c r="DC1917"/>
      <c r="DF1917"/>
      <c r="DI1917"/>
      <c r="DL1917"/>
      <c r="DO1917"/>
      <c r="DR1917"/>
      <c r="DU1917"/>
      <c r="DX1917"/>
      <c r="EA1917"/>
      <c r="ED1917"/>
      <c r="EG1917"/>
      <c r="EJ1917"/>
      <c r="EM1917"/>
      <c r="EP1917"/>
      <c r="ES1917"/>
      <c r="EV1917"/>
      <c r="EY1917"/>
      <c r="FB1917"/>
      <c r="FE1917"/>
      <c r="FH1917"/>
      <c r="FK1917"/>
      <c r="FN1917"/>
      <c r="FQ1917"/>
      <c r="FT1917"/>
      <c r="FW1917"/>
      <c r="FZ1917"/>
      <c r="GC1917"/>
      <c r="GF1917"/>
      <c r="GI1917"/>
      <c r="GL1917"/>
      <c r="GO1917"/>
      <c r="GR1917"/>
      <c r="GU1917"/>
      <c r="GX1917"/>
      <c r="HA1917"/>
      <c r="HD1917"/>
      <c r="HG1917"/>
      <c r="HJ1917"/>
      <c r="HM1917"/>
    </row>
    <row r="1918" spans="2:221" x14ac:dyDescent="0.3">
      <c r="B1918"/>
      <c r="E1918"/>
      <c r="H1918"/>
      <c r="K1918"/>
      <c r="N1918"/>
      <c r="Q1918"/>
      <c r="T1918"/>
      <c r="W1918"/>
      <c r="Z1918"/>
      <c r="AA1918"/>
      <c r="AB1918"/>
      <c r="AC1918"/>
      <c r="AF1918"/>
      <c r="AI1918"/>
      <c r="AL1918"/>
      <c r="AO1918"/>
      <c r="AR1918"/>
      <c r="AU1918"/>
      <c r="AX1918"/>
      <c r="BA1918"/>
      <c r="BD1918"/>
      <c r="BG1918"/>
      <c r="BJ1918"/>
      <c r="BM1918"/>
      <c r="BP1918"/>
      <c r="BS1918"/>
      <c r="BV1918"/>
      <c r="BY1918"/>
      <c r="CB1918"/>
      <c r="CE1918"/>
      <c r="CH1918"/>
      <c r="CK1918"/>
      <c r="CN1918"/>
      <c r="CQ1918"/>
      <c r="CT1918"/>
      <c r="CW1918"/>
      <c r="CZ1918"/>
      <c r="DC1918"/>
      <c r="DF1918"/>
      <c r="DI1918"/>
      <c r="DL1918"/>
      <c r="DO1918"/>
      <c r="DR1918"/>
      <c r="DU1918"/>
      <c r="DX1918"/>
      <c r="EA1918"/>
      <c r="ED1918"/>
      <c r="EG1918"/>
      <c r="EJ1918"/>
      <c r="EM1918"/>
      <c r="EP1918"/>
      <c r="ES1918"/>
      <c r="EV1918"/>
      <c r="EY1918"/>
      <c r="FB1918"/>
      <c r="FE1918"/>
      <c r="FH1918"/>
      <c r="FK1918"/>
      <c r="FN1918"/>
      <c r="FQ1918"/>
      <c r="FT1918"/>
      <c r="FW1918"/>
      <c r="FZ1918"/>
      <c r="GC1918"/>
      <c r="GF1918"/>
      <c r="GI1918"/>
      <c r="GL1918"/>
      <c r="GO1918"/>
      <c r="GR1918"/>
      <c r="GU1918"/>
      <c r="GX1918"/>
      <c r="HA1918"/>
      <c r="HD1918"/>
      <c r="HG1918"/>
      <c r="HJ1918"/>
      <c r="HM1918"/>
    </row>
    <row r="1919" spans="2:221" x14ac:dyDescent="0.3">
      <c r="B1919"/>
      <c r="E1919"/>
      <c r="H1919"/>
      <c r="K1919"/>
      <c r="N1919"/>
      <c r="Q1919"/>
      <c r="T1919"/>
      <c r="W1919"/>
      <c r="Z1919"/>
      <c r="AA1919"/>
      <c r="AB1919"/>
      <c r="AC1919"/>
      <c r="AF1919"/>
      <c r="AI1919"/>
      <c r="AL1919"/>
      <c r="AO1919"/>
      <c r="AR1919"/>
      <c r="AU1919"/>
      <c r="AX1919"/>
      <c r="BA1919"/>
      <c r="BD1919"/>
      <c r="BG1919"/>
      <c r="BJ1919"/>
      <c r="BM1919"/>
      <c r="BP1919"/>
      <c r="BS1919"/>
      <c r="BV1919"/>
      <c r="BY1919"/>
      <c r="CB1919"/>
      <c r="CE1919"/>
      <c r="CH1919"/>
      <c r="CK1919"/>
      <c r="CN1919"/>
      <c r="CQ1919"/>
      <c r="CT1919"/>
      <c r="CW1919"/>
      <c r="CZ1919"/>
      <c r="DC1919"/>
      <c r="DF1919"/>
      <c r="DI1919"/>
      <c r="DL1919"/>
      <c r="DO1919"/>
      <c r="DR1919"/>
      <c r="DU1919"/>
      <c r="DX1919"/>
      <c r="EA1919"/>
      <c r="ED1919"/>
      <c r="EG1919"/>
      <c r="EJ1919"/>
      <c r="EM1919"/>
      <c r="EP1919"/>
      <c r="ES1919"/>
      <c r="EV1919"/>
      <c r="EY1919"/>
      <c r="FB1919"/>
      <c r="FE1919"/>
      <c r="FH1919"/>
      <c r="FK1919"/>
      <c r="FN1919"/>
      <c r="FQ1919"/>
      <c r="FT1919"/>
      <c r="FW1919"/>
      <c r="FZ1919"/>
      <c r="GC1919"/>
      <c r="GF1919"/>
      <c r="GI1919"/>
      <c r="GL1919"/>
      <c r="GO1919"/>
      <c r="GR1919"/>
      <c r="GU1919"/>
      <c r="GX1919"/>
      <c r="HA1919"/>
      <c r="HD1919"/>
      <c r="HG1919"/>
      <c r="HJ1919"/>
      <c r="HM1919"/>
    </row>
    <row r="1920" spans="2:221" x14ac:dyDescent="0.3">
      <c r="B1920"/>
      <c r="E1920"/>
      <c r="H1920"/>
      <c r="K1920"/>
      <c r="N1920"/>
      <c r="Q1920"/>
      <c r="T1920"/>
      <c r="W1920"/>
      <c r="Z1920"/>
      <c r="AA1920"/>
      <c r="AB1920"/>
      <c r="AC1920"/>
      <c r="AF1920"/>
      <c r="AI1920"/>
      <c r="AL1920"/>
      <c r="AO1920"/>
      <c r="AR1920"/>
      <c r="AU1920"/>
      <c r="AX1920"/>
      <c r="BA1920"/>
      <c r="BD1920"/>
      <c r="BG1920"/>
      <c r="BJ1920"/>
      <c r="BM1920"/>
      <c r="BP1920"/>
      <c r="BS1920"/>
      <c r="BV1920"/>
      <c r="BY1920"/>
      <c r="CB1920"/>
      <c r="CE1920"/>
      <c r="CH1920"/>
      <c r="CK1920"/>
      <c r="CN1920"/>
      <c r="CQ1920"/>
      <c r="CT1920"/>
      <c r="CW1920"/>
      <c r="CZ1920"/>
      <c r="DC1920"/>
      <c r="DF1920"/>
      <c r="DI1920"/>
      <c r="DL1920"/>
      <c r="DO1920"/>
      <c r="DR1920"/>
      <c r="DU1920"/>
      <c r="DX1920"/>
      <c r="EA1920"/>
      <c r="ED1920"/>
      <c r="EG1920"/>
      <c r="EJ1920"/>
      <c r="EM1920"/>
      <c r="EP1920"/>
      <c r="ES1920"/>
      <c r="EV1920"/>
      <c r="EY1920"/>
      <c r="FB1920"/>
      <c r="FE1920"/>
      <c r="FH1920"/>
      <c r="FK1920"/>
      <c r="FN1920"/>
      <c r="FQ1920"/>
      <c r="FT1920"/>
      <c r="FW1920"/>
      <c r="FZ1920"/>
      <c r="GC1920"/>
      <c r="GF1920"/>
      <c r="GI1920"/>
      <c r="GL1920"/>
      <c r="GO1920"/>
      <c r="GR1920"/>
      <c r="GU1920"/>
      <c r="GX1920"/>
      <c r="HA1920"/>
      <c r="HD1920"/>
      <c r="HG1920"/>
      <c r="HJ1920"/>
      <c r="HM1920"/>
    </row>
    <row r="1921" spans="2:221" x14ac:dyDescent="0.3">
      <c r="B1921"/>
      <c r="E1921"/>
      <c r="H1921"/>
      <c r="K1921"/>
      <c r="N1921"/>
      <c r="Q1921"/>
      <c r="T1921"/>
      <c r="W1921"/>
      <c r="Z1921"/>
      <c r="AA1921"/>
      <c r="AB1921"/>
      <c r="AC1921"/>
      <c r="AF1921"/>
      <c r="AI1921"/>
      <c r="AL1921"/>
      <c r="AO1921"/>
      <c r="AR1921"/>
      <c r="AU1921"/>
      <c r="AX1921"/>
      <c r="BA1921"/>
      <c r="BD1921"/>
      <c r="BG1921"/>
      <c r="BJ1921"/>
      <c r="BM1921"/>
      <c r="BP1921"/>
      <c r="BS1921"/>
      <c r="BV1921"/>
      <c r="BY1921"/>
      <c r="CB1921"/>
      <c r="CE1921"/>
      <c r="CH1921"/>
      <c r="CK1921"/>
      <c r="CN1921"/>
      <c r="CQ1921"/>
      <c r="CT1921"/>
      <c r="CW1921"/>
      <c r="CZ1921"/>
      <c r="DC1921"/>
      <c r="DF1921"/>
      <c r="DI1921"/>
      <c r="DL1921"/>
      <c r="DO1921"/>
      <c r="DR1921"/>
      <c r="DU1921"/>
      <c r="DX1921"/>
      <c r="EA1921"/>
      <c r="ED1921"/>
      <c r="EG1921"/>
      <c r="EJ1921"/>
      <c r="EM1921"/>
      <c r="EP1921"/>
      <c r="ES1921"/>
      <c r="EV1921"/>
      <c r="EY1921"/>
      <c r="FB1921"/>
      <c r="FE1921"/>
      <c r="FH1921"/>
      <c r="FK1921"/>
      <c r="FN1921"/>
      <c r="FQ1921"/>
      <c r="FT1921"/>
      <c r="FW1921"/>
      <c r="FZ1921"/>
      <c r="GC1921"/>
      <c r="GF1921"/>
      <c r="GI1921"/>
      <c r="GL1921"/>
      <c r="GO1921"/>
      <c r="GR1921"/>
      <c r="GU1921"/>
      <c r="GX1921"/>
      <c r="HA1921"/>
      <c r="HD1921"/>
      <c r="HG1921"/>
      <c r="HJ1921"/>
      <c r="HM1921"/>
    </row>
    <row r="1922" spans="2:221" x14ac:dyDescent="0.3">
      <c r="B1922"/>
      <c r="E1922"/>
      <c r="H1922"/>
      <c r="K1922"/>
      <c r="N1922"/>
      <c r="Q1922"/>
      <c r="T1922"/>
      <c r="W1922"/>
      <c r="Z1922"/>
      <c r="AA1922"/>
      <c r="AB1922"/>
      <c r="AC1922"/>
      <c r="AF1922"/>
      <c r="AI1922"/>
      <c r="AL1922"/>
      <c r="AO1922"/>
      <c r="AR1922"/>
      <c r="AU1922"/>
      <c r="AX1922"/>
      <c r="BA1922"/>
      <c r="BD1922"/>
      <c r="BG1922"/>
      <c r="BJ1922"/>
      <c r="BM1922"/>
      <c r="BP1922"/>
      <c r="BS1922"/>
      <c r="BV1922"/>
      <c r="BY1922"/>
      <c r="CB1922"/>
      <c r="CE1922"/>
      <c r="CH1922"/>
      <c r="CK1922"/>
      <c r="CN1922"/>
      <c r="CQ1922"/>
      <c r="CT1922"/>
      <c r="CW1922"/>
      <c r="CZ1922"/>
      <c r="DC1922"/>
      <c r="DF1922"/>
      <c r="DI1922"/>
      <c r="DL1922"/>
      <c r="DO1922"/>
      <c r="DR1922"/>
      <c r="DU1922"/>
      <c r="DX1922"/>
      <c r="EA1922"/>
      <c r="ED1922"/>
      <c r="EG1922"/>
      <c r="EJ1922"/>
      <c r="EM1922"/>
      <c r="EP1922"/>
      <c r="ES1922"/>
      <c r="EV1922"/>
      <c r="EY1922"/>
      <c r="FB1922"/>
      <c r="FE1922"/>
      <c r="FH1922"/>
      <c r="FK1922"/>
      <c r="FN1922"/>
      <c r="FQ1922"/>
      <c r="FT1922"/>
      <c r="FW1922"/>
      <c r="FZ1922"/>
      <c r="GC1922"/>
      <c r="GF1922"/>
      <c r="GI1922"/>
      <c r="GL1922"/>
      <c r="GO1922"/>
      <c r="GR1922"/>
      <c r="GU1922"/>
      <c r="GX1922"/>
      <c r="HA1922"/>
      <c r="HD1922"/>
      <c r="HG1922"/>
      <c r="HJ1922"/>
      <c r="HM1922"/>
    </row>
    <row r="1923" spans="2:221" x14ac:dyDescent="0.3">
      <c r="B1923"/>
      <c r="E1923"/>
      <c r="H1923"/>
      <c r="K1923"/>
      <c r="N1923"/>
      <c r="Q1923"/>
      <c r="T1923"/>
      <c r="W1923"/>
      <c r="Z1923"/>
      <c r="AA1923"/>
      <c r="AB1923"/>
      <c r="AC1923"/>
      <c r="AF1923"/>
      <c r="AI1923"/>
      <c r="AL1923"/>
      <c r="AO1923"/>
      <c r="AR1923"/>
      <c r="AU1923"/>
      <c r="AX1923"/>
      <c r="BA1923"/>
      <c r="BD1923"/>
      <c r="BG1923"/>
      <c r="BJ1923"/>
      <c r="BM1923"/>
      <c r="BP1923"/>
      <c r="BS1923"/>
      <c r="BV1923"/>
      <c r="BY1923"/>
      <c r="CB1923"/>
      <c r="CE1923"/>
      <c r="CH1923"/>
      <c r="CK1923"/>
      <c r="CN1923"/>
      <c r="CQ1923"/>
      <c r="CT1923"/>
      <c r="CW1923"/>
      <c r="CZ1923"/>
      <c r="DC1923"/>
      <c r="DF1923"/>
      <c r="DI1923"/>
      <c r="DL1923"/>
      <c r="DO1923"/>
      <c r="DR1923"/>
      <c r="DU1923"/>
      <c r="DX1923"/>
      <c r="EA1923"/>
      <c r="ED1923"/>
      <c r="EG1923"/>
      <c r="EJ1923"/>
      <c r="EM1923"/>
      <c r="EP1923"/>
      <c r="ES1923"/>
      <c r="EV1923"/>
      <c r="EY1923"/>
      <c r="FB1923"/>
      <c r="FE1923"/>
      <c r="FH1923"/>
      <c r="FK1923"/>
      <c r="FN1923"/>
      <c r="FQ1923"/>
      <c r="FT1923"/>
      <c r="FW1923"/>
      <c r="FZ1923"/>
      <c r="GC1923"/>
      <c r="GF1923"/>
      <c r="GI1923"/>
      <c r="GL1923"/>
      <c r="GO1923"/>
      <c r="GR1923"/>
      <c r="GU1923"/>
      <c r="GX1923"/>
      <c r="HA1923"/>
      <c r="HD1923"/>
      <c r="HG1923"/>
      <c r="HJ1923"/>
      <c r="HM1923"/>
    </row>
    <row r="1924" spans="2:221" x14ac:dyDescent="0.3">
      <c r="B1924"/>
      <c r="E1924"/>
      <c r="H1924"/>
      <c r="K1924"/>
      <c r="N1924"/>
      <c r="Q1924"/>
      <c r="T1924"/>
      <c r="W1924"/>
      <c r="Z1924"/>
      <c r="AA1924"/>
      <c r="AB1924"/>
      <c r="AC1924"/>
      <c r="AF1924"/>
      <c r="AI1924"/>
      <c r="AL1924"/>
      <c r="AO1924"/>
      <c r="AR1924"/>
      <c r="AU1924"/>
      <c r="AX1924"/>
      <c r="BA1924"/>
      <c r="BD1924"/>
      <c r="BG1924"/>
      <c r="BJ1924"/>
      <c r="BM1924"/>
      <c r="BP1924"/>
      <c r="BS1924"/>
      <c r="BV1924"/>
      <c r="BY1924"/>
      <c r="CB1924"/>
      <c r="CE1924"/>
      <c r="CH1924"/>
      <c r="CK1924"/>
      <c r="CN1924"/>
      <c r="CQ1924"/>
      <c r="CT1924"/>
      <c r="CW1924"/>
      <c r="CZ1924"/>
      <c r="DC1924"/>
      <c r="DF1924"/>
      <c r="DI1924"/>
      <c r="DL1924"/>
      <c r="DO1924"/>
      <c r="DR1924"/>
      <c r="DU1924"/>
      <c r="DX1924"/>
      <c r="EA1924"/>
      <c r="ED1924"/>
      <c r="EG1924"/>
      <c r="EJ1924"/>
      <c r="EM1924"/>
      <c r="EP1924"/>
      <c r="ES1924"/>
      <c r="EV1924"/>
      <c r="EY1924"/>
      <c r="FB1924"/>
      <c r="FE1924"/>
      <c r="FH1924"/>
      <c r="FK1924"/>
      <c r="FN1924"/>
      <c r="FQ1924"/>
      <c r="FT1924"/>
      <c r="FW1924"/>
      <c r="FZ1924"/>
      <c r="GC1924"/>
      <c r="GF1924"/>
      <c r="GI1924"/>
      <c r="GL1924"/>
      <c r="GO1924"/>
      <c r="GR1924"/>
      <c r="GU1924"/>
      <c r="GX1924"/>
      <c r="HA1924"/>
      <c r="HD1924"/>
      <c r="HG1924"/>
      <c r="HJ1924"/>
      <c r="HM1924"/>
    </row>
    <row r="1925" spans="2:221" x14ac:dyDescent="0.3">
      <c r="B1925"/>
      <c r="E1925"/>
      <c r="H1925"/>
      <c r="K1925"/>
      <c r="N1925"/>
      <c r="Q1925"/>
      <c r="T1925"/>
      <c r="W1925"/>
      <c r="Z1925"/>
      <c r="AA1925"/>
      <c r="AB1925"/>
      <c r="AC1925"/>
      <c r="AF1925"/>
      <c r="AI1925"/>
      <c r="AL1925"/>
      <c r="AO1925"/>
      <c r="AR1925"/>
      <c r="AU1925"/>
      <c r="AX1925"/>
      <c r="BA1925"/>
      <c r="BD1925"/>
      <c r="BG1925"/>
      <c r="BJ1925"/>
      <c r="BM1925"/>
      <c r="BP1925"/>
      <c r="BS1925"/>
      <c r="BV1925"/>
      <c r="BY1925"/>
      <c r="CB1925"/>
      <c r="CE1925"/>
      <c r="CH1925"/>
      <c r="CK1925"/>
      <c r="CN1925"/>
      <c r="CQ1925"/>
      <c r="CT1925"/>
      <c r="CW1925"/>
      <c r="CZ1925"/>
      <c r="DC1925"/>
      <c r="DF1925"/>
      <c r="DI1925"/>
      <c r="DL1925"/>
      <c r="DO1925"/>
      <c r="DR1925"/>
      <c r="DU1925"/>
      <c r="DX1925"/>
      <c r="EA1925"/>
      <c r="ED1925"/>
      <c r="EG1925"/>
      <c r="EJ1925"/>
      <c r="EM1925"/>
      <c r="EP1925"/>
      <c r="ES1925"/>
      <c r="EV1925"/>
      <c r="EY1925"/>
      <c r="FB1925"/>
      <c r="FE1925"/>
      <c r="FH1925"/>
      <c r="FK1925"/>
      <c r="FN1925"/>
      <c r="FQ1925"/>
      <c r="FT1925"/>
      <c r="FW1925"/>
      <c r="FZ1925"/>
      <c r="GC1925"/>
      <c r="GF1925"/>
      <c r="GI1925"/>
      <c r="GL1925"/>
      <c r="GO1925"/>
      <c r="GR1925"/>
      <c r="GU1925"/>
      <c r="GX1925"/>
      <c r="HA1925"/>
      <c r="HD1925"/>
      <c r="HG1925"/>
      <c r="HJ1925"/>
      <c r="HM1925"/>
    </row>
    <row r="1926" spans="2:221" x14ac:dyDescent="0.3">
      <c r="B1926"/>
      <c r="E1926"/>
      <c r="H1926"/>
      <c r="K1926"/>
      <c r="N1926"/>
      <c r="Q1926"/>
      <c r="T1926"/>
      <c r="W1926"/>
      <c r="Z1926"/>
      <c r="AA1926"/>
      <c r="AB1926"/>
      <c r="AC1926"/>
      <c r="AF1926"/>
      <c r="AI1926"/>
      <c r="AL1926"/>
      <c r="AO1926"/>
      <c r="AR1926"/>
      <c r="AU1926"/>
      <c r="AX1926"/>
      <c r="BA1926"/>
      <c r="BD1926"/>
      <c r="BG1926"/>
      <c r="BJ1926"/>
      <c r="BM1926"/>
      <c r="BP1926"/>
      <c r="BS1926"/>
      <c r="BV1926"/>
      <c r="BY1926"/>
      <c r="CB1926"/>
      <c r="CE1926"/>
      <c r="CH1926"/>
      <c r="CK1926"/>
      <c r="CN1926"/>
      <c r="CQ1926"/>
      <c r="CT1926"/>
      <c r="CW1926"/>
      <c r="CZ1926"/>
      <c r="DC1926"/>
      <c r="DF1926"/>
      <c r="DI1926"/>
      <c r="DL1926"/>
      <c r="DO1926"/>
      <c r="DR1926"/>
      <c r="DU1926"/>
      <c r="DX1926"/>
      <c r="EA1926"/>
      <c r="ED1926"/>
      <c r="EG1926"/>
      <c r="EJ1926"/>
      <c r="EM1926"/>
      <c r="EP1926"/>
      <c r="ES1926"/>
      <c r="EV1926"/>
      <c r="EY1926"/>
      <c r="FB1926"/>
      <c r="FE1926"/>
      <c r="FH1926"/>
      <c r="FK1926"/>
      <c r="FN1926"/>
      <c r="FQ1926"/>
      <c r="FT1926"/>
      <c r="FW1926"/>
      <c r="FZ1926"/>
      <c r="GC1926"/>
      <c r="GF1926"/>
      <c r="GI1926"/>
      <c r="GL1926"/>
      <c r="GO1926"/>
      <c r="GR1926"/>
      <c r="GU1926"/>
      <c r="GX1926"/>
      <c r="HA1926"/>
      <c r="HD1926"/>
      <c r="HG1926"/>
      <c r="HJ1926"/>
      <c r="HM1926"/>
    </row>
    <row r="1927" spans="2:221" x14ac:dyDescent="0.3">
      <c r="B1927"/>
      <c r="E1927"/>
      <c r="H1927"/>
      <c r="K1927"/>
      <c r="N1927"/>
      <c r="Q1927"/>
      <c r="T1927"/>
      <c r="W1927"/>
      <c r="Z1927"/>
      <c r="AA1927"/>
      <c r="AB1927"/>
      <c r="AC1927"/>
      <c r="AF1927"/>
      <c r="AI1927"/>
      <c r="AL1927"/>
      <c r="AO1927"/>
      <c r="AR1927"/>
      <c r="AU1927"/>
      <c r="AX1927"/>
      <c r="BA1927"/>
      <c r="BD1927"/>
      <c r="BG1927"/>
      <c r="BJ1927"/>
      <c r="BM1927"/>
      <c r="BP1927"/>
      <c r="BS1927"/>
      <c r="BV1927"/>
      <c r="BY1927"/>
      <c r="CB1927"/>
      <c r="CE1927"/>
      <c r="CH1927"/>
      <c r="CK1927"/>
      <c r="CN1927"/>
      <c r="CQ1927"/>
      <c r="CT1927"/>
      <c r="CW1927"/>
      <c r="CZ1927"/>
      <c r="DC1927"/>
      <c r="DF1927"/>
      <c r="DI1927"/>
      <c r="DL1927"/>
      <c r="DO1927"/>
      <c r="DR1927"/>
      <c r="DU1927"/>
      <c r="DX1927"/>
      <c r="EA1927"/>
      <c r="ED1927"/>
      <c r="EG1927"/>
      <c r="EJ1927"/>
      <c r="EM1927"/>
      <c r="EP1927"/>
      <c r="ES1927"/>
      <c r="EV1927"/>
      <c r="EY1927"/>
      <c r="FB1927"/>
      <c r="FE1927"/>
      <c r="FH1927"/>
      <c r="FK1927"/>
      <c r="FN1927"/>
      <c r="FQ1927"/>
      <c r="FT1927"/>
      <c r="FW1927"/>
      <c r="FZ1927"/>
      <c r="GC1927"/>
      <c r="GF1927"/>
      <c r="GI1927"/>
      <c r="GL1927"/>
      <c r="GO1927"/>
      <c r="GR1927"/>
      <c r="GU1927"/>
      <c r="GX1927"/>
      <c r="HA1927"/>
      <c r="HD1927"/>
      <c r="HG1927"/>
      <c r="HJ1927"/>
      <c r="HM1927"/>
    </row>
    <row r="1928" spans="2:221" x14ac:dyDescent="0.3">
      <c r="B1928"/>
      <c r="E1928"/>
      <c r="H1928"/>
      <c r="K1928"/>
      <c r="N1928"/>
      <c r="Q1928"/>
      <c r="T1928"/>
      <c r="W1928"/>
      <c r="Z1928"/>
      <c r="AA1928"/>
      <c r="AB1928"/>
      <c r="AC1928"/>
      <c r="AF1928"/>
      <c r="AI1928"/>
      <c r="AL1928"/>
      <c r="AO1928"/>
      <c r="AR1928"/>
      <c r="AU1928"/>
      <c r="AX1928"/>
      <c r="BA1928"/>
      <c r="BD1928"/>
      <c r="BG1928"/>
      <c r="BJ1928"/>
      <c r="BM1928"/>
      <c r="BP1928"/>
      <c r="BS1928"/>
      <c r="BV1928"/>
      <c r="BY1928"/>
      <c r="CB1928"/>
      <c r="CE1928"/>
      <c r="CH1928"/>
      <c r="CK1928"/>
      <c r="CN1928"/>
      <c r="CQ1928"/>
      <c r="CT1928"/>
      <c r="CW1928"/>
      <c r="CZ1928"/>
      <c r="DC1928"/>
      <c r="DF1928"/>
      <c r="DI1928"/>
      <c r="DL1928"/>
      <c r="DO1928"/>
      <c r="DR1928"/>
      <c r="DU1928"/>
      <c r="DX1928"/>
      <c r="EA1928"/>
      <c r="ED1928"/>
      <c r="EG1928"/>
      <c r="EJ1928"/>
      <c r="EM1928"/>
      <c r="EP1928"/>
      <c r="ES1928"/>
      <c r="EV1928"/>
      <c r="EY1928"/>
      <c r="FB1928"/>
      <c r="FE1928"/>
      <c r="FH1928"/>
      <c r="FK1928"/>
      <c r="FN1928"/>
      <c r="FQ1928"/>
      <c r="FT1928"/>
      <c r="FW1928"/>
      <c r="FZ1928"/>
      <c r="GC1928"/>
      <c r="GF1928"/>
      <c r="GI1928"/>
      <c r="GL1928"/>
      <c r="GO1928"/>
      <c r="GR1928"/>
      <c r="GU1928"/>
      <c r="GX1928"/>
      <c r="HA1928"/>
      <c r="HD1928"/>
      <c r="HG1928"/>
      <c r="HJ1928"/>
      <c r="HM1928"/>
    </row>
    <row r="1929" spans="2:221" x14ac:dyDescent="0.3">
      <c r="B1929"/>
      <c r="E1929"/>
      <c r="H1929"/>
      <c r="K1929"/>
      <c r="N1929"/>
      <c r="Q1929"/>
      <c r="T1929"/>
      <c r="W1929"/>
      <c r="Z1929"/>
      <c r="AA1929"/>
      <c r="AB1929"/>
      <c r="AC1929"/>
      <c r="AF1929"/>
      <c r="AI1929"/>
      <c r="AL1929"/>
      <c r="AO1929"/>
      <c r="AR1929"/>
      <c r="AU1929"/>
      <c r="AX1929"/>
      <c r="BA1929"/>
      <c r="BD1929"/>
      <c r="BG1929"/>
      <c r="BJ1929"/>
      <c r="BM1929"/>
      <c r="BP1929"/>
      <c r="BS1929"/>
      <c r="BV1929"/>
      <c r="BY1929"/>
      <c r="CB1929"/>
      <c r="CE1929"/>
      <c r="CH1929"/>
      <c r="CK1929"/>
      <c r="CN1929"/>
      <c r="CQ1929"/>
      <c r="CT1929"/>
      <c r="CW1929"/>
      <c r="CZ1929"/>
      <c r="DC1929"/>
      <c r="DF1929"/>
      <c r="DI1929"/>
      <c r="DL1929"/>
      <c r="DO1929"/>
      <c r="DR1929"/>
      <c r="DU1929"/>
      <c r="DX1929"/>
      <c r="EA1929"/>
      <c r="ED1929"/>
      <c r="EG1929"/>
      <c r="EJ1929"/>
      <c r="EM1929"/>
      <c r="EP1929"/>
      <c r="ES1929"/>
      <c r="EV1929"/>
      <c r="EY1929"/>
      <c r="FB1929"/>
      <c r="FE1929"/>
      <c r="FH1929"/>
      <c r="FK1929"/>
      <c r="FN1929"/>
      <c r="FQ1929"/>
      <c r="FT1929"/>
      <c r="FW1929"/>
      <c r="FZ1929"/>
      <c r="GC1929"/>
      <c r="GF1929"/>
      <c r="GI1929"/>
      <c r="GL1929"/>
      <c r="GO1929"/>
      <c r="GR1929"/>
      <c r="GU1929"/>
      <c r="GX1929"/>
      <c r="HA1929"/>
      <c r="HD1929"/>
      <c r="HG1929"/>
      <c r="HJ1929"/>
      <c r="HM1929"/>
    </row>
    <row r="1930" spans="2:221" x14ac:dyDescent="0.3">
      <c r="B1930"/>
      <c r="E1930"/>
      <c r="H1930"/>
      <c r="K1930"/>
      <c r="N1930"/>
      <c r="Q1930"/>
      <c r="T1930"/>
      <c r="W1930"/>
      <c r="Z1930"/>
      <c r="AA1930"/>
      <c r="AB1930"/>
      <c r="AC1930"/>
      <c r="AF1930"/>
      <c r="AI1930"/>
      <c r="AL1930"/>
      <c r="AO1930"/>
      <c r="AR1930"/>
      <c r="AU1930"/>
      <c r="AX1930"/>
      <c r="BA1930"/>
      <c r="BD1930"/>
      <c r="BG1930"/>
      <c r="BJ1930"/>
      <c r="BM1930"/>
      <c r="BP1930"/>
      <c r="BS1930"/>
      <c r="BV1930"/>
      <c r="BY1930"/>
      <c r="CB1930"/>
      <c r="CE1930"/>
      <c r="CH1930"/>
      <c r="CK1930"/>
      <c r="CN1930"/>
      <c r="CQ1930"/>
      <c r="CT1930"/>
      <c r="CW1930"/>
      <c r="CZ1930"/>
      <c r="DC1930"/>
      <c r="DF1930"/>
      <c r="DI1930"/>
      <c r="DL1930"/>
      <c r="DO1930"/>
      <c r="DR1930"/>
      <c r="DU1930"/>
      <c r="DX1930"/>
      <c r="EA1930"/>
      <c r="ED1930"/>
      <c r="EG1930"/>
      <c r="EJ1930"/>
      <c r="EM1930"/>
      <c r="EP1930"/>
      <c r="ES1930"/>
      <c r="EV1930"/>
      <c r="EY1930"/>
      <c r="FB1930"/>
      <c r="FE1930"/>
      <c r="FH1930"/>
      <c r="FK1930"/>
      <c r="FN1930"/>
      <c r="FQ1930"/>
      <c r="FT1930"/>
      <c r="FW1930"/>
      <c r="FZ1930"/>
      <c r="GC1930"/>
      <c r="GF1930"/>
      <c r="GI1930"/>
      <c r="GL1930"/>
      <c r="GO1930"/>
      <c r="GR1930"/>
      <c r="GU1930"/>
      <c r="GX1930"/>
      <c r="HA1930"/>
      <c r="HD1930"/>
      <c r="HG1930"/>
      <c r="HJ1930"/>
      <c r="HM1930"/>
    </row>
    <row r="1931" spans="2:221" x14ac:dyDescent="0.3">
      <c r="B1931"/>
      <c r="E1931"/>
      <c r="H1931"/>
      <c r="K1931"/>
      <c r="N1931"/>
      <c r="Q1931"/>
      <c r="T1931"/>
      <c r="W1931"/>
      <c r="Z1931"/>
      <c r="AA1931"/>
      <c r="AB1931"/>
      <c r="AC1931"/>
      <c r="AF1931"/>
      <c r="AI1931"/>
      <c r="AL1931"/>
      <c r="AO1931"/>
      <c r="AR1931"/>
      <c r="AU1931"/>
      <c r="AX1931"/>
      <c r="BA1931"/>
      <c r="BD1931"/>
      <c r="BG1931"/>
      <c r="BJ1931"/>
      <c r="BM1931"/>
      <c r="BP1931"/>
      <c r="BS1931"/>
      <c r="BV1931"/>
      <c r="BY1931"/>
      <c r="CB1931"/>
      <c r="CE1931"/>
      <c r="CH1931"/>
      <c r="CK1931"/>
      <c r="CN1931"/>
      <c r="CQ1931"/>
      <c r="CT1931"/>
      <c r="CW1931"/>
      <c r="CZ1931"/>
      <c r="DC1931"/>
      <c r="DF1931"/>
      <c r="DI1931"/>
      <c r="DL1931"/>
      <c r="DO1931"/>
      <c r="DR1931"/>
      <c r="DU1931"/>
      <c r="DX1931"/>
      <c r="EA1931"/>
      <c r="ED1931"/>
      <c r="EG1931"/>
      <c r="EJ1931"/>
      <c r="EM1931"/>
      <c r="EP1931"/>
      <c r="ES1931"/>
      <c r="EV1931"/>
      <c r="EY1931"/>
      <c r="FB1931"/>
      <c r="FE1931"/>
      <c r="FH1931"/>
      <c r="FK1931"/>
      <c r="FN1931"/>
      <c r="FQ1931"/>
      <c r="FT1931"/>
      <c r="FW1931"/>
      <c r="FZ1931"/>
      <c r="GC1931"/>
      <c r="GF1931"/>
      <c r="GI1931"/>
      <c r="GL1931"/>
      <c r="GO1931"/>
      <c r="GR1931"/>
      <c r="GU1931"/>
      <c r="GX1931"/>
      <c r="HA1931"/>
      <c r="HD1931"/>
      <c r="HG1931"/>
      <c r="HJ1931"/>
      <c r="HM1931"/>
    </row>
    <row r="1932" spans="2:221" x14ac:dyDescent="0.3">
      <c r="B1932"/>
      <c r="E1932"/>
      <c r="H1932"/>
      <c r="K1932"/>
      <c r="N1932"/>
      <c r="Q1932"/>
      <c r="T1932"/>
      <c r="W1932"/>
      <c r="Z1932"/>
      <c r="AA1932"/>
      <c r="AB1932"/>
      <c r="AC1932"/>
      <c r="AF1932"/>
      <c r="AI1932"/>
      <c r="AL1932"/>
      <c r="AO1932"/>
      <c r="AR1932"/>
      <c r="AU1932"/>
      <c r="AX1932"/>
      <c r="BA1932"/>
      <c r="BD1932"/>
      <c r="BG1932"/>
      <c r="BJ1932"/>
      <c r="BM1932"/>
      <c r="BP1932"/>
      <c r="BS1932"/>
      <c r="BV1932"/>
      <c r="BY1932"/>
      <c r="CB1932"/>
      <c r="CE1932"/>
      <c r="CH1932"/>
      <c r="CK1932"/>
      <c r="CN1932"/>
      <c r="CQ1932"/>
      <c r="CT1932"/>
      <c r="CW1932"/>
      <c r="CZ1932"/>
      <c r="DC1932"/>
      <c r="DF1932"/>
      <c r="DI1932"/>
      <c r="DL1932"/>
      <c r="DO1932"/>
      <c r="DR1932"/>
      <c r="DU1932"/>
      <c r="DX1932"/>
      <c r="EA1932"/>
      <c r="ED1932"/>
      <c r="EG1932"/>
      <c r="EJ1932"/>
      <c r="EM1932"/>
      <c r="EP1932"/>
      <c r="ES1932"/>
      <c r="EV1932"/>
      <c r="EY1932"/>
      <c r="FB1932"/>
      <c r="FE1932"/>
      <c r="FH1932"/>
      <c r="FK1932"/>
      <c r="FN1932"/>
      <c r="FQ1932"/>
      <c r="FT1932"/>
      <c r="FW1932"/>
      <c r="FZ1932"/>
      <c r="GC1932"/>
      <c r="GF1932"/>
      <c r="GI1932"/>
      <c r="GL1932"/>
      <c r="GO1932"/>
      <c r="GR1932"/>
      <c r="GU1932"/>
      <c r="GX1932"/>
      <c r="HA1932"/>
      <c r="HD1932"/>
      <c r="HG1932"/>
      <c r="HJ1932"/>
      <c r="HM1932"/>
    </row>
    <row r="1933" spans="2:221" x14ac:dyDescent="0.3">
      <c r="B1933"/>
      <c r="E1933"/>
      <c r="H1933"/>
      <c r="K1933"/>
      <c r="N1933"/>
      <c r="Q1933"/>
      <c r="T1933"/>
      <c r="W1933"/>
      <c r="Z1933"/>
      <c r="AA1933"/>
      <c r="AB1933"/>
      <c r="AC1933"/>
      <c r="AF1933"/>
      <c r="AI1933"/>
      <c r="AL1933"/>
      <c r="AO1933"/>
      <c r="AR1933"/>
      <c r="AU1933"/>
      <c r="AX1933"/>
      <c r="BA1933"/>
      <c r="BD1933"/>
      <c r="BG1933"/>
      <c r="BJ1933"/>
      <c r="BM1933"/>
      <c r="BP1933"/>
      <c r="BS1933"/>
      <c r="BV1933"/>
      <c r="BY1933"/>
      <c r="CB1933"/>
      <c r="CE1933"/>
      <c r="CH1933"/>
      <c r="CK1933"/>
      <c r="CN1933"/>
      <c r="CQ1933"/>
      <c r="CT1933"/>
      <c r="CW1933"/>
      <c r="CZ1933"/>
      <c r="DC1933"/>
      <c r="DF1933"/>
      <c r="DI1933"/>
      <c r="DL1933"/>
      <c r="DO1933"/>
      <c r="DR1933"/>
      <c r="DU1933"/>
      <c r="DX1933"/>
      <c r="EA1933"/>
      <c r="ED1933"/>
      <c r="EG1933"/>
      <c r="EJ1933"/>
      <c r="EM1933"/>
      <c r="EP1933"/>
      <c r="ES1933"/>
      <c r="EV1933"/>
      <c r="EY1933"/>
      <c r="FB1933"/>
      <c r="FE1933"/>
      <c r="FH1933"/>
      <c r="FK1933"/>
      <c r="FN1933"/>
      <c r="FQ1933"/>
      <c r="FT1933"/>
      <c r="FW1933"/>
      <c r="FZ1933"/>
      <c r="GC1933"/>
      <c r="GF1933"/>
      <c r="GI1933"/>
      <c r="GL1933"/>
      <c r="GO1933"/>
      <c r="GR1933"/>
      <c r="GU1933"/>
      <c r="GX1933"/>
      <c r="HA1933"/>
      <c r="HD1933"/>
      <c r="HG1933"/>
      <c r="HJ1933"/>
      <c r="HM1933"/>
    </row>
    <row r="1934" spans="2:221" x14ac:dyDescent="0.3">
      <c r="B1934"/>
      <c r="E1934"/>
      <c r="H1934"/>
      <c r="K1934"/>
      <c r="N1934"/>
      <c r="Q1934"/>
      <c r="T1934"/>
      <c r="W1934"/>
      <c r="Z1934"/>
      <c r="AA1934"/>
      <c r="AB1934"/>
      <c r="AC1934"/>
      <c r="AF1934"/>
      <c r="AI1934"/>
      <c r="AL1934"/>
      <c r="AO1934"/>
      <c r="AR1934"/>
      <c r="AU1934"/>
      <c r="AX1934"/>
      <c r="BA1934"/>
      <c r="BD1934"/>
      <c r="BG1934"/>
      <c r="BJ1934"/>
      <c r="BM1934"/>
      <c r="BP1934"/>
      <c r="BS1934"/>
      <c r="BV1934"/>
      <c r="BY1934"/>
      <c r="CB1934"/>
      <c r="CE1934"/>
      <c r="CH1934"/>
      <c r="CK1934"/>
      <c r="CN1934"/>
      <c r="CQ1934"/>
      <c r="CT1934"/>
      <c r="CW1934"/>
      <c r="CZ1934"/>
      <c r="DC1934"/>
      <c r="DF1934"/>
      <c r="DI1934"/>
      <c r="DL1934"/>
      <c r="DO1934"/>
      <c r="DR1934"/>
      <c r="DU1934"/>
      <c r="DX1934"/>
      <c r="EA1934"/>
      <c r="ED1934"/>
      <c r="EG1934"/>
      <c r="EJ1934"/>
      <c r="EM1934"/>
      <c r="EP1934"/>
      <c r="ES1934"/>
      <c r="EV1934"/>
      <c r="EY1934"/>
      <c r="FB1934"/>
      <c r="FE1934"/>
      <c r="FH1934"/>
      <c r="FK1934"/>
      <c r="FN1934"/>
      <c r="FQ1934"/>
      <c r="FT1934"/>
      <c r="FW1934"/>
      <c r="FZ1934"/>
      <c r="GC1934"/>
      <c r="GF1934"/>
      <c r="GI1934"/>
      <c r="GL1934"/>
      <c r="GO1934"/>
      <c r="GR1934"/>
      <c r="GU1934"/>
      <c r="GX1934"/>
      <c r="HA1934"/>
      <c r="HD1934"/>
      <c r="HG1934"/>
      <c r="HJ1934"/>
      <c r="HM1934"/>
    </row>
    <row r="1935" spans="2:221" x14ac:dyDescent="0.3">
      <c r="B1935"/>
      <c r="E1935"/>
      <c r="H1935"/>
      <c r="K1935"/>
      <c r="N1935"/>
      <c r="Q1935"/>
      <c r="T1935"/>
      <c r="W1935"/>
      <c r="Z1935"/>
      <c r="AA1935"/>
      <c r="AB1935"/>
      <c r="AC1935"/>
      <c r="AF1935"/>
      <c r="AI1935"/>
      <c r="AL1935"/>
      <c r="AO1935"/>
      <c r="AR1935"/>
      <c r="AU1935"/>
      <c r="AX1935"/>
      <c r="BA1935"/>
      <c r="BD1935"/>
      <c r="BG1935"/>
      <c r="BJ1935"/>
      <c r="BM1935"/>
      <c r="BP1935"/>
      <c r="BS1935"/>
      <c r="BV1935"/>
      <c r="BY1935"/>
      <c r="CB1935"/>
      <c r="CE1935"/>
      <c r="CH1935"/>
      <c r="CK1935"/>
      <c r="CN1935"/>
      <c r="CQ1935"/>
      <c r="CT1935"/>
      <c r="CW1935"/>
      <c r="CZ1935"/>
      <c r="DC1935"/>
      <c r="DF1935"/>
      <c r="DI1935"/>
      <c r="DL1935"/>
      <c r="DO1935"/>
      <c r="DR1935"/>
      <c r="DU1935"/>
      <c r="DX1935"/>
      <c r="EA1935"/>
      <c r="ED1935"/>
      <c r="EG1935"/>
      <c r="EJ1935"/>
      <c r="EM1935"/>
      <c r="EP1935"/>
      <c r="ES1935"/>
      <c r="EV1935"/>
      <c r="EY1935"/>
      <c r="FB1935"/>
      <c r="FE1935"/>
      <c r="FH1935"/>
      <c r="FK1935"/>
      <c r="FN1935"/>
      <c r="FQ1935"/>
      <c r="FT1935"/>
      <c r="FW1935"/>
      <c r="FZ1935"/>
      <c r="GC1935"/>
      <c r="GF1935"/>
      <c r="GI1935"/>
      <c r="GL1935"/>
      <c r="GO1935"/>
      <c r="GR1935"/>
      <c r="GU1935"/>
      <c r="GX1935"/>
      <c r="HA1935"/>
      <c r="HD1935"/>
      <c r="HG1935"/>
      <c r="HJ1935"/>
      <c r="HM1935"/>
    </row>
    <row r="1936" spans="2:221" x14ac:dyDescent="0.3">
      <c r="B1936"/>
      <c r="E1936"/>
      <c r="H1936"/>
      <c r="K1936"/>
      <c r="N1936"/>
      <c r="Q1936"/>
      <c r="T1936"/>
      <c r="W1936"/>
      <c r="Z1936"/>
      <c r="AA1936"/>
      <c r="AB1936"/>
      <c r="AC1936"/>
      <c r="AF1936"/>
      <c r="AI1936"/>
      <c r="AL1936"/>
      <c r="AO1936"/>
      <c r="AR1936"/>
      <c r="AU1936"/>
      <c r="AX1936"/>
      <c r="BA1936"/>
      <c r="BD1936"/>
      <c r="BG1936"/>
      <c r="BJ1936"/>
      <c r="BM1936"/>
      <c r="BP1936"/>
      <c r="BS1936"/>
      <c r="BV1936"/>
      <c r="BY1936"/>
      <c r="CB1936"/>
      <c r="CE1936"/>
      <c r="CH1936"/>
      <c r="CK1936"/>
      <c r="CN1936"/>
      <c r="CQ1936"/>
      <c r="CT1936"/>
      <c r="CW1936"/>
      <c r="CZ1936"/>
      <c r="DC1936"/>
      <c r="DF1936"/>
      <c r="DI1936"/>
      <c r="DL1936"/>
      <c r="DO1936"/>
      <c r="DR1936"/>
      <c r="DU1936"/>
      <c r="DX1936"/>
      <c r="EA1936"/>
      <c r="ED1936"/>
      <c r="EG1936"/>
      <c r="EJ1936"/>
      <c r="EM1936"/>
      <c r="EP1936"/>
      <c r="ES1936"/>
      <c r="EV1936"/>
      <c r="EY1936"/>
      <c r="FB1936"/>
      <c r="FE1936"/>
      <c r="FH1936"/>
      <c r="FK1936"/>
      <c r="FN1936"/>
      <c r="FQ1936"/>
      <c r="FT1936"/>
      <c r="FW1936"/>
      <c r="FZ1936"/>
      <c r="GC1936"/>
      <c r="GF1936"/>
      <c r="GI1936"/>
      <c r="GL1936"/>
      <c r="GO1936"/>
      <c r="GR1936"/>
      <c r="GU1936"/>
      <c r="GX1936"/>
      <c r="HA1936"/>
      <c r="HD1936"/>
      <c r="HG1936"/>
      <c r="HJ1936"/>
      <c r="HM1936"/>
    </row>
    <row r="1937" spans="2:221" x14ac:dyDescent="0.3">
      <c r="B1937"/>
      <c r="E1937"/>
      <c r="H1937"/>
      <c r="K1937"/>
      <c r="N1937"/>
      <c r="Q1937"/>
      <c r="T1937"/>
      <c r="W1937"/>
      <c r="Z1937"/>
      <c r="AA1937"/>
      <c r="AB1937"/>
      <c r="AC1937"/>
      <c r="AF1937"/>
      <c r="AI1937"/>
      <c r="AL1937"/>
      <c r="AO1937"/>
      <c r="AR1937"/>
      <c r="AU1937"/>
      <c r="AX1937"/>
      <c r="BA1937"/>
      <c r="BD1937"/>
      <c r="BG1937"/>
      <c r="BJ1937"/>
      <c r="BM1937"/>
      <c r="BP1937"/>
      <c r="BS1937"/>
      <c r="BV1937"/>
      <c r="BY1937"/>
      <c r="CB1937"/>
      <c r="CE1937"/>
      <c r="CH1937"/>
      <c r="CK1937"/>
      <c r="CN1937"/>
      <c r="CQ1937"/>
      <c r="CT1937"/>
      <c r="CW1937"/>
      <c r="CZ1937"/>
      <c r="DC1937"/>
      <c r="DF1937"/>
      <c r="DI1937"/>
      <c r="DL1937"/>
      <c r="DO1937"/>
      <c r="DR1937"/>
      <c r="DU1937"/>
      <c r="DX1937"/>
      <c r="EA1937"/>
      <c r="ED1937"/>
      <c r="EG1937"/>
      <c r="EJ1937"/>
      <c r="EM1937"/>
      <c r="EP1937"/>
      <c r="ES1937"/>
      <c r="EV1937"/>
      <c r="EY1937"/>
      <c r="FB1937"/>
      <c r="FE1937"/>
      <c r="FH1937"/>
      <c r="FK1937"/>
      <c r="FN1937"/>
      <c r="FQ1937"/>
      <c r="FT1937"/>
      <c r="FW1937"/>
      <c r="FZ1937"/>
      <c r="GC1937"/>
      <c r="GF1937"/>
      <c r="GI1937"/>
      <c r="GL1937"/>
      <c r="GO1937"/>
      <c r="GR1937"/>
      <c r="GU1937"/>
      <c r="GX1937"/>
      <c r="HA1937"/>
      <c r="HD1937"/>
      <c r="HG1937"/>
      <c r="HJ1937"/>
      <c r="HM1937"/>
    </row>
    <row r="1938" spans="2:221" x14ac:dyDescent="0.3">
      <c r="B1938"/>
      <c r="E1938"/>
      <c r="H1938"/>
      <c r="K1938"/>
      <c r="N1938"/>
      <c r="Q1938"/>
      <c r="T1938"/>
      <c r="W1938"/>
      <c r="Z1938"/>
      <c r="AA1938"/>
      <c r="AB1938"/>
      <c r="AC1938"/>
      <c r="AF1938"/>
      <c r="AI1938"/>
      <c r="AL1938"/>
      <c r="AO1938"/>
      <c r="AR1938"/>
      <c r="AU1938"/>
      <c r="AX1938"/>
      <c r="BA1938"/>
      <c r="BD1938"/>
      <c r="BG1938"/>
      <c r="BJ1938"/>
      <c r="BM1938"/>
      <c r="BP1938"/>
      <c r="BS1938"/>
      <c r="BV1938"/>
      <c r="BY1938"/>
      <c r="CB1938"/>
      <c r="CE1938"/>
      <c r="CH1938"/>
      <c r="CK1938"/>
      <c r="CN1938"/>
      <c r="CQ1938"/>
      <c r="CT1938"/>
      <c r="CW1938"/>
      <c r="CZ1938"/>
      <c r="DC1938"/>
      <c r="DF1938"/>
      <c r="DI1938"/>
      <c r="DL1938"/>
      <c r="DO1938"/>
      <c r="DR1938"/>
      <c r="DU1938"/>
      <c r="DX1938"/>
      <c r="EA1938"/>
      <c r="ED1938"/>
      <c r="EG1938"/>
      <c r="EJ1938"/>
      <c r="EM1938"/>
      <c r="EP1938"/>
      <c r="ES1938"/>
      <c r="EV1938"/>
      <c r="EY1938"/>
      <c r="FB1938"/>
      <c r="FE1938"/>
      <c r="FH1938"/>
      <c r="FK1938"/>
      <c r="FN1938"/>
      <c r="FQ1938"/>
      <c r="FT1938"/>
      <c r="FW1938"/>
      <c r="FZ1938"/>
      <c r="GC1938"/>
      <c r="GF1938"/>
      <c r="GI1938"/>
      <c r="GL1938"/>
      <c r="GO1938"/>
      <c r="GR1938"/>
      <c r="GU1938"/>
      <c r="GX1938"/>
      <c r="HA1938"/>
      <c r="HD1938"/>
      <c r="HG1938"/>
      <c r="HJ1938"/>
      <c r="HM1938"/>
    </row>
    <row r="1939" spans="2:221" x14ac:dyDescent="0.3">
      <c r="B1939"/>
      <c r="E1939"/>
      <c r="H1939"/>
      <c r="K1939"/>
      <c r="N1939"/>
      <c r="Q1939"/>
      <c r="T1939"/>
      <c r="W1939"/>
      <c r="Z1939"/>
      <c r="AA1939"/>
      <c r="AB1939"/>
      <c r="AC1939"/>
      <c r="AF1939"/>
      <c r="AI1939"/>
      <c r="AL1939"/>
      <c r="AO1939"/>
      <c r="AR1939"/>
      <c r="AU1939"/>
      <c r="AX1939"/>
      <c r="BA1939"/>
      <c r="BD1939"/>
      <c r="BG1939"/>
      <c r="BJ1939"/>
      <c r="BM1939"/>
      <c r="BP1939"/>
      <c r="BS1939"/>
      <c r="BV1939"/>
      <c r="BY1939"/>
      <c r="CB1939"/>
      <c r="CE1939"/>
      <c r="CH1939"/>
      <c r="CK1939"/>
      <c r="CN1939"/>
      <c r="CQ1939"/>
      <c r="CT1939"/>
      <c r="CW1939"/>
      <c r="CZ1939"/>
      <c r="DC1939"/>
      <c r="DF1939"/>
      <c r="DI1939"/>
      <c r="DL1939"/>
      <c r="DO1939"/>
      <c r="DR1939"/>
      <c r="DU1939"/>
      <c r="DX1939"/>
      <c r="EA1939"/>
      <c r="ED1939"/>
      <c r="EG1939"/>
      <c r="EJ1939"/>
      <c r="EM1939"/>
      <c r="EP1939"/>
      <c r="ES1939"/>
      <c r="EV1939"/>
      <c r="EY1939"/>
      <c r="FB1939"/>
      <c r="FE1939"/>
      <c r="FH1939"/>
      <c r="FK1939"/>
      <c r="FN1939"/>
      <c r="FQ1939"/>
      <c r="FT1939"/>
      <c r="FW1939"/>
      <c r="FZ1939"/>
      <c r="GC1939"/>
      <c r="GF1939"/>
      <c r="GI1939"/>
      <c r="GL1939"/>
      <c r="GO1939"/>
      <c r="GR1939"/>
      <c r="GU1939"/>
      <c r="GX1939"/>
      <c r="HA1939"/>
      <c r="HD1939"/>
      <c r="HG1939"/>
      <c r="HJ1939"/>
      <c r="HM1939"/>
    </row>
    <row r="1940" spans="2:221" x14ac:dyDescent="0.3">
      <c r="B1940"/>
      <c r="E1940"/>
      <c r="H1940"/>
      <c r="K1940"/>
      <c r="N1940"/>
      <c r="Q1940"/>
      <c r="T1940"/>
      <c r="W1940"/>
      <c r="Z1940"/>
      <c r="AA1940"/>
      <c r="AB1940"/>
      <c r="AC1940"/>
      <c r="AF1940"/>
      <c r="AI1940"/>
      <c r="AL1940"/>
      <c r="AO1940"/>
      <c r="AR1940"/>
      <c r="AU1940"/>
      <c r="AX1940"/>
      <c r="BA1940"/>
      <c r="BD1940"/>
      <c r="BG1940"/>
      <c r="BJ1940"/>
      <c r="BM1940"/>
      <c r="BP1940"/>
      <c r="BS1940"/>
      <c r="BV1940"/>
      <c r="BY1940"/>
      <c r="CB1940"/>
      <c r="CE1940"/>
      <c r="CH1940"/>
      <c r="CK1940"/>
      <c r="CN1940"/>
      <c r="CQ1940"/>
      <c r="CT1940"/>
      <c r="CW1940"/>
      <c r="CZ1940"/>
      <c r="DC1940"/>
      <c r="DF1940"/>
      <c r="DI1940"/>
      <c r="DL1940"/>
      <c r="DO1940"/>
      <c r="DR1940"/>
      <c r="DU1940"/>
      <c r="DX1940"/>
      <c r="EA1940"/>
      <c r="ED1940"/>
      <c r="EG1940"/>
      <c r="EJ1940"/>
      <c r="EM1940"/>
      <c r="EP1940"/>
      <c r="ES1940"/>
      <c r="EV1940"/>
      <c r="EY1940"/>
      <c r="FB1940"/>
      <c r="FE1940"/>
      <c r="FH1940"/>
      <c r="FK1940"/>
      <c r="FN1940"/>
      <c r="FQ1940"/>
      <c r="FT1940"/>
      <c r="FW1940"/>
      <c r="FZ1940"/>
      <c r="GC1940"/>
      <c r="GF1940"/>
      <c r="GI1940"/>
      <c r="GL1940"/>
      <c r="GO1940"/>
      <c r="GR1940"/>
      <c r="GU1940"/>
      <c r="GX1940"/>
      <c r="HA1940"/>
      <c r="HD1940"/>
      <c r="HG1940"/>
      <c r="HJ1940"/>
      <c r="HM1940"/>
    </row>
    <row r="1941" spans="2:221" x14ac:dyDescent="0.3">
      <c r="B1941"/>
      <c r="E1941"/>
      <c r="H1941"/>
      <c r="K1941"/>
      <c r="N1941"/>
      <c r="Q1941"/>
      <c r="T1941"/>
      <c r="W1941"/>
      <c r="Z1941"/>
      <c r="AA1941"/>
      <c r="AB1941"/>
      <c r="AC1941"/>
      <c r="AF1941"/>
      <c r="AI1941"/>
      <c r="AL1941"/>
      <c r="AO1941"/>
      <c r="AR1941"/>
      <c r="AU1941"/>
      <c r="AX1941"/>
      <c r="BA1941"/>
      <c r="BD1941"/>
      <c r="BG1941"/>
      <c r="BJ1941"/>
      <c r="BM1941"/>
      <c r="BP1941"/>
      <c r="BS1941"/>
      <c r="BV1941"/>
      <c r="BY1941"/>
      <c r="CB1941"/>
      <c r="CE1941"/>
      <c r="CH1941"/>
      <c r="CK1941"/>
      <c r="CN1941"/>
      <c r="CQ1941"/>
      <c r="CT1941"/>
      <c r="CW1941"/>
      <c r="CZ1941"/>
      <c r="DC1941"/>
      <c r="DF1941"/>
      <c r="DI1941"/>
      <c r="DL1941"/>
      <c r="DO1941"/>
      <c r="DR1941"/>
      <c r="DU1941"/>
      <c r="DX1941"/>
      <c r="EA1941"/>
      <c r="ED1941"/>
      <c r="EG1941"/>
      <c r="EJ1941"/>
      <c r="EM1941"/>
      <c r="EP1941"/>
      <c r="ES1941"/>
      <c r="EV1941"/>
      <c r="EY1941"/>
      <c r="FB1941"/>
      <c r="FE1941"/>
      <c r="FH1941"/>
      <c r="FK1941"/>
      <c r="FN1941"/>
      <c r="FQ1941"/>
      <c r="FT1941"/>
      <c r="FW1941"/>
      <c r="FZ1941"/>
      <c r="GC1941"/>
      <c r="GF1941"/>
      <c r="GI1941"/>
      <c r="GL1941"/>
      <c r="GO1941"/>
      <c r="GR1941"/>
      <c r="GU1941"/>
      <c r="GX1941"/>
      <c r="HA1941"/>
      <c r="HD1941"/>
      <c r="HG1941"/>
      <c r="HJ1941"/>
      <c r="HM1941"/>
    </row>
    <row r="1942" spans="2:221" x14ac:dyDescent="0.3">
      <c r="B1942"/>
      <c r="E1942"/>
      <c r="H1942"/>
      <c r="K1942"/>
      <c r="N1942"/>
      <c r="Q1942"/>
      <c r="T1942"/>
      <c r="W1942"/>
      <c r="Z1942"/>
      <c r="AA1942"/>
      <c r="AB1942"/>
      <c r="AC1942"/>
      <c r="AF1942"/>
      <c r="AI1942"/>
      <c r="AL1942"/>
      <c r="AO1942"/>
      <c r="AR1942"/>
      <c r="AU1942"/>
      <c r="AX1942"/>
      <c r="BA1942"/>
      <c r="BD1942"/>
      <c r="BG1942"/>
      <c r="BJ1942"/>
      <c r="BM1942"/>
      <c r="BP1942"/>
      <c r="BS1942"/>
      <c r="BV1942"/>
      <c r="BY1942"/>
      <c r="CB1942"/>
      <c r="CE1942"/>
      <c r="CH1942"/>
      <c r="CK1942"/>
      <c r="CN1942"/>
      <c r="CQ1942"/>
      <c r="CT1942"/>
      <c r="CW1942"/>
      <c r="CZ1942"/>
      <c r="DC1942"/>
      <c r="DF1942"/>
      <c r="DI1942"/>
      <c r="DL1942"/>
      <c r="DO1942"/>
      <c r="DR1942"/>
      <c r="DU1942"/>
      <c r="DX1942"/>
      <c r="EA1942"/>
      <c r="ED1942"/>
      <c r="EG1942"/>
      <c r="EJ1942"/>
      <c r="EM1942"/>
      <c r="EP1942"/>
      <c r="ES1942"/>
      <c r="EV1942"/>
      <c r="EY1942"/>
      <c r="FB1942"/>
      <c r="FE1942"/>
      <c r="FH1942"/>
      <c r="FK1942"/>
      <c r="FN1942"/>
      <c r="FQ1942"/>
      <c r="FT1942"/>
      <c r="FW1942"/>
      <c r="FZ1942"/>
      <c r="GC1942"/>
      <c r="GF1942"/>
      <c r="GI1942"/>
      <c r="GL1942"/>
      <c r="GO1942"/>
      <c r="GR1942"/>
      <c r="GU1942"/>
      <c r="GX1942"/>
      <c r="HA1942"/>
      <c r="HD1942"/>
      <c r="HG1942"/>
      <c r="HJ1942"/>
      <c r="HM1942"/>
    </row>
    <row r="1943" spans="2:221" x14ac:dyDescent="0.3">
      <c r="B1943"/>
      <c r="E1943"/>
      <c r="H1943"/>
      <c r="K1943"/>
      <c r="N1943"/>
      <c r="Q1943"/>
      <c r="T1943"/>
      <c r="W1943"/>
      <c r="Z1943"/>
      <c r="AA1943"/>
      <c r="AB1943"/>
      <c r="AC1943"/>
      <c r="AF1943"/>
      <c r="AI1943"/>
      <c r="AL1943"/>
      <c r="AO1943"/>
      <c r="AR1943"/>
      <c r="AU1943"/>
      <c r="AX1943"/>
      <c r="BA1943"/>
      <c r="BD1943"/>
      <c r="BG1943"/>
      <c r="BJ1943"/>
      <c r="BM1943"/>
      <c r="BP1943"/>
      <c r="BS1943"/>
      <c r="BV1943"/>
      <c r="BY1943"/>
      <c r="CB1943"/>
      <c r="CE1943"/>
      <c r="CH1943"/>
      <c r="CK1943"/>
      <c r="CN1943"/>
      <c r="CQ1943"/>
      <c r="CT1943"/>
      <c r="CW1943"/>
      <c r="CZ1943"/>
      <c r="DC1943"/>
      <c r="DF1943"/>
      <c r="DI1943"/>
      <c r="DL1943"/>
      <c r="DO1943"/>
      <c r="DR1943"/>
      <c r="DU1943"/>
      <c r="DX1943"/>
      <c r="EA1943"/>
      <c r="ED1943"/>
      <c r="EG1943"/>
      <c r="EJ1943"/>
      <c r="EM1943"/>
      <c r="EP1943"/>
      <c r="ES1943"/>
      <c r="EV1943"/>
      <c r="EY1943"/>
      <c r="FB1943"/>
      <c r="FE1943"/>
      <c r="FH1943"/>
      <c r="FK1943"/>
      <c r="FN1943"/>
      <c r="FQ1943"/>
      <c r="FT1943"/>
      <c r="FW1943"/>
      <c r="FZ1943"/>
      <c r="GC1943"/>
      <c r="GF1943"/>
      <c r="GI1943"/>
      <c r="GL1943"/>
      <c r="GO1943"/>
      <c r="GR1943"/>
      <c r="GU1943"/>
      <c r="GX1943"/>
      <c r="HA1943"/>
      <c r="HD1943"/>
      <c r="HG1943"/>
      <c r="HJ1943"/>
      <c r="HM1943"/>
    </row>
    <row r="1944" spans="2:221" x14ac:dyDescent="0.3">
      <c r="B1944"/>
      <c r="E1944"/>
      <c r="H1944"/>
      <c r="K1944"/>
      <c r="N1944"/>
      <c r="Q1944"/>
      <c r="T1944"/>
      <c r="W1944"/>
      <c r="Z1944"/>
      <c r="AA1944"/>
      <c r="AB1944"/>
      <c r="AC1944"/>
      <c r="AF1944"/>
      <c r="AI1944"/>
      <c r="AL1944"/>
      <c r="AO1944"/>
      <c r="AR1944"/>
      <c r="AU1944"/>
      <c r="AX1944"/>
      <c r="BA1944"/>
      <c r="BD1944"/>
      <c r="BG1944"/>
      <c r="BJ1944"/>
      <c r="BM1944"/>
      <c r="BP1944"/>
      <c r="BS1944"/>
      <c r="BV1944"/>
      <c r="BY1944"/>
      <c r="CB1944"/>
      <c r="CE1944"/>
      <c r="CH1944"/>
      <c r="CK1944"/>
      <c r="CN1944"/>
      <c r="CQ1944"/>
      <c r="CT1944"/>
      <c r="CW1944"/>
      <c r="CZ1944"/>
      <c r="DC1944"/>
      <c r="DF1944"/>
      <c r="DI1944"/>
      <c r="DL1944"/>
      <c r="DO1944"/>
      <c r="DR1944"/>
      <c r="DU1944"/>
      <c r="DX1944"/>
      <c r="EA1944"/>
      <c r="ED1944"/>
      <c r="EG1944"/>
      <c r="EJ1944"/>
      <c r="EM1944"/>
      <c r="EP1944"/>
      <c r="ES1944"/>
      <c r="EV1944"/>
      <c r="EY1944"/>
      <c r="FB1944"/>
      <c r="FE1944"/>
      <c r="FH1944"/>
      <c r="FK1944"/>
      <c r="FN1944"/>
      <c r="FQ1944"/>
      <c r="FT1944"/>
      <c r="FW1944"/>
      <c r="FZ1944"/>
      <c r="GC1944"/>
      <c r="GF1944"/>
      <c r="GI1944"/>
      <c r="GL1944"/>
      <c r="GO1944"/>
      <c r="GR1944"/>
      <c r="GU1944"/>
      <c r="GX1944"/>
      <c r="HA1944"/>
      <c r="HD1944"/>
      <c r="HG1944"/>
      <c r="HJ1944"/>
      <c r="HM1944"/>
    </row>
    <row r="1945" spans="2:221" x14ac:dyDescent="0.3">
      <c r="B1945"/>
      <c r="E1945"/>
      <c r="H1945"/>
      <c r="K1945"/>
      <c r="N1945"/>
      <c r="Q1945"/>
      <c r="T1945"/>
      <c r="W1945"/>
      <c r="Z1945"/>
      <c r="AA1945"/>
      <c r="AB1945"/>
      <c r="AC1945"/>
      <c r="AF1945"/>
      <c r="AI1945"/>
      <c r="AL1945"/>
      <c r="AO1945"/>
      <c r="AR1945"/>
      <c r="AU1945"/>
      <c r="AX1945"/>
      <c r="BA1945"/>
      <c r="BD1945"/>
      <c r="BG1945"/>
      <c r="BJ1945"/>
      <c r="BM1945"/>
      <c r="BP1945"/>
      <c r="BS1945"/>
      <c r="BV1945"/>
      <c r="BY1945"/>
      <c r="CB1945"/>
      <c r="CE1945"/>
      <c r="CH1945"/>
      <c r="CK1945"/>
      <c r="CN1945"/>
      <c r="CQ1945"/>
      <c r="CT1945"/>
      <c r="CW1945"/>
      <c r="CZ1945"/>
      <c r="DC1945"/>
      <c r="DF1945"/>
      <c r="DI1945"/>
      <c r="DL1945"/>
      <c r="DO1945"/>
      <c r="DR1945"/>
      <c r="DU1945"/>
      <c r="DX1945"/>
      <c r="EA1945"/>
      <c r="ED1945"/>
      <c r="EG1945"/>
      <c r="EJ1945"/>
      <c r="EM1945"/>
      <c r="EP1945"/>
      <c r="ES1945"/>
      <c r="EV1945"/>
      <c r="EY1945"/>
      <c r="FB1945"/>
      <c r="FE1945"/>
      <c r="FH1945"/>
      <c r="FK1945"/>
      <c r="FN1945"/>
      <c r="FQ1945"/>
      <c r="FT1945"/>
      <c r="FW1945"/>
      <c r="FZ1945"/>
      <c r="GC1945"/>
      <c r="GF1945"/>
      <c r="GI1945"/>
      <c r="GL1945"/>
      <c r="GO1945"/>
      <c r="GR1945"/>
      <c r="GU1945"/>
      <c r="GX1945"/>
      <c r="HA1945"/>
      <c r="HD1945"/>
      <c r="HG1945"/>
      <c r="HJ1945"/>
      <c r="HM1945"/>
    </row>
    <row r="1946" spans="2:221" x14ac:dyDescent="0.3">
      <c r="B1946"/>
      <c r="E1946"/>
      <c r="H1946"/>
      <c r="K1946"/>
      <c r="N1946"/>
      <c r="Q1946"/>
      <c r="T1946"/>
      <c r="W1946"/>
      <c r="Z1946"/>
      <c r="AA1946"/>
      <c r="AB1946"/>
      <c r="AC1946"/>
      <c r="AF1946"/>
      <c r="AI1946"/>
      <c r="AL1946"/>
      <c r="AO1946"/>
      <c r="AR1946"/>
      <c r="AU1946"/>
      <c r="AX1946"/>
      <c r="BA1946"/>
      <c r="BD1946"/>
      <c r="BG1946"/>
      <c r="BJ1946"/>
      <c r="BM1946"/>
      <c r="BP1946"/>
      <c r="BS1946"/>
      <c r="BV1946"/>
      <c r="BY1946"/>
      <c r="CB1946"/>
      <c r="CE1946"/>
      <c r="CH1946"/>
      <c r="CK1946"/>
      <c r="CN1946"/>
      <c r="CQ1946"/>
      <c r="CT1946"/>
      <c r="CW1946"/>
      <c r="CZ1946"/>
      <c r="DC1946"/>
      <c r="DF1946"/>
      <c r="DI1946"/>
      <c r="DL1946"/>
      <c r="DO1946"/>
      <c r="DR1946"/>
      <c r="DU1946"/>
      <c r="DX1946"/>
      <c r="EA1946"/>
      <c r="ED1946"/>
      <c r="EG1946"/>
      <c r="EJ1946"/>
      <c r="EM1946"/>
      <c r="EP1946"/>
      <c r="ES1946"/>
      <c r="EV1946"/>
      <c r="EY1946"/>
      <c r="FB1946"/>
      <c r="FE1946"/>
      <c r="FH1946"/>
      <c r="FK1946"/>
      <c r="FN1946"/>
      <c r="FQ1946"/>
      <c r="FT1946"/>
      <c r="FW1946"/>
      <c r="FZ1946"/>
      <c r="GC1946"/>
      <c r="GF1946"/>
      <c r="GI1946"/>
      <c r="GL1946"/>
      <c r="GO1946"/>
      <c r="GR1946"/>
      <c r="GU1946"/>
      <c r="GX1946"/>
      <c r="HA1946"/>
      <c r="HD1946"/>
      <c r="HG1946"/>
      <c r="HJ1946"/>
      <c r="HM1946"/>
    </row>
    <row r="1947" spans="2:221" x14ac:dyDescent="0.3">
      <c r="B1947"/>
      <c r="E1947"/>
      <c r="H1947"/>
      <c r="K1947"/>
      <c r="N1947"/>
      <c r="Q1947"/>
      <c r="T1947"/>
      <c r="W1947"/>
      <c r="Z1947"/>
      <c r="AA1947"/>
      <c r="AB1947"/>
      <c r="AC1947"/>
      <c r="AF1947"/>
      <c r="AI1947"/>
      <c r="AL1947"/>
      <c r="AO1947"/>
      <c r="AR1947"/>
      <c r="AU1947"/>
      <c r="AX1947"/>
      <c r="BA1947"/>
      <c r="BD1947"/>
      <c r="BG1947"/>
      <c r="BJ1947"/>
      <c r="BM1947"/>
      <c r="BP1947"/>
      <c r="BS1947"/>
      <c r="BV1947"/>
      <c r="BY1947"/>
      <c r="CB1947"/>
      <c r="CE1947"/>
      <c r="CH1947"/>
      <c r="CK1947"/>
      <c r="CN1947"/>
      <c r="CQ1947"/>
      <c r="CT1947"/>
      <c r="CW1947"/>
      <c r="CZ1947"/>
      <c r="DC1947"/>
      <c r="DF1947"/>
      <c r="DI1947"/>
      <c r="DL1947"/>
      <c r="DO1947"/>
      <c r="DR1947"/>
      <c r="DU1947"/>
      <c r="DX1947"/>
      <c r="EA1947"/>
      <c r="ED1947"/>
      <c r="EG1947"/>
      <c r="EJ1947"/>
      <c r="EM1947"/>
      <c r="EP1947"/>
      <c r="ES1947"/>
      <c r="EV1947"/>
      <c r="EY1947"/>
      <c r="FB1947"/>
      <c r="FE1947"/>
      <c r="FH1947"/>
      <c r="FK1947"/>
      <c r="FN1947"/>
      <c r="FQ1947"/>
      <c r="FT1947"/>
      <c r="FW1947"/>
      <c r="FZ1947"/>
      <c r="GC1947"/>
      <c r="GF1947"/>
      <c r="GI1947"/>
      <c r="GL1947"/>
      <c r="GO1947"/>
      <c r="GR1947"/>
      <c r="GU1947"/>
      <c r="GX1947"/>
      <c r="HA1947"/>
      <c r="HD1947"/>
      <c r="HG1947"/>
      <c r="HJ1947"/>
      <c r="HM1947"/>
    </row>
    <row r="1948" spans="2:221" x14ac:dyDescent="0.3">
      <c r="B1948"/>
      <c r="E1948"/>
      <c r="H1948"/>
      <c r="K1948"/>
      <c r="N1948"/>
      <c r="Q1948"/>
      <c r="T1948"/>
      <c r="W1948"/>
      <c r="Z1948"/>
      <c r="AA1948"/>
      <c r="AB1948"/>
      <c r="AC1948"/>
      <c r="AF1948"/>
      <c r="AI1948"/>
      <c r="AL1948"/>
      <c r="AO1948"/>
      <c r="AR1948"/>
      <c r="AU1948"/>
      <c r="AX1948"/>
      <c r="BA1948"/>
      <c r="BD1948"/>
      <c r="BG1948"/>
      <c r="BJ1948"/>
      <c r="BM1948"/>
      <c r="BP1948"/>
      <c r="BS1948"/>
      <c r="BV1948"/>
      <c r="BY1948"/>
      <c r="CB1948"/>
      <c r="CE1948"/>
      <c r="CH1948"/>
      <c r="CK1948"/>
      <c r="CN1948"/>
      <c r="CQ1948"/>
      <c r="CT1948"/>
      <c r="CW1948"/>
      <c r="CZ1948"/>
      <c r="DC1948"/>
      <c r="DF1948"/>
      <c r="DI1948"/>
      <c r="DL1948"/>
      <c r="DO1948"/>
      <c r="DR1948"/>
      <c r="DU1948"/>
      <c r="DX1948"/>
      <c r="EA1948"/>
      <c r="ED1948"/>
      <c r="EG1948"/>
      <c r="EJ1948"/>
      <c r="EM1948"/>
      <c r="EP1948"/>
      <c r="ES1948"/>
      <c r="EV1948"/>
      <c r="EY1948"/>
      <c r="FB1948"/>
      <c r="FE1948"/>
      <c r="FH1948"/>
      <c r="FK1948"/>
      <c r="FN1948"/>
      <c r="FQ1948"/>
      <c r="FT1948"/>
      <c r="FW1948"/>
      <c r="FZ1948"/>
      <c r="GC1948"/>
      <c r="GF1948"/>
      <c r="GI1948"/>
      <c r="GL1948"/>
      <c r="GO1948"/>
      <c r="GR1948"/>
      <c r="GU1948"/>
      <c r="GX1948"/>
      <c r="HA1948"/>
      <c r="HD1948"/>
      <c r="HG1948"/>
      <c r="HJ1948"/>
      <c r="HM1948"/>
    </row>
    <row r="1949" spans="2:221" x14ac:dyDescent="0.3">
      <c r="B1949"/>
      <c r="E1949"/>
      <c r="H1949"/>
      <c r="K1949"/>
      <c r="N1949"/>
      <c r="Q1949"/>
      <c r="T1949"/>
      <c r="W1949"/>
      <c r="Z1949"/>
      <c r="AA1949"/>
      <c r="AB1949"/>
      <c r="AC1949"/>
      <c r="AF1949"/>
      <c r="AI1949"/>
      <c r="AL1949"/>
      <c r="AO1949"/>
      <c r="AR1949"/>
      <c r="AU1949"/>
      <c r="AX1949"/>
      <c r="BA1949"/>
      <c r="BD1949"/>
      <c r="BG1949"/>
      <c r="BJ1949"/>
      <c r="BM1949"/>
      <c r="BP1949"/>
      <c r="BS1949"/>
      <c r="BV1949"/>
      <c r="BY1949"/>
      <c r="CB1949"/>
      <c r="CE1949"/>
      <c r="CH1949"/>
      <c r="CK1949"/>
      <c r="CN1949"/>
      <c r="CQ1949"/>
      <c r="CT1949"/>
      <c r="CW1949"/>
      <c r="CZ1949"/>
      <c r="DC1949"/>
      <c r="DF1949"/>
      <c r="DI1949"/>
      <c r="DL1949"/>
      <c r="DO1949"/>
      <c r="DR1949"/>
      <c r="DU1949"/>
      <c r="DX1949"/>
      <c r="EA1949"/>
      <c r="ED1949"/>
      <c r="EG1949"/>
      <c r="EJ1949"/>
      <c r="EM1949"/>
      <c r="EP1949"/>
      <c r="ES1949"/>
      <c r="EV1949"/>
      <c r="EY1949"/>
      <c r="FB1949"/>
      <c r="FE1949"/>
      <c r="FH1949"/>
      <c r="FK1949"/>
      <c r="FN1949"/>
      <c r="FQ1949"/>
      <c r="FT1949"/>
      <c r="FW1949"/>
      <c r="FZ1949"/>
      <c r="GC1949"/>
      <c r="GF1949"/>
      <c r="GI1949"/>
      <c r="GL1949"/>
      <c r="GO1949"/>
      <c r="GR1949"/>
      <c r="GU1949"/>
      <c r="GX1949"/>
      <c r="HA1949"/>
      <c r="HD1949"/>
      <c r="HG1949"/>
      <c r="HJ1949"/>
      <c r="HM1949"/>
    </row>
    <row r="1950" spans="2:221" x14ac:dyDescent="0.3">
      <c r="B1950"/>
      <c r="E1950"/>
      <c r="H1950"/>
      <c r="K1950"/>
      <c r="N1950"/>
      <c r="Q1950"/>
      <c r="T1950"/>
      <c r="W1950"/>
      <c r="Z1950"/>
      <c r="AA1950"/>
      <c r="AB1950"/>
      <c r="AC1950"/>
      <c r="AF1950"/>
      <c r="AI1950"/>
      <c r="AL1950"/>
      <c r="AO1950"/>
      <c r="AR1950"/>
      <c r="AU1950"/>
      <c r="AX1950"/>
      <c r="BA1950"/>
      <c r="BD1950"/>
      <c r="BG1950"/>
      <c r="BJ1950"/>
      <c r="BM1950"/>
      <c r="BP1950"/>
      <c r="BS1950"/>
      <c r="BV1950"/>
      <c r="BY1950"/>
      <c r="CB1950"/>
      <c r="CE1950"/>
      <c r="CH1950"/>
      <c r="CK1950"/>
      <c r="CN1950"/>
      <c r="CQ1950"/>
      <c r="CT1950"/>
      <c r="CW1950"/>
      <c r="CZ1950"/>
      <c r="DC1950"/>
      <c r="DF1950"/>
      <c r="DI1950"/>
      <c r="DL1950"/>
      <c r="DO1950"/>
      <c r="DR1950"/>
      <c r="DU1950"/>
      <c r="DX1950"/>
      <c r="EA1950"/>
      <c r="ED1950"/>
      <c r="EG1950"/>
      <c r="EJ1950"/>
      <c r="EM1950"/>
      <c r="EP1950"/>
      <c r="ES1950"/>
      <c r="EV1950"/>
      <c r="EY1950"/>
      <c r="FB1950"/>
      <c r="FE1950"/>
      <c r="FH1950"/>
      <c r="FK1950"/>
      <c r="FN1950"/>
      <c r="FQ1950"/>
      <c r="FT1950"/>
      <c r="FW1950"/>
      <c r="FZ1950"/>
      <c r="GC1950"/>
      <c r="GF1950"/>
      <c r="GI1950"/>
      <c r="GL1950"/>
      <c r="GO1950"/>
      <c r="GR1950"/>
      <c r="GU1950"/>
      <c r="GX1950"/>
      <c r="HA1950"/>
      <c r="HD1950"/>
      <c r="HG1950"/>
      <c r="HJ1950"/>
      <c r="HM1950"/>
    </row>
    <row r="1951" spans="2:221" x14ac:dyDescent="0.3">
      <c r="B1951"/>
      <c r="E1951"/>
      <c r="H1951"/>
      <c r="K1951"/>
      <c r="N1951"/>
      <c r="Q1951"/>
      <c r="T1951"/>
      <c r="W1951"/>
      <c r="Z1951"/>
      <c r="AA1951"/>
      <c r="AB1951"/>
      <c r="AC1951"/>
      <c r="AF1951"/>
      <c r="AI1951"/>
      <c r="AL1951"/>
      <c r="AO1951"/>
      <c r="AR1951"/>
      <c r="AU1951"/>
      <c r="AX1951"/>
      <c r="BA1951"/>
      <c r="BD1951"/>
      <c r="BG1951"/>
      <c r="BJ1951"/>
      <c r="BM1951"/>
      <c r="BP1951"/>
      <c r="BS1951"/>
      <c r="BV1951"/>
      <c r="BY1951"/>
      <c r="CB1951"/>
      <c r="CE1951"/>
      <c r="CH1951"/>
      <c r="CK1951"/>
      <c r="CN1951"/>
      <c r="CQ1951"/>
      <c r="CT1951"/>
      <c r="CW1951"/>
      <c r="CZ1951"/>
      <c r="DC1951"/>
      <c r="DF1951"/>
      <c r="DI1951"/>
      <c r="DL1951"/>
      <c r="DO1951"/>
      <c r="DR1951"/>
      <c r="DU1951"/>
      <c r="DX1951"/>
      <c r="EA1951"/>
      <c r="ED1951"/>
      <c r="EG1951"/>
      <c r="EJ1951"/>
      <c r="EM1951"/>
      <c r="EP1951"/>
      <c r="ES1951"/>
      <c r="EV1951"/>
      <c r="EY1951"/>
      <c r="FB1951"/>
      <c r="FE1951"/>
      <c r="FH1951"/>
      <c r="FK1951"/>
      <c r="FN1951"/>
      <c r="FQ1951"/>
      <c r="FT1951"/>
      <c r="FW1951"/>
      <c r="FZ1951"/>
      <c r="GC1951"/>
      <c r="GF1951"/>
      <c r="GI1951"/>
      <c r="GL1951"/>
      <c r="GO1951"/>
      <c r="GR1951"/>
      <c r="GU1951"/>
      <c r="GX1951"/>
      <c r="HA1951"/>
      <c r="HD1951"/>
      <c r="HG1951"/>
      <c r="HJ1951"/>
      <c r="HM1951"/>
    </row>
    <row r="1952" spans="2:221" x14ac:dyDescent="0.3">
      <c r="B1952"/>
      <c r="E1952"/>
      <c r="H1952"/>
      <c r="K1952"/>
      <c r="N1952"/>
      <c r="Q1952"/>
      <c r="T1952"/>
      <c r="W1952"/>
      <c r="Z1952"/>
      <c r="AA1952"/>
      <c r="AB1952"/>
      <c r="AC1952"/>
      <c r="AF1952"/>
      <c r="AI1952"/>
      <c r="AL1952"/>
      <c r="AO1952"/>
      <c r="AR1952"/>
      <c r="AU1952"/>
      <c r="AX1952"/>
      <c r="BA1952"/>
      <c r="BD1952"/>
      <c r="BG1952"/>
      <c r="BJ1952"/>
      <c r="BM1952"/>
      <c r="BP1952"/>
      <c r="BS1952"/>
      <c r="BV1952"/>
      <c r="BY1952"/>
      <c r="CB1952"/>
      <c r="CE1952"/>
      <c r="CH1952"/>
      <c r="CK1952"/>
      <c r="CN1952"/>
      <c r="CQ1952"/>
      <c r="CT1952"/>
      <c r="CW1952"/>
      <c r="CZ1952"/>
      <c r="DC1952"/>
      <c r="DF1952"/>
      <c r="DI1952"/>
      <c r="DL1952"/>
      <c r="DO1952"/>
      <c r="DR1952"/>
      <c r="DU1952"/>
      <c r="DX1952"/>
      <c r="EA1952"/>
      <c r="ED1952"/>
      <c r="EG1952"/>
      <c r="EJ1952"/>
      <c r="EM1952"/>
      <c r="EP1952"/>
      <c r="ES1952"/>
      <c r="EV1952"/>
      <c r="EY1952"/>
      <c r="FB1952"/>
      <c r="FE1952"/>
      <c r="FH1952"/>
      <c r="FK1952"/>
      <c r="FN1952"/>
      <c r="FQ1952"/>
      <c r="FT1952"/>
      <c r="FW1952"/>
      <c r="FZ1952"/>
      <c r="GC1952"/>
      <c r="GF1952"/>
      <c r="GI1952"/>
      <c r="GL1952"/>
      <c r="GO1952"/>
      <c r="GR1952"/>
      <c r="GU1952"/>
      <c r="GX1952"/>
      <c r="HA1952"/>
      <c r="HD1952"/>
      <c r="HG1952"/>
      <c r="HJ1952"/>
      <c r="HM1952"/>
    </row>
    <row r="1953" spans="2:221" x14ac:dyDescent="0.3">
      <c r="B1953"/>
      <c r="E1953"/>
      <c r="H1953"/>
      <c r="K1953"/>
      <c r="N1953"/>
      <c r="Q1953"/>
      <c r="T1953"/>
      <c r="W1953"/>
      <c r="Z1953"/>
      <c r="AA1953"/>
      <c r="AB1953"/>
      <c r="AC1953"/>
      <c r="AF1953"/>
      <c r="AI1953"/>
      <c r="AL1953"/>
      <c r="AO1953"/>
      <c r="AR1953"/>
      <c r="AU1953"/>
      <c r="AX1953"/>
      <c r="BA1953"/>
      <c r="BD1953"/>
      <c r="BG1953"/>
      <c r="BJ1953"/>
      <c r="BM1953"/>
      <c r="BP1953"/>
      <c r="BS1953"/>
      <c r="BV1953"/>
      <c r="BY1953"/>
      <c r="CB1953"/>
      <c r="CE1953"/>
      <c r="CH1953"/>
      <c r="CK1953"/>
      <c r="CN1953"/>
      <c r="CQ1953"/>
      <c r="CT1953"/>
      <c r="CW1953"/>
      <c r="CZ1953"/>
      <c r="DC1953"/>
      <c r="DF1953"/>
      <c r="DI1953"/>
      <c r="DL1953"/>
      <c r="DO1953"/>
      <c r="DR1953"/>
      <c r="DU1953"/>
      <c r="DX1953"/>
      <c r="EA1953"/>
      <c r="ED1953"/>
      <c r="EG1953"/>
      <c r="EJ1953"/>
      <c r="EM1953"/>
      <c r="EP1953"/>
      <c r="ES1953"/>
      <c r="EV1953"/>
      <c r="EY1953"/>
      <c r="FB1953"/>
      <c r="FE1953"/>
      <c r="FH1953"/>
      <c r="FK1953"/>
      <c r="FN1953"/>
      <c r="FQ1953"/>
      <c r="FT1953"/>
      <c r="FW1953"/>
      <c r="FZ1953"/>
      <c r="GC1953"/>
      <c r="GF1953"/>
      <c r="GI1953"/>
      <c r="GL1953"/>
      <c r="GO1953"/>
      <c r="GR1953"/>
      <c r="GU1953"/>
      <c r="GX1953"/>
      <c r="HA1953"/>
      <c r="HD1953"/>
      <c r="HG1953"/>
      <c r="HJ1953"/>
      <c r="HM1953"/>
    </row>
    <row r="1954" spans="2:221" x14ac:dyDescent="0.3">
      <c r="B1954"/>
      <c r="E1954"/>
      <c r="H1954"/>
      <c r="K1954"/>
      <c r="N1954"/>
      <c r="Q1954"/>
      <c r="T1954"/>
      <c r="W1954"/>
      <c r="Z1954"/>
      <c r="AA1954"/>
      <c r="AB1954"/>
      <c r="AC1954"/>
      <c r="AF1954"/>
      <c r="AI1954"/>
      <c r="AL1954"/>
      <c r="AO1954"/>
      <c r="AR1954"/>
      <c r="AU1954"/>
      <c r="AX1954"/>
      <c r="BA1954"/>
      <c r="BD1954"/>
      <c r="BG1954"/>
      <c r="BJ1954"/>
      <c r="BM1954"/>
      <c r="BP1954"/>
      <c r="BS1954"/>
      <c r="BV1954"/>
      <c r="BY1954"/>
      <c r="CB1954"/>
      <c r="CE1954"/>
      <c r="CH1954"/>
      <c r="CK1954"/>
      <c r="CN1954"/>
      <c r="CQ1954"/>
      <c r="CT1954"/>
      <c r="CW1954"/>
      <c r="CZ1954"/>
      <c r="DC1954"/>
      <c r="DF1954"/>
      <c r="DI1954"/>
      <c r="DL1954"/>
      <c r="DO1954"/>
      <c r="DR1954"/>
      <c r="DU1954"/>
      <c r="DX1954"/>
      <c r="EA1954"/>
      <c r="ED1954"/>
      <c r="EG1954"/>
      <c r="EJ1954"/>
      <c r="EM1954"/>
      <c r="EP1954"/>
      <c r="ES1954"/>
      <c r="EV1954"/>
      <c r="EY1954"/>
      <c r="FB1954"/>
      <c r="FE1954"/>
      <c r="FH1954"/>
      <c r="FK1954"/>
      <c r="FN1954"/>
      <c r="FQ1954"/>
      <c r="FT1954"/>
      <c r="FW1954"/>
      <c r="FZ1954"/>
      <c r="GC1954"/>
      <c r="GF1954"/>
      <c r="GI1954"/>
      <c r="GL1954"/>
      <c r="GO1954"/>
      <c r="GR1954"/>
      <c r="GU1954"/>
      <c r="GX1954"/>
      <c r="HA1954"/>
      <c r="HD1954"/>
      <c r="HG1954"/>
      <c r="HJ1954"/>
      <c r="HM1954"/>
    </row>
    <row r="1955" spans="2:221" x14ac:dyDescent="0.3">
      <c r="B1955"/>
      <c r="E1955"/>
      <c r="H1955"/>
      <c r="K1955"/>
      <c r="N1955"/>
      <c r="Q1955"/>
      <c r="T1955"/>
      <c r="W1955"/>
      <c r="Z1955"/>
      <c r="AA1955"/>
      <c r="AB1955"/>
      <c r="AC1955"/>
      <c r="AF1955"/>
      <c r="AI1955"/>
      <c r="AL1955"/>
      <c r="AO1955"/>
      <c r="AR1955"/>
      <c r="AU1955"/>
      <c r="AX1955"/>
      <c r="BA1955"/>
      <c r="BD1955"/>
      <c r="BG1955"/>
      <c r="BJ1955"/>
      <c r="BM1955"/>
      <c r="BP1955"/>
      <c r="BS1955"/>
      <c r="BV1955"/>
      <c r="BY1955"/>
      <c r="CB1955"/>
      <c r="CE1955"/>
      <c r="CH1955"/>
      <c r="CK1955"/>
      <c r="CN1955"/>
      <c r="CQ1955"/>
      <c r="CT1955"/>
      <c r="CW1955"/>
      <c r="CZ1955"/>
      <c r="DC1955"/>
      <c r="DF1955"/>
      <c r="DI1955"/>
      <c r="DL1955"/>
      <c r="DO1955"/>
      <c r="DR1955"/>
      <c r="DU1955"/>
      <c r="DX1955"/>
      <c r="EA1955"/>
      <c r="ED1955"/>
      <c r="EG1955"/>
      <c r="EJ1955"/>
      <c r="EM1955"/>
      <c r="EP1955"/>
      <c r="ES1955"/>
      <c r="EV1955"/>
      <c r="EY1955"/>
      <c r="FB1955"/>
      <c r="FE1955"/>
      <c r="FH1955"/>
      <c r="FK1955"/>
      <c r="FN1955"/>
      <c r="FQ1955"/>
      <c r="FT1955"/>
      <c r="FW1955"/>
      <c r="FZ1955"/>
      <c r="GC1955"/>
      <c r="GF1955"/>
      <c r="GI1955"/>
      <c r="GL1955"/>
      <c r="GO1955"/>
      <c r="GR1955"/>
      <c r="GU1955"/>
      <c r="GX1955"/>
      <c r="HA1955"/>
      <c r="HD1955"/>
      <c r="HG1955"/>
      <c r="HJ1955"/>
      <c r="HM1955"/>
    </row>
    <row r="1956" spans="2:221" x14ac:dyDescent="0.3">
      <c r="B1956"/>
      <c r="E1956"/>
      <c r="H1956"/>
      <c r="K1956"/>
      <c r="N1956"/>
      <c r="Q1956"/>
      <c r="T1956"/>
      <c r="W1956"/>
      <c r="Z1956"/>
      <c r="AA1956"/>
      <c r="AB1956"/>
      <c r="AC1956"/>
      <c r="AF1956"/>
      <c r="AI1956"/>
      <c r="AL1956"/>
      <c r="AO1956"/>
      <c r="AR1956"/>
      <c r="AU1956"/>
      <c r="AX1956"/>
      <c r="BA1956"/>
      <c r="BD1956"/>
      <c r="BG1956"/>
      <c r="BJ1956"/>
      <c r="BM1956"/>
      <c r="BP1956"/>
      <c r="BS1956"/>
      <c r="BV1956"/>
      <c r="BY1956"/>
      <c r="CB1956"/>
      <c r="CE1956"/>
      <c r="CH1956"/>
      <c r="CK1956"/>
      <c r="CN1956"/>
      <c r="CQ1956"/>
      <c r="CT1956"/>
      <c r="CW1956"/>
      <c r="CZ1956"/>
      <c r="DC1956"/>
      <c r="DF1956"/>
      <c r="DI1956"/>
      <c r="DL1956"/>
      <c r="DO1956"/>
      <c r="DR1956"/>
      <c r="DU1956"/>
      <c r="DX1956"/>
      <c r="EA1956"/>
      <c r="ED1956"/>
      <c r="EG1956"/>
      <c r="EJ1956"/>
      <c r="EM1956"/>
      <c r="EP1956"/>
      <c r="ES1956"/>
      <c r="EV1956"/>
      <c r="EY1956"/>
      <c r="FB1956"/>
      <c r="FE1956"/>
      <c r="FH1956"/>
      <c r="FK1956"/>
      <c r="FN1956"/>
      <c r="FQ1956"/>
      <c r="FT1956"/>
      <c r="FW1956"/>
      <c r="FZ1956"/>
      <c r="GC1956"/>
      <c r="GF1956"/>
      <c r="GI1956"/>
      <c r="GL1956"/>
      <c r="GO1956"/>
      <c r="GR1956"/>
      <c r="GU1956"/>
      <c r="GX1956"/>
      <c r="HA1956"/>
      <c r="HD1956"/>
      <c r="HG1956"/>
      <c r="HJ1956"/>
      <c r="HM1956"/>
    </row>
    <row r="1957" spans="2:221" x14ac:dyDescent="0.3">
      <c r="B1957"/>
      <c r="E1957"/>
      <c r="H1957"/>
      <c r="K1957"/>
      <c r="N1957"/>
      <c r="Q1957"/>
      <c r="T1957"/>
      <c r="W1957"/>
      <c r="Z1957"/>
      <c r="AA1957"/>
      <c r="AB1957"/>
      <c r="AC1957"/>
      <c r="AF1957"/>
      <c r="AI1957"/>
      <c r="AL1957"/>
      <c r="AO1957"/>
      <c r="AR1957"/>
      <c r="AU1957"/>
      <c r="AX1957"/>
      <c r="BA1957"/>
      <c r="BD1957"/>
      <c r="BG1957"/>
      <c r="BJ1957"/>
      <c r="BM1957"/>
      <c r="BP1957"/>
      <c r="BS1957"/>
      <c r="BV1957"/>
      <c r="BY1957"/>
      <c r="CB1957"/>
      <c r="CE1957"/>
      <c r="CH1957"/>
      <c r="CK1957"/>
      <c r="CN1957"/>
      <c r="CQ1957"/>
      <c r="CT1957"/>
      <c r="CW1957"/>
      <c r="CZ1957"/>
      <c r="DC1957"/>
      <c r="DF1957"/>
      <c r="DI1957"/>
      <c r="DL1957"/>
      <c r="DO1957"/>
      <c r="DR1957"/>
      <c r="DU1957"/>
      <c r="DX1957"/>
      <c r="EA1957"/>
      <c r="ED1957"/>
      <c r="EG1957"/>
      <c r="EJ1957"/>
      <c r="EM1957"/>
      <c r="EP1957"/>
      <c r="ES1957"/>
      <c r="EV1957"/>
      <c r="EY1957"/>
      <c r="FB1957"/>
      <c r="FE1957"/>
      <c r="FH1957"/>
      <c r="FK1957"/>
      <c r="FN1957"/>
      <c r="FQ1957"/>
      <c r="FT1957"/>
      <c r="FW1957"/>
      <c r="FZ1957"/>
      <c r="GC1957"/>
      <c r="GF1957"/>
      <c r="GI1957"/>
      <c r="GL1957"/>
      <c r="GO1957"/>
      <c r="GR1957"/>
      <c r="GU1957"/>
      <c r="GX1957"/>
      <c r="HA1957"/>
      <c r="HD1957"/>
      <c r="HG1957"/>
      <c r="HJ1957"/>
      <c r="HM1957"/>
    </row>
    <row r="1958" spans="2:221" x14ac:dyDescent="0.3">
      <c r="B1958"/>
      <c r="E1958"/>
      <c r="H1958"/>
      <c r="K1958"/>
      <c r="N1958"/>
      <c r="Q1958"/>
      <c r="T1958"/>
      <c r="W1958"/>
      <c r="Z1958"/>
      <c r="AA1958"/>
      <c r="AB1958"/>
      <c r="AC1958"/>
      <c r="AF1958"/>
      <c r="AI1958"/>
      <c r="AL1958"/>
      <c r="AO1958"/>
      <c r="AR1958"/>
      <c r="AU1958"/>
      <c r="AX1958"/>
      <c r="BA1958"/>
      <c r="BD1958"/>
      <c r="BG1958"/>
      <c r="BJ1958"/>
      <c r="BM1958"/>
      <c r="BP1958"/>
      <c r="BS1958"/>
      <c r="BV1958"/>
      <c r="BY1958"/>
      <c r="CB1958"/>
      <c r="CE1958"/>
      <c r="CH1958"/>
      <c r="CK1958"/>
      <c r="CN1958"/>
      <c r="CQ1958"/>
      <c r="CT1958"/>
      <c r="CW1958"/>
      <c r="CZ1958"/>
      <c r="DC1958"/>
      <c r="DF1958"/>
      <c r="DI1958"/>
      <c r="DL1958"/>
      <c r="DO1958"/>
      <c r="DR1958"/>
      <c r="DU1958"/>
      <c r="DX1958"/>
      <c r="EA1958"/>
      <c r="ED1958"/>
      <c r="EG1958"/>
      <c r="EJ1958"/>
      <c r="EM1958"/>
      <c r="EP1958"/>
      <c r="ES1958"/>
      <c r="EV1958"/>
      <c r="EY1958"/>
      <c r="FB1958"/>
      <c r="FE1958"/>
      <c r="FH1958"/>
      <c r="FK1958"/>
      <c r="FN1958"/>
      <c r="FQ1958"/>
      <c r="FT1958"/>
      <c r="FW1958"/>
      <c r="FZ1958"/>
      <c r="GC1958"/>
      <c r="GF1958"/>
      <c r="GI1958"/>
      <c r="GL1958"/>
      <c r="GO1958"/>
      <c r="GR1958"/>
      <c r="GU1958"/>
      <c r="GX1958"/>
      <c r="HA1958"/>
      <c r="HD1958"/>
      <c r="HG1958"/>
      <c r="HJ1958"/>
      <c r="HM1958"/>
    </row>
    <row r="1959" spans="2:221" x14ac:dyDescent="0.3">
      <c r="B1959"/>
      <c r="E1959"/>
      <c r="H1959"/>
      <c r="K1959"/>
      <c r="N1959"/>
      <c r="Q1959"/>
      <c r="T1959"/>
      <c r="W1959"/>
      <c r="Z1959"/>
      <c r="AA1959"/>
      <c r="AB1959"/>
      <c r="AC1959"/>
      <c r="AF1959"/>
      <c r="AI1959"/>
      <c r="AL1959"/>
      <c r="AO1959"/>
      <c r="AR1959"/>
      <c r="AU1959"/>
      <c r="AX1959"/>
      <c r="BA1959"/>
      <c r="BD1959"/>
      <c r="BG1959"/>
      <c r="BJ1959"/>
      <c r="BM1959"/>
      <c r="BP1959"/>
      <c r="BS1959"/>
      <c r="BV1959"/>
      <c r="BY1959"/>
      <c r="CB1959"/>
      <c r="CE1959"/>
      <c r="CH1959"/>
      <c r="CK1959"/>
      <c r="CN1959"/>
      <c r="CQ1959"/>
      <c r="CT1959"/>
      <c r="CW1959"/>
      <c r="CZ1959"/>
      <c r="DC1959"/>
      <c r="DF1959"/>
      <c r="DI1959"/>
      <c r="DL1959"/>
      <c r="DO1959"/>
      <c r="DR1959"/>
      <c r="DU1959"/>
      <c r="DX1959"/>
      <c r="EA1959"/>
      <c r="ED1959"/>
      <c r="EG1959"/>
      <c r="EJ1959"/>
      <c r="EM1959"/>
      <c r="EP1959"/>
      <c r="ES1959"/>
      <c r="EV1959"/>
      <c r="EY1959"/>
      <c r="FB1959"/>
      <c r="FE1959"/>
      <c r="FH1959"/>
      <c r="FK1959"/>
      <c r="FN1959"/>
      <c r="FQ1959"/>
      <c r="FT1959"/>
      <c r="FW1959"/>
      <c r="FZ1959"/>
      <c r="GC1959"/>
      <c r="GF1959"/>
      <c r="GI1959"/>
      <c r="GL1959"/>
      <c r="GO1959"/>
      <c r="GR1959"/>
      <c r="GU1959"/>
      <c r="GX1959"/>
      <c r="HA1959"/>
      <c r="HD1959"/>
      <c r="HG1959"/>
      <c r="HJ1959"/>
      <c r="HM1959"/>
    </row>
    <row r="1960" spans="2:221" x14ac:dyDescent="0.3">
      <c r="B1960"/>
      <c r="E1960"/>
      <c r="H1960"/>
      <c r="K1960"/>
      <c r="N1960"/>
      <c r="Q1960"/>
      <c r="T1960"/>
      <c r="W1960"/>
      <c r="Z1960"/>
      <c r="AA1960"/>
      <c r="AB1960"/>
      <c r="AC1960"/>
      <c r="AF1960"/>
      <c r="AI1960"/>
      <c r="AL1960"/>
      <c r="AO1960"/>
      <c r="AR1960"/>
      <c r="AU1960"/>
      <c r="AX1960"/>
      <c r="BA1960"/>
      <c r="BD1960"/>
      <c r="BG1960"/>
      <c r="BJ1960"/>
      <c r="BM1960"/>
      <c r="BP1960"/>
      <c r="BS1960"/>
      <c r="BV1960"/>
      <c r="BY1960"/>
      <c r="CB1960"/>
      <c r="CE1960"/>
      <c r="CH1960"/>
      <c r="CK1960"/>
      <c r="CN1960"/>
      <c r="CQ1960"/>
      <c r="CT1960"/>
      <c r="CW1960"/>
      <c r="CZ1960"/>
      <c r="DC1960"/>
      <c r="DF1960"/>
      <c r="DI1960"/>
      <c r="DL1960"/>
      <c r="DO1960"/>
      <c r="DR1960"/>
      <c r="DU1960"/>
      <c r="DX1960"/>
      <c r="EA1960"/>
      <c r="ED1960"/>
      <c r="EG1960"/>
      <c r="EJ1960"/>
      <c r="EM1960"/>
      <c r="EP1960"/>
      <c r="ES1960"/>
      <c r="EV1960"/>
      <c r="EY1960"/>
      <c r="FB1960"/>
      <c r="FE1960"/>
      <c r="FH1960"/>
      <c r="FK1960"/>
      <c r="FN1960"/>
      <c r="FQ1960"/>
      <c r="FT1960"/>
      <c r="FW1960"/>
      <c r="FZ1960"/>
      <c r="GC1960"/>
      <c r="GF1960"/>
      <c r="GI1960"/>
      <c r="GL1960"/>
      <c r="GO1960"/>
      <c r="GR1960"/>
      <c r="GU1960"/>
      <c r="GX1960"/>
      <c r="HA1960"/>
      <c r="HD1960"/>
      <c r="HG1960"/>
      <c r="HJ1960"/>
      <c r="HM1960"/>
    </row>
    <row r="1961" spans="2:221" x14ac:dyDescent="0.3">
      <c r="B1961"/>
      <c r="E1961"/>
      <c r="H1961"/>
      <c r="K1961"/>
      <c r="N1961"/>
      <c r="Q1961"/>
      <c r="T1961"/>
      <c r="W1961"/>
      <c r="Z1961"/>
      <c r="AA1961"/>
      <c r="AB1961"/>
      <c r="AC1961"/>
      <c r="AF1961"/>
      <c r="AI1961"/>
      <c r="AL1961"/>
      <c r="AO1961"/>
      <c r="AR1961"/>
      <c r="AU1961"/>
      <c r="AX1961"/>
      <c r="BA1961"/>
      <c r="BD1961"/>
      <c r="BG1961"/>
      <c r="BJ1961"/>
      <c r="BM1961"/>
      <c r="BP1961"/>
      <c r="BS1961"/>
      <c r="BV1961"/>
      <c r="BY1961"/>
      <c r="CB1961"/>
      <c r="CE1961"/>
      <c r="CH1961"/>
      <c r="CK1961"/>
      <c r="CN1961"/>
      <c r="CQ1961"/>
      <c r="CT1961"/>
      <c r="CW1961"/>
      <c r="CZ1961"/>
      <c r="DC1961"/>
      <c r="DF1961"/>
      <c r="DI1961"/>
      <c r="DL1961"/>
      <c r="DO1961"/>
      <c r="DR1961"/>
      <c r="DU1961"/>
      <c r="DX1961"/>
      <c r="EA1961"/>
      <c r="ED1961"/>
      <c r="EG1961"/>
      <c r="EJ1961"/>
      <c r="EM1961"/>
      <c r="EP1961"/>
      <c r="ES1961"/>
      <c r="EV1961"/>
      <c r="EY1961"/>
      <c r="FB1961"/>
      <c r="FE1961"/>
      <c r="FH1961"/>
      <c r="FK1961"/>
      <c r="FN1961"/>
      <c r="FQ1961"/>
      <c r="FT1961"/>
      <c r="FW1961"/>
      <c r="FZ1961"/>
      <c r="GC1961"/>
      <c r="GF1961"/>
      <c r="GI1961"/>
      <c r="GL1961"/>
      <c r="GO1961"/>
      <c r="GR1961"/>
      <c r="GU1961"/>
      <c r="GX1961"/>
      <c r="HA1961"/>
      <c r="HD1961"/>
      <c r="HG1961"/>
      <c r="HJ1961"/>
      <c r="HM1961"/>
    </row>
    <row r="1962" spans="2:221" x14ac:dyDescent="0.3">
      <c r="B1962"/>
      <c r="E1962"/>
      <c r="H1962"/>
      <c r="K1962"/>
      <c r="N1962"/>
      <c r="Q1962"/>
      <c r="T1962"/>
      <c r="W1962"/>
      <c r="Z1962"/>
      <c r="AA1962"/>
      <c r="AB1962"/>
      <c r="AC1962"/>
      <c r="AF1962"/>
      <c r="AI1962"/>
      <c r="AL1962"/>
      <c r="AO1962"/>
      <c r="AR1962"/>
      <c r="AU1962"/>
      <c r="AX1962"/>
      <c r="BA1962"/>
      <c r="BD1962"/>
      <c r="BG1962"/>
      <c r="BJ1962"/>
      <c r="BM1962"/>
      <c r="BP1962"/>
      <c r="BS1962"/>
      <c r="BV1962"/>
      <c r="BY1962"/>
      <c r="CB1962"/>
      <c r="CE1962"/>
      <c r="CH1962"/>
      <c r="CK1962"/>
      <c r="CN1962"/>
      <c r="CQ1962"/>
      <c r="CT1962"/>
      <c r="CW1962"/>
      <c r="CZ1962"/>
      <c r="DC1962"/>
      <c r="DF1962"/>
      <c r="DI1962"/>
      <c r="DL1962"/>
      <c r="DO1962"/>
      <c r="DR1962"/>
      <c r="DU1962"/>
      <c r="DX1962"/>
      <c r="EA1962"/>
      <c r="ED1962"/>
      <c r="EG1962"/>
      <c r="EJ1962"/>
      <c r="EM1962"/>
      <c r="EP1962"/>
      <c r="ES1962"/>
      <c r="EV1962"/>
      <c r="EY1962"/>
      <c r="FB1962"/>
      <c r="FE1962"/>
      <c r="FH1962"/>
      <c r="FK1962"/>
      <c r="FN1962"/>
      <c r="FQ1962"/>
      <c r="FT1962"/>
      <c r="FW1962"/>
      <c r="FZ1962"/>
      <c r="GC1962"/>
      <c r="GF1962"/>
      <c r="GI1962"/>
      <c r="GL1962"/>
      <c r="GO1962"/>
      <c r="GR1962"/>
      <c r="GU1962"/>
      <c r="GX1962"/>
      <c r="HA1962"/>
      <c r="HD1962"/>
      <c r="HG1962"/>
      <c r="HJ1962"/>
      <c r="HM1962"/>
    </row>
    <row r="1963" spans="2:221" x14ac:dyDescent="0.3">
      <c r="B1963"/>
      <c r="E1963"/>
      <c r="H1963"/>
      <c r="K1963"/>
      <c r="N1963"/>
      <c r="Q1963"/>
      <c r="T1963"/>
      <c r="W1963"/>
      <c r="Z1963"/>
      <c r="AA1963"/>
      <c r="AB1963"/>
      <c r="AC1963"/>
      <c r="AF1963"/>
      <c r="AI1963"/>
      <c r="AL1963"/>
      <c r="AO1963"/>
      <c r="AR1963"/>
      <c r="AU1963"/>
      <c r="AX1963"/>
      <c r="BA1963"/>
      <c r="BD1963"/>
      <c r="BG1963"/>
      <c r="BJ1963"/>
      <c r="BM1963"/>
      <c r="BP1963"/>
      <c r="BS1963"/>
      <c r="BV1963"/>
      <c r="BY1963"/>
      <c r="CB1963"/>
      <c r="CE1963"/>
      <c r="CH1963"/>
      <c r="CK1963"/>
      <c r="CN1963"/>
      <c r="CQ1963"/>
      <c r="CT1963"/>
      <c r="CW1963"/>
      <c r="CZ1963"/>
      <c r="DC1963"/>
      <c r="DF1963"/>
      <c r="DI1963"/>
      <c r="DL1963"/>
      <c r="DO1963"/>
      <c r="DR1963"/>
      <c r="DU1963"/>
      <c r="DX1963"/>
      <c r="EA1963"/>
      <c r="ED1963"/>
      <c r="EG1963"/>
      <c r="EJ1963"/>
      <c r="EM1963"/>
      <c r="EP1963"/>
      <c r="ES1963"/>
      <c r="EV1963"/>
      <c r="EY1963"/>
      <c r="FB1963"/>
      <c r="FE1963"/>
      <c r="FH1963"/>
      <c r="FK1963"/>
      <c r="FN1963"/>
      <c r="FQ1963"/>
      <c r="FT1963"/>
      <c r="FW1963"/>
      <c r="FZ1963"/>
      <c r="GC1963"/>
      <c r="GF1963"/>
      <c r="GI1963"/>
      <c r="GL1963"/>
      <c r="GO1963"/>
      <c r="GR1963"/>
      <c r="GU1963"/>
      <c r="GX1963"/>
      <c r="HA1963"/>
      <c r="HD1963"/>
      <c r="HG1963"/>
      <c r="HJ1963"/>
      <c r="HM1963"/>
    </row>
    <row r="1964" spans="2:221" x14ac:dyDescent="0.3">
      <c r="B1964"/>
      <c r="E1964"/>
      <c r="H1964"/>
      <c r="K1964"/>
      <c r="N1964"/>
      <c r="Q1964"/>
      <c r="T1964"/>
      <c r="W1964"/>
      <c r="Z1964"/>
      <c r="AA1964"/>
      <c r="AB1964"/>
      <c r="AC1964"/>
      <c r="AF1964"/>
      <c r="AI1964"/>
      <c r="AL1964"/>
      <c r="AO1964"/>
      <c r="AR1964"/>
      <c r="AU1964"/>
      <c r="AX1964"/>
      <c r="BA1964"/>
      <c r="BD1964"/>
      <c r="BG1964"/>
      <c r="BJ1964"/>
      <c r="BM1964"/>
      <c r="BP1964"/>
      <c r="BS1964"/>
      <c r="BV1964"/>
      <c r="BY1964"/>
      <c r="CB1964"/>
      <c r="CE1964"/>
      <c r="CH1964"/>
      <c r="CK1964"/>
      <c r="CN1964"/>
      <c r="CQ1964"/>
      <c r="CT1964"/>
      <c r="CW1964"/>
      <c r="CZ1964"/>
      <c r="DC1964"/>
      <c r="DF1964"/>
      <c r="DI1964"/>
      <c r="DL1964"/>
      <c r="DO1964"/>
      <c r="DR1964"/>
      <c r="DU1964"/>
      <c r="DX1964"/>
      <c r="EA1964"/>
      <c r="ED1964"/>
      <c r="EG1964"/>
      <c r="EJ1964"/>
      <c r="EM1964"/>
      <c r="EP1964"/>
      <c r="ES1964"/>
      <c r="EV1964"/>
      <c r="EY1964"/>
      <c r="FB1964"/>
      <c r="FE1964"/>
      <c r="FH1964"/>
      <c r="FK1964"/>
      <c r="FN1964"/>
      <c r="FQ1964"/>
      <c r="FT1964"/>
      <c r="FW1964"/>
      <c r="FZ1964"/>
      <c r="GC1964"/>
      <c r="GF1964"/>
      <c r="GI1964"/>
      <c r="GL1964"/>
      <c r="GO1964"/>
      <c r="GR1964"/>
      <c r="GU1964"/>
      <c r="GX1964"/>
      <c r="HA1964"/>
      <c r="HD1964"/>
      <c r="HG1964"/>
      <c r="HJ1964"/>
      <c r="HM1964"/>
    </row>
    <row r="1965" spans="2:221" x14ac:dyDescent="0.3">
      <c r="B1965"/>
      <c r="E1965"/>
      <c r="H1965"/>
      <c r="K1965"/>
      <c r="N1965"/>
      <c r="Q1965"/>
      <c r="T1965"/>
      <c r="W1965"/>
      <c r="Z1965"/>
      <c r="AA1965"/>
      <c r="AB1965"/>
      <c r="AC1965"/>
      <c r="AF1965"/>
      <c r="AI1965"/>
      <c r="AL1965"/>
      <c r="AO1965"/>
      <c r="AR1965"/>
      <c r="AU1965"/>
      <c r="AX1965"/>
      <c r="BA1965"/>
      <c r="BD1965"/>
      <c r="BG1965"/>
      <c r="BJ1965"/>
      <c r="BM1965"/>
      <c r="BP1965"/>
      <c r="BS1965"/>
      <c r="BV1965"/>
      <c r="BY1965"/>
      <c r="CB1965"/>
      <c r="CE1965"/>
      <c r="CH1965"/>
      <c r="CK1965"/>
      <c r="CN1965"/>
      <c r="CQ1965"/>
      <c r="CT1965"/>
      <c r="CW1965"/>
      <c r="CZ1965"/>
      <c r="DC1965"/>
      <c r="DF1965"/>
      <c r="DI1965"/>
      <c r="DL1965"/>
      <c r="DO1965"/>
      <c r="DR1965"/>
      <c r="DU1965"/>
      <c r="DX1965"/>
      <c r="EA1965"/>
      <c r="ED1965"/>
      <c r="EG1965"/>
      <c r="EJ1965"/>
      <c r="EM1965"/>
      <c r="EP1965"/>
      <c r="ES1965"/>
      <c r="EV1965"/>
      <c r="EY1965"/>
      <c r="FB1965"/>
      <c r="FE1965"/>
      <c r="FH1965"/>
      <c r="FK1965"/>
      <c r="FN1965"/>
      <c r="FQ1965"/>
      <c r="FT1965"/>
      <c r="FW1965"/>
      <c r="FZ1965"/>
      <c r="GC1965"/>
      <c r="GF1965"/>
      <c r="GI1965"/>
      <c r="GL1965"/>
      <c r="GO1965"/>
      <c r="GR1965"/>
      <c r="GU1965"/>
      <c r="GX1965"/>
      <c r="HA1965"/>
      <c r="HD1965"/>
      <c r="HG1965"/>
      <c r="HJ1965"/>
      <c r="HM1965"/>
    </row>
    <row r="1966" spans="2:221" x14ac:dyDescent="0.3">
      <c r="B1966"/>
      <c r="E1966"/>
      <c r="H1966"/>
      <c r="K1966"/>
      <c r="N1966"/>
      <c r="Q1966"/>
      <c r="T1966"/>
      <c r="W1966"/>
      <c r="Z1966"/>
      <c r="AA1966"/>
      <c r="AB1966"/>
      <c r="AC1966"/>
      <c r="AF1966"/>
      <c r="AI1966"/>
      <c r="AL1966"/>
      <c r="AO1966"/>
      <c r="AR1966"/>
      <c r="AU1966"/>
      <c r="AX1966"/>
      <c r="BA1966"/>
      <c r="BD1966"/>
      <c r="BG1966"/>
      <c r="BJ1966"/>
      <c r="BM1966"/>
      <c r="BP1966"/>
      <c r="BS1966"/>
      <c r="BV1966"/>
      <c r="BY1966"/>
      <c r="CB1966"/>
      <c r="CE1966"/>
      <c r="CH1966"/>
      <c r="CK1966"/>
      <c r="CN1966"/>
      <c r="CQ1966"/>
      <c r="CT1966"/>
      <c r="CW1966"/>
      <c r="CZ1966"/>
      <c r="DC1966"/>
      <c r="DF1966"/>
      <c r="DI1966"/>
      <c r="DL1966"/>
      <c r="DO1966"/>
      <c r="DR1966"/>
      <c r="DU1966"/>
      <c r="DX1966"/>
      <c r="EA1966"/>
      <c r="ED1966"/>
      <c r="EG1966"/>
      <c r="EJ1966"/>
      <c r="EM1966"/>
      <c r="EP1966"/>
      <c r="ES1966"/>
      <c r="EV1966"/>
      <c r="EY1966"/>
      <c r="FB1966"/>
      <c r="FE1966"/>
      <c r="FH1966"/>
      <c r="FK1966"/>
      <c r="FN1966"/>
      <c r="FQ1966"/>
      <c r="FT1966"/>
      <c r="FW1966"/>
      <c r="FZ1966"/>
      <c r="GC1966"/>
      <c r="GF1966"/>
      <c r="GI1966"/>
      <c r="GL1966"/>
      <c r="GO1966"/>
      <c r="GR1966"/>
      <c r="GU1966"/>
      <c r="GX1966"/>
      <c r="HA1966"/>
      <c r="HD1966"/>
      <c r="HG1966"/>
      <c r="HJ1966"/>
      <c r="HM1966"/>
    </row>
    <row r="1967" spans="2:221" x14ac:dyDescent="0.3">
      <c r="B1967"/>
      <c r="E1967"/>
      <c r="H1967"/>
      <c r="K1967"/>
      <c r="N1967"/>
      <c r="Q1967"/>
      <c r="T1967"/>
      <c r="W1967"/>
      <c r="Z1967"/>
      <c r="AA1967"/>
      <c r="AB1967"/>
      <c r="AC1967"/>
      <c r="AF1967"/>
      <c r="AI1967"/>
      <c r="AL1967"/>
      <c r="AO1967"/>
      <c r="AR1967"/>
      <c r="AU1967"/>
      <c r="AX1967"/>
      <c r="BA1967"/>
      <c r="BD1967"/>
      <c r="BG1967"/>
      <c r="BJ1967"/>
      <c r="BM1967"/>
      <c r="BP1967"/>
      <c r="BS1967"/>
      <c r="BV1967"/>
      <c r="BY1967"/>
      <c r="CB1967"/>
      <c r="CE1967"/>
      <c r="CH1967"/>
      <c r="CK1967"/>
      <c r="CN1967"/>
      <c r="CQ1967"/>
      <c r="CT1967"/>
      <c r="CW1967"/>
      <c r="CZ1967"/>
      <c r="DC1967"/>
      <c r="DF1967"/>
      <c r="DI1967"/>
      <c r="DL1967"/>
      <c r="DO1967"/>
      <c r="DR1967"/>
      <c r="DU1967"/>
      <c r="DX1967"/>
      <c r="EA1967"/>
      <c r="ED1967"/>
      <c r="EG1967"/>
      <c r="EJ1967"/>
      <c r="EM1967"/>
      <c r="EP1967"/>
      <c r="ES1967"/>
      <c r="EV1967"/>
      <c r="EY1967"/>
      <c r="FB1967"/>
      <c r="FE1967"/>
      <c r="FH1967"/>
      <c r="FK1967"/>
      <c r="FN1967"/>
      <c r="FQ1967"/>
      <c r="FT1967"/>
      <c r="FW1967"/>
      <c r="FZ1967"/>
      <c r="GC1967"/>
      <c r="GF1967"/>
      <c r="GI1967"/>
      <c r="GL1967"/>
      <c r="GO1967"/>
      <c r="GR1967"/>
      <c r="GU1967"/>
      <c r="GX1967"/>
      <c r="HA1967"/>
      <c r="HD1967"/>
      <c r="HG1967"/>
      <c r="HJ1967"/>
      <c r="HM1967"/>
    </row>
    <row r="1968" spans="2:221" x14ac:dyDescent="0.3">
      <c r="B1968"/>
      <c r="E1968"/>
      <c r="H1968"/>
      <c r="K1968"/>
      <c r="N1968"/>
      <c r="Q1968"/>
      <c r="T1968"/>
      <c r="W1968"/>
      <c r="Z1968"/>
      <c r="AA1968"/>
      <c r="AB1968"/>
      <c r="AC1968"/>
      <c r="AF1968"/>
      <c r="AI1968"/>
      <c r="AL1968"/>
      <c r="AO1968"/>
      <c r="AR1968"/>
      <c r="AU1968"/>
      <c r="AX1968"/>
      <c r="BA1968"/>
      <c r="BD1968"/>
      <c r="BG1968"/>
      <c r="BJ1968"/>
      <c r="BM1968"/>
      <c r="BP1968"/>
      <c r="BS1968"/>
      <c r="BV1968"/>
      <c r="BY1968"/>
      <c r="CB1968"/>
      <c r="CE1968"/>
      <c r="CH1968"/>
      <c r="CK1968"/>
      <c r="CN1968"/>
      <c r="CQ1968"/>
      <c r="CT1968"/>
      <c r="CW1968"/>
      <c r="CZ1968"/>
      <c r="DC1968"/>
      <c r="DF1968"/>
      <c r="DI1968"/>
      <c r="DL1968"/>
      <c r="DO1968"/>
      <c r="DR1968"/>
      <c r="DU1968"/>
      <c r="DX1968"/>
      <c r="EA1968"/>
      <c r="ED1968"/>
      <c r="EG1968"/>
      <c r="EJ1968"/>
      <c r="EM1968"/>
      <c r="EP1968"/>
      <c r="ES1968"/>
      <c r="EV1968"/>
      <c r="EY1968"/>
      <c r="FB1968"/>
      <c r="FE1968"/>
      <c r="FH1968"/>
      <c r="FK1968"/>
      <c r="FN1968"/>
      <c r="FQ1968"/>
      <c r="FT1968"/>
      <c r="FW1968"/>
      <c r="FZ1968"/>
      <c r="GC1968"/>
      <c r="GF1968"/>
      <c r="GI1968"/>
      <c r="GL1968"/>
      <c r="GO1968"/>
      <c r="GR1968"/>
      <c r="GU1968"/>
      <c r="GX1968"/>
      <c r="HA1968"/>
      <c r="HD1968"/>
      <c r="HG1968"/>
      <c r="HJ1968"/>
      <c r="HM1968"/>
    </row>
    <row r="1969" spans="2:221" x14ac:dyDescent="0.3">
      <c r="B1969"/>
      <c r="E1969"/>
      <c r="H1969"/>
      <c r="K1969"/>
      <c r="N1969"/>
      <c r="Q1969"/>
      <c r="T1969"/>
      <c r="W1969"/>
      <c r="Z1969"/>
      <c r="AA1969"/>
      <c r="AB1969"/>
      <c r="AC1969"/>
      <c r="AF1969"/>
      <c r="AI1969"/>
      <c r="AL1969"/>
      <c r="AO1969"/>
      <c r="AR1969"/>
      <c r="AU1969"/>
      <c r="AX1969"/>
      <c r="BA1969"/>
      <c r="BD1969"/>
      <c r="BG1969"/>
      <c r="BJ1969"/>
      <c r="BM1969"/>
      <c r="BP1969"/>
      <c r="BS1969"/>
      <c r="BV1969"/>
      <c r="BY1969"/>
      <c r="CB1969"/>
      <c r="CE1969"/>
      <c r="CH1969"/>
      <c r="CK1969"/>
      <c r="CN1969"/>
      <c r="CQ1969"/>
      <c r="CT1969"/>
      <c r="CW1969"/>
      <c r="CZ1969"/>
      <c r="DC1969"/>
      <c r="DF1969"/>
      <c r="DI1969"/>
      <c r="DL1969"/>
      <c r="DO1969"/>
      <c r="DR1969"/>
      <c r="DU1969"/>
      <c r="DX1969"/>
      <c r="EA1969"/>
      <c r="ED1969"/>
      <c r="EG1969"/>
      <c r="EJ1969"/>
      <c r="EM1969"/>
      <c r="EP1969"/>
      <c r="ES1969"/>
      <c r="EV1969"/>
      <c r="EY1969"/>
      <c r="FB1969"/>
      <c r="FE1969"/>
      <c r="FH1969"/>
      <c r="FK1969"/>
      <c r="FN1969"/>
      <c r="FQ1969"/>
      <c r="FT1969"/>
      <c r="FW1969"/>
      <c r="FZ1969"/>
      <c r="GC1969"/>
      <c r="GF1969"/>
      <c r="GI1969"/>
      <c r="GL1969"/>
      <c r="GO1969"/>
      <c r="GR1969"/>
      <c r="GU1969"/>
      <c r="GX1969"/>
      <c r="HA1969"/>
      <c r="HD1969"/>
      <c r="HG1969"/>
      <c r="HJ1969"/>
      <c r="HM1969"/>
    </row>
    <row r="1970" spans="2:221" x14ac:dyDescent="0.3">
      <c r="B1970"/>
      <c r="E1970"/>
      <c r="H1970"/>
      <c r="K1970"/>
      <c r="N1970"/>
      <c r="Q1970"/>
      <c r="T1970"/>
      <c r="W1970"/>
      <c r="Z1970"/>
      <c r="AA1970"/>
      <c r="AB1970"/>
      <c r="AC1970"/>
      <c r="AF1970"/>
      <c r="AI1970"/>
      <c r="AL1970"/>
      <c r="AO1970"/>
      <c r="AR1970"/>
      <c r="AU1970"/>
      <c r="AX1970"/>
      <c r="BA1970"/>
      <c r="BD1970"/>
      <c r="BG1970"/>
      <c r="BJ1970"/>
      <c r="BM1970"/>
      <c r="BP1970"/>
      <c r="BS1970"/>
      <c r="BV1970"/>
      <c r="BY1970"/>
      <c r="CB1970"/>
      <c r="CE1970"/>
      <c r="CH1970"/>
      <c r="CK1970"/>
      <c r="CN1970"/>
      <c r="CQ1970"/>
      <c r="CT1970"/>
      <c r="CW1970"/>
      <c r="CZ1970"/>
      <c r="DC1970"/>
      <c r="DF1970"/>
      <c r="DI1970"/>
      <c r="DL1970"/>
      <c r="DO1970"/>
      <c r="DR1970"/>
      <c r="DU1970"/>
      <c r="DX1970"/>
      <c r="EA1970"/>
      <c r="ED1970"/>
      <c r="EG1970"/>
      <c r="EJ1970"/>
      <c r="EM1970"/>
      <c r="EP1970"/>
      <c r="ES1970"/>
      <c r="EV1970"/>
      <c r="EY1970"/>
      <c r="FB1970"/>
      <c r="FE1970"/>
      <c r="FH1970"/>
      <c r="FK1970"/>
      <c r="FN1970"/>
      <c r="FQ1970"/>
      <c r="FT1970"/>
      <c r="FW1970"/>
      <c r="FZ1970"/>
      <c r="GC1970"/>
      <c r="GF1970"/>
      <c r="GI1970"/>
      <c r="GL1970"/>
      <c r="GO1970"/>
      <c r="GR1970"/>
      <c r="GU1970"/>
      <c r="GX1970"/>
      <c r="HA1970"/>
      <c r="HD1970"/>
      <c r="HG1970"/>
      <c r="HJ1970"/>
      <c r="HM1970"/>
    </row>
    <row r="1971" spans="2:221" x14ac:dyDescent="0.3">
      <c r="B1971"/>
      <c r="E1971"/>
      <c r="H1971"/>
      <c r="K1971"/>
      <c r="N1971"/>
      <c r="Q1971"/>
      <c r="T1971"/>
      <c r="W1971"/>
      <c r="Z1971"/>
      <c r="AA1971"/>
      <c r="AB1971"/>
      <c r="AC1971"/>
      <c r="AF1971"/>
      <c r="AI1971"/>
      <c r="AL1971"/>
      <c r="AO1971"/>
      <c r="AR1971"/>
      <c r="AU1971"/>
      <c r="AX1971"/>
      <c r="BA1971"/>
      <c r="BD1971"/>
      <c r="BG1971"/>
      <c r="BJ1971"/>
      <c r="BM1971"/>
      <c r="BP1971"/>
      <c r="BS1971"/>
      <c r="BV1971"/>
      <c r="BY1971"/>
      <c r="CB1971"/>
      <c r="CE1971"/>
      <c r="CH1971"/>
      <c r="CK1971"/>
      <c r="CN1971"/>
      <c r="CQ1971"/>
      <c r="CT1971"/>
      <c r="CW1971"/>
      <c r="CZ1971"/>
      <c r="DC1971"/>
      <c r="DF1971"/>
      <c r="DI1971"/>
      <c r="DL1971"/>
      <c r="DO1971"/>
      <c r="DR1971"/>
      <c r="DU1971"/>
      <c r="DX1971"/>
      <c r="EA1971"/>
      <c r="ED1971"/>
      <c r="EG1971"/>
      <c r="EJ1971"/>
      <c r="EM1971"/>
      <c r="EP1971"/>
      <c r="ES1971"/>
      <c r="EV1971"/>
      <c r="EY1971"/>
      <c r="FB1971"/>
      <c r="FE1971"/>
      <c r="FH1971"/>
      <c r="FK1971"/>
      <c r="FN1971"/>
      <c r="FQ1971"/>
      <c r="FT1971"/>
      <c r="FW1971"/>
      <c r="FZ1971"/>
      <c r="GC1971"/>
      <c r="GF1971"/>
      <c r="GI1971"/>
      <c r="GL1971"/>
      <c r="GO1971"/>
      <c r="GR1971"/>
      <c r="GU1971"/>
      <c r="GX1971"/>
      <c r="HA1971"/>
      <c r="HD1971"/>
      <c r="HG1971"/>
      <c r="HJ1971"/>
      <c r="HM1971"/>
    </row>
    <row r="1972" spans="2:221" x14ac:dyDescent="0.3">
      <c r="B1972"/>
      <c r="E1972"/>
      <c r="H1972"/>
      <c r="K1972"/>
      <c r="N1972"/>
      <c r="Q1972"/>
      <c r="T1972"/>
      <c r="W1972"/>
      <c r="Z1972"/>
      <c r="AA1972"/>
      <c r="AB1972"/>
      <c r="AC1972"/>
      <c r="AF1972"/>
      <c r="AI1972"/>
      <c r="AL1972"/>
      <c r="AO1972"/>
      <c r="AR1972"/>
      <c r="AU1972"/>
      <c r="AX1972"/>
      <c r="BA1972"/>
      <c r="BD1972"/>
      <c r="BG1972"/>
      <c r="BJ1972"/>
      <c r="BM1972"/>
      <c r="BP1972"/>
      <c r="BS1972"/>
      <c r="BV1972"/>
      <c r="BY1972"/>
      <c r="CB1972"/>
      <c r="CE1972"/>
      <c r="CH1972"/>
      <c r="CK1972"/>
      <c r="CN1972"/>
      <c r="CQ1972"/>
      <c r="CT1972"/>
      <c r="CW1972"/>
      <c r="CZ1972"/>
      <c r="DC1972"/>
      <c r="DF1972"/>
      <c r="DI1972"/>
      <c r="DL1972"/>
      <c r="DO1972"/>
      <c r="DR1972"/>
      <c r="DU1972"/>
      <c r="DX1972"/>
      <c r="EA1972"/>
      <c r="ED1972"/>
      <c r="EG1972"/>
      <c r="EJ1972"/>
      <c r="EM1972"/>
      <c r="EP1972"/>
      <c r="ES1972"/>
      <c r="EV1972"/>
      <c r="EY1972"/>
      <c r="FB1972"/>
      <c r="FE1972"/>
      <c r="FH1972"/>
      <c r="FK1972"/>
      <c r="FN1972"/>
      <c r="FQ1972"/>
      <c r="FT1972"/>
      <c r="FW1972"/>
      <c r="FZ1972"/>
      <c r="GC1972"/>
      <c r="GF1972"/>
      <c r="GI1972"/>
      <c r="GL1972"/>
      <c r="GO1972"/>
      <c r="GR1972"/>
      <c r="GU1972"/>
      <c r="GX1972"/>
      <c r="HA1972"/>
      <c r="HD1972"/>
      <c r="HG1972"/>
      <c r="HJ1972"/>
      <c r="HM1972"/>
    </row>
    <row r="1973" spans="2:221" x14ac:dyDescent="0.3">
      <c r="B1973"/>
      <c r="E1973"/>
      <c r="H1973"/>
      <c r="K1973"/>
      <c r="N1973"/>
      <c r="Q1973"/>
      <c r="T1973"/>
      <c r="W1973"/>
      <c r="Z1973"/>
      <c r="AA1973"/>
      <c r="AB1973"/>
      <c r="AC1973"/>
      <c r="AF1973"/>
      <c r="AI1973"/>
      <c r="AL1973"/>
      <c r="AO1973"/>
      <c r="AR1973"/>
      <c r="AU1973"/>
      <c r="AX1973"/>
      <c r="BA1973"/>
      <c r="BD1973"/>
      <c r="BG1973"/>
      <c r="BJ1973"/>
      <c r="BM1973"/>
      <c r="BP1973"/>
      <c r="BS1973"/>
      <c r="BV1973"/>
      <c r="BY1973"/>
      <c r="CB1973"/>
      <c r="CE1973"/>
      <c r="CH1973"/>
      <c r="CK1973"/>
      <c r="CN1973"/>
      <c r="CQ1973"/>
      <c r="CT1973"/>
      <c r="CW1973"/>
      <c r="CZ1973"/>
      <c r="DC1973"/>
      <c r="DF1973"/>
      <c r="DI1973"/>
      <c r="DL1973"/>
      <c r="DO1973"/>
      <c r="DR1973"/>
      <c r="DU1973"/>
      <c r="DX1973"/>
      <c r="EA1973"/>
      <c r="ED1973"/>
      <c r="EG1973"/>
      <c r="EJ1973"/>
      <c r="EM1973"/>
      <c r="EP1973"/>
      <c r="ES1973"/>
      <c r="EV1973"/>
      <c r="EY1973"/>
      <c r="FB1973"/>
      <c r="FE1973"/>
      <c r="FH1973"/>
      <c r="FK1973"/>
      <c r="FN1973"/>
      <c r="FQ1973"/>
      <c r="FT1973"/>
      <c r="FW1973"/>
      <c r="FZ1973"/>
      <c r="GC1973"/>
      <c r="GF1973"/>
      <c r="GI1973"/>
      <c r="GL1973"/>
      <c r="GO1973"/>
      <c r="GR1973"/>
      <c r="GU1973"/>
      <c r="GX1973"/>
      <c r="HA1973"/>
      <c r="HD1973"/>
      <c r="HG1973"/>
      <c r="HJ1973"/>
      <c r="HM1973"/>
    </row>
    <row r="1974" spans="2:221" x14ac:dyDescent="0.3">
      <c r="B1974"/>
      <c r="E1974"/>
      <c r="H1974"/>
      <c r="K1974"/>
      <c r="N1974"/>
      <c r="Q1974"/>
      <c r="T1974"/>
      <c r="W1974"/>
      <c r="Z1974"/>
      <c r="AA1974"/>
      <c r="AB1974"/>
      <c r="AC1974"/>
      <c r="AF1974"/>
      <c r="AI1974"/>
      <c r="AL1974"/>
      <c r="AO1974"/>
      <c r="AR1974"/>
      <c r="AU1974"/>
      <c r="AX1974"/>
      <c r="BA1974"/>
      <c r="BD1974"/>
      <c r="BG1974"/>
      <c r="BJ1974"/>
      <c r="BM1974"/>
      <c r="BP1974"/>
      <c r="BS1974"/>
      <c r="BV1974"/>
      <c r="BY1974"/>
      <c r="CB1974"/>
      <c r="CE1974"/>
      <c r="CH1974"/>
      <c r="CK1974"/>
      <c r="CN1974"/>
      <c r="CQ1974"/>
      <c r="CT1974"/>
      <c r="CW1974"/>
      <c r="CZ1974"/>
      <c r="DC1974"/>
      <c r="DF1974"/>
      <c r="DI1974"/>
      <c r="DL1974"/>
      <c r="DO1974"/>
      <c r="DR1974"/>
      <c r="DU1974"/>
      <c r="DX1974"/>
      <c r="EA1974"/>
      <c r="ED1974"/>
      <c r="EG1974"/>
      <c r="EJ1974"/>
      <c r="EM1974"/>
      <c r="EP1974"/>
      <c r="ES1974"/>
      <c r="EV1974"/>
      <c r="EY1974"/>
      <c r="FB1974"/>
      <c r="FE1974"/>
      <c r="FH1974"/>
      <c r="FK1974"/>
      <c r="FN1974"/>
      <c r="FQ1974"/>
      <c r="FT1974"/>
      <c r="FW1974"/>
      <c r="FZ1974"/>
      <c r="GC1974"/>
      <c r="GF1974"/>
      <c r="GI1974"/>
      <c r="GL1974"/>
      <c r="GO1974"/>
      <c r="GR1974"/>
      <c r="GU1974"/>
      <c r="GX1974"/>
      <c r="HA1974"/>
      <c r="HD1974"/>
      <c r="HG1974"/>
      <c r="HJ1974"/>
      <c r="HM1974"/>
    </row>
    <row r="1975" spans="2:221" x14ac:dyDescent="0.3">
      <c r="B1975"/>
      <c r="E1975"/>
      <c r="H1975"/>
      <c r="K1975"/>
      <c r="N1975"/>
      <c r="Q1975"/>
      <c r="T1975"/>
      <c r="W1975"/>
      <c r="Z1975"/>
      <c r="AA1975"/>
      <c r="AB1975"/>
      <c r="AC1975"/>
      <c r="AF1975"/>
      <c r="AI1975"/>
      <c r="AL1975"/>
      <c r="AO1975"/>
      <c r="AR1975"/>
      <c r="AU1975"/>
      <c r="AX1975"/>
      <c r="BA1975"/>
      <c r="BD1975"/>
      <c r="BG1975"/>
      <c r="BJ1975"/>
      <c r="BM1975"/>
      <c r="BP1975"/>
      <c r="BS1975"/>
      <c r="BV1975"/>
      <c r="BY1975"/>
      <c r="CB1975"/>
      <c r="CE1975"/>
      <c r="CH1975"/>
      <c r="CK1975"/>
      <c r="CN1975"/>
      <c r="CQ1975"/>
      <c r="CT1975"/>
      <c r="CW1975"/>
      <c r="CZ1975"/>
      <c r="DC1975"/>
      <c r="DF1975"/>
      <c r="DI1975"/>
      <c r="DL1975"/>
      <c r="DO1975"/>
      <c r="DR1975"/>
      <c r="DU1975"/>
      <c r="DX1975"/>
      <c r="EA1975"/>
      <c r="ED1975"/>
      <c r="EG1975"/>
      <c r="EJ1975"/>
      <c r="EM1975"/>
      <c r="EP1975"/>
      <c r="ES1975"/>
      <c r="EV1975"/>
      <c r="EY1975"/>
      <c r="FB1975"/>
      <c r="FE1975"/>
      <c r="FH1975"/>
      <c r="FK1975"/>
      <c r="FN1975"/>
      <c r="FQ1975"/>
      <c r="FT1975"/>
      <c r="FW1975"/>
      <c r="FZ1975"/>
      <c r="GC1975"/>
      <c r="GF1975"/>
      <c r="GI1975"/>
      <c r="GL1975"/>
      <c r="GO1975"/>
      <c r="GR1975"/>
      <c r="GU1975"/>
      <c r="GX1975"/>
      <c r="HA1975"/>
      <c r="HD1975"/>
      <c r="HG1975"/>
      <c r="HJ1975"/>
      <c r="HM1975"/>
    </row>
    <row r="1976" spans="2:221" x14ac:dyDescent="0.3">
      <c r="B1976"/>
      <c r="E1976"/>
      <c r="H1976"/>
      <c r="K1976"/>
      <c r="N1976"/>
      <c r="Q1976"/>
      <c r="T1976"/>
      <c r="W1976"/>
      <c r="Z1976"/>
      <c r="AA1976"/>
      <c r="AB1976"/>
      <c r="AC1976"/>
      <c r="AF1976"/>
      <c r="AI1976"/>
      <c r="AL1976"/>
      <c r="AO1976"/>
      <c r="AR1976"/>
      <c r="AU1976"/>
      <c r="AX1976"/>
      <c r="BA1976"/>
      <c r="BD1976"/>
      <c r="BG1976"/>
      <c r="BJ1976"/>
      <c r="BM1976"/>
      <c r="BP1976"/>
      <c r="BS1976"/>
      <c r="BV1976"/>
      <c r="BY1976"/>
      <c r="CB1976"/>
      <c r="CE1976"/>
      <c r="CH1976"/>
      <c r="CK1976"/>
      <c r="CN1976"/>
      <c r="CQ1976"/>
      <c r="CT1976"/>
      <c r="CW1976"/>
      <c r="CZ1976"/>
      <c r="DC1976"/>
      <c r="DF1976"/>
      <c r="DI1976"/>
      <c r="DL1976"/>
      <c r="DO1976"/>
      <c r="DR1976"/>
      <c r="DU1976"/>
      <c r="DX1976"/>
      <c r="EA1976"/>
      <c r="ED1976"/>
      <c r="EG1976"/>
      <c r="EJ1976"/>
      <c r="EM1976"/>
      <c r="EP1976"/>
      <c r="ES1976"/>
      <c r="EV1976"/>
      <c r="EY1976"/>
      <c r="FB1976"/>
      <c r="FE1976"/>
      <c r="FH1976"/>
      <c r="FK1976"/>
      <c r="FN1976"/>
      <c r="FQ1976"/>
      <c r="FT1976"/>
      <c r="FW1976"/>
      <c r="FZ1976"/>
      <c r="GC1976"/>
      <c r="GF1976"/>
      <c r="GI1976"/>
      <c r="GL1976"/>
      <c r="GO1976"/>
      <c r="GR1976"/>
      <c r="GU1976"/>
      <c r="GX1976"/>
      <c r="HA1976"/>
      <c r="HD1976"/>
      <c r="HG1976"/>
      <c r="HJ1976"/>
      <c r="HM1976"/>
    </row>
    <row r="1977" spans="2:221" x14ac:dyDescent="0.3">
      <c r="B1977"/>
      <c r="E1977"/>
      <c r="H1977"/>
      <c r="K1977"/>
      <c r="N1977"/>
      <c r="Q1977"/>
      <c r="T1977"/>
      <c r="W1977"/>
      <c r="Z1977"/>
      <c r="AA1977"/>
      <c r="AB1977"/>
      <c r="AC1977"/>
      <c r="AF1977"/>
      <c r="AI1977"/>
      <c r="AL1977"/>
      <c r="AO1977"/>
      <c r="AR1977"/>
      <c r="AU1977"/>
      <c r="AX1977"/>
      <c r="BA1977"/>
      <c r="BD1977"/>
      <c r="BG1977"/>
      <c r="BJ1977"/>
      <c r="BM1977"/>
      <c r="BP1977"/>
      <c r="BS1977"/>
      <c r="BV1977"/>
      <c r="BY1977"/>
      <c r="CB1977"/>
      <c r="CE1977"/>
      <c r="CH1977"/>
      <c r="CK1977"/>
      <c r="CN1977"/>
      <c r="CQ1977"/>
      <c r="CT1977"/>
      <c r="CW1977"/>
      <c r="CZ1977"/>
      <c r="DC1977"/>
      <c r="DF1977"/>
      <c r="DI1977"/>
      <c r="DL1977"/>
      <c r="DO1977"/>
      <c r="DR1977"/>
      <c r="DU1977"/>
      <c r="DX1977"/>
      <c r="EA1977"/>
      <c r="ED1977"/>
      <c r="EG1977"/>
      <c r="EJ1977"/>
      <c r="EM1977"/>
      <c r="EP1977"/>
      <c r="ES1977"/>
      <c r="EV1977"/>
      <c r="EY1977"/>
      <c r="FB1977"/>
      <c r="FE1977"/>
      <c r="FH1977"/>
      <c r="FK1977"/>
      <c r="FN1977"/>
      <c r="FQ1977"/>
      <c r="FT1977"/>
      <c r="FW1977"/>
      <c r="FZ1977"/>
      <c r="GC1977"/>
      <c r="GF1977"/>
      <c r="GI1977"/>
      <c r="GL1977"/>
      <c r="GO1977"/>
      <c r="GR1977"/>
      <c r="GU1977"/>
      <c r="GX1977"/>
      <c r="HA1977"/>
      <c r="HD1977"/>
      <c r="HG1977"/>
      <c r="HJ1977"/>
      <c r="HM1977"/>
    </row>
    <row r="1978" spans="2:221" x14ac:dyDescent="0.3">
      <c r="B1978"/>
      <c r="E1978"/>
      <c r="H1978"/>
      <c r="K1978"/>
      <c r="N1978"/>
      <c r="Q1978"/>
      <c r="T1978"/>
      <c r="W1978"/>
      <c r="Z1978"/>
      <c r="AA1978"/>
      <c r="AB1978"/>
      <c r="AC1978"/>
      <c r="AF1978"/>
      <c r="AI1978"/>
      <c r="AL1978"/>
      <c r="AO1978"/>
      <c r="AR1978"/>
      <c r="AU1978"/>
      <c r="AX1978"/>
      <c r="BA1978"/>
      <c r="BD1978"/>
      <c r="BG1978"/>
      <c r="BJ1978"/>
      <c r="BM1978"/>
      <c r="BP1978"/>
      <c r="BS1978"/>
      <c r="BV1978"/>
      <c r="BY1978"/>
      <c r="CB1978"/>
      <c r="CE1978"/>
      <c r="CH1978"/>
      <c r="CK1978"/>
      <c r="CN1978"/>
      <c r="CQ1978"/>
      <c r="CT1978"/>
      <c r="CW1978"/>
      <c r="CZ1978"/>
      <c r="DC1978"/>
      <c r="DF1978"/>
      <c r="DI1978"/>
      <c r="DL1978"/>
      <c r="DO1978"/>
      <c r="DR1978"/>
      <c r="DU1978"/>
      <c r="DX1978"/>
      <c r="EA1978"/>
      <c r="ED1978"/>
      <c r="EG1978"/>
      <c r="EJ1978"/>
      <c r="EM1978"/>
      <c r="EP1978"/>
      <c r="ES1978"/>
      <c r="EV1978"/>
      <c r="EY1978"/>
      <c r="FB1978"/>
      <c r="FE1978"/>
      <c r="FH1978"/>
      <c r="FK1978"/>
      <c r="FN1978"/>
      <c r="FQ1978"/>
      <c r="FT1978"/>
      <c r="FW1978"/>
      <c r="FZ1978"/>
      <c r="GC1978"/>
      <c r="GF1978"/>
      <c r="GI1978"/>
      <c r="GL1978"/>
      <c r="GO1978"/>
      <c r="GR1978"/>
      <c r="GU1978"/>
      <c r="GX1978"/>
      <c r="HA1978"/>
      <c r="HD1978"/>
      <c r="HG1978"/>
      <c r="HJ1978"/>
      <c r="HM1978"/>
    </row>
    <row r="1979" spans="2:221" x14ac:dyDescent="0.3">
      <c r="B1979"/>
      <c r="E1979"/>
      <c r="H1979"/>
      <c r="K1979"/>
      <c r="N1979"/>
      <c r="Q1979"/>
      <c r="T1979"/>
      <c r="W1979"/>
      <c r="Z1979"/>
      <c r="AA1979"/>
      <c r="AB1979"/>
      <c r="AC1979"/>
      <c r="AF1979"/>
      <c r="AI1979"/>
      <c r="AL1979"/>
      <c r="AO1979"/>
      <c r="AR1979"/>
      <c r="AU1979"/>
      <c r="AX1979"/>
      <c r="BA1979"/>
      <c r="BD1979"/>
      <c r="BG1979"/>
      <c r="BJ1979"/>
      <c r="BM1979"/>
      <c r="BP1979"/>
      <c r="BS1979"/>
      <c r="BV1979"/>
      <c r="BY1979"/>
      <c r="CB1979"/>
      <c r="CE1979"/>
      <c r="CH1979"/>
      <c r="CK1979"/>
      <c r="CN1979"/>
      <c r="CQ1979"/>
      <c r="CT1979"/>
      <c r="CW1979"/>
      <c r="CZ1979"/>
      <c r="DC1979"/>
      <c r="DF1979"/>
      <c r="DI1979"/>
      <c r="DL1979"/>
      <c r="DO1979"/>
      <c r="DR1979"/>
      <c r="DU1979"/>
      <c r="DX1979"/>
      <c r="EA1979"/>
      <c r="ED1979"/>
      <c r="EG1979"/>
      <c r="EJ1979"/>
      <c r="EM1979"/>
      <c r="EP1979"/>
      <c r="ES1979"/>
      <c r="EV1979"/>
      <c r="EY1979"/>
      <c r="FB1979"/>
      <c r="FE1979"/>
      <c r="FH1979"/>
      <c r="FK1979"/>
      <c r="FN1979"/>
      <c r="FQ1979"/>
      <c r="FT1979"/>
      <c r="FW1979"/>
      <c r="FZ1979"/>
      <c r="GC1979"/>
      <c r="GF1979"/>
      <c r="GI1979"/>
      <c r="GL1979"/>
      <c r="GO1979"/>
      <c r="GR1979"/>
      <c r="GU1979"/>
      <c r="GX1979"/>
      <c r="HA1979"/>
      <c r="HD1979"/>
      <c r="HG1979"/>
      <c r="HJ1979"/>
      <c r="HM1979"/>
    </row>
    <row r="1980" spans="2:221" x14ac:dyDescent="0.3">
      <c r="B1980"/>
      <c r="E1980"/>
      <c r="H1980"/>
      <c r="K1980"/>
      <c r="N1980"/>
      <c r="Q1980"/>
      <c r="T1980"/>
      <c r="W1980"/>
      <c r="Z1980"/>
      <c r="AA1980"/>
      <c r="AB1980"/>
      <c r="AC1980"/>
      <c r="AF1980"/>
      <c r="AI1980"/>
      <c r="AL1980"/>
      <c r="AO1980"/>
      <c r="AR1980"/>
      <c r="AU1980"/>
      <c r="AX1980"/>
      <c r="BA1980"/>
      <c r="BD1980"/>
      <c r="BG1980"/>
      <c r="BJ1980"/>
      <c r="BM1980"/>
      <c r="BP1980"/>
      <c r="BS1980"/>
      <c r="BV1980"/>
      <c r="BY1980"/>
      <c r="CB1980"/>
      <c r="CE1980"/>
      <c r="CH1980"/>
      <c r="CK1980"/>
      <c r="CN1980"/>
      <c r="CQ1980"/>
      <c r="CT1980"/>
      <c r="CW1980"/>
      <c r="CZ1980"/>
      <c r="DC1980"/>
      <c r="DF1980"/>
      <c r="DI1980"/>
      <c r="DL1980"/>
      <c r="DO1980"/>
      <c r="DR1980"/>
      <c r="DU1980"/>
      <c r="DX1980"/>
      <c r="EA1980"/>
      <c r="ED1980"/>
      <c r="EG1980"/>
      <c r="EJ1980"/>
      <c r="EM1980"/>
      <c r="EP1980"/>
      <c r="ES1980"/>
      <c r="EV1980"/>
      <c r="EY1980"/>
      <c r="FB1980"/>
      <c r="FE1980"/>
      <c r="FH1980"/>
      <c r="FK1980"/>
      <c r="FN1980"/>
      <c r="FQ1980"/>
      <c r="FT1980"/>
      <c r="FW1980"/>
      <c r="FZ1980"/>
      <c r="GC1980"/>
      <c r="GF1980"/>
      <c r="GI1980"/>
      <c r="GL1980"/>
      <c r="GO1980"/>
      <c r="GR1980"/>
      <c r="GU1980"/>
      <c r="GX1980"/>
      <c r="HA1980"/>
      <c r="HD1980"/>
      <c r="HG1980"/>
      <c r="HJ1980"/>
      <c r="HM1980"/>
    </row>
    <row r="1981" spans="2:221" x14ac:dyDescent="0.3">
      <c r="B1981"/>
      <c r="E1981"/>
      <c r="H1981"/>
      <c r="K1981"/>
      <c r="N1981"/>
      <c r="Q1981"/>
      <c r="T1981"/>
      <c r="W1981"/>
      <c r="Z1981"/>
      <c r="AA1981"/>
      <c r="AB1981"/>
      <c r="AC1981"/>
      <c r="AF1981"/>
      <c r="AI1981"/>
      <c r="AL1981"/>
      <c r="AO1981"/>
      <c r="AR1981"/>
      <c r="AU1981"/>
      <c r="AX1981"/>
      <c r="BA1981"/>
      <c r="BD1981"/>
      <c r="BG1981"/>
      <c r="BJ1981"/>
      <c r="BM1981"/>
      <c r="BP1981"/>
      <c r="BS1981"/>
      <c r="BV1981"/>
      <c r="BY1981"/>
      <c r="CB1981"/>
      <c r="CE1981"/>
      <c r="CH1981"/>
      <c r="CK1981"/>
      <c r="CN1981"/>
      <c r="CQ1981"/>
      <c r="CT1981"/>
      <c r="CW1981"/>
      <c r="CZ1981"/>
      <c r="DC1981"/>
      <c r="DF1981"/>
      <c r="DI1981"/>
      <c r="DL1981"/>
      <c r="DO1981"/>
      <c r="DR1981"/>
      <c r="DU1981"/>
      <c r="DX1981"/>
      <c r="EA1981"/>
      <c r="ED1981"/>
      <c r="EG1981"/>
      <c r="EJ1981"/>
      <c r="EM1981"/>
      <c r="EP1981"/>
      <c r="ES1981"/>
      <c r="EV1981"/>
      <c r="EY1981"/>
      <c r="FB1981"/>
      <c r="FE1981"/>
      <c r="FH1981"/>
      <c r="FK1981"/>
      <c r="FN1981"/>
      <c r="FQ1981"/>
      <c r="FT1981"/>
      <c r="FW1981"/>
      <c r="FZ1981"/>
      <c r="GC1981"/>
      <c r="GF1981"/>
      <c r="GI1981"/>
      <c r="GL1981"/>
      <c r="GO1981"/>
      <c r="GR1981"/>
      <c r="GU1981"/>
      <c r="GX1981"/>
      <c r="HA1981"/>
      <c r="HD1981"/>
      <c r="HG1981"/>
      <c r="HJ1981"/>
      <c r="HM1981"/>
    </row>
    <row r="1982" spans="2:221" x14ac:dyDescent="0.3">
      <c r="B1982"/>
      <c r="E1982"/>
      <c r="H1982"/>
      <c r="K1982"/>
      <c r="N1982"/>
      <c r="Q1982"/>
      <c r="T1982"/>
      <c r="W1982"/>
      <c r="Z1982"/>
      <c r="AA1982"/>
      <c r="AB1982"/>
      <c r="AC1982"/>
      <c r="AF1982"/>
      <c r="AI1982"/>
      <c r="AL1982"/>
      <c r="AO1982"/>
      <c r="AR1982"/>
      <c r="AU1982"/>
      <c r="AX1982"/>
      <c r="BA1982"/>
      <c r="BD1982"/>
      <c r="BG1982"/>
      <c r="BJ1982"/>
      <c r="BM1982"/>
      <c r="BP1982"/>
      <c r="BS1982"/>
      <c r="BV1982"/>
      <c r="BY1982"/>
      <c r="CB1982"/>
      <c r="CE1982"/>
      <c r="CH1982"/>
      <c r="CK1982"/>
      <c r="CN1982"/>
      <c r="CQ1982"/>
      <c r="CT1982"/>
      <c r="CW1982"/>
      <c r="CZ1982"/>
      <c r="DC1982"/>
      <c r="DF1982"/>
      <c r="DI1982"/>
      <c r="DL1982"/>
      <c r="DO1982"/>
      <c r="DR1982"/>
      <c r="DU1982"/>
      <c r="DX1982"/>
      <c r="EA1982"/>
      <c r="ED1982"/>
      <c r="EG1982"/>
      <c r="EJ1982"/>
      <c r="EM1982"/>
      <c r="EP1982"/>
      <c r="ES1982"/>
      <c r="EV1982"/>
      <c r="EY1982"/>
      <c r="FB1982"/>
      <c r="FE1982"/>
      <c r="FH1982"/>
      <c r="FK1982"/>
      <c r="FN1982"/>
      <c r="FQ1982"/>
      <c r="FT1982"/>
      <c r="FW1982"/>
      <c r="FZ1982"/>
      <c r="GC1982"/>
      <c r="GF1982"/>
      <c r="GI1982"/>
      <c r="GL1982"/>
      <c r="GO1982"/>
      <c r="GR1982"/>
      <c r="GU1982"/>
      <c r="GX1982"/>
      <c r="HA1982"/>
      <c r="HD1982"/>
      <c r="HG1982"/>
      <c r="HJ1982"/>
      <c r="HM1982"/>
    </row>
    <row r="1983" spans="2:221" x14ac:dyDescent="0.3">
      <c r="B1983"/>
      <c r="E1983"/>
      <c r="H1983"/>
      <c r="K1983"/>
      <c r="N1983"/>
      <c r="Q1983"/>
      <c r="T1983"/>
      <c r="W1983"/>
      <c r="Z1983"/>
      <c r="AA1983"/>
      <c r="AB1983"/>
      <c r="AC1983"/>
      <c r="AF1983"/>
      <c r="AI1983"/>
      <c r="AL1983"/>
      <c r="AO1983"/>
      <c r="AR1983"/>
      <c r="AU1983"/>
      <c r="AX1983"/>
      <c r="BA1983"/>
      <c r="BD1983"/>
      <c r="BG1983"/>
      <c r="BJ1983"/>
      <c r="BM1983"/>
      <c r="BP1983"/>
      <c r="BS1983"/>
      <c r="BV1983"/>
      <c r="BY1983"/>
      <c r="CB1983"/>
      <c r="CE1983"/>
      <c r="CH1983"/>
      <c r="CK1983"/>
      <c r="CN1983"/>
      <c r="CQ1983"/>
      <c r="CT1983"/>
      <c r="CW1983"/>
      <c r="CZ1983"/>
      <c r="DC1983"/>
      <c r="DF1983"/>
      <c r="DI1983"/>
      <c r="DL1983"/>
      <c r="DO1983"/>
      <c r="DR1983"/>
      <c r="DU1983"/>
      <c r="DX1983"/>
      <c r="EA1983"/>
      <c r="ED1983"/>
      <c r="EG1983"/>
      <c r="EJ1983"/>
      <c r="EM1983"/>
      <c r="EP1983"/>
      <c r="ES1983"/>
      <c r="EV1983"/>
      <c r="EY1983"/>
      <c r="FB1983"/>
      <c r="FE1983"/>
      <c r="FH1983"/>
      <c r="FK1983"/>
      <c r="FN1983"/>
      <c r="FQ1983"/>
      <c r="FT1983"/>
      <c r="FW1983"/>
      <c r="FZ1983"/>
      <c r="GC1983"/>
      <c r="GF1983"/>
      <c r="GI1983"/>
      <c r="GL1983"/>
      <c r="GO1983"/>
      <c r="GR1983"/>
      <c r="GU1983"/>
      <c r="GX1983"/>
      <c r="HA1983"/>
      <c r="HD1983"/>
      <c r="HG1983"/>
      <c r="HJ1983"/>
      <c r="HM1983"/>
    </row>
    <row r="1984" spans="2:221" x14ac:dyDescent="0.3">
      <c r="B1984"/>
      <c r="E1984"/>
      <c r="H1984"/>
      <c r="K1984"/>
      <c r="N1984"/>
      <c r="Q1984"/>
      <c r="T1984"/>
      <c r="W1984"/>
      <c r="Z1984"/>
      <c r="AA1984"/>
      <c r="AB1984"/>
      <c r="AC1984"/>
      <c r="AF1984"/>
      <c r="AI1984"/>
      <c r="AL1984"/>
      <c r="AO1984"/>
      <c r="AR1984"/>
      <c r="AU1984"/>
      <c r="AX1984"/>
      <c r="BA1984"/>
      <c r="BD1984"/>
      <c r="BG1984"/>
      <c r="BJ1984"/>
      <c r="BM1984"/>
      <c r="BP1984"/>
      <c r="BS1984"/>
      <c r="BV1984"/>
      <c r="BY1984"/>
      <c r="CB1984"/>
      <c r="CE1984"/>
      <c r="CH1984"/>
      <c r="CK1984"/>
      <c r="CN1984"/>
      <c r="CQ1984"/>
      <c r="CT1984"/>
      <c r="CW1984"/>
      <c r="CZ1984"/>
      <c r="DC1984"/>
      <c r="DF1984"/>
      <c r="DI1984"/>
      <c r="DL1984"/>
      <c r="DO1984"/>
      <c r="DR1984"/>
      <c r="DU1984"/>
      <c r="DX1984"/>
      <c r="EA1984"/>
      <c r="ED1984"/>
      <c r="EG1984"/>
      <c r="EJ1984"/>
      <c r="EM1984"/>
      <c r="EP1984"/>
      <c r="ES1984"/>
      <c r="EV1984"/>
      <c r="EY1984"/>
      <c r="FB1984"/>
      <c r="FE1984"/>
      <c r="FH1984"/>
      <c r="FK1984"/>
      <c r="FN1984"/>
      <c r="FQ1984"/>
      <c r="FT1984"/>
      <c r="FW1984"/>
      <c r="FZ1984"/>
      <c r="GC1984"/>
      <c r="GF1984"/>
      <c r="GI1984"/>
      <c r="GL1984"/>
      <c r="GO1984"/>
      <c r="GR1984"/>
      <c r="GU1984"/>
      <c r="GX1984"/>
      <c r="HA1984"/>
      <c r="HD1984"/>
      <c r="HG1984"/>
      <c r="HJ1984"/>
      <c r="HM1984"/>
    </row>
    <row r="1985" spans="2:221" x14ac:dyDescent="0.3">
      <c r="B1985"/>
      <c r="E1985"/>
      <c r="H1985"/>
      <c r="K1985"/>
      <c r="N1985"/>
      <c r="Q1985"/>
      <c r="T1985"/>
      <c r="W1985"/>
      <c r="Z1985"/>
      <c r="AA1985"/>
      <c r="AB1985"/>
      <c r="AC1985"/>
      <c r="AF1985"/>
      <c r="AI1985"/>
      <c r="AL1985"/>
      <c r="AO1985"/>
      <c r="AR1985"/>
      <c r="AU1985"/>
      <c r="AX1985"/>
      <c r="BA1985"/>
      <c r="BD1985"/>
      <c r="BG1985"/>
      <c r="BJ1985"/>
      <c r="BM1985"/>
      <c r="BP1985"/>
      <c r="BS1985"/>
      <c r="BV1985"/>
      <c r="BY1985"/>
      <c r="CB1985"/>
      <c r="CE1985"/>
      <c r="CH1985"/>
      <c r="CK1985"/>
      <c r="CN1985"/>
      <c r="CQ1985"/>
      <c r="CT1985"/>
      <c r="CW1985"/>
      <c r="CZ1985"/>
      <c r="DC1985"/>
      <c r="DF1985"/>
      <c r="DI1985"/>
      <c r="DL1985"/>
      <c r="DO1985"/>
      <c r="DR1985"/>
      <c r="DU1985"/>
      <c r="DX1985"/>
      <c r="EA1985"/>
      <c r="ED1985"/>
      <c r="EG1985"/>
      <c r="EJ1985"/>
      <c r="EM1985"/>
      <c r="EP1985"/>
      <c r="ES1985"/>
      <c r="EV1985"/>
      <c r="EY1985"/>
      <c r="FB1985"/>
      <c r="FE1985"/>
      <c r="FH1985"/>
      <c r="FK1985"/>
      <c r="FN1985"/>
      <c r="FQ1985"/>
      <c r="FT1985"/>
      <c r="FW1985"/>
      <c r="FZ1985"/>
      <c r="GC1985"/>
      <c r="GF1985"/>
      <c r="GI1985"/>
      <c r="GL1985"/>
      <c r="GO1985"/>
      <c r="GR1985"/>
      <c r="GU1985"/>
      <c r="GX1985"/>
      <c r="HA1985"/>
      <c r="HD1985"/>
      <c r="HG1985"/>
      <c r="HJ1985"/>
      <c r="HM1985"/>
    </row>
    <row r="1986" spans="2:221" x14ac:dyDescent="0.3">
      <c r="B1986"/>
      <c r="E1986"/>
      <c r="H1986"/>
      <c r="K1986"/>
      <c r="N1986"/>
      <c r="Q1986"/>
      <c r="T1986"/>
      <c r="W1986"/>
      <c r="Z1986"/>
      <c r="AA1986"/>
      <c r="AB1986"/>
      <c r="AC1986"/>
      <c r="AF1986"/>
      <c r="AI1986"/>
      <c r="AL1986"/>
      <c r="AO1986"/>
      <c r="AR1986"/>
      <c r="AU1986"/>
      <c r="AX1986"/>
      <c r="BA1986"/>
      <c r="BD1986"/>
      <c r="BG1986"/>
      <c r="BJ1986"/>
      <c r="BM1986"/>
      <c r="BP1986"/>
      <c r="BS1986"/>
      <c r="BV1986"/>
      <c r="BY1986"/>
      <c r="CB1986"/>
      <c r="CE1986"/>
      <c r="CH1986"/>
      <c r="CK1986"/>
      <c r="CN1986"/>
      <c r="CQ1986"/>
      <c r="CT1986"/>
      <c r="CW1986"/>
      <c r="CZ1986"/>
      <c r="DC1986"/>
      <c r="DF1986"/>
      <c r="DI1986"/>
      <c r="DL1986"/>
      <c r="DO1986"/>
      <c r="DR1986"/>
      <c r="DU1986"/>
      <c r="DX1986"/>
      <c r="EA1986"/>
      <c r="ED1986"/>
      <c r="EG1986"/>
      <c r="EJ1986"/>
      <c r="EM1986"/>
      <c r="EP1986"/>
      <c r="ES1986"/>
      <c r="EV1986"/>
      <c r="EY1986"/>
      <c r="FB1986"/>
      <c r="FE1986"/>
      <c r="FH1986"/>
      <c r="FK1986"/>
      <c r="FN1986"/>
      <c r="FQ1986"/>
      <c r="FT1986"/>
      <c r="FW1986"/>
      <c r="FZ1986"/>
      <c r="GC1986"/>
      <c r="GF1986"/>
      <c r="GI1986"/>
      <c r="GL1986"/>
      <c r="GO1986"/>
      <c r="GR1986"/>
      <c r="GU1986"/>
      <c r="GX1986"/>
      <c r="HA1986"/>
      <c r="HD1986"/>
      <c r="HG1986"/>
      <c r="HJ1986"/>
      <c r="HM1986"/>
    </row>
    <row r="1987" spans="2:221" x14ac:dyDescent="0.3">
      <c r="B1987"/>
      <c r="E1987"/>
      <c r="H1987"/>
      <c r="K1987"/>
      <c r="N1987"/>
      <c r="Q1987"/>
      <c r="T1987"/>
      <c r="W1987"/>
      <c r="Z1987"/>
      <c r="AA1987"/>
      <c r="AB1987"/>
      <c r="AC1987"/>
      <c r="AF1987"/>
      <c r="AI1987"/>
      <c r="AL1987"/>
      <c r="AO1987"/>
      <c r="AR1987"/>
      <c r="AU1987"/>
      <c r="AX1987"/>
      <c r="BA1987"/>
      <c r="BD1987"/>
      <c r="BG1987"/>
      <c r="BJ1987"/>
      <c r="BM1987"/>
      <c r="BP1987"/>
      <c r="BS1987"/>
      <c r="BV1987"/>
      <c r="BY1987"/>
      <c r="CB1987"/>
      <c r="CE1987"/>
      <c r="CH1987"/>
      <c r="CK1987"/>
      <c r="CN1987"/>
      <c r="CQ1987"/>
      <c r="CT1987"/>
      <c r="CW1987"/>
      <c r="CZ1987"/>
      <c r="DC1987"/>
      <c r="DF1987"/>
      <c r="DI1987"/>
      <c r="DL1987"/>
      <c r="DO1987"/>
      <c r="DR1987"/>
      <c r="DU1987"/>
      <c r="DX1987"/>
      <c r="EA1987"/>
      <c r="ED1987"/>
      <c r="EG1987"/>
      <c r="EJ1987"/>
      <c r="EM1987"/>
      <c r="EP1987"/>
      <c r="ES1987"/>
      <c r="EV1987"/>
      <c r="EY1987"/>
      <c r="FB1987"/>
      <c r="FE1987"/>
      <c r="FH1987"/>
      <c r="FK1987"/>
      <c r="FN1987"/>
      <c r="FQ1987"/>
      <c r="FT1987"/>
      <c r="FW1987"/>
      <c r="FZ1987"/>
      <c r="GC1987"/>
      <c r="GF1987"/>
      <c r="GI1987"/>
      <c r="GL1987"/>
      <c r="GO1987"/>
      <c r="GR1987"/>
      <c r="GU1987"/>
      <c r="GX1987"/>
      <c r="HA1987"/>
      <c r="HD1987"/>
      <c r="HG1987"/>
      <c r="HJ1987"/>
      <c r="HM1987"/>
    </row>
    <row r="1988" spans="2:221" x14ac:dyDescent="0.3">
      <c r="B1988"/>
      <c r="E1988"/>
      <c r="H1988"/>
      <c r="K1988"/>
      <c r="N1988"/>
      <c r="Q1988"/>
      <c r="T1988"/>
      <c r="W1988"/>
      <c r="Z1988"/>
      <c r="AA1988"/>
      <c r="AB1988"/>
      <c r="AC1988"/>
      <c r="AF1988"/>
      <c r="AI1988"/>
      <c r="AL1988"/>
      <c r="AO1988"/>
      <c r="AR1988"/>
      <c r="AU1988"/>
      <c r="AX1988"/>
      <c r="BA1988"/>
      <c r="BD1988"/>
      <c r="BG1988"/>
      <c r="BJ1988"/>
      <c r="BM1988"/>
      <c r="BP1988"/>
      <c r="BS1988"/>
      <c r="BV1988"/>
      <c r="BY1988"/>
      <c r="CB1988"/>
      <c r="CE1988"/>
      <c r="CH1988"/>
      <c r="CK1988"/>
      <c r="CN1988"/>
      <c r="CQ1988"/>
      <c r="CT1988"/>
      <c r="CW1988"/>
      <c r="CZ1988"/>
      <c r="DC1988"/>
      <c r="DF1988"/>
      <c r="DI1988"/>
      <c r="DL1988"/>
      <c r="DO1988"/>
      <c r="DR1988"/>
      <c r="DU1988"/>
      <c r="DX1988"/>
      <c r="EA1988"/>
      <c r="ED1988"/>
      <c r="EG1988"/>
      <c r="EJ1988"/>
      <c r="EM1988"/>
      <c r="EP1988"/>
      <c r="ES1988"/>
      <c r="EV1988"/>
      <c r="EY1988"/>
      <c r="FB1988"/>
      <c r="FE1988"/>
      <c r="FH1988"/>
      <c r="FK1988"/>
      <c r="FN1988"/>
      <c r="FQ1988"/>
      <c r="FT1988"/>
      <c r="FW1988"/>
      <c r="FZ1988"/>
      <c r="GC1988"/>
      <c r="GF1988"/>
      <c r="GI1988"/>
      <c r="GL1988"/>
      <c r="GO1988"/>
      <c r="GR1988"/>
      <c r="GU1988"/>
      <c r="GX1988"/>
      <c r="HA1988"/>
      <c r="HD1988"/>
      <c r="HG1988"/>
      <c r="HJ1988"/>
      <c r="HM1988"/>
    </row>
    <row r="1989" spans="2:221" x14ac:dyDescent="0.3">
      <c r="B1989"/>
      <c r="E1989"/>
      <c r="H1989"/>
      <c r="K1989"/>
      <c r="N1989"/>
      <c r="Q1989"/>
      <c r="T1989"/>
      <c r="W1989"/>
      <c r="Z1989"/>
      <c r="AA1989"/>
      <c r="AB1989"/>
      <c r="AC1989"/>
      <c r="AF1989"/>
      <c r="AI1989"/>
      <c r="AL1989"/>
      <c r="AO1989"/>
      <c r="AR1989"/>
      <c r="AU1989"/>
      <c r="AX1989"/>
      <c r="BA1989"/>
      <c r="BD1989"/>
      <c r="BG1989"/>
      <c r="BJ1989"/>
      <c r="BM1989"/>
      <c r="BP1989"/>
      <c r="BS1989"/>
      <c r="BV1989"/>
      <c r="BY1989"/>
      <c r="CB1989"/>
      <c r="CE1989"/>
      <c r="CH1989"/>
      <c r="CK1989"/>
      <c r="CN1989"/>
      <c r="CQ1989"/>
      <c r="CT1989"/>
      <c r="CW1989"/>
      <c r="CZ1989"/>
      <c r="DC1989"/>
      <c r="DF1989"/>
      <c r="DI1989"/>
      <c r="DL1989"/>
      <c r="DO1989"/>
      <c r="DR1989"/>
      <c r="DU1989"/>
      <c r="DX1989"/>
      <c r="EA1989"/>
      <c r="ED1989"/>
      <c r="EG1989"/>
      <c r="EJ1989"/>
      <c r="EM1989"/>
      <c r="EP1989"/>
      <c r="ES1989"/>
      <c r="EV1989"/>
      <c r="EY1989"/>
      <c r="FB1989"/>
      <c r="FE1989"/>
      <c r="FH1989"/>
      <c r="FK1989"/>
      <c r="FN1989"/>
      <c r="FQ1989"/>
      <c r="FT1989"/>
      <c r="FW1989"/>
      <c r="FZ1989"/>
      <c r="GC1989"/>
      <c r="GF1989"/>
      <c r="GI1989"/>
      <c r="GL1989"/>
      <c r="GO1989"/>
      <c r="GR1989"/>
      <c r="GU1989"/>
      <c r="GX1989"/>
      <c r="HA1989"/>
      <c r="HD1989"/>
      <c r="HG1989"/>
      <c r="HJ1989"/>
      <c r="HM1989"/>
    </row>
    <row r="1990" spans="2:221" x14ac:dyDescent="0.3">
      <c r="B1990"/>
      <c r="E1990"/>
      <c r="H1990"/>
      <c r="K1990"/>
      <c r="N1990"/>
      <c r="Q1990"/>
      <c r="T1990"/>
      <c r="W1990"/>
      <c r="Z1990"/>
      <c r="AA1990"/>
      <c r="AB1990"/>
      <c r="AC1990"/>
      <c r="AF1990"/>
      <c r="AI1990"/>
      <c r="AL1990"/>
      <c r="AO1990"/>
      <c r="AR1990"/>
      <c r="AU1990"/>
      <c r="AX1990"/>
      <c r="BA1990"/>
      <c r="BD1990"/>
      <c r="BG1990"/>
      <c r="BJ1990"/>
      <c r="BM1990"/>
      <c r="BP1990"/>
      <c r="BS1990"/>
      <c r="BV1990"/>
      <c r="BY1990"/>
      <c r="CB1990"/>
      <c r="CE1990"/>
      <c r="CH1990"/>
      <c r="CK1990"/>
      <c r="CN1990"/>
      <c r="CQ1990"/>
      <c r="CT1990"/>
      <c r="CW1990"/>
      <c r="CZ1990"/>
      <c r="DC1990"/>
      <c r="DF1990"/>
      <c r="DI1990"/>
      <c r="DL1990"/>
      <c r="DO1990"/>
      <c r="DR1990"/>
      <c r="DU1990"/>
      <c r="DX1990"/>
      <c r="EA1990"/>
      <c r="ED1990"/>
      <c r="EG1990"/>
      <c r="EJ1990"/>
      <c r="EM1990"/>
      <c r="EP1990"/>
      <c r="ES1990"/>
      <c r="EV1990"/>
      <c r="EY1990"/>
      <c r="FB1990"/>
      <c r="FE1990"/>
      <c r="FH1990"/>
      <c r="FK1990"/>
      <c r="FN1990"/>
      <c r="FQ1990"/>
      <c r="FT1990"/>
      <c r="FW1990"/>
      <c r="FZ1990"/>
      <c r="GC1990"/>
      <c r="GF1990"/>
      <c r="GI1990"/>
      <c r="GL1990"/>
      <c r="GO1990"/>
      <c r="GR1990"/>
      <c r="GU1990"/>
      <c r="GX1990"/>
      <c r="HA1990"/>
      <c r="HD1990"/>
      <c r="HG1990"/>
      <c r="HJ1990"/>
      <c r="HM1990"/>
    </row>
    <row r="1991" spans="2:221" x14ac:dyDescent="0.3">
      <c r="B1991"/>
      <c r="E1991"/>
      <c r="H1991"/>
      <c r="K1991"/>
      <c r="N1991"/>
      <c r="Q1991"/>
      <c r="T1991"/>
      <c r="W1991"/>
      <c r="Z1991"/>
      <c r="AA1991"/>
      <c r="AB1991"/>
      <c r="AC1991"/>
      <c r="AF1991"/>
      <c r="AI1991"/>
      <c r="AL1991"/>
      <c r="AO1991"/>
      <c r="AR1991"/>
      <c r="AU1991"/>
      <c r="AX1991"/>
      <c r="BA1991"/>
      <c r="BD1991"/>
      <c r="BG1991"/>
      <c r="BJ1991"/>
      <c r="BM1991"/>
      <c r="BP1991"/>
      <c r="BS1991"/>
      <c r="BV1991"/>
      <c r="BY1991"/>
      <c r="CB1991"/>
      <c r="CE1991"/>
      <c r="CH1991"/>
      <c r="CK1991"/>
      <c r="CN1991"/>
      <c r="CQ1991"/>
      <c r="CT1991"/>
      <c r="CW1991"/>
      <c r="CZ1991"/>
      <c r="DC1991"/>
      <c r="DF1991"/>
      <c r="DI1991"/>
      <c r="DL1991"/>
      <c r="DO1991"/>
      <c r="DR1991"/>
      <c r="DU1991"/>
      <c r="DX1991"/>
      <c r="EA1991"/>
      <c r="ED1991"/>
      <c r="EG1991"/>
      <c r="EJ1991"/>
      <c r="EM1991"/>
      <c r="EP1991"/>
      <c r="ES1991"/>
      <c r="EV1991"/>
      <c r="EY1991"/>
      <c r="FB1991"/>
      <c r="FE1991"/>
      <c r="FH1991"/>
      <c r="FK1991"/>
      <c r="FN1991"/>
      <c r="FQ1991"/>
      <c r="FT1991"/>
      <c r="FW1991"/>
      <c r="FZ1991"/>
      <c r="GC1991"/>
      <c r="GF1991"/>
      <c r="GI1991"/>
      <c r="GL1991"/>
      <c r="GO1991"/>
      <c r="GR1991"/>
      <c r="GU1991"/>
      <c r="GX1991"/>
      <c r="HA1991"/>
      <c r="HD1991"/>
      <c r="HG1991"/>
      <c r="HJ1991"/>
      <c r="HM1991"/>
    </row>
    <row r="1992" spans="2:221" x14ac:dyDescent="0.3">
      <c r="B1992"/>
      <c r="E1992"/>
      <c r="H1992"/>
      <c r="K1992"/>
      <c r="N1992"/>
      <c r="Q1992"/>
      <c r="T1992"/>
      <c r="W1992"/>
      <c r="Z1992"/>
      <c r="AA1992"/>
      <c r="AB1992"/>
      <c r="AC1992"/>
      <c r="AF1992"/>
      <c r="AI1992"/>
      <c r="AL1992"/>
      <c r="AO1992"/>
      <c r="AR1992"/>
      <c r="AU1992"/>
      <c r="AX1992"/>
      <c r="BA1992"/>
      <c r="BD1992"/>
      <c r="BG1992"/>
      <c r="BJ1992"/>
      <c r="BM1992"/>
      <c r="BP1992"/>
      <c r="BS1992"/>
      <c r="BV1992"/>
      <c r="BY1992"/>
      <c r="CB1992"/>
      <c r="CE1992"/>
      <c r="CH1992"/>
      <c r="CK1992"/>
      <c r="CN1992"/>
      <c r="CQ1992"/>
      <c r="CT1992"/>
      <c r="CW1992"/>
      <c r="CZ1992"/>
      <c r="DC1992"/>
      <c r="DF1992"/>
      <c r="DI1992"/>
      <c r="DL1992"/>
      <c r="DO1992"/>
      <c r="DR1992"/>
      <c r="DU1992"/>
      <c r="DX1992"/>
      <c r="EA1992"/>
      <c r="ED1992"/>
      <c r="EG1992"/>
      <c r="EJ1992"/>
      <c r="EM1992"/>
      <c r="EP1992"/>
      <c r="ES1992"/>
      <c r="EV1992"/>
      <c r="EY1992"/>
      <c r="FB1992"/>
      <c r="FE1992"/>
      <c r="FH1992"/>
      <c r="FK1992"/>
      <c r="FN1992"/>
      <c r="FQ1992"/>
      <c r="FT1992"/>
      <c r="FW1992"/>
      <c r="FZ1992"/>
      <c r="GC1992"/>
      <c r="GF1992"/>
      <c r="GI1992"/>
      <c r="GL1992"/>
      <c r="GO1992"/>
      <c r="GR1992"/>
      <c r="GU1992"/>
      <c r="GX1992"/>
      <c r="HA1992"/>
      <c r="HD1992"/>
      <c r="HG1992"/>
      <c r="HJ1992"/>
      <c r="HM1992"/>
    </row>
    <row r="1993" spans="2:221" x14ac:dyDescent="0.3">
      <c r="B1993"/>
      <c r="E1993"/>
      <c r="H1993"/>
      <c r="K1993"/>
      <c r="N1993"/>
      <c r="Q1993"/>
      <c r="T1993"/>
      <c r="W1993"/>
      <c r="Z1993"/>
      <c r="AA1993"/>
      <c r="AB1993"/>
      <c r="AC1993"/>
      <c r="AF1993"/>
      <c r="AI1993"/>
      <c r="AL1993"/>
      <c r="AO1993"/>
      <c r="AR1993"/>
      <c r="AU1993"/>
      <c r="AX1993"/>
      <c r="BA1993"/>
      <c r="BD1993"/>
      <c r="BG1993"/>
      <c r="BJ1993"/>
      <c r="BM1993"/>
      <c r="BP1993"/>
      <c r="BS1993"/>
      <c r="BV1993"/>
      <c r="BY1993"/>
      <c r="CB1993"/>
      <c r="CE1993"/>
      <c r="CH1993"/>
      <c r="CK1993"/>
      <c r="CN1993"/>
      <c r="CQ1993"/>
      <c r="CT1993"/>
      <c r="CW1993"/>
      <c r="CZ1993"/>
      <c r="DC1993"/>
      <c r="DF1993"/>
      <c r="DI1993"/>
      <c r="DL1993"/>
      <c r="DO1993"/>
      <c r="DR1993"/>
      <c r="DU1993"/>
      <c r="DX1993"/>
      <c r="EA1993"/>
      <c r="ED1993"/>
      <c r="EG1993"/>
      <c r="EJ1993"/>
      <c r="EM1993"/>
      <c r="EP1993"/>
      <c r="ES1993"/>
      <c r="EV1993"/>
      <c r="EY1993"/>
      <c r="FB1993"/>
      <c r="FE1993"/>
      <c r="FH1993"/>
      <c r="FK1993"/>
      <c r="FN1993"/>
      <c r="FQ1993"/>
      <c r="FT1993"/>
      <c r="FW1993"/>
      <c r="FZ1993"/>
      <c r="GC1993"/>
      <c r="GF1993"/>
      <c r="GI1993"/>
      <c r="GL1993"/>
      <c r="GO1993"/>
      <c r="GR1993"/>
      <c r="GU1993"/>
      <c r="GX1993"/>
      <c r="HA1993"/>
      <c r="HD1993"/>
      <c r="HG1993"/>
      <c r="HJ1993"/>
      <c r="HM1993"/>
    </row>
    <row r="1994" spans="2:221" x14ac:dyDescent="0.3">
      <c r="B1994"/>
      <c r="E1994"/>
      <c r="H1994"/>
      <c r="K1994"/>
      <c r="N1994"/>
      <c r="Q1994"/>
      <c r="T1994"/>
      <c r="W1994"/>
      <c r="Z1994"/>
      <c r="AA1994"/>
      <c r="AB1994"/>
      <c r="AC1994"/>
      <c r="AF1994"/>
      <c r="AI1994"/>
      <c r="AL1994"/>
      <c r="AO1994"/>
      <c r="AR1994"/>
      <c r="AU1994"/>
      <c r="AX1994"/>
      <c r="BA1994"/>
      <c r="BD1994"/>
      <c r="BG1994"/>
      <c r="BJ1994"/>
      <c r="BM1994"/>
      <c r="BP1994"/>
      <c r="BS1994"/>
      <c r="BV1994"/>
      <c r="BY1994"/>
      <c r="CB1994"/>
      <c r="CE1994"/>
      <c r="CH1994"/>
      <c r="CK1994"/>
      <c r="CN1994"/>
      <c r="CQ1994"/>
      <c r="CT1994"/>
      <c r="CW1994"/>
      <c r="CZ1994"/>
      <c r="DC1994"/>
      <c r="DF1994"/>
      <c r="DI1994"/>
      <c r="DL1994"/>
      <c r="DO1994"/>
      <c r="DR1994"/>
      <c r="DU1994"/>
      <c r="DX1994"/>
      <c r="EA1994"/>
      <c r="ED1994"/>
      <c r="EG1994"/>
      <c r="EJ1994"/>
      <c r="EM1994"/>
      <c r="EP1994"/>
      <c r="ES1994"/>
      <c r="EV1994"/>
      <c r="EY1994"/>
      <c r="FB1994"/>
      <c r="FE1994"/>
      <c r="FH1994"/>
      <c r="FK1994"/>
      <c r="FN1994"/>
      <c r="FQ1994"/>
      <c r="FT1994"/>
      <c r="FW1994"/>
      <c r="FZ1994"/>
      <c r="GC1994"/>
      <c r="GF1994"/>
      <c r="GI1994"/>
      <c r="GL1994"/>
      <c r="GO1994"/>
      <c r="GR1994"/>
      <c r="GU1994"/>
      <c r="GX1994"/>
      <c r="HA1994"/>
      <c r="HD1994"/>
      <c r="HG1994"/>
      <c r="HJ1994"/>
      <c r="HM1994"/>
    </row>
    <row r="1995" spans="2:221" x14ac:dyDescent="0.3">
      <c r="B1995"/>
      <c r="E1995"/>
      <c r="H1995"/>
      <c r="K1995"/>
      <c r="N1995"/>
      <c r="Q1995"/>
      <c r="T1995"/>
      <c r="W1995"/>
      <c r="Z1995"/>
      <c r="AA1995"/>
      <c r="AB1995"/>
      <c r="AC1995"/>
      <c r="AF1995"/>
      <c r="AI1995"/>
      <c r="AL1995"/>
      <c r="AO1995"/>
      <c r="AR1995"/>
      <c r="AU1995"/>
      <c r="AX1995"/>
      <c r="BA1995"/>
      <c r="BD1995"/>
      <c r="BG1995"/>
      <c r="BJ1995"/>
      <c r="BM1995"/>
      <c r="BP1995"/>
      <c r="BS1995"/>
      <c r="BV1995"/>
      <c r="BY1995"/>
      <c r="CB1995"/>
      <c r="CE1995"/>
      <c r="CH1995"/>
      <c r="CK1995"/>
      <c r="CN1995"/>
      <c r="CQ1995"/>
      <c r="CT1995"/>
      <c r="CW1995"/>
      <c r="CZ1995"/>
      <c r="DC1995"/>
      <c r="DF1995"/>
      <c r="DI1995"/>
      <c r="DL1995"/>
      <c r="DO1995"/>
      <c r="DR1995"/>
      <c r="DU1995"/>
      <c r="DX1995"/>
      <c r="EA1995"/>
      <c r="ED1995"/>
      <c r="EG1995"/>
      <c r="EJ1995"/>
      <c r="EM1995"/>
      <c r="EP1995"/>
      <c r="ES1995"/>
      <c r="EV1995"/>
      <c r="EY1995"/>
      <c r="FB1995"/>
      <c r="FE1995"/>
      <c r="FH1995"/>
      <c r="FK1995"/>
      <c r="FN1995"/>
      <c r="FQ1995"/>
      <c r="FT1995"/>
      <c r="FW1995"/>
      <c r="FZ1995"/>
      <c r="GC1995"/>
      <c r="GF1995"/>
      <c r="GI1995"/>
      <c r="GL1995"/>
      <c r="GO1995"/>
      <c r="GR1995"/>
      <c r="GU1995"/>
      <c r="GX1995"/>
      <c r="HA1995"/>
      <c r="HD1995"/>
      <c r="HG1995"/>
      <c r="HJ1995"/>
      <c r="HM1995"/>
    </row>
    <row r="1996" spans="2:221" x14ac:dyDescent="0.3">
      <c r="B1996"/>
      <c r="E1996"/>
      <c r="H1996"/>
      <c r="K1996"/>
      <c r="N1996"/>
      <c r="Q1996"/>
      <c r="T1996"/>
      <c r="W1996"/>
      <c r="Z1996"/>
      <c r="AA1996"/>
      <c r="AB1996"/>
      <c r="AC1996"/>
      <c r="AF1996"/>
      <c r="AI1996"/>
      <c r="AL1996"/>
      <c r="AO1996"/>
      <c r="AR1996"/>
      <c r="AU1996"/>
      <c r="AX1996"/>
      <c r="BA1996"/>
      <c r="BD1996"/>
      <c r="BG1996"/>
      <c r="BJ1996"/>
      <c r="BM1996"/>
      <c r="BP1996"/>
      <c r="BS1996"/>
      <c r="BV1996"/>
      <c r="BY1996"/>
      <c r="CB1996"/>
      <c r="CE1996"/>
      <c r="CH1996"/>
      <c r="CK1996"/>
      <c r="CN1996"/>
      <c r="CQ1996"/>
      <c r="CT1996"/>
      <c r="CW1996"/>
      <c r="CZ1996"/>
      <c r="DC1996"/>
      <c r="DF1996"/>
      <c r="DI1996"/>
      <c r="DL1996"/>
      <c r="DO1996"/>
      <c r="DR1996"/>
      <c r="DU1996"/>
      <c r="DX1996"/>
      <c r="EA1996"/>
      <c r="ED1996"/>
      <c r="EG1996"/>
      <c r="EJ1996"/>
      <c r="EM1996"/>
      <c r="EP1996"/>
      <c r="ES1996"/>
      <c r="EV1996"/>
      <c r="EY1996"/>
      <c r="FB1996"/>
      <c r="FE1996"/>
      <c r="FH1996"/>
      <c r="FK1996"/>
      <c r="FN1996"/>
      <c r="FQ1996"/>
      <c r="FT1996"/>
      <c r="FW1996"/>
      <c r="FZ1996"/>
      <c r="GC1996"/>
      <c r="GF1996"/>
      <c r="GI1996"/>
      <c r="GL1996"/>
      <c r="GO1996"/>
      <c r="GR1996"/>
      <c r="GU1996"/>
      <c r="GX1996"/>
      <c r="HA1996"/>
      <c r="HD1996"/>
      <c r="HG1996"/>
      <c r="HJ1996"/>
      <c r="HM1996"/>
    </row>
    <row r="1997" spans="2:221" x14ac:dyDescent="0.3">
      <c r="B1997"/>
      <c r="E1997"/>
      <c r="H1997"/>
      <c r="K1997"/>
      <c r="N1997"/>
      <c r="Q1997"/>
      <c r="T1997"/>
      <c r="W1997"/>
      <c r="Z1997"/>
      <c r="AA1997"/>
      <c r="AB1997"/>
      <c r="AC1997"/>
      <c r="AF1997"/>
      <c r="AI1997"/>
      <c r="AL1997"/>
      <c r="AO1997"/>
      <c r="AR1997"/>
      <c r="AU1997"/>
      <c r="AX1997"/>
      <c r="BA1997"/>
      <c r="BD1997"/>
      <c r="BG1997"/>
      <c r="BJ1997"/>
      <c r="BM1997"/>
      <c r="BP1997"/>
      <c r="BS1997"/>
      <c r="BV1997"/>
      <c r="BY1997"/>
      <c r="CB1997"/>
      <c r="CE1997"/>
      <c r="CH1997"/>
      <c r="CK1997"/>
      <c r="CN1997"/>
      <c r="CQ1997"/>
      <c r="CT1997"/>
      <c r="CW1997"/>
      <c r="CZ1997"/>
      <c r="DC1997"/>
      <c r="DF1997"/>
      <c r="DI1997"/>
      <c r="DL1997"/>
      <c r="DO1997"/>
      <c r="DR1997"/>
      <c r="DU1997"/>
      <c r="DX1997"/>
      <c r="EA1997"/>
      <c r="ED1997"/>
      <c r="EG1997"/>
      <c r="EJ1997"/>
      <c r="EM1997"/>
      <c r="EP1997"/>
      <c r="ES1997"/>
      <c r="EV1997"/>
      <c r="EY1997"/>
      <c r="FB1997"/>
      <c r="FE1997"/>
      <c r="FH1997"/>
      <c r="FK1997"/>
      <c r="FN1997"/>
      <c r="FQ1997"/>
      <c r="FT1997"/>
      <c r="FW1997"/>
      <c r="FZ1997"/>
      <c r="GC1997"/>
      <c r="GF1997"/>
      <c r="GI1997"/>
      <c r="GL1997"/>
      <c r="GO1997"/>
      <c r="GR1997"/>
      <c r="GU1997"/>
      <c r="GX1997"/>
      <c r="HA1997"/>
      <c r="HD1997"/>
      <c r="HG1997"/>
      <c r="HJ1997"/>
      <c r="HM1997"/>
    </row>
    <row r="1998" spans="2:221" x14ac:dyDescent="0.3">
      <c r="B1998"/>
      <c r="E1998"/>
      <c r="H1998"/>
      <c r="K1998"/>
      <c r="N1998"/>
      <c r="Q1998"/>
      <c r="T1998"/>
      <c r="W1998"/>
      <c r="Z1998"/>
      <c r="AA1998"/>
      <c r="AB1998"/>
      <c r="AC1998"/>
      <c r="AF1998"/>
      <c r="AI1998"/>
      <c r="AL1998"/>
      <c r="AO1998"/>
      <c r="AR1998"/>
      <c r="AU1998"/>
      <c r="AX1998"/>
      <c r="BA1998"/>
      <c r="BD1998"/>
      <c r="BG1998"/>
      <c r="BJ1998"/>
      <c r="BM1998"/>
      <c r="BP1998"/>
      <c r="BS1998"/>
      <c r="BV1998"/>
      <c r="BY1998"/>
      <c r="CB1998"/>
      <c r="CE1998"/>
      <c r="CH1998"/>
      <c r="CK1998"/>
      <c r="CN1998"/>
      <c r="CQ1998"/>
      <c r="CT1998"/>
      <c r="CW1998"/>
      <c r="CZ1998"/>
      <c r="DC1998"/>
      <c r="DF1998"/>
      <c r="DI1998"/>
      <c r="DL1998"/>
      <c r="DO1998"/>
      <c r="DR1998"/>
      <c r="DU1998"/>
      <c r="DX1998"/>
      <c r="EA1998"/>
      <c r="ED1998"/>
      <c r="EG1998"/>
      <c r="EJ1998"/>
      <c r="EM1998"/>
      <c r="EP1998"/>
      <c r="ES1998"/>
      <c r="EV1998"/>
      <c r="EY1998"/>
      <c r="FB1998"/>
      <c r="FE1998"/>
      <c r="FH1998"/>
      <c r="FK1998"/>
      <c r="FN1998"/>
      <c r="FQ1998"/>
      <c r="FT1998"/>
      <c r="FW1998"/>
      <c r="FZ1998"/>
      <c r="GC1998"/>
      <c r="GF1998"/>
      <c r="GI1998"/>
      <c r="GL1998"/>
      <c r="GO1998"/>
      <c r="GR1998"/>
      <c r="GU1998"/>
      <c r="GX1998"/>
      <c r="HA1998"/>
      <c r="HD1998"/>
      <c r="HG1998"/>
      <c r="HJ1998"/>
      <c r="HM1998"/>
    </row>
    <row r="1999" spans="2:221" x14ac:dyDescent="0.3">
      <c r="B1999"/>
      <c r="E1999"/>
      <c r="H1999"/>
      <c r="K1999"/>
      <c r="N1999"/>
      <c r="Q1999"/>
      <c r="T1999"/>
      <c r="W1999"/>
      <c r="Z1999"/>
      <c r="AA1999"/>
      <c r="AB1999"/>
      <c r="AC1999"/>
      <c r="AF1999"/>
      <c r="AI1999"/>
      <c r="AL1999"/>
      <c r="AO1999"/>
      <c r="AR1999"/>
      <c r="AU1999"/>
      <c r="AX1999"/>
      <c r="BA1999"/>
      <c r="BD1999"/>
      <c r="BG1999"/>
      <c r="BJ1999"/>
      <c r="BM1999"/>
      <c r="BP1999"/>
      <c r="BS1999"/>
      <c r="BV1999"/>
      <c r="BY1999"/>
      <c r="CB1999"/>
      <c r="CE1999"/>
      <c r="CH1999"/>
      <c r="CK1999"/>
      <c r="CN1999"/>
      <c r="CQ1999"/>
      <c r="CT1999"/>
      <c r="CW1999"/>
      <c r="CZ1999"/>
      <c r="DC1999"/>
      <c r="DF1999"/>
      <c r="DI1999"/>
      <c r="DL1999"/>
      <c r="DO1999"/>
      <c r="DR1999"/>
      <c r="DU1999"/>
      <c r="DX1999"/>
      <c r="EA1999"/>
      <c r="ED1999"/>
      <c r="EG1999"/>
      <c r="EJ1999"/>
      <c r="EM1999"/>
      <c r="EP1999"/>
      <c r="ES1999"/>
      <c r="EV1999"/>
      <c r="EY1999"/>
      <c r="FB1999"/>
      <c r="FE1999"/>
      <c r="FH1999"/>
      <c r="FK1999"/>
      <c r="FN1999"/>
      <c r="FQ1999"/>
      <c r="FT1999"/>
      <c r="FW1999"/>
      <c r="FZ1999"/>
      <c r="GC1999"/>
      <c r="GF1999"/>
      <c r="GI1999"/>
      <c r="GL1999"/>
      <c r="GO1999"/>
      <c r="GR1999"/>
      <c r="GU1999"/>
      <c r="GX1999"/>
      <c r="HA1999"/>
      <c r="HD1999"/>
      <c r="HG1999"/>
      <c r="HJ1999"/>
      <c r="HM1999"/>
    </row>
    <row r="2000" spans="2:221" x14ac:dyDescent="0.3">
      <c r="B2000"/>
      <c r="E2000"/>
      <c r="H2000"/>
      <c r="K2000"/>
      <c r="N2000"/>
      <c r="Q2000"/>
      <c r="T2000"/>
      <c r="W2000"/>
      <c r="Z2000"/>
      <c r="AA2000"/>
      <c r="AB2000"/>
      <c r="AC2000"/>
      <c r="AF2000"/>
      <c r="AI2000"/>
      <c r="AL2000"/>
      <c r="AO2000"/>
      <c r="AR2000"/>
      <c r="AU2000"/>
      <c r="AX2000"/>
      <c r="BA2000"/>
      <c r="BD2000"/>
      <c r="BG2000"/>
      <c r="BJ2000"/>
      <c r="BM2000"/>
      <c r="BP2000"/>
      <c r="BS2000"/>
      <c r="BV2000"/>
      <c r="BY2000"/>
      <c r="CB2000"/>
      <c r="CE2000"/>
      <c r="CH2000"/>
      <c r="CK2000"/>
      <c r="CN2000"/>
      <c r="CQ2000"/>
      <c r="CT2000"/>
      <c r="CW2000"/>
      <c r="CZ2000"/>
      <c r="DC2000"/>
      <c r="DF2000"/>
      <c r="DI2000"/>
      <c r="DL2000"/>
      <c r="DO2000"/>
      <c r="DR2000"/>
      <c r="DU2000"/>
      <c r="DX2000"/>
      <c r="EA2000"/>
      <c r="ED2000"/>
      <c r="EG2000"/>
      <c r="EJ2000"/>
      <c r="EM2000"/>
      <c r="EP2000"/>
      <c r="ES2000"/>
      <c r="EV2000"/>
      <c r="EY2000"/>
      <c r="FB2000"/>
      <c r="FE2000"/>
      <c r="FH2000"/>
      <c r="FK2000"/>
      <c r="FN2000"/>
      <c r="FQ2000"/>
      <c r="FT2000"/>
      <c r="FW2000"/>
      <c r="FZ2000"/>
      <c r="GC2000"/>
      <c r="GF2000"/>
      <c r="GI2000"/>
      <c r="GL2000"/>
      <c r="GO2000"/>
      <c r="GR2000"/>
      <c r="GU2000"/>
      <c r="GX2000"/>
      <c r="HA2000"/>
      <c r="HD2000"/>
      <c r="HG2000"/>
      <c r="HJ2000"/>
      <c r="HM2000"/>
    </row>
    <row r="2001" spans="2:221" x14ac:dyDescent="0.3">
      <c r="B2001"/>
      <c r="E2001"/>
      <c r="H2001"/>
      <c r="K2001"/>
      <c r="N2001"/>
      <c r="Q2001"/>
      <c r="T2001"/>
      <c r="W2001"/>
      <c r="Z2001"/>
      <c r="AA2001"/>
      <c r="AB2001"/>
      <c r="AC2001"/>
      <c r="AF2001"/>
      <c r="AI2001"/>
      <c r="AL2001"/>
      <c r="AO2001"/>
      <c r="AR2001"/>
      <c r="AU2001"/>
      <c r="AX2001"/>
      <c r="BA2001"/>
      <c r="BD2001"/>
      <c r="BG2001"/>
      <c r="BJ2001"/>
      <c r="BM2001"/>
      <c r="BP2001"/>
      <c r="BS2001"/>
      <c r="BV2001"/>
      <c r="BY2001"/>
      <c r="CB2001"/>
      <c r="CE2001"/>
      <c r="CH2001"/>
      <c r="CK2001"/>
      <c r="CN2001"/>
      <c r="CQ2001"/>
      <c r="CT2001"/>
      <c r="CW2001"/>
      <c r="CZ2001"/>
      <c r="DC2001"/>
      <c r="DF2001"/>
      <c r="DI2001"/>
      <c r="DL2001"/>
      <c r="DO2001"/>
      <c r="DR2001"/>
      <c r="DU2001"/>
      <c r="DX2001"/>
      <c r="EA2001"/>
      <c r="ED2001"/>
      <c r="EG2001"/>
      <c r="EJ2001"/>
      <c r="EM2001"/>
      <c r="EP2001"/>
      <c r="ES2001"/>
      <c r="EV2001"/>
      <c r="EY2001"/>
      <c r="FB2001"/>
      <c r="FE2001"/>
      <c r="FH2001"/>
      <c r="FK2001"/>
      <c r="FN2001"/>
      <c r="FQ2001"/>
      <c r="FT2001"/>
      <c r="FW2001"/>
      <c r="FZ2001"/>
      <c r="GC2001"/>
      <c r="GF2001"/>
      <c r="GI2001"/>
      <c r="GL2001"/>
      <c r="GO2001"/>
      <c r="GR2001"/>
      <c r="GU2001"/>
      <c r="GX2001"/>
      <c r="HA2001"/>
      <c r="HD2001"/>
      <c r="HG2001"/>
      <c r="HJ2001"/>
      <c r="HM2001"/>
    </row>
    <row r="2002" spans="2:221" x14ac:dyDescent="0.3">
      <c r="B2002"/>
      <c r="E2002"/>
      <c r="H2002"/>
      <c r="K2002"/>
      <c r="N2002"/>
      <c r="Q2002"/>
      <c r="T2002"/>
      <c r="W2002"/>
      <c r="Z2002"/>
      <c r="AA2002"/>
      <c r="AB2002"/>
      <c r="AC2002"/>
      <c r="AF2002"/>
      <c r="AI2002"/>
      <c r="AL2002"/>
      <c r="AO2002"/>
      <c r="AR2002"/>
      <c r="AU2002"/>
      <c r="AX2002"/>
      <c r="BA2002"/>
      <c r="BD2002"/>
      <c r="BG2002"/>
      <c r="BJ2002"/>
      <c r="BM2002"/>
      <c r="BP2002"/>
      <c r="BS2002"/>
      <c r="BV2002"/>
      <c r="BY2002"/>
      <c r="CB2002"/>
      <c r="CE2002"/>
      <c r="CH2002"/>
      <c r="CK2002"/>
      <c r="CN2002"/>
      <c r="CQ2002"/>
      <c r="CT2002"/>
      <c r="CW2002"/>
      <c r="CZ2002"/>
      <c r="DC2002"/>
      <c r="DF2002"/>
      <c r="DI2002"/>
      <c r="DL2002"/>
      <c r="DO2002"/>
      <c r="DR2002"/>
      <c r="DU2002"/>
      <c r="DX2002"/>
      <c r="EA2002"/>
      <c r="ED2002"/>
      <c r="EG2002"/>
      <c r="EJ2002"/>
      <c r="EM2002"/>
      <c r="EP2002"/>
      <c r="ES2002"/>
      <c r="EV2002"/>
      <c r="EY2002"/>
      <c r="FB2002"/>
      <c r="FE2002"/>
      <c r="FH2002"/>
      <c r="FK2002"/>
      <c r="FN2002"/>
      <c r="FQ2002"/>
      <c r="FT2002"/>
      <c r="FW2002"/>
      <c r="FZ2002"/>
      <c r="GC2002"/>
      <c r="GF2002"/>
      <c r="GI2002"/>
      <c r="GL2002"/>
      <c r="GO2002"/>
      <c r="GR2002"/>
      <c r="GU2002"/>
      <c r="GX2002"/>
      <c r="HA2002"/>
      <c r="HD2002"/>
      <c r="HG2002"/>
      <c r="HJ2002"/>
      <c r="HM2002"/>
    </row>
    <row r="2003" spans="2:221" x14ac:dyDescent="0.3">
      <c r="B2003"/>
      <c r="E2003"/>
      <c r="H2003"/>
      <c r="K2003"/>
      <c r="N2003"/>
      <c r="Q2003"/>
      <c r="T2003"/>
      <c r="W2003"/>
      <c r="Z2003"/>
      <c r="AA2003"/>
      <c r="AB2003"/>
      <c r="AC2003"/>
      <c r="AF2003"/>
      <c r="AI2003"/>
      <c r="AL2003"/>
      <c r="AO2003"/>
      <c r="AR2003"/>
      <c r="AU2003"/>
      <c r="AX2003"/>
      <c r="BA2003"/>
      <c r="BD2003"/>
      <c r="BG2003"/>
      <c r="BJ2003"/>
      <c r="BM2003"/>
      <c r="BP2003"/>
      <c r="BS2003"/>
      <c r="BV2003"/>
      <c r="BY2003"/>
      <c r="CB2003"/>
      <c r="CE2003"/>
      <c r="CH2003"/>
      <c r="CK2003"/>
      <c r="CN2003"/>
      <c r="CQ2003"/>
      <c r="CT2003"/>
      <c r="CW2003"/>
      <c r="CZ2003"/>
      <c r="DC2003"/>
      <c r="DF2003"/>
      <c r="DI2003"/>
      <c r="DL2003"/>
      <c r="DO2003"/>
      <c r="DR2003"/>
      <c r="DU2003"/>
      <c r="DX2003"/>
      <c r="EA2003"/>
      <c r="ED2003"/>
      <c r="EG2003"/>
      <c r="EJ2003"/>
      <c r="EM2003"/>
      <c r="EP2003"/>
      <c r="ES2003"/>
      <c r="EV2003"/>
      <c r="EY2003"/>
      <c r="FB2003"/>
      <c r="FE2003"/>
      <c r="FH2003"/>
      <c r="FK2003"/>
      <c r="FN2003"/>
      <c r="FQ2003"/>
      <c r="FT2003"/>
      <c r="FW2003"/>
      <c r="FZ2003"/>
      <c r="GC2003"/>
      <c r="GF2003"/>
      <c r="GI2003"/>
      <c r="GL2003"/>
      <c r="GO2003"/>
      <c r="GR2003"/>
      <c r="GU2003"/>
      <c r="GX2003"/>
      <c r="HA2003"/>
      <c r="HD2003"/>
      <c r="HG2003"/>
      <c r="HJ2003"/>
      <c r="HM2003"/>
    </row>
    <row r="2004" spans="2:221" x14ac:dyDescent="0.3">
      <c r="B2004"/>
      <c r="E2004"/>
      <c r="H2004"/>
      <c r="K2004"/>
      <c r="N2004"/>
      <c r="Q2004"/>
      <c r="T2004"/>
      <c r="W2004"/>
      <c r="Z2004"/>
      <c r="AA2004"/>
      <c r="AB2004"/>
      <c r="AC2004"/>
      <c r="AF2004"/>
      <c r="AI2004"/>
      <c r="AL2004"/>
      <c r="AO2004"/>
      <c r="AR2004"/>
      <c r="AU2004"/>
      <c r="AX2004"/>
      <c r="BA2004"/>
      <c r="BD2004"/>
      <c r="BG2004"/>
      <c r="BJ2004"/>
      <c r="BM2004"/>
      <c r="BP2004"/>
      <c r="BS2004"/>
      <c r="BV2004"/>
      <c r="BY2004"/>
      <c r="CB2004"/>
      <c r="CE2004"/>
      <c r="CH2004"/>
      <c r="CK2004"/>
      <c r="CN2004"/>
      <c r="CQ2004"/>
      <c r="CT2004"/>
      <c r="CW2004"/>
      <c r="CZ2004"/>
      <c r="DC2004"/>
      <c r="DF2004"/>
      <c r="DI2004"/>
      <c r="DL2004"/>
      <c r="DO2004"/>
      <c r="DR2004"/>
      <c r="DU2004"/>
      <c r="DX2004"/>
      <c r="EA2004"/>
      <c r="ED2004"/>
      <c r="EG2004"/>
      <c r="EJ2004"/>
      <c r="EM2004"/>
      <c r="EP2004"/>
      <c r="ES2004"/>
      <c r="EV2004"/>
      <c r="EY2004"/>
      <c r="FB2004"/>
      <c r="FE2004"/>
      <c r="FH2004"/>
      <c r="FK2004"/>
      <c r="FN2004"/>
      <c r="FQ2004"/>
      <c r="FT2004"/>
      <c r="FW2004"/>
      <c r="FZ2004"/>
      <c r="GC2004"/>
      <c r="GF2004"/>
      <c r="GI2004"/>
      <c r="GL2004"/>
      <c r="GO2004"/>
      <c r="GR2004"/>
      <c r="GU2004"/>
      <c r="GX2004"/>
      <c r="HA2004"/>
      <c r="HD2004"/>
      <c r="HG2004"/>
      <c r="HJ2004"/>
      <c r="HM2004"/>
    </row>
    <row r="2005" spans="2:221" x14ac:dyDescent="0.3">
      <c r="B2005"/>
      <c r="E2005"/>
      <c r="H2005"/>
      <c r="K2005"/>
      <c r="N2005"/>
      <c r="Q2005"/>
      <c r="T2005"/>
      <c r="W2005"/>
      <c r="Z2005"/>
      <c r="AA2005"/>
      <c r="AB2005"/>
      <c r="AC2005"/>
      <c r="AF2005"/>
      <c r="AI2005"/>
      <c r="AL2005"/>
      <c r="AO2005"/>
      <c r="AR2005"/>
      <c r="AU2005"/>
      <c r="AX2005"/>
      <c r="BA2005"/>
      <c r="BD2005"/>
      <c r="BG2005"/>
      <c r="BJ2005"/>
      <c r="BM2005"/>
      <c r="BP2005"/>
      <c r="BS2005"/>
      <c r="BV2005"/>
      <c r="BY2005"/>
      <c r="CB2005"/>
      <c r="CE2005"/>
      <c r="CH2005"/>
      <c r="CK2005"/>
      <c r="CN2005"/>
      <c r="CQ2005"/>
      <c r="CT2005"/>
      <c r="CW2005"/>
      <c r="CZ2005"/>
      <c r="DC2005"/>
      <c r="DF2005"/>
      <c r="DI2005"/>
      <c r="DL2005"/>
      <c r="DO2005"/>
      <c r="DR2005"/>
      <c r="DU2005"/>
      <c r="DX2005"/>
      <c r="EA2005"/>
      <c r="ED2005"/>
      <c r="EG2005"/>
      <c r="EJ2005"/>
      <c r="EM2005"/>
      <c r="EP2005"/>
      <c r="ES2005"/>
      <c r="EV2005"/>
      <c r="EY2005"/>
      <c r="FB2005"/>
      <c r="FE2005"/>
      <c r="FH2005"/>
      <c r="FK2005"/>
      <c r="FN2005"/>
      <c r="FQ2005"/>
      <c r="FT2005"/>
      <c r="FW2005"/>
      <c r="FZ2005"/>
      <c r="GC2005"/>
      <c r="GF2005"/>
      <c r="GI2005"/>
      <c r="GL2005"/>
      <c r="GO2005"/>
      <c r="GR2005"/>
      <c r="GU2005"/>
      <c r="GX2005"/>
      <c r="HA2005"/>
      <c r="HD2005"/>
      <c r="HG2005"/>
      <c r="HJ2005"/>
      <c r="HM2005"/>
    </row>
    <row r="2006" spans="2:221" x14ac:dyDescent="0.3">
      <c r="B2006"/>
      <c r="E2006"/>
      <c r="H2006"/>
      <c r="K2006"/>
      <c r="N2006"/>
      <c r="Q2006"/>
      <c r="T2006"/>
      <c r="W2006"/>
      <c r="Z2006"/>
      <c r="AA2006"/>
      <c r="AB2006"/>
      <c r="AC2006"/>
      <c r="AF2006"/>
      <c r="AI2006"/>
      <c r="AL2006"/>
      <c r="AO2006"/>
      <c r="AR2006"/>
      <c r="AU2006"/>
      <c r="AX2006"/>
      <c r="BA2006"/>
      <c r="BD2006"/>
      <c r="BG2006"/>
      <c r="BJ2006"/>
      <c r="BM2006"/>
      <c r="BP2006"/>
      <c r="BS2006"/>
      <c r="BV2006"/>
      <c r="BY2006"/>
      <c r="CB2006"/>
      <c r="CE2006"/>
      <c r="CH2006"/>
      <c r="CK2006"/>
      <c r="CN2006"/>
      <c r="CQ2006"/>
      <c r="CT2006"/>
      <c r="CW2006"/>
      <c r="CZ2006"/>
      <c r="DC2006"/>
      <c r="DF2006"/>
      <c r="DI2006"/>
      <c r="DL2006"/>
      <c r="DO2006"/>
      <c r="DR2006"/>
      <c r="DU2006"/>
      <c r="DX2006"/>
      <c r="EA2006"/>
      <c r="ED2006"/>
      <c r="EG2006"/>
      <c r="EJ2006"/>
      <c r="EM2006"/>
      <c r="EP2006"/>
      <c r="ES2006"/>
      <c r="EV2006"/>
      <c r="EY2006"/>
      <c r="FB2006"/>
      <c r="FE2006"/>
      <c r="FH2006"/>
      <c r="FK2006"/>
      <c r="FN2006"/>
      <c r="FQ2006"/>
      <c r="FT2006"/>
      <c r="FW2006"/>
      <c r="FZ2006"/>
      <c r="GC2006"/>
      <c r="GF2006"/>
      <c r="GI2006"/>
      <c r="GL2006"/>
      <c r="GO2006"/>
      <c r="GR2006"/>
      <c r="GU2006"/>
      <c r="GX2006"/>
      <c r="HA2006"/>
      <c r="HD2006"/>
      <c r="HG2006"/>
      <c r="HJ2006"/>
      <c r="HM2006"/>
    </row>
    <row r="2007" spans="2:221" x14ac:dyDescent="0.3">
      <c r="B2007"/>
      <c r="E2007"/>
      <c r="H2007"/>
      <c r="K2007"/>
      <c r="N2007"/>
      <c r="Q2007"/>
      <c r="T2007"/>
      <c r="W2007"/>
      <c r="Z2007"/>
      <c r="AA2007"/>
      <c r="AB2007"/>
      <c r="AC2007"/>
      <c r="AF2007"/>
      <c r="AI2007"/>
      <c r="AL2007"/>
      <c r="AO2007"/>
      <c r="AR2007"/>
      <c r="AU2007"/>
      <c r="AX2007"/>
      <c r="BA2007"/>
      <c r="BD2007"/>
      <c r="BG2007"/>
      <c r="BJ2007"/>
      <c r="BM2007"/>
      <c r="BP2007"/>
      <c r="BS2007"/>
      <c r="BV2007"/>
      <c r="BY2007"/>
      <c r="CB2007"/>
      <c r="CE2007"/>
      <c r="CH2007"/>
      <c r="CK2007"/>
      <c r="CN2007"/>
      <c r="CQ2007"/>
      <c r="CT2007"/>
      <c r="CW2007"/>
      <c r="CZ2007"/>
      <c r="DC2007"/>
      <c r="DF2007"/>
      <c r="DI2007"/>
      <c r="DL2007"/>
      <c r="DO2007"/>
      <c r="DR2007"/>
      <c r="DU2007"/>
      <c r="DX2007"/>
      <c r="EA2007"/>
      <c r="ED2007"/>
      <c r="EG2007"/>
      <c r="EJ2007"/>
      <c r="EM2007"/>
      <c r="EP2007"/>
      <c r="ES2007"/>
      <c r="EV2007"/>
      <c r="EY2007"/>
      <c r="FB2007"/>
      <c r="FE2007"/>
      <c r="FH2007"/>
      <c r="FK2007"/>
      <c r="FN2007"/>
      <c r="FQ2007"/>
      <c r="FT2007"/>
      <c r="FW2007"/>
      <c r="FZ2007"/>
      <c r="GC2007"/>
      <c r="GF2007"/>
      <c r="GI2007"/>
      <c r="GL2007"/>
      <c r="GO2007"/>
      <c r="GR2007"/>
      <c r="GU2007"/>
      <c r="GX2007"/>
      <c r="HA2007"/>
      <c r="HD2007"/>
      <c r="HG2007"/>
      <c r="HJ2007"/>
      <c r="HM2007"/>
    </row>
    <row r="2008" spans="2:221" x14ac:dyDescent="0.3">
      <c r="B2008"/>
      <c r="E2008"/>
      <c r="H2008"/>
      <c r="K2008"/>
      <c r="N2008"/>
      <c r="Q2008"/>
      <c r="T2008"/>
      <c r="W2008"/>
      <c r="Z2008"/>
      <c r="AA2008"/>
      <c r="AB2008"/>
      <c r="AC2008"/>
      <c r="AF2008"/>
      <c r="AI2008"/>
      <c r="AL2008"/>
      <c r="AO2008"/>
      <c r="AR2008"/>
      <c r="AU2008"/>
      <c r="AX2008"/>
      <c r="BA2008"/>
      <c r="BD2008"/>
      <c r="BG2008"/>
      <c r="BJ2008"/>
      <c r="BM2008"/>
      <c r="BP2008"/>
      <c r="BS2008"/>
      <c r="BV2008"/>
      <c r="BY2008"/>
      <c r="CB2008"/>
      <c r="CE2008"/>
      <c r="CH2008"/>
      <c r="CK2008"/>
      <c r="CN2008"/>
      <c r="CQ2008"/>
      <c r="CT2008"/>
      <c r="CW2008"/>
      <c r="CZ2008"/>
      <c r="DC2008"/>
      <c r="DF2008"/>
      <c r="DI2008"/>
      <c r="DL2008"/>
      <c r="DO2008"/>
      <c r="DR2008"/>
      <c r="DU2008"/>
      <c r="DX2008"/>
      <c r="EA2008"/>
      <c r="ED2008"/>
      <c r="EG2008"/>
      <c r="EJ2008"/>
      <c r="EM2008"/>
      <c r="EP2008"/>
      <c r="ES2008"/>
      <c r="EV2008"/>
      <c r="EY2008"/>
      <c r="FB2008"/>
      <c r="FE2008"/>
      <c r="FH2008"/>
      <c r="FK2008"/>
      <c r="FN2008"/>
      <c r="FQ2008"/>
      <c r="FT2008"/>
      <c r="FW2008"/>
      <c r="FZ2008"/>
      <c r="GC2008"/>
      <c r="GF2008"/>
      <c r="GI2008"/>
      <c r="GL2008"/>
      <c r="GO2008"/>
      <c r="GR2008"/>
      <c r="GU2008"/>
      <c r="GX2008"/>
      <c r="HA2008"/>
      <c r="HD2008"/>
      <c r="HG2008"/>
      <c r="HJ2008"/>
      <c r="HM2008"/>
    </row>
    <row r="2009" spans="2:221" x14ac:dyDescent="0.3">
      <c r="B2009"/>
      <c r="E2009"/>
      <c r="H2009"/>
      <c r="K2009"/>
      <c r="N2009"/>
      <c r="Q2009"/>
      <c r="T2009"/>
      <c r="W2009"/>
      <c r="Z2009"/>
      <c r="AA2009"/>
      <c r="AB2009"/>
      <c r="AC2009"/>
      <c r="AF2009"/>
      <c r="AI2009"/>
      <c r="AL2009"/>
      <c r="AO2009"/>
      <c r="AR2009"/>
      <c r="AU2009"/>
      <c r="AX2009"/>
      <c r="BA2009"/>
      <c r="BD2009"/>
      <c r="BG2009"/>
      <c r="BJ2009"/>
      <c r="BM2009"/>
      <c r="BP2009"/>
      <c r="BS2009"/>
      <c r="BV2009"/>
      <c r="BY2009"/>
      <c r="CB2009"/>
      <c r="CE2009"/>
      <c r="CH2009"/>
      <c r="CK2009"/>
      <c r="CN2009"/>
      <c r="CQ2009"/>
      <c r="CT2009"/>
      <c r="CW2009"/>
      <c r="CZ2009"/>
      <c r="DC2009"/>
      <c r="DF2009"/>
      <c r="DI2009"/>
      <c r="DL2009"/>
      <c r="DO2009"/>
      <c r="DR2009"/>
      <c r="DU2009"/>
      <c r="DX2009"/>
      <c r="EA2009"/>
      <c r="ED2009"/>
      <c r="EG2009"/>
      <c r="EJ2009"/>
      <c r="EM2009"/>
      <c r="EP2009"/>
      <c r="ES2009"/>
      <c r="EV2009"/>
      <c r="EY2009"/>
      <c r="FB2009"/>
      <c r="FE2009"/>
      <c r="FH2009"/>
      <c r="FK2009"/>
      <c r="FN2009"/>
      <c r="FQ2009"/>
      <c r="FT2009"/>
      <c r="FW2009"/>
      <c r="FZ2009"/>
      <c r="GC2009"/>
      <c r="GF2009"/>
      <c r="GI2009"/>
      <c r="GL2009"/>
      <c r="GO2009"/>
      <c r="GR2009"/>
      <c r="GU2009"/>
      <c r="GX2009"/>
      <c r="HA2009"/>
      <c r="HD2009"/>
      <c r="HG2009"/>
      <c r="HJ2009"/>
      <c r="HM2009"/>
    </row>
    <row r="2010" spans="2:221" x14ac:dyDescent="0.3">
      <c r="B2010"/>
      <c r="E2010"/>
      <c r="H2010"/>
      <c r="K2010"/>
      <c r="N2010"/>
      <c r="Q2010"/>
      <c r="T2010"/>
      <c r="W2010"/>
      <c r="Z2010"/>
      <c r="AA2010"/>
      <c r="AB2010"/>
      <c r="AC2010"/>
      <c r="AF2010"/>
      <c r="AI2010"/>
      <c r="AL2010"/>
      <c r="AO2010"/>
      <c r="AR2010"/>
      <c r="AU2010"/>
      <c r="AX2010"/>
      <c r="BA2010"/>
      <c r="BD2010"/>
      <c r="BG2010"/>
      <c r="BJ2010"/>
      <c r="BM2010"/>
      <c r="BP2010"/>
      <c r="BS2010"/>
      <c r="BV2010"/>
      <c r="BY2010"/>
      <c r="CB2010"/>
      <c r="CE2010"/>
      <c r="CH2010"/>
      <c r="CK2010"/>
      <c r="CN2010"/>
      <c r="CQ2010"/>
      <c r="CT2010"/>
      <c r="CW2010"/>
      <c r="CZ2010"/>
      <c r="DC2010"/>
      <c r="DF2010"/>
      <c r="DI2010"/>
      <c r="DL2010"/>
      <c r="DO2010"/>
      <c r="DR2010"/>
      <c r="DU2010"/>
      <c r="DX2010"/>
      <c r="EA2010"/>
      <c r="ED2010"/>
      <c r="EG2010"/>
      <c r="EJ2010"/>
      <c r="EM2010"/>
      <c r="EP2010"/>
      <c r="ES2010"/>
      <c r="EV2010"/>
      <c r="EY2010"/>
      <c r="FB2010"/>
      <c r="FE2010"/>
      <c r="FH2010"/>
      <c r="FK2010"/>
      <c r="FN2010"/>
      <c r="FQ2010"/>
      <c r="FT2010"/>
      <c r="FW2010"/>
      <c r="FZ2010"/>
      <c r="GC2010"/>
      <c r="GF2010"/>
      <c r="GI2010"/>
      <c r="GL2010"/>
      <c r="GO2010"/>
      <c r="GR2010"/>
      <c r="GU2010"/>
      <c r="GX2010"/>
      <c r="HA2010"/>
      <c r="HD2010"/>
      <c r="HG2010"/>
      <c r="HJ2010"/>
      <c r="HM2010"/>
    </row>
    <row r="2011" spans="2:221" x14ac:dyDescent="0.3">
      <c r="B2011"/>
      <c r="E2011"/>
      <c r="H2011"/>
      <c r="K2011"/>
      <c r="N2011"/>
      <c r="Q2011"/>
      <c r="T2011"/>
      <c r="W2011"/>
      <c r="Z2011"/>
      <c r="AA2011"/>
      <c r="AB2011"/>
      <c r="AC2011"/>
      <c r="AF2011"/>
      <c r="AI2011"/>
      <c r="AL2011"/>
      <c r="AO2011"/>
      <c r="AR2011"/>
      <c r="AU2011"/>
      <c r="AX2011"/>
      <c r="BA2011"/>
      <c r="BD2011"/>
      <c r="BG2011"/>
      <c r="BJ2011"/>
      <c r="BM2011"/>
      <c r="BP2011"/>
      <c r="BS2011"/>
      <c r="BV2011"/>
      <c r="BY2011"/>
      <c r="CB2011"/>
      <c r="CE2011"/>
      <c r="CH2011"/>
      <c r="CK2011"/>
      <c r="CN2011"/>
      <c r="CQ2011"/>
      <c r="CT2011"/>
      <c r="CW2011"/>
      <c r="CZ2011"/>
      <c r="DC2011"/>
      <c r="DF2011"/>
      <c r="DI2011"/>
      <c r="DL2011"/>
      <c r="DO2011"/>
      <c r="DR2011"/>
      <c r="DU2011"/>
      <c r="DX2011"/>
      <c r="EA2011"/>
      <c r="ED2011"/>
      <c r="EG2011"/>
      <c r="EJ2011"/>
      <c r="EM2011"/>
      <c r="EP2011"/>
      <c r="ES2011"/>
      <c r="EV2011"/>
      <c r="EY2011"/>
      <c r="FB2011"/>
      <c r="FE2011"/>
      <c r="FH2011"/>
      <c r="FK2011"/>
      <c r="FN2011"/>
      <c r="FQ2011"/>
      <c r="FT2011"/>
      <c r="FW2011"/>
      <c r="FZ2011"/>
      <c r="GC2011"/>
      <c r="GF2011"/>
      <c r="GI2011"/>
      <c r="GL2011"/>
      <c r="GO2011"/>
      <c r="GR2011"/>
      <c r="GU2011"/>
      <c r="GX2011"/>
      <c r="HA2011"/>
      <c r="HD2011"/>
      <c r="HG2011"/>
      <c r="HJ2011"/>
      <c r="HM2011"/>
    </row>
    <row r="2012" spans="2:221" x14ac:dyDescent="0.3">
      <c r="B2012"/>
      <c r="E2012"/>
      <c r="H2012"/>
      <c r="K2012"/>
      <c r="N2012"/>
      <c r="Q2012"/>
      <c r="T2012"/>
      <c r="W2012"/>
      <c r="Z2012"/>
      <c r="AA2012"/>
      <c r="AB2012"/>
      <c r="AC2012"/>
      <c r="AF2012"/>
      <c r="AI2012"/>
      <c r="AL2012"/>
      <c r="AO2012"/>
      <c r="AR2012"/>
      <c r="AU2012"/>
      <c r="AX2012"/>
      <c r="BA2012"/>
      <c r="BD2012"/>
      <c r="BG2012"/>
      <c r="BJ2012"/>
      <c r="BM2012"/>
      <c r="BP2012"/>
      <c r="BS2012"/>
      <c r="BV2012"/>
      <c r="BY2012"/>
      <c r="CB2012"/>
      <c r="CE2012"/>
      <c r="CH2012"/>
      <c r="CK2012"/>
      <c r="CN2012"/>
      <c r="CQ2012"/>
      <c r="CT2012"/>
      <c r="CW2012"/>
      <c r="CZ2012"/>
      <c r="DC2012"/>
      <c r="DF2012"/>
      <c r="DI2012"/>
      <c r="DL2012"/>
      <c r="DO2012"/>
      <c r="DR2012"/>
      <c r="DU2012"/>
      <c r="DX2012"/>
      <c r="EA2012"/>
      <c r="ED2012"/>
      <c r="EG2012"/>
      <c r="EJ2012"/>
      <c r="EM2012"/>
      <c r="EP2012"/>
      <c r="ES2012"/>
      <c r="EV2012"/>
      <c r="EY2012"/>
      <c r="FB2012"/>
      <c r="FE2012"/>
      <c r="FH2012"/>
      <c r="FK2012"/>
      <c r="FN2012"/>
      <c r="FQ2012"/>
      <c r="FT2012"/>
      <c r="FW2012"/>
      <c r="FZ2012"/>
      <c r="GC2012"/>
      <c r="GF2012"/>
      <c r="GI2012"/>
      <c r="GL2012"/>
      <c r="GO2012"/>
      <c r="GR2012"/>
      <c r="GU2012"/>
      <c r="GX2012"/>
      <c r="HA2012"/>
      <c r="HD2012"/>
      <c r="HG2012"/>
      <c r="HJ2012"/>
      <c r="HM2012"/>
    </row>
    <row r="2013" spans="2:221" x14ac:dyDescent="0.3">
      <c r="B2013"/>
      <c r="E2013"/>
      <c r="H2013"/>
      <c r="K2013"/>
      <c r="N2013"/>
      <c r="Q2013"/>
      <c r="T2013"/>
      <c r="W2013"/>
      <c r="Z2013"/>
      <c r="AA2013"/>
      <c r="AB2013"/>
      <c r="AC2013"/>
      <c r="AF2013"/>
      <c r="AI2013"/>
      <c r="AL2013"/>
      <c r="AO2013"/>
      <c r="AR2013"/>
      <c r="AU2013"/>
      <c r="AX2013"/>
      <c r="BA2013"/>
      <c r="BD2013"/>
      <c r="BG2013"/>
      <c r="BJ2013"/>
      <c r="BM2013"/>
      <c r="BP2013"/>
      <c r="BS2013"/>
      <c r="BV2013"/>
      <c r="BY2013"/>
      <c r="CB2013"/>
      <c r="CE2013"/>
      <c r="CH2013"/>
      <c r="CK2013"/>
      <c r="CN2013"/>
      <c r="CQ2013"/>
      <c r="CT2013"/>
      <c r="CW2013"/>
      <c r="CZ2013"/>
      <c r="DC2013"/>
      <c r="DF2013"/>
      <c r="DI2013"/>
      <c r="DL2013"/>
      <c r="DO2013"/>
      <c r="DR2013"/>
      <c r="DU2013"/>
      <c r="DX2013"/>
      <c r="EA2013"/>
      <c r="ED2013"/>
      <c r="EG2013"/>
      <c r="EJ2013"/>
      <c r="EM2013"/>
      <c r="EP2013"/>
      <c r="ES2013"/>
      <c r="EV2013"/>
      <c r="EY2013"/>
      <c r="FB2013"/>
      <c r="FE2013"/>
      <c r="FH2013"/>
      <c r="FK2013"/>
      <c r="FN2013"/>
      <c r="FQ2013"/>
      <c r="FT2013"/>
      <c r="FW2013"/>
      <c r="FZ2013"/>
      <c r="GC2013"/>
      <c r="GF2013"/>
      <c r="GI2013"/>
      <c r="GL2013"/>
      <c r="GO2013"/>
      <c r="GR2013"/>
      <c r="GU2013"/>
      <c r="GX2013"/>
      <c r="HA2013"/>
      <c r="HD2013"/>
      <c r="HG2013"/>
      <c r="HJ2013"/>
      <c r="HM2013"/>
    </row>
    <row r="2014" spans="2:221" x14ac:dyDescent="0.3">
      <c r="B2014"/>
      <c r="E2014"/>
      <c r="H2014"/>
      <c r="K2014"/>
      <c r="N2014"/>
      <c r="Q2014"/>
      <c r="T2014"/>
      <c r="W2014"/>
      <c r="Z2014"/>
      <c r="AA2014"/>
      <c r="AB2014"/>
      <c r="AC2014"/>
      <c r="AF2014"/>
      <c r="AI2014"/>
      <c r="AL2014"/>
      <c r="AO2014"/>
      <c r="AR2014"/>
      <c r="AU2014"/>
      <c r="AX2014"/>
      <c r="BA2014"/>
      <c r="BD2014"/>
      <c r="BG2014"/>
      <c r="BJ2014"/>
      <c r="BM2014"/>
      <c r="BP2014"/>
      <c r="BS2014"/>
      <c r="BV2014"/>
      <c r="BY2014"/>
      <c r="CB2014"/>
      <c r="CE2014"/>
      <c r="CH2014"/>
      <c r="CK2014"/>
      <c r="CN2014"/>
      <c r="CQ2014"/>
      <c r="CT2014"/>
      <c r="CW2014"/>
      <c r="CZ2014"/>
      <c r="DC2014"/>
      <c r="DF2014"/>
      <c r="DI2014"/>
      <c r="DL2014"/>
      <c r="DO2014"/>
      <c r="DR2014"/>
      <c r="DU2014"/>
      <c r="DX2014"/>
      <c r="EA2014"/>
      <c r="ED2014"/>
      <c r="EG2014"/>
      <c r="EJ2014"/>
      <c r="EM2014"/>
      <c r="EP2014"/>
      <c r="ES2014"/>
      <c r="EV2014"/>
      <c r="EY2014"/>
      <c r="FB2014"/>
      <c r="FE2014"/>
      <c r="FH2014"/>
      <c r="FK2014"/>
      <c r="FN2014"/>
      <c r="FQ2014"/>
      <c r="FT2014"/>
      <c r="FW2014"/>
      <c r="FZ2014"/>
      <c r="GC2014"/>
      <c r="GF2014"/>
      <c r="GI2014"/>
      <c r="GL2014"/>
      <c r="GO2014"/>
      <c r="GR2014"/>
      <c r="GU2014"/>
      <c r="GX2014"/>
      <c r="HA2014"/>
      <c r="HD2014"/>
      <c r="HG2014"/>
      <c r="HJ2014"/>
      <c r="HM2014"/>
    </row>
    <row r="2015" spans="2:221" x14ac:dyDescent="0.3">
      <c r="B2015"/>
      <c r="E2015"/>
      <c r="H2015"/>
      <c r="K2015"/>
      <c r="N2015"/>
      <c r="Q2015"/>
      <c r="T2015"/>
      <c r="W2015"/>
      <c r="Z2015"/>
      <c r="AA2015"/>
      <c r="AB2015"/>
      <c r="AC2015"/>
      <c r="AF2015"/>
      <c r="AI2015"/>
      <c r="AL2015"/>
      <c r="AO2015"/>
      <c r="AR2015"/>
      <c r="AU2015"/>
      <c r="AX2015"/>
      <c r="BA2015"/>
      <c r="BD2015"/>
      <c r="BG2015"/>
      <c r="BJ2015"/>
      <c r="BM2015"/>
      <c r="BP2015"/>
      <c r="BS2015"/>
      <c r="BV2015"/>
      <c r="BY2015"/>
      <c r="CB2015"/>
      <c r="CE2015"/>
      <c r="CH2015"/>
      <c r="CK2015"/>
      <c r="CN2015"/>
      <c r="CQ2015"/>
      <c r="CT2015"/>
      <c r="CW2015"/>
      <c r="CZ2015"/>
      <c r="DC2015"/>
      <c r="DF2015"/>
      <c r="DI2015"/>
      <c r="DL2015"/>
      <c r="DO2015"/>
      <c r="DR2015"/>
      <c r="DU2015"/>
      <c r="DX2015"/>
      <c r="EA2015"/>
      <c r="ED2015"/>
      <c r="EG2015"/>
      <c r="EJ2015"/>
      <c r="EM2015"/>
      <c r="EP2015"/>
      <c r="ES2015"/>
      <c r="EV2015"/>
      <c r="EY2015"/>
      <c r="FB2015"/>
      <c r="FE2015"/>
      <c r="FH2015"/>
      <c r="FK2015"/>
      <c r="FN2015"/>
      <c r="FQ2015"/>
      <c r="FT2015"/>
      <c r="FW2015"/>
      <c r="FZ2015"/>
      <c r="GC2015"/>
      <c r="GF2015"/>
      <c r="GI2015"/>
      <c r="GL2015"/>
      <c r="GO2015"/>
      <c r="GR2015"/>
      <c r="GU2015"/>
      <c r="GX2015"/>
      <c r="HA2015"/>
      <c r="HD2015"/>
      <c r="HG2015"/>
      <c r="HJ2015"/>
      <c r="HM2015"/>
    </row>
    <row r="2016" spans="2:221" x14ac:dyDescent="0.3">
      <c r="B2016"/>
      <c r="E2016"/>
      <c r="H2016"/>
      <c r="K2016"/>
      <c r="N2016"/>
      <c r="Q2016"/>
      <c r="T2016"/>
      <c r="W2016"/>
      <c r="Z2016"/>
      <c r="AA2016"/>
      <c r="AB2016"/>
      <c r="AC2016"/>
      <c r="AF2016"/>
      <c r="AI2016"/>
      <c r="AL2016"/>
      <c r="AO2016"/>
      <c r="AR2016"/>
      <c r="AU2016"/>
      <c r="AX2016"/>
      <c r="BA2016"/>
      <c r="BD2016"/>
      <c r="BG2016"/>
      <c r="BJ2016"/>
      <c r="BM2016"/>
      <c r="BP2016"/>
      <c r="BS2016"/>
      <c r="BV2016"/>
      <c r="BY2016"/>
      <c r="CB2016"/>
      <c r="CE2016"/>
      <c r="CH2016"/>
      <c r="CK2016"/>
      <c r="CN2016"/>
      <c r="CQ2016"/>
      <c r="CT2016"/>
      <c r="CW2016"/>
      <c r="CZ2016"/>
      <c r="DC2016"/>
      <c r="DF2016"/>
      <c r="DI2016"/>
      <c r="DL2016"/>
      <c r="DO2016"/>
      <c r="DR2016"/>
      <c r="DU2016"/>
      <c r="DX2016"/>
      <c r="EA2016"/>
      <c r="ED2016"/>
      <c r="EG2016"/>
      <c r="EJ2016"/>
      <c r="EM2016"/>
      <c r="EP2016"/>
      <c r="ES2016"/>
      <c r="EV2016"/>
      <c r="EY2016"/>
      <c r="FB2016"/>
      <c r="FE2016"/>
      <c r="FH2016"/>
      <c r="FK2016"/>
      <c r="FN2016"/>
      <c r="FQ2016"/>
      <c r="FT2016"/>
      <c r="FW2016"/>
      <c r="FZ2016"/>
      <c r="GC2016"/>
      <c r="GF2016"/>
      <c r="GI2016"/>
      <c r="GL2016"/>
      <c r="GO2016"/>
      <c r="GR2016"/>
      <c r="GU2016"/>
      <c r="GX2016"/>
      <c r="HA2016"/>
      <c r="HD2016"/>
      <c r="HG2016"/>
      <c r="HJ2016"/>
      <c r="HM2016"/>
    </row>
    <row r="2017" spans="2:221" x14ac:dyDescent="0.3">
      <c r="B2017"/>
      <c r="E2017"/>
      <c r="H2017"/>
      <c r="K2017"/>
      <c r="N2017"/>
      <c r="Q2017"/>
      <c r="T2017"/>
      <c r="W2017"/>
      <c r="Z2017"/>
      <c r="AA2017"/>
      <c r="AB2017"/>
      <c r="AC2017"/>
      <c r="AF2017"/>
      <c r="AI2017"/>
      <c r="AL2017"/>
      <c r="AO2017"/>
      <c r="AR2017"/>
      <c r="AU2017"/>
      <c r="AX2017"/>
      <c r="BA2017"/>
      <c r="BD2017"/>
      <c r="BG2017"/>
      <c r="BJ2017"/>
      <c r="BM2017"/>
      <c r="BP2017"/>
      <c r="BS2017"/>
      <c r="BV2017"/>
      <c r="BY2017"/>
      <c r="CB2017"/>
      <c r="CE2017"/>
      <c r="CH2017"/>
      <c r="CK2017"/>
      <c r="CN2017"/>
      <c r="CQ2017"/>
      <c r="CT2017"/>
      <c r="CW2017"/>
      <c r="CZ2017"/>
      <c r="DC2017"/>
      <c r="DF2017"/>
      <c r="DI2017"/>
      <c r="DL2017"/>
      <c r="DO2017"/>
      <c r="DR2017"/>
      <c r="DU2017"/>
      <c r="DX2017"/>
      <c r="EA2017"/>
      <c r="ED2017"/>
      <c r="EG2017"/>
      <c r="EJ2017"/>
      <c r="EM2017"/>
      <c r="EP2017"/>
      <c r="ES2017"/>
      <c r="EV2017"/>
      <c r="EY2017"/>
      <c r="FB2017"/>
      <c r="FE2017"/>
      <c r="FH2017"/>
      <c r="FK2017"/>
      <c r="FN2017"/>
      <c r="FQ2017"/>
      <c r="FT2017"/>
      <c r="FW2017"/>
      <c r="FZ2017"/>
      <c r="GC2017"/>
      <c r="GF2017"/>
      <c r="GI2017"/>
      <c r="GL2017"/>
      <c r="GO2017"/>
      <c r="GR2017"/>
      <c r="GU2017"/>
      <c r="GX2017"/>
      <c r="HA2017"/>
      <c r="HD2017"/>
      <c r="HG2017"/>
      <c r="HJ2017"/>
      <c r="HM2017"/>
    </row>
    <row r="2018" spans="2:221" x14ac:dyDescent="0.3">
      <c r="B2018"/>
      <c r="E2018"/>
      <c r="H2018"/>
      <c r="K2018"/>
      <c r="N2018"/>
      <c r="Q2018"/>
      <c r="T2018"/>
      <c r="W2018"/>
      <c r="Z2018"/>
      <c r="AA2018"/>
      <c r="AB2018"/>
      <c r="AC2018"/>
      <c r="AF2018"/>
      <c r="AI2018"/>
      <c r="AL2018"/>
      <c r="AO2018"/>
      <c r="AR2018"/>
      <c r="AU2018"/>
      <c r="AX2018"/>
      <c r="BA2018"/>
      <c r="BD2018"/>
      <c r="BG2018"/>
      <c r="BJ2018"/>
      <c r="BM2018"/>
      <c r="BP2018"/>
      <c r="BS2018"/>
      <c r="BV2018"/>
      <c r="BY2018"/>
      <c r="CB2018"/>
      <c r="CE2018"/>
      <c r="CH2018"/>
      <c r="CK2018"/>
      <c r="CN2018"/>
      <c r="CQ2018"/>
      <c r="CT2018"/>
      <c r="CW2018"/>
      <c r="CZ2018"/>
      <c r="DC2018"/>
      <c r="DF2018"/>
      <c r="DI2018"/>
      <c r="DL2018"/>
      <c r="DO2018"/>
      <c r="DR2018"/>
      <c r="DU2018"/>
      <c r="DX2018"/>
      <c r="EA2018"/>
      <c r="ED2018"/>
      <c r="EG2018"/>
      <c r="EJ2018"/>
      <c r="EM2018"/>
      <c r="EP2018"/>
      <c r="ES2018"/>
      <c r="EV2018"/>
      <c r="EY2018"/>
      <c r="FB2018"/>
      <c r="FE2018"/>
      <c r="FH2018"/>
      <c r="FK2018"/>
      <c r="FN2018"/>
      <c r="FQ2018"/>
      <c r="FT2018"/>
      <c r="FW2018"/>
      <c r="FZ2018"/>
      <c r="GC2018"/>
      <c r="GF2018"/>
      <c r="GI2018"/>
      <c r="GL2018"/>
      <c r="GO2018"/>
      <c r="GR2018"/>
      <c r="GU2018"/>
      <c r="GX2018"/>
      <c r="HA2018"/>
      <c r="HD2018"/>
      <c r="HG2018"/>
      <c r="HJ2018"/>
      <c r="HM2018"/>
    </row>
    <row r="2019" spans="2:221" x14ac:dyDescent="0.3">
      <c r="B2019"/>
      <c r="E2019"/>
      <c r="H2019"/>
      <c r="K2019"/>
      <c r="N2019"/>
      <c r="Q2019"/>
      <c r="T2019"/>
      <c r="W2019"/>
      <c r="Z2019"/>
      <c r="AA2019"/>
      <c r="AB2019"/>
      <c r="AC2019"/>
      <c r="AF2019"/>
      <c r="AI2019"/>
      <c r="AL2019"/>
      <c r="AO2019"/>
      <c r="AR2019"/>
      <c r="AU2019"/>
      <c r="AX2019"/>
      <c r="BA2019"/>
      <c r="BD2019"/>
      <c r="BG2019"/>
      <c r="BJ2019"/>
      <c r="BM2019"/>
      <c r="BP2019"/>
      <c r="BS2019"/>
      <c r="BV2019"/>
      <c r="BY2019"/>
      <c r="CB2019"/>
      <c r="CE2019"/>
      <c r="CH2019"/>
      <c r="CK2019"/>
      <c r="CN2019"/>
      <c r="CQ2019"/>
      <c r="CT2019"/>
      <c r="CW2019"/>
      <c r="CZ2019"/>
      <c r="DC2019"/>
      <c r="DF2019"/>
      <c r="DI2019"/>
      <c r="DL2019"/>
      <c r="DO2019"/>
      <c r="DR2019"/>
      <c r="DU2019"/>
      <c r="DX2019"/>
      <c r="EA2019"/>
      <c r="ED2019"/>
      <c r="EG2019"/>
      <c r="EJ2019"/>
      <c r="EM2019"/>
      <c r="EP2019"/>
      <c r="ES2019"/>
      <c r="EV2019"/>
      <c r="EY2019"/>
      <c r="FB2019"/>
      <c r="FE2019"/>
      <c r="FH2019"/>
      <c r="FK2019"/>
      <c r="FN2019"/>
      <c r="FQ2019"/>
      <c r="FT2019"/>
      <c r="FW2019"/>
      <c r="FZ2019"/>
      <c r="GC2019"/>
      <c r="GF2019"/>
      <c r="GI2019"/>
      <c r="GL2019"/>
      <c r="GO2019"/>
      <c r="GR2019"/>
      <c r="GU2019"/>
      <c r="GX2019"/>
      <c r="HA2019"/>
      <c r="HD2019"/>
      <c r="HG2019"/>
      <c r="HJ2019"/>
      <c r="HM2019"/>
    </row>
    <row r="2020" spans="2:221" x14ac:dyDescent="0.3">
      <c r="B2020"/>
      <c r="E2020"/>
      <c r="H2020"/>
      <c r="K2020"/>
      <c r="N2020"/>
      <c r="Q2020"/>
      <c r="T2020"/>
      <c r="W2020"/>
      <c r="Z2020"/>
      <c r="AA2020"/>
      <c r="AB2020"/>
      <c r="AC2020"/>
      <c r="AF2020"/>
      <c r="AI2020"/>
      <c r="AL2020"/>
      <c r="AO2020"/>
      <c r="AR2020"/>
      <c r="AU2020"/>
      <c r="AX2020"/>
      <c r="BA2020"/>
      <c r="BD2020"/>
      <c r="BG2020"/>
      <c r="BJ2020"/>
      <c r="BM2020"/>
      <c r="BP2020"/>
      <c r="BS2020"/>
      <c r="BV2020"/>
      <c r="BY2020"/>
      <c r="CB2020"/>
      <c r="CE2020"/>
      <c r="CH2020"/>
      <c r="CK2020"/>
      <c r="CN2020"/>
      <c r="CQ2020"/>
      <c r="CT2020"/>
      <c r="CW2020"/>
      <c r="CZ2020"/>
      <c r="DC2020"/>
      <c r="DF2020"/>
      <c r="DI2020"/>
      <c r="DL2020"/>
      <c r="DO2020"/>
      <c r="DR2020"/>
      <c r="DU2020"/>
      <c r="DX2020"/>
      <c r="EA2020"/>
      <c r="ED2020"/>
      <c r="EG2020"/>
      <c r="EJ2020"/>
      <c r="EM2020"/>
      <c r="EP2020"/>
      <c r="ES2020"/>
      <c r="EV2020"/>
      <c r="EY2020"/>
      <c r="FB2020"/>
      <c r="FE2020"/>
      <c r="FH2020"/>
      <c r="FK2020"/>
      <c r="FN2020"/>
      <c r="FQ2020"/>
      <c r="FT2020"/>
      <c r="FW2020"/>
      <c r="FZ2020"/>
      <c r="GC2020"/>
      <c r="GF2020"/>
      <c r="GI2020"/>
      <c r="GL2020"/>
      <c r="GO2020"/>
      <c r="GR2020"/>
      <c r="GU2020"/>
      <c r="GX2020"/>
      <c r="HA2020"/>
      <c r="HD2020"/>
      <c r="HG2020"/>
      <c r="HJ2020"/>
      <c r="HM2020"/>
    </row>
    <row r="2021" spans="2:221" x14ac:dyDescent="0.3">
      <c r="B2021"/>
      <c r="E2021"/>
      <c r="H2021"/>
      <c r="K2021"/>
      <c r="N2021"/>
      <c r="Q2021"/>
      <c r="T2021"/>
      <c r="W2021"/>
      <c r="Z2021"/>
      <c r="AA2021"/>
      <c r="AB2021"/>
      <c r="AC2021"/>
      <c r="AF2021"/>
      <c r="AI2021"/>
      <c r="AL2021"/>
      <c r="AO2021"/>
      <c r="AR2021"/>
      <c r="AU2021"/>
      <c r="AX2021"/>
      <c r="BA2021"/>
      <c r="BD2021"/>
      <c r="BG2021"/>
      <c r="BJ2021"/>
      <c r="BM2021"/>
      <c r="BP2021"/>
      <c r="BS2021"/>
      <c r="BV2021"/>
      <c r="BY2021"/>
      <c r="CB2021"/>
      <c r="CE2021"/>
      <c r="CH2021"/>
      <c r="CK2021"/>
      <c r="CN2021"/>
      <c r="CQ2021"/>
      <c r="CT2021"/>
      <c r="CW2021"/>
      <c r="CZ2021"/>
      <c r="DC2021"/>
      <c r="DF2021"/>
      <c r="DI2021"/>
      <c r="DL2021"/>
      <c r="DO2021"/>
      <c r="DR2021"/>
      <c r="DU2021"/>
      <c r="DX2021"/>
      <c r="EA2021"/>
      <c r="ED2021"/>
      <c r="EG2021"/>
      <c r="EJ2021"/>
      <c r="EM2021"/>
      <c r="EP2021"/>
      <c r="ES2021"/>
      <c r="EV2021"/>
      <c r="EY2021"/>
      <c r="FB2021"/>
      <c r="FE2021"/>
      <c r="FH2021"/>
      <c r="FK2021"/>
      <c r="FN2021"/>
      <c r="FQ2021"/>
      <c r="FT2021"/>
      <c r="FW2021"/>
      <c r="FZ2021"/>
      <c r="GC2021"/>
      <c r="GF2021"/>
      <c r="GI2021"/>
      <c r="GL2021"/>
      <c r="GO2021"/>
      <c r="GR2021"/>
      <c r="GU2021"/>
      <c r="GX2021"/>
      <c r="HA2021"/>
      <c r="HD2021"/>
      <c r="HG2021"/>
      <c r="HJ2021"/>
      <c r="HM2021"/>
    </row>
    <row r="2022" spans="2:221" x14ac:dyDescent="0.3">
      <c r="B2022"/>
      <c r="E2022"/>
      <c r="H2022"/>
      <c r="K2022"/>
      <c r="N2022"/>
      <c r="Q2022"/>
      <c r="T2022"/>
      <c r="W2022"/>
      <c r="Z2022"/>
      <c r="AA2022"/>
      <c r="AB2022"/>
      <c r="AC2022"/>
      <c r="AF2022"/>
      <c r="AI2022"/>
      <c r="AL2022"/>
      <c r="AO2022"/>
      <c r="AR2022"/>
      <c r="AU2022"/>
      <c r="AX2022"/>
      <c r="BA2022"/>
      <c r="BD2022"/>
      <c r="BG2022"/>
      <c r="BJ2022"/>
      <c r="BM2022"/>
      <c r="BP2022"/>
      <c r="BS2022"/>
      <c r="BV2022"/>
      <c r="BY2022"/>
      <c r="CB2022"/>
      <c r="CE2022"/>
      <c r="CH2022"/>
      <c r="CK2022"/>
      <c r="CN2022"/>
      <c r="CQ2022"/>
      <c r="CT2022"/>
      <c r="CW2022"/>
      <c r="CZ2022"/>
      <c r="DC2022"/>
      <c r="DF2022"/>
      <c r="DI2022"/>
      <c r="DL2022"/>
      <c r="DO2022"/>
      <c r="DR2022"/>
      <c r="DU2022"/>
      <c r="DX2022"/>
      <c r="EA2022"/>
      <c r="ED2022"/>
      <c r="EG2022"/>
      <c r="EJ2022"/>
      <c r="EM2022"/>
      <c r="EP2022"/>
      <c r="ES2022"/>
      <c r="EV2022"/>
      <c r="EY2022"/>
      <c r="FB2022"/>
      <c r="FE2022"/>
      <c r="FH2022"/>
      <c r="FK2022"/>
      <c r="FN2022"/>
      <c r="FQ2022"/>
      <c r="FT2022"/>
      <c r="FW2022"/>
      <c r="FZ2022"/>
      <c r="GC2022"/>
      <c r="GF2022"/>
      <c r="GI2022"/>
      <c r="GL2022"/>
      <c r="GO2022"/>
      <c r="GR2022"/>
      <c r="GU2022"/>
      <c r="GX2022"/>
      <c r="HA2022"/>
      <c r="HD2022"/>
      <c r="HG2022"/>
      <c r="HJ2022"/>
      <c r="HM2022"/>
    </row>
    <row r="2023" spans="2:221" x14ac:dyDescent="0.3">
      <c r="B2023"/>
      <c r="E2023"/>
      <c r="H2023"/>
      <c r="K2023"/>
      <c r="N2023"/>
      <c r="Q2023"/>
      <c r="T2023"/>
      <c r="W2023"/>
      <c r="Z2023"/>
      <c r="AA2023"/>
      <c r="AB2023"/>
      <c r="AC2023"/>
      <c r="AF2023"/>
      <c r="AI2023"/>
      <c r="AL2023"/>
      <c r="AO2023"/>
      <c r="AR2023"/>
      <c r="AU2023"/>
      <c r="AX2023"/>
      <c r="BA2023"/>
      <c r="BD2023"/>
      <c r="BG2023"/>
      <c r="BJ2023"/>
      <c r="BM2023"/>
      <c r="BP2023"/>
      <c r="BS2023"/>
      <c r="BV2023"/>
      <c r="BY2023"/>
      <c r="CB2023"/>
      <c r="CE2023"/>
      <c r="CH2023"/>
      <c r="CK2023"/>
      <c r="CN2023"/>
      <c r="CQ2023"/>
      <c r="CT2023"/>
      <c r="CW2023"/>
      <c r="CZ2023"/>
      <c r="DC2023"/>
      <c r="DF2023"/>
      <c r="DI2023"/>
      <c r="DL2023"/>
      <c r="DO2023"/>
      <c r="DR2023"/>
      <c r="DU2023"/>
      <c r="DX2023"/>
      <c r="EA2023"/>
      <c r="ED2023"/>
      <c r="EG2023"/>
      <c r="EJ2023"/>
      <c r="EM2023"/>
      <c r="EP2023"/>
      <c r="ES2023"/>
      <c r="EV2023"/>
      <c r="EY2023"/>
      <c r="FB2023"/>
      <c r="FE2023"/>
      <c r="FH2023"/>
      <c r="FK2023"/>
      <c r="FN2023"/>
      <c r="FQ2023"/>
      <c r="FT2023"/>
      <c r="FW2023"/>
      <c r="FZ2023"/>
      <c r="GC2023"/>
      <c r="GF2023"/>
      <c r="GI2023"/>
      <c r="GL2023"/>
      <c r="GO2023"/>
      <c r="GR2023"/>
      <c r="GU2023"/>
      <c r="GX2023"/>
      <c r="HA2023"/>
      <c r="HD2023"/>
      <c r="HG2023"/>
      <c r="HJ2023"/>
      <c r="HM2023"/>
    </row>
  </sheetData>
  <mergeCells count="76">
    <mergeCell ref="EW4:EY4"/>
    <mergeCell ref="U4:W4"/>
    <mergeCell ref="AA4:AC4"/>
    <mergeCell ref="AD4:AF4"/>
    <mergeCell ref="AJ4:AL4"/>
    <mergeCell ref="AS4:AU4"/>
    <mergeCell ref="DG4:DI4"/>
    <mergeCell ref="DM4:DO4"/>
    <mergeCell ref="BH4:BJ4"/>
    <mergeCell ref="CU4:CW4"/>
    <mergeCell ref="BQ4:BS4"/>
    <mergeCell ref="CC4:CE4"/>
    <mergeCell ref="CO4:CQ4"/>
    <mergeCell ref="CX4:CZ4"/>
    <mergeCell ref="CL4:CN4"/>
    <mergeCell ref="ET4:EV4"/>
    <mergeCell ref="CF4:CH4"/>
    <mergeCell ref="BN4:BP4"/>
    <mergeCell ref="EB4:ED4"/>
    <mergeCell ref="DV4:DX4"/>
    <mergeCell ref="DJ4:DL4"/>
    <mergeCell ref="GS4:GU4"/>
    <mergeCell ref="DD4:DF4"/>
    <mergeCell ref="EK4:EM4"/>
    <mergeCell ref="CR4:CT4"/>
    <mergeCell ref="DY4:EA4"/>
    <mergeCell ref="GA4:GC4"/>
    <mergeCell ref="EH4:EJ4"/>
    <mergeCell ref="DS4:DU4"/>
    <mergeCell ref="DP4:DR4"/>
    <mergeCell ref="EZ4:FB4"/>
    <mergeCell ref="FC4:FE4"/>
    <mergeCell ref="FF4:FH4"/>
    <mergeCell ref="DA4:DC4"/>
    <mergeCell ref="EQ4:ES4"/>
    <mergeCell ref="EE4:EG4"/>
    <mergeCell ref="EN4:EP4"/>
    <mergeCell ref="GP4:GR4"/>
    <mergeCell ref="GD4:GF4"/>
    <mergeCell ref="FI4:FK4"/>
    <mergeCell ref="FR4:FT4"/>
    <mergeCell ref="A4:B4"/>
    <mergeCell ref="FO4:FQ4"/>
    <mergeCell ref="FL4:FN4"/>
    <mergeCell ref="GM4:GO4"/>
    <mergeCell ref="GJ4:GL4"/>
    <mergeCell ref="GG4:GI4"/>
    <mergeCell ref="FX4:FZ4"/>
    <mergeCell ref="FU4:FW4"/>
    <mergeCell ref="AV4:AX4"/>
    <mergeCell ref="BE4:BG4"/>
    <mergeCell ref="BK4:BM4"/>
    <mergeCell ref="BW4:BY4"/>
    <mergeCell ref="C2:K2"/>
    <mergeCell ref="BT4:BV4"/>
    <mergeCell ref="CI4:CK4"/>
    <mergeCell ref="C4:E4"/>
    <mergeCell ref="F4:H4"/>
    <mergeCell ref="I4:K4"/>
    <mergeCell ref="L4:N4"/>
    <mergeCell ref="AM4:AO4"/>
    <mergeCell ref="AG4:AI4"/>
    <mergeCell ref="X4:Z4"/>
    <mergeCell ref="R4:T4"/>
    <mergeCell ref="O4:Q4"/>
    <mergeCell ref="BB4:BD4"/>
    <mergeCell ref="AP4:AR4"/>
    <mergeCell ref="BZ4:CB4"/>
    <mergeCell ref="AY4:BA4"/>
    <mergeCell ref="HN4:HP4"/>
    <mergeCell ref="HK4:HM4"/>
    <mergeCell ref="HH4:HJ4"/>
    <mergeCell ref="GV4:GX4"/>
    <mergeCell ref="HB4:HD4"/>
    <mergeCell ref="HE4:HG4"/>
    <mergeCell ref="GY4:H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1206.00 Imports</vt:lpstr>
      <vt:lpstr>1206.00 Exports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2023-08-02T10:23:15Z</dcterms:modified>
</cp:coreProperties>
</file>