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NEBLOM JAN" sheetId="1" r:id="rId1"/>
  </sheets>
  <definedNames/>
  <calcPr fullCalcOnLoad="1"/>
</workbook>
</file>

<file path=xl/sharedStrings.xml><?xml version="1.0" encoding="utf-8"?>
<sst xmlns="http://schemas.openxmlformats.org/spreadsheetml/2006/main" count="91" uniqueCount="82">
  <si>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</si>
  <si>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</si>
  <si>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</si>
  <si>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</si>
  <si>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</si>
  <si>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</si>
  <si>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</si>
  <si>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</si>
  <si>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</si>
  <si>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</si>
  <si>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</si>
  <si>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</si>
  <si>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</si>
  <si>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</si>
  <si>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</si>
  <si>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</si>
  <si>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</si>
  <si>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</si>
  <si>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</si>
  <si>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</si>
  <si>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</si>
  <si>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</si>
  <si>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</si>
  <si>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</si>
  <si>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</si>
  <si>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</si>
  <si>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</si>
  <si>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</si>
  <si>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</si>
  <si>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</si>
  <si>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Onttrek deur produsente</t>
  </si>
  <si>
    <t>(a) Opening stock</t>
  </si>
  <si>
    <t xml:space="preserve"> Menslike verbruik</t>
  </si>
  <si>
    <t>Figures not comparable./Syfers nie vergelykbaar nie.</t>
  </si>
  <si>
    <t>+/- (3)</t>
  </si>
  <si>
    <t>Deliveries directly from farms (5)</t>
  </si>
  <si>
    <t>Lewerings direk vanaf plase (5)</t>
  </si>
  <si>
    <t>Border posts</t>
  </si>
  <si>
    <t>Harbours</t>
  </si>
  <si>
    <t>Grensposte</t>
  </si>
  <si>
    <t>Hawens</t>
  </si>
  <si>
    <t>Animal feed/Industrial</t>
  </si>
  <si>
    <t>Dierevoer/Natmaal</t>
  </si>
  <si>
    <t>Crushed for oil and oilcake</t>
  </si>
  <si>
    <t>Surplus(-)/Tekort(+)</t>
  </si>
  <si>
    <t xml:space="preserve">Surplus(-)/Deficit(+) </t>
  </si>
  <si>
    <t xml:space="preserve">Net dispatches(+)/receipts(-) </t>
  </si>
  <si>
    <r>
      <t>(f) Onaangewende voorraad</t>
    </r>
    <r>
      <rPr>
        <sz val="15"/>
        <rFont val="Arial"/>
        <family val="2"/>
      </rPr>
      <t xml:space="preserve"> </t>
    </r>
    <r>
      <rPr>
        <b/>
        <sz val="15"/>
        <rFont val="Arial"/>
        <family val="2"/>
      </rPr>
      <t xml:space="preserve">(a+b-c-d-e) </t>
    </r>
  </si>
  <si>
    <t>Gepers vir olie en oliekoek</t>
  </si>
  <si>
    <t xml:space="preserve">(f) Unutilised stock (a+b-c-d-e) </t>
  </si>
  <si>
    <t>Seed for planting purposes</t>
  </si>
  <si>
    <t>Saad vir plantdoeleindes</t>
  </si>
  <si>
    <t>'000t</t>
  </si>
  <si>
    <t>Preliminary/Voorlopig</t>
  </si>
  <si>
    <t>Dec/Des 2002</t>
  </si>
  <si>
    <t>Jan 2003</t>
  </si>
  <si>
    <t>1 Jan 2003</t>
  </si>
  <si>
    <t>Jan 2002</t>
  </si>
  <si>
    <t>1 Jan 2002</t>
  </si>
  <si>
    <t>31 Jan 2003</t>
  </si>
  <si>
    <t>31 Jan 2002</t>
  </si>
  <si>
    <t>Whole sunflower seed</t>
  </si>
  <si>
    <t>Heel sonneblomsaad</t>
  </si>
  <si>
    <t>SUNFLOWER SEED/SONNEBLOMSAAD - 2003 Year (Jan - Dec)/2003 Jaar (Jan - Des) (2)</t>
  </si>
  <si>
    <t>SMI-022003</t>
  </si>
  <si>
    <t>(7)</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</si>
  <si>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</si>
  <si>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</si>
  <si>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 xml:space="preserve">As declared by collaborators. Although everything has been done to ensure the accuracy of the information, neither SAGIS nor any of its directors or employees take any responsibility for actions or losses </t>
  </si>
  <si>
    <t>that might occur as a result of the usage of this information./Soos deur medewerkers verklaar. Alhoewel  alles gedoen is om te verseker dat die inligting korrek is, aanvaar nie SAGIS of enige van sy direkteure</t>
  </si>
  <si>
    <t xml:space="preserve">of werknemers verantwoordelikheid vir enige aksies of verliese as gevolg van die inligting wat gebruik is nie.   </t>
  </si>
  <si>
    <t>Includes a portion of the production of developing sector - the balance will not necessarily be included here./</t>
  </si>
  <si>
    <t>Ingesluit 'n deel van die opkomende sektor - die balans sal nie noodwendig hier ingesluit word nie.</t>
  </si>
  <si>
    <t>Physical stock is verified regularly on a random basis by SAGIS' Audit Inspection Division./Fisiese voorraad word gereeld op 'n steekproefbasis deur SAGIS se Oudit Inspeksie Afdeling geverifieer.</t>
  </si>
  <si>
    <t>26/02/2003</t>
  </si>
  <si>
    <t xml:space="preserve">(d) RSA Exports (6) </t>
  </si>
  <si>
    <t>(d) RSA Uitvoere  (6)</t>
  </si>
  <si>
    <t>The enunciation of the figures for exports are as declared by the collaborators. The destination thereof cannot be confirmed./Die uiteensetting van die syfers vir uitvoere is soos deur medewerkers verklaar. Die eindbestemming hiervan kan nie bevestig word nie.</t>
  </si>
  <si>
    <t>(g) Stock stored at: (7)</t>
  </si>
  <si>
    <t>(g) Voorraad geberg by: (7)</t>
  </si>
  <si>
    <t xml:space="preserve">  3 079 ton</t>
  </si>
  <si>
    <t xml:space="preserve">      295 ton</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</si>
</sst>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0">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
      <sz val="15"/>
      <color indexed="8"/>
      <name val="Arial"/>
      <family val="2"/>
    </font>
    <font>
      <b/>
      <sz val="22"/>
      <name val="Arial Narrow"/>
      <family val="2"/>
    </font>
  </fonts>
  <fills count="2">
    <fill>
      <patternFill/>
    </fill>
    <fill>
      <patternFill patternType="gray125"/>
    </fill>
  </fills>
  <borders count="33">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thin"/>
      <right style="medium"/>
      <top style="thin"/>
      <bottom>
        <color indexed="63"/>
      </bottom>
    </border>
    <border>
      <left style="medium"/>
      <right>
        <color indexed="63"/>
      </right>
      <top style="thin"/>
      <bottom>
        <color indexed="63"/>
      </bottom>
    </border>
    <border>
      <left style="thin"/>
      <right style="medium"/>
      <top>
        <color indexed="63"/>
      </top>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medium"/>
    </border>
    <border>
      <left style="medium"/>
      <right>
        <color indexed="63"/>
      </right>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0"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5" fillId="0" borderId="7" xfId="0" applyFont="1" applyFill="1" applyBorder="1" applyAlignment="1" quotePrefix="1">
      <alignment horizontal="center"/>
    </xf>
    <xf numFmtId="0" fontId="4" fillId="0" borderId="1" xfId="0" applyFont="1" applyFill="1" applyBorder="1" applyAlignment="1">
      <alignment horizontal="center"/>
    </xf>
    <xf numFmtId="0" fontId="4" fillId="0" borderId="8"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9" xfId="0" applyNumberFormat="1" applyFont="1" applyFill="1" applyBorder="1" applyAlignment="1">
      <alignment horizontal="center"/>
    </xf>
    <xf numFmtId="0" fontId="5" fillId="0" borderId="4"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horizontal="right"/>
    </xf>
    <xf numFmtId="1" fontId="5" fillId="0" borderId="12" xfId="0" applyNumberFormat="1" applyFont="1" applyFill="1" applyBorder="1" applyAlignment="1">
      <alignment horizontal="center"/>
    </xf>
    <xf numFmtId="0" fontId="5" fillId="0" borderId="0" xfId="0" applyFont="1" applyFill="1" applyBorder="1" applyAlignment="1">
      <alignment horizontal="right"/>
    </xf>
    <xf numFmtId="0" fontId="5" fillId="0" borderId="11" xfId="0" applyFont="1" applyFill="1" applyBorder="1" applyAlignment="1">
      <alignment/>
    </xf>
    <xf numFmtId="0" fontId="4" fillId="0" borderId="13" xfId="0" applyFont="1" applyFill="1" applyBorder="1" applyAlignment="1">
      <alignment horizontal="left"/>
    </xf>
    <xf numFmtId="164" fontId="5" fillId="0" borderId="2" xfId="0" applyNumberFormat="1" applyFont="1" applyFill="1" applyBorder="1" applyAlignment="1">
      <alignment/>
    </xf>
    <xf numFmtId="0" fontId="6" fillId="0" borderId="14" xfId="0" applyFont="1" applyFill="1" applyBorder="1" applyAlignment="1">
      <alignment/>
    </xf>
    <xf numFmtId="0" fontId="5"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3" xfId="0" applyFont="1" applyFill="1" applyBorder="1" applyAlignment="1">
      <alignment horizontal="left"/>
    </xf>
    <xf numFmtId="0" fontId="6" fillId="0" borderId="13" xfId="0" applyFont="1" applyFill="1" applyBorder="1" applyAlignment="1">
      <alignment horizontal="right"/>
    </xf>
    <xf numFmtId="0" fontId="6" fillId="0" borderId="18" xfId="0" applyFont="1" applyFill="1" applyBorder="1" applyAlignment="1">
      <alignment horizontal="right"/>
    </xf>
    <xf numFmtId="164" fontId="5" fillId="0" borderId="0" xfId="0" applyNumberFormat="1" applyFont="1" applyFill="1" applyBorder="1" applyAlignment="1">
      <alignment/>
    </xf>
    <xf numFmtId="1" fontId="5" fillId="0" borderId="0" xfId="0" applyNumberFormat="1" applyFont="1" applyFill="1" applyBorder="1" applyAlignment="1">
      <alignment/>
    </xf>
    <xf numFmtId="0" fontId="4" fillId="0" borderId="13" xfId="0" applyFont="1" applyFill="1" applyBorder="1" applyAlignment="1" quotePrefix="1">
      <alignment horizontal="left"/>
    </xf>
    <xf numFmtId="0" fontId="5" fillId="0" borderId="14" xfId="0" applyFont="1" applyFill="1" applyBorder="1" applyAlignment="1">
      <alignment horizontal="left"/>
    </xf>
    <xf numFmtId="0" fontId="5" fillId="0" borderId="15" xfId="0" applyFont="1" applyFill="1" applyBorder="1" applyAlignment="1" quotePrefix="1">
      <alignment horizontal="lef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9" xfId="0" applyFont="1" applyFill="1" applyBorder="1" applyAlignment="1">
      <alignment/>
    </xf>
    <xf numFmtId="0" fontId="5" fillId="0" borderId="20" xfId="0" applyFont="1" applyFill="1" applyBorder="1" applyAlignment="1">
      <alignment horizontal="center"/>
    </xf>
    <xf numFmtId="0" fontId="5" fillId="0" borderId="21" xfId="0" applyFont="1" applyFill="1" applyBorder="1" applyAlignment="1">
      <alignment/>
    </xf>
    <xf numFmtId="0" fontId="6" fillId="0" borderId="21" xfId="0" applyFont="1" applyFill="1" applyBorder="1" applyAlignment="1">
      <alignment/>
    </xf>
    <xf numFmtId="164" fontId="5" fillId="0" borderId="5"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0" fontId="5" fillId="0" borderId="20" xfId="0" applyFont="1" applyFill="1" applyBorder="1" applyAlignment="1">
      <alignment horizontal="right"/>
    </xf>
    <xf numFmtId="0" fontId="5" fillId="0" borderId="21"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13" xfId="0" applyFont="1" applyFill="1" applyBorder="1" applyAlignment="1">
      <alignment horizontal="left"/>
    </xf>
    <xf numFmtId="0" fontId="5" fillId="0" borderId="13" xfId="0" applyFont="1" applyFill="1" applyBorder="1" applyAlignment="1">
      <alignment horizontal="right"/>
    </xf>
    <xf numFmtId="164" fontId="5" fillId="0" borderId="1" xfId="0" applyNumberFormat="1" applyFont="1" applyFill="1" applyBorder="1" applyAlignment="1">
      <alignment/>
    </xf>
    <xf numFmtId="0" fontId="4" fillId="0" borderId="5" xfId="0" applyFont="1" applyFill="1" applyBorder="1" applyAlignment="1">
      <alignment horizontal="right"/>
    </xf>
    <xf numFmtId="0" fontId="6" fillId="0" borderId="15" xfId="0" applyFont="1" applyFill="1" applyBorder="1" applyAlignment="1" quotePrefix="1">
      <alignment horizontal="left"/>
    </xf>
    <xf numFmtId="0" fontId="6" fillId="0" borderId="21" xfId="0" applyFont="1" applyFill="1" applyBorder="1" applyAlignment="1" quotePrefix="1">
      <alignment/>
    </xf>
    <xf numFmtId="0" fontId="6" fillId="0" borderId="23" xfId="0" applyFont="1" applyFill="1" applyBorder="1" applyAlignment="1">
      <alignment horizontal="left"/>
    </xf>
    <xf numFmtId="164" fontId="5" fillId="0" borderId="24" xfId="0" applyNumberFormat="1" applyFont="1" applyFill="1" applyBorder="1" applyAlignment="1">
      <alignment/>
    </xf>
    <xf numFmtId="164" fontId="5" fillId="0" borderId="22" xfId="0" applyNumberFormat="1" applyFont="1" applyFill="1" applyBorder="1" applyAlignment="1" quotePrefix="1">
      <alignment horizontal="center"/>
    </xf>
    <xf numFmtId="0" fontId="6" fillId="0" borderId="25" xfId="0" applyFont="1" applyFill="1" applyBorder="1" applyAlignment="1">
      <alignment horizontal="left"/>
    </xf>
    <xf numFmtId="164" fontId="5" fillId="0" borderId="26" xfId="0" applyNumberFormat="1" applyFont="1" applyFill="1" applyBorder="1" applyAlignment="1">
      <alignment/>
    </xf>
    <xf numFmtId="164" fontId="5" fillId="0" borderId="27" xfId="0" applyNumberFormat="1" applyFont="1" applyFill="1" applyBorder="1" applyAlignment="1" quotePrefix="1">
      <alignment horizontal="center"/>
    </xf>
    <xf numFmtId="0" fontId="6" fillId="0" borderId="20" xfId="0" applyFont="1" applyFill="1" applyBorder="1" applyAlignment="1" quotePrefix="1">
      <alignment horizontal="right"/>
    </xf>
    <xf numFmtId="164" fontId="5" fillId="0" borderId="10" xfId="0" applyNumberFormat="1" applyFont="1" applyFill="1" applyBorder="1" applyAlignment="1">
      <alignment/>
    </xf>
    <xf numFmtId="0" fontId="6" fillId="0" borderId="17" xfId="0" applyFont="1" applyFill="1" applyBorder="1" applyAlignment="1" quotePrefix="1">
      <alignment/>
    </xf>
    <xf numFmtId="0" fontId="6" fillId="0" borderId="13" xfId="0" applyFont="1" applyFill="1" applyBorder="1" applyAlignment="1">
      <alignment/>
    </xf>
    <xf numFmtId="164" fontId="5" fillId="0" borderId="28" xfId="0" applyNumberFormat="1" applyFont="1" applyFill="1" applyBorder="1" applyAlignment="1">
      <alignment/>
    </xf>
    <xf numFmtId="164" fontId="5" fillId="0" borderId="7" xfId="0" applyNumberFormat="1" applyFont="1" applyFill="1" applyBorder="1" applyAlignment="1" quotePrefix="1">
      <alignment horizontal="center"/>
    </xf>
    <xf numFmtId="0" fontId="6" fillId="0" borderId="18" xfId="0" applyFont="1" applyFill="1" applyBorder="1" applyAlignment="1" quotePrefix="1">
      <alignment horizontal="right"/>
    </xf>
    <xf numFmtId="0" fontId="4" fillId="0" borderId="10" xfId="0" applyFont="1" applyFill="1" applyBorder="1" applyAlignment="1">
      <alignment horizontal="left"/>
    </xf>
    <xf numFmtId="164" fontId="5" fillId="0" borderId="29" xfId="0" applyNumberFormat="1" applyFont="1" applyFill="1" applyBorder="1" applyAlignment="1">
      <alignment/>
    </xf>
    <xf numFmtId="0" fontId="5" fillId="0" borderId="13"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8" xfId="0" applyFont="1" applyFill="1" applyBorder="1" applyAlignment="1">
      <alignment horizontal="right"/>
    </xf>
    <xf numFmtId="0" fontId="4" fillId="0" borderId="2" xfId="0" applyFont="1" applyFill="1" applyBorder="1" applyAlignment="1">
      <alignment/>
    </xf>
    <xf numFmtId="0" fontId="5" fillId="0" borderId="10" xfId="0" applyFont="1" applyFill="1" applyBorder="1" applyAlignment="1">
      <alignment/>
    </xf>
    <xf numFmtId="1" fontId="5" fillId="0" borderId="12" xfId="0" applyNumberFormat="1" applyFont="1" applyFill="1" applyBorder="1" applyAlignment="1">
      <alignment/>
    </xf>
    <xf numFmtId="0" fontId="5" fillId="0" borderId="8" xfId="0" applyFont="1" applyFill="1" applyBorder="1" applyAlignment="1">
      <alignment/>
    </xf>
    <xf numFmtId="0" fontId="3" fillId="0" borderId="0" xfId="0" applyFont="1" applyFill="1" applyAlignment="1">
      <alignment horizontal="left"/>
    </xf>
    <xf numFmtId="0" fontId="3"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12" xfId="0" applyNumberFormat="1" applyFont="1" applyFill="1" applyBorder="1" applyAlignment="1">
      <alignment horizontal="center"/>
    </xf>
    <xf numFmtId="164" fontId="5" fillId="0" borderId="12" xfId="0" applyNumberFormat="1" applyFont="1" applyFill="1" applyBorder="1" applyAlignment="1">
      <alignment horizontal="center"/>
    </xf>
    <xf numFmtId="0" fontId="5" fillId="0" borderId="12" xfId="0" applyNumberFormat="1" applyFont="1" applyFill="1" applyBorder="1" applyAlignment="1">
      <alignment horizontal="center"/>
    </xf>
    <xf numFmtId="0" fontId="4" fillId="0" borderId="3" xfId="0" applyFont="1" applyFill="1" applyBorder="1" applyAlignment="1">
      <alignment horizontal="right"/>
    </xf>
    <xf numFmtId="17" fontId="5" fillId="0" borderId="29" xfId="0" applyNumberFormat="1" applyFont="1" applyFill="1" applyBorder="1" applyAlignment="1" quotePrefix="1">
      <alignment horizontal="center"/>
    </xf>
    <xf numFmtId="164" fontId="5" fillId="0" borderId="9" xfId="0" applyNumberFormat="1" applyFont="1" applyFill="1" applyBorder="1" applyAlignment="1" quotePrefix="1">
      <alignment horizontal="center"/>
    </xf>
    <xf numFmtId="49" fontId="5" fillId="0" borderId="12" xfId="0" applyNumberFormat="1" applyFont="1" applyFill="1" applyBorder="1" applyAlignment="1" quotePrefix="1">
      <alignment horizontal="center"/>
    </xf>
    <xf numFmtId="0" fontId="7" fillId="0" borderId="0" xfId="0" applyFont="1" applyFill="1" applyBorder="1" applyAlignment="1">
      <alignment horizontal="left"/>
    </xf>
    <xf numFmtId="1" fontId="3" fillId="0" borderId="0" xfId="0" applyNumberFormat="1" applyFont="1" applyFill="1" applyBorder="1" applyAlignment="1">
      <alignment/>
    </xf>
    <xf numFmtId="0" fontId="7" fillId="0" borderId="0" xfId="0" applyFont="1" applyFill="1" applyBorder="1" applyAlignment="1">
      <alignment horizontal="right"/>
    </xf>
    <xf numFmtId="49" fontId="3" fillId="0" borderId="0" xfId="0" applyNumberFormat="1" applyFont="1" applyFill="1" applyAlignment="1" quotePrefix="1">
      <alignment horizontal="left"/>
    </xf>
    <xf numFmtId="0" fontId="7" fillId="0" borderId="0" xfId="0" applyFont="1" applyFill="1" applyAlignment="1">
      <alignment horizontal="left"/>
    </xf>
    <xf numFmtId="164" fontId="5" fillId="0" borderId="1" xfId="0" applyNumberFormat="1" applyFont="1" applyFill="1" applyBorder="1" applyAlignment="1" quotePrefix="1">
      <alignment horizontal="center"/>
    </xf>
    <xf numFmtId="164" fontId="5" fillId="0" borderId="6" xfId="0" applyNumberFormat="1" applyFont="1" applyFill="1" applyBorder="1" applyAlignment="1">
      <alignment/>
    </xf>
    <xf numFmtId="164" fontId="5" fillId="0" borderId="9" xfId="0" applyNumberFormat="1" applyFont="1" applyFill="1" applyBorder="1" applyAlignment="1">
      <alignment horizontal="right"/>
    </xf>
    <xf numFmtId="164" fontId="5" fillId="0" borderId="30" xfId="0" applyNumberFormat="1" applyFont="1" applyFill="1" applyBorder="1" applyAlignment="1">
      <alignment horizontal="right"/>
    </xf>
    <xf numFmtId="164" fontId="5" fillId="0" borderId="7" xfId="0" applyNumberFormat="1" applyFont="1" applyFill="1" applyBorder="1" applyAlignment="1">
      <alignment horizontal="right"/>
    </xf>
    <xf numFmtId="164" fontId="5" fillId="0" borderId="30" xfId="0" applyNumberFormat="1" applyFont="1" applyFill="1" applyBorder="1" applyAlignment="1" quotePrefix="1">
      <alignment horizontal="center"/>
    </xf>
    <xf numFmtId="164" fontId="5" fillId="0" borderId="31" xfId="0" applyNumberFormat="1" applyFont="1" applyFill="1" applyBorder="1" applyAlignment="1" quotePrefix="1">
      <alignment horizontal="center"/>
    </xf>
    <xf numFmtId="3" fontId="4" fillId="0" borderId="4" xfId="0" applyNumberFormat="1" applyFont="1" applyFill="1" applyBorder="1" applyAlignment="1">
      <alignment horizontal="center"/>
    </xf>
    <xf numFmtId="3" fontId="4" fillId="0" borderId="8" xfId="0" applyNumberFormat="1" applyFont="1" applyFill="1" applyBorder="1" applyAlignment="1">
      <alignment horizontal="center"/>
    </xf>
    <xf numFmtId="0" fontId="4" fillId="0" borderId="2" xfId="0" applyFont="1" applyFill="1" applyBorder="1" applyAlignment="1">
      <alignment horizontal="center"/>
    </xf>
    <xf numFmtId="0" fontId="4" fillId="0" borderId="6" xfId="0" applyFont="1" applyFill="1" applyBorder="1" applyAlignment="1">
      <alignment horizontal="center"/>
    </xf>
    <xf numFmtId="164" fontId="5" fillId="0" borderId="9" xfId="0" applyNumberFormat="1" applyFont="1" applyFill="1" applyBorder="1" applyAlignment="1">
      <alignment/>
    </xf>
    <xf numFmtId="164" fontId="5" fillId="0" borderId="5" xfId="0" applyNumberFormat="1" applyFont="1" applyFill="1" applyBorder="1" applyAlignment="1">
      <alignment/>
    </xf>
    <xf numFmtId="164" fontId="5" fillId="0" borderId="7" xfId="0" applyNumberFormat="1" applyFont="1" applyFill="1" applyBorder="1" applyAlignment="1">
      <alignment/>
    </xf>
    <xf numFmtId="164" fontId="5" fillId="0" borderId="31" xfId="0" applyNumberFormat="1" applyFont="1" applyFill="1" applyBorder="1" applyAlignment="1">
      <alignment/>
    </xf>
    <xf numFmtId="164" fontId="5" fillId="0" borderId="22" xfId="0" applyNumberFormat="1" applyFont="1" applyFill="1" applyBorder="1" applyAlignment="1">
      <alignment/>
    </xf>
    <xf numFmtId="164" fontId="5" fillId="0" borderId="27" xfId="0" applyNumberFormat="1" applyFont="1" applyFill="1" applyBorder="1" applyAlignment="1">
      <alignment/>
    </xf>
    <xf numFmtId="164" fontId="5" fillId="0" borderId="32" xfId="0" applyNumberFormat="1" applyFont="1" applyFill="1" applyBorder="1" applyAlignment="1">
      <alignment/>
    </xf>
    <xf numFmtId="164" fontId="5" fillId="0" borderId="30" xfId="0" applyNumberFormat="1" applyFont="1" applyFill="1" applyBorder="1" applyAlignment="1">
      <alignment/>
    </xf>
    <xf numFmtId="17" fontId="5" fillId="0" borderId="9" xfId="0" applyNumberFormat="1" applyFont="1" applyFill="1" applyBorder="1" applyAlignment="1" quotePrefix="1">
      <alignment horizontal="center"/>
    </xf>
    <xf numFmtId="164" fontId="5" fillId="0" borderId="31" xfId="0" applyNumberFormat="1" applyFont="1" applyFill="1" applyBorder="1" applyAlignment="1">
      <alignment horizontal="right"/>
    </xf>
    <xf numFmtId="0" fontId="8" fillId="0" borderId="17" xfId="0" applyFont="1" applyFill="1" applyBorder="1" applyAlignment="1">
      <alignment horizontal="left"/>
    </xf>
    <xf numFmtId="0" fontId="8" fillId="0" borderId="18" xfId="0" applyFont="1" applyFill="1" applyBorder="1" applyAlignment="1">
      <alignment horizontal="right"/>
    </xf>
    <xf numFmtId="0" fontId="5" fillId="0" borderId="2" xfId="0" applyFont="1" applyFill="1" applyBorder="1" applyAlignment="1" quotePrefix="1">
      <alignment horizontal="center"/>
    </xf>
    <xf numFmtId="17" fontId="5" fillId="0" borderId="2" xfId="0" applyNumberFormat="1" applyFont="1" applyFill="1" applyBorder="1" applyAlignment="1" quotePrefix="1">
      <alignment horizontal="center"/>
    </xf>
    <xf numFmtId="14" fontId="1" fillId="0" borderId="0" xfId="0" applyNumberFormat="1" applyFont="1" applyFill="1" applyBorder="1" applyAlignment="1" quotePrefix="1">
      <alignment horizontal="right"/>
    </xf>
    <xf numFmtId="0" fontId="3" fillId="0" borderId="0" xfId="0" applyFont="1" applyFill="1" applyAlignment="1" quotePrefix="1">
      <alignment horizontal="left"/>
    </xf>
    <xf numFmtId="0" fontId="3" fillId="0" borderId="0" xfId="0" applyFont="1" applyFill="1" applyAlignment="1" quotePrefix="1">
      <alignment/>
    </xf>
    <xf numFmtId="0" fontId="3" fillId="0" borderId="0" xfId="0" applyFont="1" applyFill="1" applyAlignment="1">
      <alignment horizontal="right"/>
    </xf>
    <xf numFmtId="49" fontId="9" fillId="0" borderId="0" xfId="0" applyNumberFormat="1"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1847850</xdr:colOff>
      <xdr:row>44</xdr:row>
      <xdr:rowOff>0</xdr:rowOff>
    </xdr:from>
    <xdr:to>
      <xdr:col>6</xdr:col>
      <xdr:colOff>4152900</xdr:colOff>
      <xdr:row>47</xdr:row>
      <xdr:rowOff>200025</xdr:rowOff>
    </xdr:to>
    <xdr:pic>
      <xdr:nvPicPr>
        <xdr:cNvPr id="1" name="Picture 4"/>
        <xdr:cNvPicPr preferRelativeResize="1">
          <a:picLocks noChangeAspect="1"/>
        </xdr:cNvPicPr>
      </xdr:nvPicPr>
      <xdr:blipFill>
        <a:blip r:embed="rId1"/>
        <a:stretch>
          <a:fillRect/>
        </a:stretch>
      </xdr:blipFill>
      <xdr:spPr>
        <a:xfrm>
          <a:off x="17106900" y="11020425"/>
          <a:ext cx="2305050" cy="1000125"/>
        </a:xfrm>
        <a:prstGeom prst="rect">
          <a:avLst/>
        </a:prstGeom>
        <a:noFill/>
        <a:ln w="9525" cmpd="sng">
          <a:noFill/>
        </a:ln>
      </xdr:spPr>
    </xdr:pic>
    <xdr:clientData/>
  </xdr:twoCellAnchor>
  <xdr:twoCellAnchor>
    <xdr:from>
      <xdr:col>9</xdr:col>
      <xdr:colOff>0</xdr:colOff>
      <xdr:row>45</xdr:row>
      <xdr:rowOff>28575</xdr:rowOff>
    </xdr:from>
    <xdr:to>
      <xdr:col>9</xdr:col>
      <xdr:colOff>0</xdr:colOff>
      <xdr:row>48</xdr:row>
      <xdr:rowOff>238125</xdr:rowOff>
    </xdr:to>
    <xdr:pic>
      <xdr:nvPicPr>
        <xdr:cNvPr id="2" name="Picture 7"/>
        <xdr:cNvPicPr preferRelativeResize="1">
          <a:picLocks noChangeAspect="1"/>
        </xdr:cNvPicPr>
      </xdr:nvPicPr>
      <xdr:blipFill>
        <a:blip r:embed="rId1"/>
        <a:stretch>
          <a:fillRect/>
        </a:stretch>
      </xdr:blipFill>
      <xdr:spPr>
        <a:xfrm>
          <a:off x="20878800" y="11315700"/>
          <a:ext cx="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33"/>
  <sheetViews>
    <sheetView tabSelected="1" zoomScale="50" zoomScaleNormal="50" workbookViewId="0" topLeftCell="A1">
      <selection activeCell="J1" sqref="J1:BG16384"/>
    </sheetView>
  </sheetViews>
  <sheetFormatPr defaultColWidth="9.140625" defaultRowHeight="12.75"/>
  <cols>
    <col min="1" max="1" width="8.421875" style="97" customWidth="1"/>
    <col min="2" max="2" width="2.8515625" style="97" customWidth="1"/>
    <col min="3" max="3" width="75.421875" style="97" customWidth="1"/>
    <col min="4" max="4" width="60.7109375" style="97" customWidth="1"/>
    <col min="5" max="5" width="20.7109375" style="97" customWidth="1"/>
    <col min="6" max="6" width="60.7109375" style="97" customWidth="1"/>
    <col min="7" max="7" width="73.00390625" style="97" customWidth="1"/>
    <col min="8" max="8" width="2.8515625" style="97" customWidth="1"/>
    <col min="9" max="9" width="8.421875" style="96" customWidth="1"/>
    <col min="10" max="86" width="7.8515625" style="96" customWidth="1"/>
    <col min="87" max="16384" width="7.8515625" style="97" customWidth="1"/>
  </cols>
  <sheetData>
    <row r="1" spans="1:86" s="5" customFormat="1" ht="21" customHeight="1">
      <c r="A1" s="1" t="s">
        <v>64</v>
      </c>
      <c r="B1" s="1"/>
      <c r="C1" s="1"/>
      <c r="D1" s="142" t="s">
        <v>22</v>
      </c>
      <c r="E1" s="142"/>
      <c r="F1" s="142"/>
      <c r="G1" s="3"/>
      <c r="H1" s="3"/>
      <c r="I1" s="137" t="s">
        <v>74</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spans="1:86" s="5" customFormat="1" ht="21" customHeight="1">
      <c r="A2" s="2"/>
      <c r="B2" s="2"/>
      <c r="C2" s="2"/>
      <c r="D2" s="142" t="s">
        <v>63</v>
      </c>
      <c r="E2" s="142"/>
      <c r="F2" s="142"/>
      <c r="G2" s="2"/>
      <c r="H2" s="2"/>
      <c r="I2" s="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2:86" s="5" customFormat="1" ht="21" customHeight="1" thickBot="1">
      <c r="B3" s="6"/>
      <c r="C3" s="6"/>
      <c r="D3" s="143" t="s">
        <v>52</v>
      </c>
      <c r="E3" s="143"/>
      <c r="F3" s="143"/>
      <c r="G3" s="6"/>
      <c r="H3" s="6"/>
      <c r="I3" s="6"/>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s="12" customFormat="1" ht="21" customHeight="1">
      <c r="A4" s="7"/>
      <c r="B4" s="8"/>
      <c r="C4" s="119"/>
      <c r="D4" s="135" t="s">
        <v>55</v>
      </c>
      <c r="E4" s="13" t="s">
        <v>0</v>
      </c>
      <c r="F4" s="136" t="s">
        <v>57</v>
      </c>
      <c r="G4" s="121"/>
      <c r="H4" s="9"/>
      <c r="I4" s="10"/>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row>
    <row r="5" spans="1:86" s="12" customFormat="1" ht="21" customHeight="1" thickBot="1">
      <c r="A5" s="14"/>
      <c r="B5" s="15"/>
      <c r="C5" s="120"/>
      <c r="D5" s="98" t="s">
        <v>53</v>
      </c>
      <c r="E5" s="16" t="s">
        <v>34</v>
      </c>
      <c r="F5" s="98"/>
      <c r="G5" s="122"/>
      <c r="H5" s="17"/>
      <c r="I5" s="18"/>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row>
    <row r="6" spans="1:86" s="12" customFormat="1" ht="9" customHeight="1" thickBot="1">
      <c r="A6" s="19"/>
      <c r="B6" s="19"/>
      <c r="C6" s="19"/>
      <c r="D6" s="20"/>
      <c r="E6" s="21"/>
      <c r="F6" s="20"/>
      <c r="G6" s="19"/>
      <c r="H6" s="19"/>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s="12" customFormat="1" ht="21" customHeight="1" thickBot="1">
      <c r="A7" s="22"/>
      <c r="B7" s="23"/>
      <c r="C7" s="23"/>
      <c r="D7" s="104" t="s">
        <v>56</v>
      </c>
      <c r="E7" s="24"/>
      <c r="F7" s="131" t="s">
        <v>58</v>
      </c>
      <c r="G7" s="23"/>
      <c r="H7" s="23"/>
      <c r="I7" s="25"/>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row>
    <row r="8" spans="1:86" s="12" customFormat="1" ht="21" customHeight="1" thickBot="1">
      <c r="A8" s="26" t="s">
        <v>31</v>
      </c>
      <c r="B8" s="27"/>
      <c r="C8" s="27"/>
      <c r="D8" s="81">
        <v>282.9</v>
      </c>
      <c r="E8" s="54">
        <f>ROUND(D8-F8,2)/F8*100</f>
        <v>93.10580204778157</v>
      </c>
      <c r="F8" s="123">
        <v>146.5</v>
      </c>
      <c r="G8" s="28"/>
      <c r="I8" s="29" t="s">
        <v>29</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row>
    <row r="9" spans="1:86" s="12" customFormat="1" ht="21" customHeight="1" thickBot="1">
      <c r="A9" s="26"/>
      <c r="B9" s="11"/>
      <c r="C9" s="11"/>
      <c r="D9" s="102"/>
      <c r="E9" s="30"/>
      <c r="F9" s="99"/>
      <c r="G9" s="31"/>
      <c r="H9" s="31"/>
      <c r="I9" s="32"/>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row>
    <row r="10" spans="1:86" s="12" customFormat="1" ht="21" customHeight="1" thickBot="1">
      <c r="A10" s="26" t="s">
        <v>1</v>
      </c>
      <c r="B10" s="33"/>
      <c r="C10" s="33"/>
      <c r="D10" s="81">
        <f>D11+D12</f>
        <v>3.1</v>
      </c>
      <c r="E10" s="117" t="s">
        <v>18</v>
      </c>
      <c r="F10" s="123">
        <f>F11+F12</f>
        <v>0.6</v>
      </c>
      <c r="G10" s="28"/>
      <c r="H10" s="28"/>
      <c r="I10" s="29" t="s">
        <v>2</v>
      </c>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row>
    <row r="11" spans="1:86" s="12" customFormat="1" ht="21" customHeight="1">
      <c r="A11" s="26"/>
      <c r="B11" s="35" t="s">
        <v>35</v>
      </c>
      <c r="C11" s="36"/>
      <c r="D11" s="34">
        <v>3.1</v>
      </c>
      <c r="E11" s="115">
        <f>ROUND(D11-F11,2)/F11*100</f>
        <v>520</v>
      </c>
      <c r="F11" s="130">
        <v>0.5</v>
      </c>
      <c r="G11" s="37"/>
      <c r="H11" s="38" t="s">
        <v>36</v>
      </c>
      <c r="I11" s="32"/>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row>
    <row r="12" spans="1:86" s="12" customFormat="1" ht="21" customHeight="1" thickBot="1">
      <c r="A12" s="26"/>
      <c r="B12" s="39" t="s">
        <v>23</v>
      </c>
      <c r="C12" s="40"/>
      <c r="D12" s="113">
        <v>0</v>
      </c>
      <c r="E12" s="78" t="s">
        <v>18</v>
      </c>
      <c r="F12" s="125">
        <v>0.1</v>
      </c>
      <c r="G12" s="41"/>
      <c r="H12" s="42" t="s">
        <v>24</v>
      </c>
      <c r="I12" s="32"/>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row>
    <row r="13" spans="1:86" s="12" customFormat="1" ht="9" customHeight="1" thickBot="1">
      <c r="A13" s="26"/>
      <c r="B13" s="11"/>
      <c r="C13" s="11"/>
      <c r="D13" s="43"/>
      <c r="E13" s="44"/>
      <c r="F13" s="44"/>
      <c r="G13" s="31"/>
      <c r="H13" s="31"/>
      <c r="I13" s="32"/>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row>
    <row r="14" spans="1:86" s="12" customFormat="1" ht="21" customHeight="1" thickBot="1">
      <c r="A14" s="26" t="s">
        <v>3</v>
      </c>
      <c r="B14" s="45"/>
      <c r="C14" s="33"/>
      <c r="D14" s="81">
        <f>SUM(D16:D21)</f>
        <v>72.6</v>
      </c>
      <c r="E14" s="114">
        <f>ROUND(D14-F14,2)/F14*100</f>
        <v>60.26490066225166</v>
      </c>
      <c r="F14" s="123">
        <f>SUM(F16:F21)</f>
        <v>45.3</v>
      </c>
      <c r="G14" s="28"/>
      <c r="H14" s="28"/>
      <c r="I14" s="29" t="s">
        <v>4</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row>
    <row r="15" spans="1:86" s="12" customFormat="1" ht="21" customHeight="1">
      <c r="A15" s="26"/>
      <c r="B15" s="46" t="s">
        <v>25</v>
      </c>
      <c r="C15" s="47"/>
      <c r="D15" s="34">
        <f>SUM(D16:D18)</f>
        <v>71.5</v>
      </c>
      <c r="E15" s="132">
        <f>ROUND(D15-F15,2)/F15*100</f>
        <v>59.59821428571429</v>
      </c>
      <c r="F15" s="130">
        <f>SUM(F16:F18)</f>
        <v>44.8</v>
      </c>
      <c r="G15" s="48"/>
      <c r="H15" s="49" t="s">
        <v>26</v>
      </c>
      <c r="I15" s="29"/>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row>
    <row r="16" spans="1:86" s="12" customFormat="1" ht="21" customHeight="1">
      <c r="A16" s="26"/>
      <c r="B16" s="50"/>
      <c r="C16" s="35" t="s">
        <v>5</v>
      </c>
      <c r="D16" s="68">
        <v>0.1</v>
      </c>
      <c r="E16" s="54">
        <f aca="true" t="shared" si="0" ref="E16:E21">ROUND(D16-F16,2)/F16*100</f>
        <v>0</v>
      </c>
      <c r="F16" s="127">
        <v>0.1</v>
      </c>
      <c r="G16" s="38" t="s">
        <v>32</v>
      </c>
      <c r="H16" s="51"/>
      <c r="I16" s="32"/>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row>
    <row r="17" spans="1:86" s="12" customFormat="1" ht="21" customHeight="1">
      <c r="A17" s="26"/>
      <c r="B17" s="52"/>
      <c r="C17" s="53" t="s">
        <v>41</v>
      </c>
      <c r="D17" s="74">
        <v>0.1</v>
      </c>
      <c r="E17" s="54">
        <f t="shared" si="0"/>
        <v>-50</v>
      </c>
      <c r="F17" s="124">
        <v>0.2</v>
      </c>
      <c r="G17" s="55" t="s">
        <v>42</v>
      </c>
      <c r="H17" s="51"/>
      <c r="I17" s="32"/>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row>
    <row r="18" spans="1:86" s="12" customFormat="1" ht="21" customHeight="1">
      <c r="A18" s="26"/>
      <c r="B18" s="52"/>
      <c r="C18" s="56" t="s">
        <v>43</v>
      </c>
      <c r="D18" s="71">
        <v>71.3</v>
      </c>
      <c r="E18" s="54">
        <f t="shared" si="0"/>
        <v>60.22471910112359</v>
      </c>
      <c r="F18" s="128">
        <v>44.5</v>
      </c>
      <c r="G18" s="42" t="s">
        <v>48</v>
      </c>
      <c r="H18" s="57"/>
      <c r="I18" s="32"/>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row>
    <row r="19" spans="1:86" s="12" customFormat="1" ht="21" customHeight="1">
      <c r="A19" s="26"/>
      <c r="B19" s="58" t="s">
        <v>6</v>
      </c>
      <c r="C19" s="59"/>
      <c r="D19" s="74">
        <v>0.9</v>
      </c>
      <c r="E19" s="60">
        <v>100</v>
      </c>
      <c r="F19" s="124">
        <v>0</v>
      </c>
      <c r="G19" s="31"/>
      <c r="H19" s="57" t="s">
        <v>30</v>
      </c>
      <c r="I19" s="32"/>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row>
    <row r="20" spans="1:86" s="12" customFormat="1" ht="21" customHeight="1">
      <c r="A20" s="26"/>
      <c r="B20" s="58" t="s">
        <v>7</v>
      </c>
      <c r="C20" s="59"/>
      <c r="D20" s="74">
        <v>0.1</v>
      </c>
      <c r="E20" s="54">
        <f t="shared" si="0"/>
        <v>-74.99999999999999</v>
      </c>
      <c r="F20" s="124">
        <v>0.4</v>
      </c>
      <c r="G20" s="31"/>
      <c r="H20" s="57" t="s">
        <v>8</v>
      </c>
      <c r="I20" s="32"/>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row>
    <row r="21" spans="1:86" s="12" customFormat="1" ht="21" customHeight="1" thickBot="1">
      <c r="A21" s="26"/>
      <c r="B21" s="133" t="s">
        <v>50</v>
      </c>
      <c r="C21" s="61"/>
      <c r="D21" s="113">
        <v>0.1</v>
      </c>
      <c r="E21" s="116">
        <f t="shared" si="0"/>
        <v>0</v>
      </c>
      <c r="F21" s="125">
        <v>0.1</v>
      </c>
      <c r="G21" s="62"/>
      <c r="H21" s="134" t="s">
        <v>51</v>
      </c>
      <c r="I21" s="32"/>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row>
    <row r="22" spans="1:86" s="12" customFormat="1" ht="12.75" customHeight="1">
      <c r="A22" s="26"/>
      <c r="B22" s="27"/>
      <c r="C22" s="27"/>
      <c r="D22" s="43"/>
      <c r="E22" s="44"/>
      <c r="F22" s="43"/>
      <c r="G22" s="28"/>
      <c r="H22" s="28"/>
      <c r="I22" s="29"/>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row>
    <row r="23" spans="1:9" s="11" customFormat="1" ht="21" customHeight="1" thickBot="1">
      <c r="A23" s="26" t="s">
        <v>75</v>
      </c>
      <c r="B23" s="27"/>
      <c r="C23" s="27"/>
      <c r="D23" s="63"/>
      <c r="E23" s="112"/>
      <c r="F23" s="63"/>
      <c r="G23" s="28"/>
      <c r="H23" s="28"/>
      <c r="I23" s="64" t="s">
        <v>76</v>
      </c>
    </row>
    <row r="24" spans="1:86" s="12" customFormat="1" ht="21" customHeight="1">
      <c r="A24" s="26"/>
      <c r="B24" s="46" t="s">
        <v>61</v>
      </c>
      <c r="C24" s="65"/>
      <c r="D24" s="34">
        <f>SUM(D25:D26)</f>
        <v>0</v>
      </c>
      <c r="E24" s="118" t="s">
        <v>18</v>
      </c>
      <c r="F24" s="126">
        <f>SUM(F25:F26)</f>
        <v>0.2</v>
      </c>
      <c r="G24" s="37"/>
      <c r="H24" s="49" t="s">
        <v>62</v>
      </c>
      <c r="I24" s="29"/>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row>
    <row r="25" spans="1:86" s="12" customFormat="1" ht="21" customHeight="1">
      <c r="A25" s="26"/>
      <c r="B25" s="66"/>
      <c r="C25" s="67" t="s">
        <v>37</v>
      </c>
      <c r="D25" s="68">
        <v>0</v>
      </c>
      <c r="E25" s="69" t="s">
        <v>18</v>
      </c>
      <c r="F25" s="127">
        <v>0</v>
      </c>
      <c r="G25" s="38" t="s">
        <v>39</v>
      </c>
      <c r="H25" s="55"/>
      <c r="I25" s="32"/>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row>
    <row r="26" spans="1:86" s="12" customFormat="1" ht="21" customHeight="1">
      <c r="A26" s="26"/>
      <c r="B26" s="66"/>
      <c r="C26" s="70" t="s">
        <v>38</v>
      </c>
      <c r="D26" s="71">
        <v>0</v>
      </c>
      <c r="E26" s="72" t="s">
        <v>18</v>
      </c>
      <c r="F26" s="128">
        <v>0.2</v>
      </c>
      <c r="G26" s="42" t="s">
        <v>40</v>
      </c>
      <c r="H26" s="73"/>
      <c r="I26" s="32"/>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row>
    <row r="27" spans="1:86" s="12" customFormat="1" ht="9" customHeight="1" thickBot="1">
      <c r="A27" s="26"/>
      <c r="B27" s="75"/>
      <c r="C27" s="76"/>
      <c r="D27" s="77"/>
      <c r="E27" s="78"/>
      <c r="F27" s="129"/>
      <c r="G27" s="41"/>
      <c r="H27" s="79"/>
      <c r="I27" s="32"/>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row>
    <row r="28" spans="1:86" s="12" customFormat="1" ht="21" customHeight="1" thickBot="1">
      <c r="A28" s="26"/>
      <c r="B28" s="59"/>
      <c r="C28" s="59"/>
      <c r="D28" s="43"/>
      <c r="E28" s="44"/>
      <c r="F28" s="44"/>
      <c r="G28" s="31"/>
      <c r="H28" s="31"/>
      <c r="I28" s="32"/>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row>
    <row r="29" spans="1:86" s="12" customFormat="1" ht="21" customHeight="1" thickBot="1">
      <c r="A29" s="80" t="s">
        <v>9</v>
      </c>
      <c r="B29" s="27"/>
      <c r="C29" s="27"/>
      <c r="D29" s="123">
        <f>SUM(D30:D31)</f>
        <v>-1.1</v>
      </c>
      <c r="E29" s="105" t="s">
        <v>18</v>
      </c>
      <c r="F29" s="123">
        <f>SUM(F30:F31)</f>
        <v>2.1</v>
      </c>
      <c r="G29" s="28"/>
      <c r="H29" s="28"/>
      <c r="I29" s="29" t="s">
        <v>10</v>
      </c>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row>
    <row r="30" spans="1:86" s="12" customFormat="1" ht="21" customHeight="1">
      <c r="A30" s="26"/>
      <c r="B30" s="35" t="s">
        <v>46</v>
      </c>
      <c r="C30" s="36"/>
      <c r="D30" s="74">
        <v>-0.6</v>
      </c>
      <c r="E30" s="117" t="s">
        <v>18</v>
      </c>
      <c r="F30" s="124">
        <v>0.1</v>
      </c>
      <c r="G30" s="37"/>
      <c r="H30" s="38" t="s">
        <v>27</v>
      </c>
      <c r="I30" s="32"/>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row>
    <row r="31" spans="1:86" s="12" customFormat="1" ht="21" customHeight="1" thickBot="1">
      <c r="A31" s="26"/>
      <c r="B31" s="56" t="s">
        <v>45</v>
      </c>
      <c r="C31" s="82"/>
      <c r="D31" s="113">
        <v>-0.5</v>
      </c>
      <c r="E31" s="78" t="s">
        <v>18</v>
      </c>
      <c r="F31" s="125">
        <v>2</v>
      </c>
      <c r="G31" s="41"/>
      <c r="H31" s="42" t="s">
        <v>44</v>
      </c>
      <c r="I31" s="32"/>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row>
    <row r="32" spans="1:86" s="12" customFormat="1" ht="21" customHeight="1" thickBot="1">
      <c r="A32" s="26"/>
      <c r="B32" s="11"/>
      <c r="C32" s="11"/>
      <c r="D32" s="106" t="s">
        <v>59</v>
      </c>
      <c r="E32" s="100"/>
      <c r="F32" s="100" t="s">
        <v>60</v>
      </c>
      <c r="G32" s="31"/>
      <c r="H32" s="31"/>
      <c r="I32" s="32"/>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row>
    <row r="33" spans="1:86" s="12" customFormat="1" ht="21" customHeight="1" thickBot="1">
      <c r="A33" s="83" t="s">
        <v>49</v>
      </c>
      <c r="B33" s="84"/>
      <c r="C33" s="84"/>
      <c r="D33" s="81">
        <f>D8+D10-D14-D24-D29</f>
        <v>214.5</v>
      </c>
      <c r="E33" s="54">
        <f>ROUND(D33-F33,2)/F33*100</f>
        <v>115.57788944723617</v>
      </c>
      <c r="F33" s="123">
        <f>F8+F10-F14-F24-F29</f>
        <v>99.5</v>
      </c>
      <c r="G33" s="85"/>
      <c r="H33" s="85"/>
      <c r="I33" s="86" t="s">
        <v>47</v>
      </c>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row>
    <row r="34" spans="1:86" s="12" customFormat="1" ht="21" customHeight="1" thickBot="1">
      <c r="A34" s="87"/>
      <c r="B34" s="23"/>
      <c r="C34" s="23"/>
      <c r="D34" s="101"/>
      <c r="E34" s="30"/>
      <c r="F34" s="30"/>
      <c r="G34" s="103"/>
      <c r="H34" s="103"/>
      <c r="I34" s="32"/>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row>
    <row r="35" spans="1:86" s="12" customFormat="1" ht="21" customHeight="1" thickBot="1">
      <c r="A35" s="80" t="s">
        <v>78</v>
      </c>
      <c r="B35" s="27"/>
      <c r="C35" s="27"/>
      <c r="D35" s="81">
        <f>SUM(D36:D37)</f>
        <v>214.5</v>
      </c>
      <c r="E35" s="114">
        <f>ROUND(D35-F35,2)/F35*100</f>
        <v>115.57788944723617</v>
      </c>
      <c r="F35" s="123">
        <f>SUM(F36:F37)</f>
        <v>99.5</v>
      </c>
      <c r="G35" s="28"/>
      <c r="H35" s="28"/>
      <c r="I35" s="29" t="s">
        <v>79</v>
      </c>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row>
    <row r="36" spans="1:86" s="12" customFormat="1" ht="21" customHeight="1">
      <c r="A36" s="88"/>
      <c r="B36" s="35" t="s">
        <v>11</v>
      </c>
      <c r="C36" s="36"/>
      <c r="D36" s="34">
        <v>195.4</v>
      </c>
      <c r="E36" s="54">
        <f>ROUND(D36-F36,2)/F36*100</f>
        <v>116.1504424778761</v>
      </c>
      <c r="F36" s="124">
        <v>90.4</v>
      </c>
      <c r="G36" s="37"/>
      <c r="H36" s="38" t="s">
        <v>12</v>
      </c>
      <c r="I36" s="32"/>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row>
    <row r="37" spans="1:86" s="12" customFormat="1" ht="21" customHeight="1" thickBot="1">
      <c r="A37" s="88"/>
      <c r="B37" s="56" t="s">
        <v>13</v>
      </c>
      <c r="C37" s="82"/>
      <c r="D37" s="113">
        <v>19.1</v>
      </c>
      <c r="E37" s="54">
        <f>ROUND(D37-F37,2)/F37*100</f>
        <v>109.8901098901099</v>
      </c>
      <c r="F37" s="125">
        <v>9.1</v>
      </c>
      <c r="G37" s="41"/>
      <c r="H37" s="42" t="s">
        <v>14</v>
      </c>
      <c r="I37" s="32"/>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row>
    <row r="38" spans="1:86" s="12" customFormat="1" ht="9" customHeight="1" thickBot="1">
      <c r="A38" s="83"/>
      <c r="B38" s="84"/>
      <c r="C38" s="84"/>
      <c r="D38" s="89"/>
      <c r="E38" s="89"/>
      <c r="F38" s="89"/>
      <c r="G38" s="85"/>
      <c r="H38" s="85"/>
      <c r="I38" s="90"/>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row>
    <row r="39" spans="1:86" s="92" customFormat="1" ht="21" customHeight="1">
      <c r="A39" s="107"/>
      <c r="B39" s="107"/>
      <c r="C39" s="107"/>
      <c r="D39" s="108"/>
      <c r="E39" s="108"/>
      <c r="F39" s="108"/>
      <c r="G39" s="109"/>
      <c r="H39" s="109"/>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row>
    <row r="40" spans="1:9" s="92" customFormat="1" ht="21" customHeight="1">
      <c r="A40" s="138" t="s">
        <v>15</v>
      </c>
      <c r="B40" s="93" t="s">
        <v>66</v>
      </c>
      <c r="C40" s="91"/>
      <c r="D40" s="91"/>
      <c r="E40" s="91"/>
      <c r="F40" s="91"/>
      <c r="G40" s="91"/>
      <c r="H40" s="91"/>
      <c r="I40" s="91"/>
    </row>
    <row r="41" spans="1:9" s="92" customFormat="1" ht="21" customHeight="1">
      <c r="A41" s="138"/>
      <c r="B41" s="93" t="s">
        <v>67</v>
      </c>
      <c r="C41" s="91"/>
      <c r="D41" s="91"/>
      <c r="E41" s="91"/>
      <c r="F41" s="91"/>
      <c r="G41" s="91"/>
      <c r="H41" s="91"/>
      <c r="I41" s="91"/>
    </row>
    <row r="42" spans="1:9" s="92" customFormat="1" ht="21" customHeight="1">
      <c r="A42" s="139" t="s">
        <v>16</v>
      </c>
      <c r="B42" s="93" t="s">
        <v>68</v>
      </c>
      <c r="C42" s="91"/>
      <c r="D42" s="91"/>
      <c r="E42" s="91"/>
      <c r="F42" s="91"/>
      <c r="G42" s="91"/>
      <c r="H42" s="91"/>
      <c r="I42" s="91"/>
    </row>
    <row r="43" spans="2:9" s="92" customFormat="1" ht="21" customHeight="1">
      <c r="B43" s="92" t="s">
        <v>69</v>
      </c>
      <c r="C43" s="91"/>
      <c r="F43" s="140"/>
      <c r="I43" s="91"/>
    </row>
    <row r="44" spans="1:9" s="92" customFormat="1" ht="21" customHeight="1">
      <c r="A44" s="138"/>
      <c r="B44" s="92" t="s">
        <v>70</v>
      </c>
      <c r="C44" s="91"/>
      <c r="D44" s="91"/>
      <c r="E44" s="140"/>
      <c r="F44" s="91"/>
      <c r="I44" s="91"/>
    </row>
    <row r="45" spans="1:90" s="92" customFormat="1" ht="21" customHeight="1">
      <c r="A45" s="138" t="s">
        <v>17</v>
      </c>
      <c r="B45" s="91" t="s">
        <v>19</v>
      </c>
      <c r="C45" s="111"/>
      <c r="D45" s="91"/>
      <c r="E45" s="140"/>
      <c r="F45" s="91"/>
      <c r="G45" s="91"/>
      <c r="H45" s="91"/>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row>
    <row r="46" spans="1:9" s="92" customFormat="1" ht="21" customHeight="1">
      <c r="A46" s="138" t="s">
        <v>18</v>
      </c>
      <c r="B46" s="93" t="s">
        <v>33</v>
      </c>
      <c r="D46" s="91"/>
      <c r="E46" s="140"/>
      <c r="F46" s="91"/>
      <c r="I46" s="91"/>
    </row>
    <row r="47" spans="1:2" s="92" customFormat="1" ht="21" customHeight="1">
      <c r="A47" s="95" t="s">
        <v>21</v>
      </c>
      <c r="B47" s="92" t="s">
        <v>71</v>
      </c>
    </row>
    <row r="48" spans="1:90" ht="21" customHeight="1">
      <c r="A48" s="138"/>
      <c r="B48" s="92" t="s">
        <v>72</v>
      </c>
      <c r="C48" s="96"/>
      <c r="D48" s="96"/>
      <c r="E48" s="96"/>
      <c r="G48" s="138"/>
      <c r="H48" s="140"/>
      <c r="I48" s="140"/>
      <c r="CI48" s="96"/>
      <c r="CJ48" s="96"/>
      <c r="CK48" s="96"/>
      <c r="CL48" s="96"/>
    </row>
    <row r="49" spans="1:90" ht="21" customHeight="1">
      <c r="A49" s="95"/>
      <c r="B49" s="92" t="s">
        <v>28</v>
      </c>
      <c r="C49" s="96"/>
      <c r="D49" s="96"/>
      <c r="E49" s="138" t="s">
        <v>54</v>
      </c>
      <c r="F49" s="91" t="s">
        <v>81</v>
      </c>
      <c r="H49" s="140"/>
      <c r="I49" s="140"/>
      <c r="CI49" s="96"/>
      <c r="CJ49" s="96"/>
      <c r="CK49" s="96"/>
      <c r="CL49" s="96"/>
    </row>
    <row r="50" spans="1:90" ht="21" customHeight="1">
      <c r="A50" s="95"/>
      <c r="B50" s="91"/>
      <c r="C50" s="96"/>
      <c r="D50" s="96"/>
      <c r="E50" s="138" t="s">
        <v>55</v>
      </c>
      <c r="F50" s="91" t="s">
        <v>80</v>
      </c>
      <c r="H50" s="140"/>
      <c r="I50" s="140"/>
      <c r="CI50" s="96"/>
      <c r="CJ50" s="96"/>
      <c r="CK50" s="96"/>
      <c r="CL50" s="96"/>
    </row>
    <row r="51" spans="1:90" ht="21" customHeight="1">
      <c r="A51" s="95" t="s">
        <v>20</v>
      </c>
      <c r="B51" s="91" t="s">
        <v>77</v>
      </c>
      <c r="C51" s="96"/>
      <c r="D51" s="96"/>
      <c r="E51" s="96"/>
      <c r="F51" s="91"/>
      <c r="G51" s="91"/>
      <c r="H51" s="140"/>
      <c r="I51" s="140"/>
      <c r="CI51" s="96"/>
      <c r="CJ51" s="96"/>
      <c r="CK51" s="96"/>
      <c r="CL51" s="96"/>
    </row>
    <row r="52" spans="1:90" ht="21" customHeight="1">
      <c r="A52" s="95" t="s">
        <v>65</v>
      </c>
      <c r="B52" s="91" t="s">
        <v>73</v>
      </c>
      <c r="C52" s="96"/>
      <c r="D52" s="96"/>
      <c r="E52" s="96"/>
      <c r="F52" s="96"/>
      <c r="G52" s="96"/>
      <c r="H52" s="96"/>
      <c r="CI52" s="96"/>
      <c r="CJ52" s="96"/>
      <c r="CK52" s="96"/>
      <c r="CL52" s="96"/>
    </row>
    <row r="53" spans="1:90" ht="21" customHeight="1">
      <c r="A53" s="96"/>
      <c r="B53" s="96"/>
      <c r="C53" s="96"/>
      <c r="D53" s="96"/>
      <c r="E53" s="96"/>
      <c r="F53" s="96"/>
      <c r="G53" s="96"/>
      <c r="H53" s="96"/>
      <c r="CI53" s="96"/>
      <c r="CJ53" s="96"/>
      <c r="CK53" s="96"/>
      <c r="CL53" s="96"/>
    </row>
    <row r="54" spans="1:90" ht="21" customHeight="1">
      <c r="A54" s="96"/>
      <c r="B54" s="96"/>
      <c r="C54" s="96"/>
      <c r="D54" s="96"/>
      <c r="E54" s="96"/>
      <c r="F54" s="96"/>
      <c r="G54" s="96"/>
      <c r="H54" s="96"/>
      <c r="CI54" s="96"/>
      <c r="CJ54" s="96"/>
      <c r="CK54" s="96"/>
      <c r="CL54" s="96"/>
    </row>
    <row r="55" spans="1:86" s="92" customFormat="1" ht="27">
      <c r="A55" s="141"/>
      <c r="B55" s="91"/>
      <c r="C55" s="111"/>
      <c r="D55" s="91"/>
      <c r="E55" s="91"/>
      <c r="F55" s="91"/>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row>
    <row r="56" spans="1:8" s="92" customFormat="1" ht="21" customHeight="1">
      <c r="A56" s="95"/>
      <c r="B56" s="91"/>
      <c r="G56" s="91"/>
      <c r="H56" s="91"/>
    </row>
    <row r="57" spans="1:2" s="92" customFormat="1" ht="21" customHeight="1">
      <c r="A57" s="110"/>
      <c r="B57" s="93"/>
    </row>
    <row r="58" spans="1:8" ht="21" customHeight="1">
      <c r="A58" s="96"/>
      <c r="B58" s="91"/>
      <c r="C58" s="96"/>
      <c r="D58" s="96"/>
      <c r="E58" s="96"/>
      <c r="F58" s="96"/>
      <c r="G58" s="96"/>
      <c r="H58" s="96"/>
    </row>
    <row r="59" spans="1:8" ht="21" customHeight="1">
      <c r="A59" s="96"/>
      <c r="B59" s="96"/>
      <c r="C59" s="96"/>
      <c r="D59" s="96"/>
      <c r="E59" s="96"/>
      <c r="F59" s="96"/>
      <c r="G59" s="96"/>
      <c r="H59" s="96"/>
    </row>
    <row r="60" spans="1:8" ht="21" customHeight="1">
      <c r="A60" s="96"/>
      <c r="B60" s="96"/>
      <c r="C60" s="96"/>
      <c r="D60" s="96"/>
      <c r="E60" s="96"/>
      <c r="F60" s="96"/>
      <c r="G60" s="96"/>
      <c r="H60" s="96"/>
    </row>
    <row r="61" spans="1:8" ht="21" customHeight="1">
      <c r="A61" s="96"/>
      <c r="B61" s="96"/>
      <c r="C61" s="96"/>
      <c r="D61" s="96"/>
      <c r="E61" s="96"/>
      <c r="F61" s="96"/>
      <c r="G61" s="96"/>
      <c r="H61" s="96"/>
    </row>
    <row r="62" spans="1:8" ht="21" customHeight="1">
      <c r="A62" s="96"/>
      <c r="B62" s="96"/>
      <c r="C62" s="96"/>
      <c r="D62" s="96"/>
      <c r="E62" s="96"/>
      <c r="F62" s="96"/>
      <c r="G62" s="96"/>
      <c r="H62" s="96"/>
    </row>
    <row r="63" spans="1:8" ht="21" customHeight="1">
      <c r="A63" s="96"/>
      <c r="B63" s="96"/>
      <c r="C63" s="96"/>
      <c r="D63" s="96"/>
      <c r="E63" s="96"/>
      <c r="F63" s="96"/>
      <c r="G63" s="96"/>
      <c r="H63" s="96"/>
    </row>
    <row r="64" spans="1:8" ht="21" customHeight="1">
      <c r="A64" s="96"/>
      <c r="B64" s="96"/>
      <c r="C64" s="96"/>
      <c r="D64" s="96"/>
      <c r="E64" s="96"/>
      <c r="F64" s="96"/>
      <c r="G64" s="96"/>
      <c r="H64" s="96"/>
    </row>
    <row r="65" spans="1:8" ht="21" customHeight="1">
      <c r="A65" s="96"/>
      <c r="B65" s="96"/>
      <c r="C65" s="96"/>
      <c r="D65" s="96"/>
      <c r="E65" s="96"/>
      <c r="F65" s="96"/>
      <c r="G65" s="96"/>
      <c r="H65" s="96"/>
    </row>
    <row r="66" spans="1:8" ht="21" customHeight="1">
      <c r="A66" s="96"/>
      <c r="B66" s="96"/>
      <c r="C66" s="96"/>
      <c r="D66" s="96"/>
      <c r="E66" s="96"/>
      <c r="F66" s="96"/>
      <c r="G66" s="96"/>
      <c r="H66" s="96"/>
    </row>
    <row r="67" spans="1:8" ht="12.75">
      <c r="A67" s="96"/>
      <c r="B67" s="96"/>
      <c r="C67" s="96"/>
      <c r="D67" s="96"/>
      <c r="E67" s="96"/>
      <c r="F67" s="96"/>
      <c r="G67" s="96"/>
      <c r="H67" s="96"/>
    </row>
    <row r="68" spans="1:8" ht="12.75">
      <c r="A68" s="96"/>
      <c r="B68" s="96"/>
      <c r="C68" s="96"/>
      <c r="D68" s="96"/>
      <c r="E68" s="96"/>
      <c r="F68" s="96"/>
      <c r="G68" s="96"/>
      <c r="H68" s="96"/>
    </row>
    <row r="69" spans="1:8" ht="12.75">
      <c r="A69" s="96"/>
      <c r="B69" s="96"/>
      <c r="C69" s="96"/>
      <c r="D69" s="96"/>
      <c r="E69" s="96"/>
      <c r="F69" s="96"/>
      <c r="G69" s="96"/>
      <c r="H69" s="96"/>
    </row>
    <row r="70" spans="1:8" ht="12.75">
      <c r="A70" s="96"/>
      <c r="B70" s="96"/>
      <c r="C70" s="96"/>
      <c r="D70" s="96"/>
      <c r="E70" s="96"/>
      <c r="F70" s="96"/>
      <c r="G70" s="96"/>
      <c r="H70" s="96"/>
    </row>
    <row r="71" spans="1:8" ht="12.75">
      <c r="A71" s="96"/>
      <c r="B71" s="96"/>
      <c r="C71" s="96"/>
      <c r="D71" s="96"/>
      <c r="E71" s="96"/>
      <c r="F71" s="96"/>
      <c r="G71" s="96"/>
      <c r="H71" s="96"/>
    </row>
    <row r="72" spans="1:8" ht="12.75">
      <c r="A72" s="96"/>
      <c r="B72" s="96"/>
      <c r="C72" s="96"/>
      <c r="D72" s="96"/>
      <c r="E72" s="96"/>
      <c r="F72" s="96"/>
      <c r="G72" s="96"/>
      <c r="H72" s="96"/>
    </row>
    <row r="73" spans="1:8" ht="12.75">
      <c r="A73" s="96"/>
      <c r="B73" s="96"/>
      <c r="C73" s="96"/>
      <c r="D73" s="96"/>
      <c r="E73" s="96"/>
      <c r="F73" s="96"/>
      <c r="G73" s="96"/>
      <c r="H73" s="96"/>
    </row>
    <row r="74" spans="1:8" ht="12.75">
      <c r="A74" s="96"/>
      <c r="B74" s="96"/>
      <c r="C74" s="96"/>
      <c r="D74" s="96"/>
      <c r="E74" s="96"/>
      <c r="F74" s="96"/>
      <c r="G74" s="96"/>
      <c r="H74" s="96"/>
    </row>
    <row r="75" spans="1:8" ht="12.75">
      <c r="A75" s="96"/>
      <c r="B75" s="96"/>
      <c r="C75" s="96"/>
      <c r="D75" s="96"/>
      <c r="E75" s="96"/>
      <c r="F75" s="96"/>
      <c r="G75" s="96"/>
      <c r="H75" s="96"/>
    </row>
    <row r="76" spans="1:8" ht="12.75">
      <c r="A76" s="96"/>
      <c r="B76" s="96"/>
      <c r="C76" s="96"/>
      <c r="D76" s="96"/>
      <c r="E76" s="96"/>
      <c r="F76" s="96"/>
      <c r="G76" s="96"/>
      <c r="H76" s="96"/>
    </row>
    <row r="77" spans="1:8" ht="12.75">
      <c r="A77" s="96"/>
      <c r="B77" s="96"/>
      <c r="C77" s="96"/>
      <c r="D77" s="96"/>
      <c r="E77" s="96"/>
      <c r="F77" s="96"/>
      <c r="G77" s="96"/>
      <c r="H77" s="96"/>
    </row>
    <row r="78" spans="1:8" ht="12.75">
      <c r="A78" s="96"/>
      <c r="B78" s="96"/>
      <c r="C78" s="96"/>
      <c r="D78" s="96"/>
      <c r="E78" s="96"/>
      <c r="F78" s="96"/>
      <c r="G78" s="96"/>
      <c r="H78" s="96"/>
    </row>
    <row r="79" spans="1:8" ht="12.75">
      <c r="A79" s="96"/>
      <c r="B79" s="96"/>
      <c r="C79" s="96"/>
      <c r="D79" s="96"/>
      <c r="E79" s="96"/>
      <c r="F79" s="96"/>
      <c r="G79" s="96"/>
      <c r="H79" s="96"/>
    </row>
    <row r="80" spans="1:8" ht="12.75">
      <c r="A80" s="96"/>
      <c r="B80" s="96"/>
      <c r="C80" s="96"/>
      <c r="D80" s="96"/>
      <c r="E80" s="96"/>
      <c r="F80" s="96"/>
      <c r="G80" s="96"/>
      <c r="H80" s="96"/>
    </row>
    <row r="81" spans="1:8" ht="12.75">
      <c r="A81" s="96"/>
      <c r="B81" s="96"/>
      <c r="C81" s="96"/>
      <c r="D81" s="96"/>
      <c r="E81" s="96"/>
      <c r="F81" s="96"/>
      <c r="G81" s="96"/>
      <c r="H81" s="96"/>
    </row>
    <row r="82" spans="1:8" ht="12.75">
      <c r="A82" s="96"/>
      <c r="B82" s="96"/>
      <c r="C82" s="96"/>
      <c r="D82" s="96"/>
      <c r="E82" s="96"/>
      <c r="F82" s="96"/>
      <c r="G82" s="96"/>
      <c r="H82" s="96"/>
    </row>
    <row r="83" spans="1:8" ht="12.75">
      <c r="A83" s="96"/>
      <c r="B83" s="96"/>
      <c r="C83" s="96"/>
      <c r="D83" s="96"/>
      <c r="E83" s="96"/>
      <c r="F83" s="96"/>
      <c r="G83" s="96"/>
      <c r="H83" s="96"/>
    </row>
    <row r="84" spans="1:8" ht="12.75">
      <c r="A84" s="96"/>
      <c r="B84" s="96"/>
      <c r="C84" s="96"/>
      <c r="D84" s="96"/>
      <c r="E84" s="96"/>
      <c r="F84" s="96"/>
      <c r="G84" s="96"/>
      <c r="H84" s="96"/>
    </row>
    <row r="85" spans="1:8" ht="12.75">
      <c r="A85" s="96"/>
      <c r="B85" s="96"/>
      <c r="C85" s="96"/>
      <c r="D85" s="96"/>
      <c r="E85" s="96"/>
      <c r="F85" s="96"/>
      <c r="G85" s="96"/>
      <c r="H85" s="96"/>
    </row>
    <row r="86" spans="1:8" ht="12.75">
      <c r="A86" s="96"/>
      <c r="B86" s="96"/>
      <c r="C86" s="96"/>
      <c r="D86" s="96"/>
      <c r="E86" s="96"/>
      <c r="F86" s="96"/>
      <c r="G86" s="96"/>
      <c r="H86" s="96"/>
    </row>
    <row r="87" spans="1:8" ht="12.75">
      <c r="A87" s="96"/>
      <c r="B87" s="96"/>
      <c r="C87" s="96"/>
      <c r="D87" s="96"/>
      <c r="E87" s="96"/>
      <c r="F87" s="96"/>
      <c r="G87" s="96"/>
      <c r="H87" s="96"/>
    </row>
    <row r="88" spans="1:8" ht="12.75">
      <c r="A88" s="96"/>
      <c r="B88" s="96"/>
      <c r="C88" s="96"/>
      <c r="D88" s="96"/>
      <c r="E88" s="96"/>
      <c r="F88" s="96"/>
      <c r="G88" s="96"/>
      <c r="H88" s="96"/>
    </row>
    <row r="89" spans="1:8" ht="12.75">
      <c r="A89" s="96"/>
      <c r="B89" s="96"/>
      <c r="C89" s="96"/>
      <c r="D89" s="96"/>
      <c r="E89" s="96"/>
      <c r="F89" s="96"/>
      <c r="G89" s="96"/>
      <c r="H89" s="96"/>
    </row>
    <row r="90" spans="1:8" ht="12.75">
      <c r="A90" s="96"/>
      <c r="B90" s="96"/>
      <c r="C90" s="96"/>
      <c r="D90" s="96"/>
      <c r="E90" s="96"/>
      <c r="F90" s="96"/>
      <c r="G90" s="96"/>
      <c r="H90" s="96"/>
    </row>
    <row r="91" spans="1:8" ht="12.75">
      <c r="A91" s="96"/>
      <c r="B91" s="96"/>
      <c r="C91" s="96"/>
      <c r="D91" s="96"/>
      <c r="E91" s="96"/>
      <c r="F91" s="96"/>
      <c r="G91" s="96"/>
      <c r="H91" s="96"/>
    </row>
    <row r="92" spans="1:8" ht="12.75">
      <c r="A92" s="96"/>
      <c r="B92" s="96"/>
      <c r="C92" s="96"/>
      <c r="D92" s="96"/>
      <c r="E92" s="96"/>
      <c r="F92" s="96"/>
      <c r="G92" s="96"/>
      <c r="H92" s="96"/>
    </row>
    <row r="93" spans="1:8" ht="12.75">
      <c r="A93" s="96"/>
      <c r="B93" s="96"/>
      <c r="C93" s="96"/>
      <c r="D93" s="96"/>
      <c r="E93" s="96"/>
      <c r="F93" s="96"/>
      <c r="G93" s="96"/>
      <c r="H93" s="96"/>
    </row>
    <row r="94" spans="1:8" ht="12.75">
      <c r="A94" s="96"/>
      <c r="B94" s="96"/>
      <c r="C94" s="96"/>
      <c r="D94" s="96"/>
      <c r="E94" s="96"/>
      <c r="F94" s="96"/>
      <c r="G94" s="96"/>
      <c r="H94" s="96"/>
    </row>
    <row r="95" spans="1:8" ht="12.75">
      <c r="A95" s="96"/>
      <c r="B95" s="96"/>
      <c r="C95" s="96"/>
      <c r="D95" s="96"/>
      <c r="E95" s="96"/>
      <c r="F95" s="96"/>
      <c r="G95" s="96"/>
      <c r="H95" s="96"/>
    </row>
    <row r="96" spans="1:8" ht="12.75">
      <c r="A96" s="96"/>
      <c r="B96" s="96"/>
      <c r="C96" s="96"/>
      <c r="D96" s="96"/>
      <c r="E96" s="96"/>
      <c r="F96" s="96"/>
      <c r="G96" s="96"/>
      <c r="H96" s="96"/>
    </row>
    <row r="97" spans="87:171" s="96" customFormat="1" ht="12.75">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row>
    <row r="98" spans="87:171" s="96" customFormat="1" ht="12.75">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row>
    <row r="99" spans="87:171" s="96" customFormat="1" ht="12.75">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row>
    <row r="100" spans="87:171" s="96" customFormat="1" ht="12.75">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row>
    <row r="101" spans="87:171" s="96" customFormat="1" ht="12.75">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row>
    <row r="102" spans="87:171" s="96" customFormat="1" ht="12.75">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row>
    <row r="103" spans="87:171" s="96" customFormat="1" ht="12.75">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row>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96" customFormat="1" ht="12.75"/>
    <row r="1101" s="96" customFormat="1" ht="12.75"/>
    <row r="1102" s="96" customFormat="1" ht="12.75"/>
    <row r="1103" s="96" customFormat="1" ht="12.75"/>
    <row r="1104" s="96" customFormat="1" ht="12.75"/>
    <row r="1105" s="96" customFormat="1" ht="12.75"/>
    <row r="1106" s="96" customFormat="1" ht="12.75"/>
    <row r="1107" s="96" customFormat="1" ht="12.75"/>
    <row r="1108" s="96" customFormat="1" ht="12.75"/>
    <row r="1109" s="96" customFormat="1" ht="12.75"/>
    <row r="1110" s="96" customFormat="1" ht="12.75"/>
    <row r="1111" s="96" customFormat="1" ht="12.75"/>
    <row r="1112" s="96" customFormat="1" ht="12.75"/>
    <row r="1113" s="96" customFormat="1" ht="12.75"/>
    <row r="1114" s="96" customFormat="1" ht="12.75"/>
    <row r="1115" s="96" customFormat="1" ht="12.75"/>
    <row r="1116" s="96" customFormat="1" ht="12.75"/>
    <row r="1117" s="96" customFormat="1" ht="12.75"/>
    <row r="1118" s="96" customFormat="1" ht="12.75"/>
    <row r="1119" s="96" customFormat="1" ht="12.75"/>
    <row r="1120" s="96" customFormat="1" ht="12.75"/>
    <row r="1121" s="96" customFormat="1" ht="12.75"/>
    <row r="1122" s="96" customFormat="1" ht="12.75"/>
    <row r="1123" s="96" customFormat="1" ht="12.75"/>
    <row r="1124" s="96" customFormat="1" ht="12.75"/>
    <row r="1125" s="96" customFormat="1" ht="12.75"/>
    <row r="1126" s="96" customFormat="1" ht="12.75"/>
    <row r="1127" s="96" customFormat="1" ht="12.75"/>
    <row r="1128" s="96" customFormat="1" ht="12.75"/>
    <row r="1129" s="96" customFormat="1" ht="12.75"/>
    <row r="1130" s="96" customFormat="1" ht="12.75"/>
    <row r="1131" s="96" customFormat="1" ht="12.75"/>
    <row r="1132" s="96" customFormat="1" ht="12.75"/>
    <row r="1133" spans="4:6" s="96" customFormat="1" ht="12.75">
      <c r="D1133" s="97"/>
      <c r="E1133" s="97"/>
      <c r="F1133" s="97"/>
    </row>
  </sheetData>
  <mergeCells count="3">
    <mergeCell ref="D2:F2"/>
    <mergeCell ref="D1:F1"/>
    <mergeCell ref="D3:F3"/>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2003-02-25T13:38:18Z</cp:lastPrinted>
  <dcterms:created xsi:type="dcterms:W3CDTF">2002-02-15T09:17:36Z</dcterms:created>
  <dcterms:modified xsi:type="dcterms:W3CDTF">2003-02-26T09:08:03Z</dcterms:modified>
  <cp:category/>
  <cp:version/>
  <cp:contentType/>
  <cp:contentStatus/>
</cp:coreProperties>
</file>