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<sst xmlns="http://schemas.openxmlformats.org/spreadsheetml/2006/main" count="176" uniqueCount="134">
  <si>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</si>
  <si>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</si>
  <si>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</si>
  <si>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</si>
  <si>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</si>
  <si>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</si>
  <si>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</si>
  <si>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</si>
  <si>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</si>
  <si>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</si>
  <si>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</si>
  <si>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</si>
  <si>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(b) Acquisition</t>
  </si>
  <si>
    <t>(4)</t>
  </si>
  <si>
    <t>(c) Utilisation</t>
  </si>
  <si>
    <t>Processed for the local market:</t>
  </si>
  <si>
    <t>Gristing</t>
  </si>
  <si>
    <t xml:space="preserve">Withdrawn by producers </t>
  </si>
  <si>
    <t>Seed for planting purposes</t>
  </si>
  <si>
    <t>African countries</t>
  </si>
  <si>
    <t>Other countries</t>
  </si>
  <si>
    <t>Border posts</t>
  </si>
  <si>
    <t>Harbours</t>
  </si>
  <si>
    <t>(e) Sundries</t>
  </si>
  <si>
    <t>Processors</t>
  </si>
  <si>
    <t>(h) Imports destined for exports</t>
  </si>
  <si>
    <t>Exported</t>
  </si>
  <si>
    <t>Producer deliveries directly from farms.</t>
  </si>
  <si>
    <t>Wheat equivalent.</t>
  </si>
  <si>
    <t>(d) RSA Exports (5)</t>
  </si>
  <si>
    <t>Products (ii)</t>
  </si>
  <si>
    <t>Whole wheat</t>
  </si>
  <si>
    <t>(i)</t>
  </si>
  <si>
    <t>(ii)</t>
  </si>
  <si>
    <t>ton/ithani</t>
  </si>
  <si>
    <t>English</t>
  </si>
  <si>
    <t>Monthly announcement of information / Izimemezelo zemininingwane zanyangazonke (1)</t>
  </si>
  <si>
    <t>2005/2006 Year (October - September) / Unyaka ka-2005/2006 (Ku-Okthoba - KuSeptemba) (2)</t>
  </si>
  <si>
    <t>4 623</t>
  </si>
  <si>
    <t>(iii)</t>
  </si>
  <si>
    <t>Stock surplus(-)/deficit(+) (iii)</t>
  </si>
  <si>
    <t>Imported during 2004/2005 season originally destined for RSA (2 000t) but exported to other countries during</t>
  </si>
  <si>
    <t>(iv)</t>
  </si>
  <si>
    <t>(a) Opening stock (iv)</t>
  </si>
  <si>
    <t>(f) Unutilised stock (a+b-c-d-e) (iv)</t>
  </si>
  <si>
    <t>(g) Stock stored at: (6) (iv)</t>
  </si>
  <si>
    <t>Opening stock (iv)</t>
  </si>
  <si>
    <t>Imported (iv)</t>
  </si>
  <si>
    <t>Closing stock (iv)</t>
  </si>
  <si>
    <t xml:space="preserve">(a) Isitokwe sokuvula (iv) </t>
  </si>
  <si>
    <t xml:space="preserve">(b) Okutholakalayo </t>
  </si>
  <si>
    <t xml:space="preserve">(c) Ukusetshenziswa </t>
  </si>
  <si>
    <t xml:space="preserve">Okulungiselwe izimakethe zakuleli zwe: </t>
  </si>
  <si>
    <t xml:space="preserve">Okuhoxiswe ngabakhiqizi </t>
  </si>
  <si>
    <t xml:space="preserve">Okukhululelwe kulaba abakusebenzisayo </t>
  </si>
  <si>
    <t xml:space="preserve">Imbewu ezotshalwa </t>
  </si>
  <si>
    <t xml:space="preserve">(d) Okuthunyelwa yiRSA kwamanye amazwe (5) </t>
  </si>
  <si>
    <t xml:space="preserve">Imikhiqizo (ii) </t>
  </si>
  <si>
    <t xml:space="preserve">Ukolo ophelele </t>
  </si>
  <si>
    <t xml:space="preserve">(e) Okwehlukene </t>
  </si>
  <si>
    <t xml:space="preserve">(f) Isitokwe esingasetshenzisiwe (a+b-c-d-e) (iv) </t>
  </si>
  <si>
    <t xml:space="preserve">(g) Isitokwe esibekwe e-: (6) (iv) </t>
  </si>
  <si>
    <t xml:space="preserve">Imports destined for RSA (iv) </t>
  </si>
  <si>
    <t xml:space="preserve">Human consumption </t>
  </si>
  <si>
    <t xml:space="preserve">Released to end-consumer(s) </t>
  </si>
  <si>
    <t xml:space="preserve">Net dispatches(+)/receipts(-) </t>
  </si>
  <si>
    <t xml:space="preserve">Ku-Agosti 2005 (Ngesicelo semboni.) </t>
  </si>
  <si>
    <t xml:space="preserve">KuSeptemba 2005 </t>
  </si>
  <si>
    <t xml:space="preserve">WHEAT / UKOLO </t>
  </si>
  <si>
    <t>2005/2006 season.</t>
  </si>
  <si>
    <t xml:space="preserve">1 October/Ku-Okthoba 2005 </t>
  </si>
  <si>
    <t xml:space="preserve">1 October/Ku-Okthoba 2004 </t>
  </si>
  <si>
    <t xml:space="preserve">Progressive/Okuqhubekayo </t>
  </si>
  <si>
    <t xml:space="preserve">Includes a portion of the production of developing sector - the balance will not necessarily be included here.    </t>
  </si>
  <si>
    <t>Impahla ethengwe kwamanye amazwe eqonde e-RSA (iv)</t>
  </si>
  <si>
    <t>Animal feed</t>
  </si>
  <si>
    <t xml:space="preserve">not included in the above </t>
  </si>
  <si>
    <t>information</t>
  </si>
  <si>
    <t>Okulinganiswa ukolo.</t>
  </si>
  <si>
    <t>amazwe ngonyaka ka-2005/2006.</t>
  </si>
  <si>
    <t>Adjusted due to revised information received from co-workers.</t>
  </si>
  <si>
    <t>Deliveries directly from farms (i) (iv)</t>
  </si>
  <si>
    <t>Impahla esuka emapulazini (i) (iv)</t>
  </si>
  <si>
    <t>6 288</t>
  </si>
  <si>
    <t>Storers and traders</t>
  </si>
  <si>
    <t>Preliminary/Okokuqala</t>
  </si>
  <si>
    <t xml:space="preserve">The surplus/deficit figures are partly due to wheat dispatched as "animal feed"-wheat but received and  </t>
  </si>
  <si>
    <t xml:space="preserve">utilised as "human"-wheat and vice versa. </t>
  </si>
  <si>
    <t>Surplus(-)/Deficit(+) (iii) (v)</t>
  </si>
  <si>
    <t>Okungaphezulu(-)/Okungaphansi(+) (iii) (v)</t>
  </si>
  <si>
    <t>(v)</t>
  </si>
  <si>
    <t>August 2005 (On request of the industry.)</t>
  </si>
  <si>
    <t>September 2005</t>
  </si>
  <si>
    <t>Kulungiswe ngenxa yemininingwane ebukeziwe etholwe kumathimba asebenza ngokubambisana.</t>
  </si>
  <si>
    <t>Kufaka ingxenye yomkhiqizo emkhakheni osafufusa – okusele kungeke kufakwe lapha.</t>
  </si>
  <si>
    <t>Umkhiqizi uthumela ukudla okusuka ngqo emapulazini.</t>
  </si>
  <si>
    <t>Kuthengwe kwamanye a, zwe ngonyaka ka-2004/2005 mayelana ne RSA (2 000t) okuthunyelwe kwamanye</t>
  </si>
  <si>
    <t>Izibalo ezingaphezulu/ezingaphansi ngakolunye uhlangothi zingenxa ukolo othunyelwe nje nga ukudla "kwezilwane"-ukolo kodwa</t>
  </si>
  <si>
    <t>June 2006</t>
  </si>
  <si>
    <t>KuJuni 2006</t>
  </si>
  <si>
    <t xml:space="preserve">1 June/KuJuni 2006 </t>
  </si>
  <si>
    <t xml:space="preserve">30 June/KuJuni 2006 </t>
  </si>
  <si>
    <t>Okusele okuthunyelwayo(+)/Okwemukelwayo(-)</t>
  </si>
  <si>
    <t>wasetshenziselwa nje nga ukudla kwa "bantu"-ukolo kanye nge ndlela inye.</t>
  </si>
  <si>
    <t>July 2006</t>
  </si>
  <si>
    <t>KuJulayi 2006</t>
  </si>
  <si>
    <t xml:space="preserve">October 2005 - July 2006 </t>
  </si>
  <si>
    <t xml:space="preserve">Ku-Okthoba 2005 - KuJulayi 2006 </t>
  </si>
  <si>
    <t xml:space="preserve">1 July/KuJulayi 2006 </t>
  </si>
  <si>
    <t xml:space="preserve">October 2004 - July 2005 </t>
  </si>
  <si>
    <t xml:space="preserve">Ku-Okthoba 2004 - KuJulayi 2005 </t>
  </si>
  <si>
    <t xml:space="preserve">31 July/KuJulayi 2006 </t>
  </si>
  <si>
    <t>31 July/KuJulayi 2005</t>
  </si>
  <si>
    <t>October 2005 - July 2006</t>
  </si>
  <si>
    <t>1 878 297</t>
  </si>
  <si>
    <t>SMI-082006</t>
  </si>
  <si>
    <t>2006/08/23</t>
  </si>
  <si>
    <t>Okusetshenziswa ngabantu</t>
  </si>
  <si>
    <t>Ukudla kwezilwane</t>
  </si>
  <si>
    <t>Ukugaya ummbila, ukolo noma amabele</t>
  </si>
  <si>
    <t>Emazweni as-Afrika</t>
  </si>
  <si>
    <t>Kwamanye amazwe</t>
  </si>
  <si>
    <t>Emingceleni</t>
  </si>
  <si>
    <t>Emachwebeni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</si>
  <si>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</si>
  <si>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</si>
  <si>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</si>
  <si>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</si>
  <si>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</si>
  <si>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 (iv)</t>
  </si>
  <si>
    <t>Okuthengwe kwamanye amazwe (iv)</t>
  </si>
  <si>
    <t>Okuthunyelwa kwamanye amazwe</t>
  </si>
  <si>
    <t>Isitokwe esingaphezulu(-)/esingaphansi(+) (iii)</t>
  </si>
  <si>
    <t>Isitokwe sa kuvhala 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</si>
</sst>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u val="single"/>
      <sz val="24"/>
      <color indexed="8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 quotePrefix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2" fillId="0" borderId="11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lef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8" fillId="0" borderId="13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8" fillId="0" borderId="14" xfId="19" applyFont="1" applyFill="1" applyBorder="1" applyAlignment="1">
      <alignment horizontal="right" vertical="center"/>
      <protection/>
    </xf>
    <xf numFmtId="0" fontId="8" fillId="0" borderId="15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8" fillId="0" borderId="16" xfId="19" applyFont="1" applyFill="1" applyBorder="1" applyAlignment="1">
      <alignment horizontal="left" vertical="center"/>
      <protection/>
    </xf>
    <xf numFmtId="0" fontId="8" fillId="0" borderId="12" xfId="19" applyFont="1" applyFill="1" applyBorder="1" applyAlignment="1">
      <alignment horizontal="left" vertical="center"/>
      <protection/>
    </xf>
    <xf numFmtId="0" fontId="8" fillId="0" borderId="12" xfId="19" applyFont="1" applyFill="1" applyBorder="1" applyAlignment="1">
      <alignment horizontal="right" vertical="center"/>
      <protection/>
    </xf>
    <xf numFmtId="0" fontId="8" fillId="0" borderId="1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6" fillId="0" borderId="13" xfId="19" applyFont="1" applyFill="1" applyBorder="1" applyAlignment="1">
      <alignment horizontal="left" vertical="center"/>
      <protection/>
    </xf>
    <xf numFmtId="0" fontId="6" fillId="0" borderId="14" xfId="19" applyFont="1" applyFill="1" applyBorder="1" applyAlignment="1" quotePrefix="1">
      <alignment horizontal="lef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15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vertical="center"/>
      <protection/>
    </xf>
    <xf numFmtId="0" fontId="8" fillId="0" borderId="20" xfId="19" applyFont="1" applyFill="1" applyBorder="1" applyAlignment="1">
      <alignment vertical="center"/>
      <protection/>
    </xf>
    <xf numFmtId="0" fontId="8" fillId="0" borderId="19" xfId="19" applyFont="1" applyFill="1" applyBorder="1" applyAlignment="1">
      <alignment horizontal="right" vertical="center"/>
      <protection/>
    </xf>
    <xf numFmtId="0" fontId="8" fillId="0" borderId="21" xfId="19" applyFont="1" applyFill="1" applyBorder="1" applyAlignment="1">
      <alignment vertical="center"/>
      <protection/>
    </xf>
    <xf numFmtId="0" fontId="8" fillId="0" borderId="22" xfId="19" applyFont="1" applyFill="1" applyBorder="1" applyAlignment="1">
      <alignment horizontal="right" vertical="center"/>
      <protection/>
    </xf>
    <xf numFmtId="0" fontId="6" fillId="0" borderId="19" xfId="19" applyFont="1" applyFill="1" applyBorder="1" applyAlignment="1">
      <alignment horizontal="right" vertical="center"/>
      <protection/>
    </xf>
    <xf numFmtId="0" fontId="6" fillId="0" borderId="2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6" fillId="0" borderId="16" xfId="19" applyFont="1" applyFill="1" applyBorder="1" applyAlignment="1">
      <alignment horizontal="left" vertical="center"/>
      <protection/>
    </xf>
    <xf numFmtId="0" fontId="6" fillId="0" borderId="12" xfId="19" applyFont="1" applyFill="1" applyBorder="1" applyAlignment="1">
      <alignment horizontal="left" vertical="center"/>
      <protection/>
    </xf>
    <xf numFmtId="0" fontId="6" fillId="0" borderId="12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8" fillId="0" borderId="14" xfId="19" applyFont="1" applyFill="1" applyBorder="1" applyAlignment="1" quotePrefix="1">
      <alignment horizontal="left" vertical="center"/>
      <protection/>
    </xf>
    <xf numFmtId="0" fontId="8" fillId="0" borderId="23" xfId="19" applyFont="1" applyFill="1" applyBorder="1" applyAlignment="1">
      <alignment horizontal="right" vertical="center"/>
      <protection/>
    </xf>
    <xf numFmtId="0" fontId="8" fillId="0" borderId="20" xfId="19" applyFont="1" applyFill="1" applyBorder="1" applyAlignment="1" quotePrefix="1">
      <alignment vertical="center"/>
      <protection/>
    </xf>
    <xf numFmtId="0" fontId="8" fillId="0" borderId="24" xfId="19" applyFont="1" applyFill="1" applyBorder="1" applyAlignment="1">
      <alignment horizontal="left" vertical="center"/>
      <protection/>
    </xf>
    <xf numFmtId="0" fontId="8" fillId="0" borderId="25" xfId="19" applyFont="1" applyFill="1" applyBorder="1" applyAlignment="1">
      <alignment horizontal="right" vertical="center"/>
      <protection/>
    </xf>
    <xf numFmtId="0" fontId="8" fillId="0" borderId="21" xfId="19" applyFont="1" applyFill="1" applyBorder="1" applyAlignment="1">
      <alignment horizontal="left" vertical="center"/>
      <protection/>
    </xf>
    <xf numFmtId="0" fontId="8" fillId="0" borderId="19" xfId="19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8" fillId="0" borderId="11" xfId="19" applyFont="1" applyFill="1" applyBorder="1" applyAlignment="1">
      <alignment horizontal="right" vertical="center"/>
      <protection/>
    </xf>
    <xf numFmtId="0" fontId="8" fillId="0" borderId="26" xfId="19" applyFont="1" applyFill="1" applyBorder="1" applyAlignment="1" quotePrefix="1">
      <alignment vertical="center"/>
      <protection/>
    </xf>
    <xf numFmtId="0" fontId="8" fillId="0" borderId="26" xfId="19" applyFont="1" applyFill="1" applyBorder="1" applyAlignment="1" quotePrefix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8" fillId="0" borderId="16" xfId="19" applyFont="1" applyFill="1" applyBorder="1" applyAlignment="1">
      <alignment vertical="center"/>
      <protection/>
    </xf>
    <xf numFmtId="0" fontId="6" fillId="0" borderId="12" xfId="19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vertical="center"/>
      <protection/>
    </xf>
    <xf numFmtId="0" fontId="6" fillId="0" borderId="30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2" fillId="0" borderId="3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6" fillId="0" borderId="11" xfId="19" applyFont="1" applyFill="1" applyBorder="1" applyAlignment="1" quotePrefix="1">
      <alignment horizontal="left" vertical="center"/>
      <protection/>
    </xf>
    <xf numFmtId="0" fontId="6" fillId="0" borderId="27" xfId="19" applyFont="1" applyFill="1" applyBorder="1" applyAlignment="1" quotePrefix="1">
      <alignment horizontal="left" vertical="center"/>
      <protection/>
    </xf>
    <xf numFmtId="0" fontId="6" fillId="0" borderId="28" xfId="19" applyFont="1" applyFill="1" applyBorder="1" applyAlignment="1">
      <alignment horizontal="lef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164" fontId="9" fillId="0" borderId="0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0" fontId="6" fillId="0" borderId="5" xfId="19" applyFont="1" applyBorder="1" applyAlignment="1">
      <alignment horizontal="right" vertical="center"/>
      <protection/>
    </xf>
    <xf numFmtId="164" fontId="4" fillId="0" borderId="28" xfId="19" applyNumberFormat="1" applyFont="1" applyFill="1" applyBorder="1" applyAlignment="1" quotePrefix="1">
      <alignment horizontal="center" vertical="center"/>
      <protection/>
    </xf>
    <xf numFmtId="1" fontId="6" fillId="0" borderId="28" xfId="19" applyNumberFormat="1" applyFont="1" applyFill="1" applyBorder="1" applyAlignment="1">
      <alignment horizontal="right" vertical="center"/>
      <protection/>
    </xf>
    <xf numFmtId="1" fontId="6" fillId="0" borderId="8" xfId="19" applyNumberFormat="1" applyFont="1" applyFill="1" applyBorder="1" applyAlignment="1">
      <alignment horizontal="right" vertical="center"/>
      <protection/>
    </xf>
    <xf numFmtId="1" fontId="6" fillId="0" borderId="30" xfId="19" applyNumberFormat="1" applyFont="1" applyFill="1" applyBorder="1" applyAlignment="1">
      <alignment horizontal="right" vertical="center"/>
      <protection/>
    </xf>
    <xf numFmtId="1" fontId="6" fillId="0" borderId="31" xfId="19" applyNumberFormat="1" applyFont="1" applyFill="1" applyBorder="1" applyAlignment="1">
      <alignment horizontal="right" vertical="center"/>
      <protection/>
    </xf>
    <xf numFmtId="0" fontId="6" fillId="0" borderId="0" xfId="19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" fontId="7" fillId="0" borderId="30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 quotePrefix="1">
      <alignment horizontal="center"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 quotePrefix="1">
      <alignment horizontal="center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7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 quotePrefix="1">
      <alignment horizontal="center" vertical="center"/>
    </xf>
    <xf numFmtId="1" fontId="7" fillId="0" borderId="56" xfId="0" applyNumberFormat="1" applyFont="1" applyFill="1" applyBorder="1" applyAlignment="1">
      <alignment horizontal="right" vertical="center"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quotePrefix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2" fillId="0" borderId="35" xfId="19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1" fontId="6" fillId="0" borderId="28" xfId="0" applyNumberFormat="1" applyFont="1" applyFill="1" applyBorder="1" applyAlignment="1" quotePrefix="1">
      <alignment horizontal="center" vertical="center"/>
    </xf>
    <xf numFmtId="0" fontId="6" fillId="0" borderId="11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1" fontId="7" fillId="0" borderId="0" xfId="0" applyNumberFormat="1" applyFont="1" applyFill="1" applyBorder="1" applyAlignment="1" quotePrefix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 quotePrefix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51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17" fontId="6" fillId="0" borderId="51" xfId="19" applyNumberFormat="1" applyFont="1" applyFill="1" applyBorder="1" applyAlignment="1">
      <alignment horizontal="center" vertical="center"/>
      <protection/>
    </xf>
    <xf numFmtId="0" fontId="6" fillId="0" borderId="29" xfId="19" applyNumberFormat="1" applyFont="1" applyFill="1" applyBorder="1" applyAlignment="1" quotePrefix="1">
      <alignment horizontal="center" vertical="center"/>
      <protection/>
    </xf>
    <xf numFmtId="0" fontId="6" fillId="0" borderId="30" xfId="19" applyNumberFormat="1" applyFont="1" applyFill="1" applyBorder="1" applyAlignment="1">
      <alignment horizontal="center" vertical="center"/>
      <protection/>
    </xf>
    <xf numFmtId="49" fontId="6" fillId="0" borderId="35" xfId="19" applyNumberFormat="1" applyFont="1" applyFill="1" applyBorder="1" applyAlignment="1">
      <alignment horizontal="center" vertical="center"/>
      <protection/>
    </xf>
    <xf numFmtId="49" fontId="6" fillId="0" borderId="51" xfId="19" applyNumberFormat="1" applyFont="1" applyFill="1" applyBorder="1" applyAlignment="1" quotePrefix="1">
      <alignment horizontal="center" vertical="center"/>
      <protection/>
    </xf>
    <xf numFmtId="49" fontId="6" fillId="0" borderId="37" xfId="19" applyNumberFormat="1" applyFont="1" applyFill="1" applyBorder="1" applyAlignment="1" quotePrefix="1">
      <alignment horizontal="center" vertical="center"/>
      <protection/>
    </xf>
    <xf numFmtId="0" fontId="6" fillId="0" borderId="51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>
      <alignment horizontal="center" vertical="center"/>
      <protection/>
    </xf>
    <xf numFmtId="0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31" xfId="19" applyNumberFormat="1" applyFont="1" applyFill="1" applyBorder="1" applyAlignment="1" quotePrefix="1">
      <alignment horizontal="center" vertical="center"/>
      <protection/>
    </xf>
    <xf numFmtId="17" fontId="5" fillId="0" borderId="11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6" fillId="0" borderId="27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29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29" xfId="19" applyFont="1" applyBorder="1" applyAlignment="1">
      <alignment horizontal="center" vertical="center"/>
      <protection/>
    </xf>
    <xf numFmtId="0" fontId="3" fillId="0" borderId="30" xfId="19" applyFont="1" applyBorder="1" applyAlignment="1">
      <alignment horizontal="center" vertical="center"/>
      <protection/>
    </xf>
    <xf numFmtId="0" fontId="3" fillId="0" borderId="31" xfId="19" applyFont="1" applyBorder="1" applyAlignment="1">
      <alignment horizontal="center" vertical="center"/>
      <protection/>
    </xf>
    <xf numFmtId="0" fontId="3" fillId="0" borderId="11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27" xfId="19" applyFont="1" applyFill="1" applyBorder="1" applyAlignment="1">
      <alignment horizontal="center" vertical="center"/>
      <protection/>
    </xf>
    <xf numFmtId="0" fontId="4" fillId="0" borderId="28" xfId="19" applyFont="1" applyFill="1" applyBorder="1" applyAlignment="1">
      <alignment horizontal="center" vertical="center"/>
      <protection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6" fillId="0" borderId="29" xfId="19" applyNumberFormat="1" applyFont="1" applyFill="1" applyBorder="1" applyAlignment="1">
      <alignment horizontal="center" vertical="center"/>
      <protection/>
    </xf>
    <xf numFmtId="14" fontId="10" fillId="0" borderId="11" xfId="19" applyNumberFormat="1" applyFont="1" applyFill="1" applyBorder="1" applyAlignment="1" quotePrefix="1">
      <alignment horizontal="center" vertical="center"/>
      <protection/>
    </xf>
    <xf numFmtId="0" fontId="10" fillId="0" borderId="0" xfId="19" applyNumberFormat="1" applyFont="1" applyFill="1" applyBorder="1" applyAlignment="1">
      <alignment horizontal="center" vertical="center"/>
      <protection/>
    </xf>
    <xf numFmtId="0" fontId="10" fillId="0" borderId="5" xfId="19" applyNumberFormat="1" applyFont="1" applyFill="1" applyBorder="1" applyAlignment="1">
      <alignment horizontal="center" vertical="center"/>
      <protection/>
    </xf>
    <xf numFmtId="0" fontId="10" fillId="0" borderId="11" xfId="19" applyNumberFormat="1" applyFont="1" applyFill="1" applyBorder="1" applyAlignment="1">
      <alignment horizontal="center" vertical="center"/>
      <protection/>
    </xf>
    <xf numFmtId="0" fontId="10" fillId="0" borderId="27" xfId="19" applyNumberFormat="1" applyFont="1" applyFill="1" applyBorder="1" applyAlignment="1">
      <alignment horizontal="center" vertical="center"/>
      <protection/>
    </xf>
    <xf numFmtId="0" fontId="10" fillId="0" borderId="28" xfId="19" applyNumberFormat="1" applyFont="1" applyFill="1" applyBorder="1" applyAlignment="1">
      <alignment horizontal="center" vertical="center"/>
      <protection/>
    </xf>
    <xf numFmtId="0" fontId="10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323850</xdr:rowOff>
    </xdr:from>
    <xdr:to>
      <xdr:col>2</xdr:col>
      <xdr:colOff>3409950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52475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K49">
      <selection activeCell="K57" sqref="K57:O57"/>
    </sheetView>
  </sheetViews>
  <sheetFormatPr defaultColWidth="9.33203125" defaultRowHeight="12.75"/>
  <cols>
    <col min="1" max="2" width="2.83203125" style="0" customWidth="1"/>
    <col min="3" max="3" width="76" style="0" customWidth="1"/>
    <col min="4" max="16" width="25.83203125" style="0" customWidth="1"/>
    <col min="17" max="17" width="123.66015625" style="0" customWidth="1"/>
    <col min="18" max="19" width="2.83203125" style="0" customWidth="1"/>
  </cols>
  <sheetData>
    <row r="1" spans="1:19" ht="33.75">
      <c r="A1" s="246"/>
      <c r="B1" s="247"/>
      <c r="C1" s="248"/>
      <c r="D1" s="255" t="s">
        <v>68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115</v>
      </c>
      <c r="R1" s="258"/>
      <c r="S1" s="259"/>
    </row>
    <row r="2" spans="1:19" ht="30" customHeight="1">
      <c r="A2" s="249"/>
      <c r="B2" s="250"/>
      <c r="C2" s="251"/>
      <c r="D2" s="263" t="s">
        <v>36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0"/>
      <c r="R2" s="261"/>
      <c r="S2" s="262"/>
    </row>
    <row r="3" spans="1:19" ht="30.75" customHeight="1" thickBot="1">
      <c r="A3" s="249"/>
      <c r="B3" s="250"/>
      <c r="C3" s="251"/>
      <c r="D3" s="265" t="s">
        <v>37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0"/>
      <c r="R3" s="261"/>
      <c r="S3" s="262"/>
    </row>
    <row r="4" spans="1:19" ht="30" customHeight="1">
      <c r="A4" s="249"/>
      <c r="B4" s="250"/>
      <c r="C4" s="251"/>
      <c r="D4" s="267" t="s">
        <v>98</v>
      </c>
      <c r="E4" s="268"/>
      <c r="F4" s="269"/>
      <c r="G4" s="267" t="s">
        <v>104</v>
      </c>
      <c r="H4" s="268"/>
      <c r="I4" s="269"/>
      <c r="J4" s="270" t="s">
        <v>0</v>
      </c>
      <c r="K4" s="227"/>
      <c r="L4" s="227"/>
      <c r="M4" s="1"/>
      <c r="N4" s="270" t="s">
        <v>0</v>
      </c>
      <c r="O4" s="227"/>
      <c r="P4" s="227"/>
      <c r="Q4" s="260"/>
      <c r="R4" s="261"/>
      <c r="S4" s="262"/>
    </row>
    <row r="5" spans="1:19" ht="30" customHeight="1">
      <c r="A5" s="249"/>
      <c r="B5" s="250"/>
      <c r="C5" s="251"/>
      <c r="D5" s="235" t="s">
        <v>99</v>
      </c>
      <c r="E5" s="236"/>
      <c r="F5" s="237"/>
      <c r="G5" s="235" t="s">
        <v>105</v>
      </c>
      <c r="H5" s="236"/>
      <c r="I5" s="237"/>
      <c r="J5" s="238" t="s">
        <v>106</v>
      </c>
      <c r="K5" s="236"/>
      <c r="L5" s="237"/>
      <c r="M5" s="2"/>
      <c r="N5" s="238" t="s">
        <v>109</v>
      </c>
      <c r="O5" s="236"/>
      <c r="P5" s="237"/>
      <c r="Q5" s="271" t="s">
        <v>116</v>
      </c>
      <c r="R5" s="272"/>
      <c r="S5" s="273"/>
    </row>
    <row r="6" spans="1:19" ht="30.75" customHeight="1" thickBot="1">
      <c r="A6" s="249"/>
      <c r="B6" s="250"/>
      <c r="C6" s="251"/>
      <c r="D6" s="239"/>
      <c r="E6" s="240"/>
      <c r="F6" s="241"/>
      <c r="G6" s="239" t="s">
        <v>85</v>
      </c>
      <c r="H6" s="242"/>
      <c r="I6" s="240"/>
      <c r="J6" s="243" t="s">
        <v>107</v>
      </c>
      <c r="K6" s="244"/>
      <c r="L6" s="245"/>
      <c r="M6" s="3" t="s">
        <v>1</v>
      </c>
      <c r="N6" s="243" t="s">
        <v>110</v>
      </c>
      <c r="O6" s="244"/>
      <c r="P6" s="245"/>
      <c r="Q6" s="274"/>
      <c r="R6" s="272"/>
      <c r="S6" s="273"/>
    </row>
    <row r="7" spans="1:19" ht="30" customHeight="1">
      <c r="A7" s="249"/>
      <c r="B7" s="250"/>
      <c r="C7" s="251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274"/>
      <c r="R7" s="272"/>
      <c r="S7" s="273"/>
    </row>
    <row r="8" spans="1:19" ht="30.75" customHeight="1" thickBot="1">
      <c r="A8" s="252"/>
      <c r="B8" s="253"/>
      <c r="C8" s="254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275"/>
      <c r="R8" s="276"/>
      <c r="S8" s="277"/>
    </row>
    <row r="9" spans="1:19" ht="30.75" thickBot="1">
      <c r="A9" s="194" t="s">
        <v>35</v>
      </c>
      <c r="B9" s="222"/>
      <c r="C9" s="223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194" t="s">
        <v>9</v>
      </c>
      <c r="R9" s="222"/>
      <c r="S9" s="223"/>
    </row>
    <row r="10" spans="1:19" ht="30.75" thickBot="1">
      <c r="A10" s="226" t="s">
        <v>10</v>
      </c>
      <c r="B10" s="227"/>
      <c r="C10" s="227"/>
      <c r="D10" s="228" t="s">
        <v>100</v>
      </c>
      <c r="E10" s="229"/>
      <c r="F10" s="230"/>
      <c r="G10" s="228" t="s">
        <v>108</v>
      </c>
      <c r="H10" s="229"/>
      <c r="I10" s="230"/>
      <c r="J10" s="228" t="s">
        <v>70</v>
      </c>
      <c r="K10" s="231"/>
      <c r="L10" s="232"/>
      <c r="M10" s="12"/>
      <c r="N10" s="228" t="s">
        <v>71</v>
      </c>
      <c r="O10" s="231"/>
      <c r="P10" s="232"/>
      <c r="Q10" s="233" t="s">
        <v>11</v>
      </c>
      <c r="R10" s="233"/>
      <c r="S10" s="234"/>
    </row>
    <row r="11" spans="1:19" ht="30.75" thickBot="1">
      <c r="A11" s="13" t="s">
        <v>43</v>
      </c>
      <c r="B11" s="14"/>
      <c r="C11" s="14"/>
      <c r="D11" s="105">
        <v>1163</v>
      </c>
      <c r="E11" s="106">
        <v>18</v>
      </c>
      <c r="F11" s="107">
        <f>SUM(D11:E11)</f>
        <v>1181</v>
      </c>
      <c r="G11" s="105">
        <v>969</v>
      </c>
      <c r="H11" s="106">
        <v>17</v>
      </c>
      <c r="I11" s="107">
        <f>SUM(G11:H11)</f>
        <v>986</v>
      </c>
      <c r="J11" s="105">
        <v>561</v>
      </c>
      <c r="K11" s="106">
        <v>13</v>
      </c>
      <c r="L11" s="107">
        <f>SUM(J11:K11)</f>
        <v>574</v>
      </c>
      <c r="M11" s="108">
        <f>ROUND(L11-P11,1)/P11*100</f>
        <v>-4.013377926421405</v>
      </c>
      <c r="N11" s="105">
        <v>578</v>
      </c>
      <c r="O11" s="106">
        <v>20</v>
      </c>
      <c r="P11" s="107">
        <f>SUM(N11:O11)</f>
        <v>598</v>
      </c>
      <c r="Q11" s="15"/>
      <c r="R11" s="16"/>
      <c r="S11" s="17" t="s">
        <v>49</v>
      </c>
    </row>
    <row r="12" spans="1:19" ht="30">
      <c r="A12" s="13"/>
      <c r="B12" s="14"/>
      <c r="C12" s="14"/>
      <c r="D12" s="109"/>
      <c r="E12" s="109"/>
      <c r="F12" s="109"/>
      <c r="G12" s="109"/>
      <c r="H12" s="109"/>
      <c r="I12" s="109"/>
      <c r="J12" s="191" t="s">
        <v>72</v>
      </c>
      <c r="K12" s="191"/>
      <c r="L12" s="191"/>
      <c r="M12" s="110"/>
      <c r="N12" s="191" t="s">
        <v>72</v>
      </c>
      <c r="O12" s="191"/>
      <c r="P12" s="191"/>
      <c r="Q12" s="15"/>
      <c r="R12" s="18"/>
      <c r="S12" s="17"/>
    </row>
    <row r="13" spans="1:19" ht="30">
      <c r="A13" s="13"/>
      <c r="B13" s="14"/>
      <c r="C13" s="14"/>
      <c r="D13" s="203"/>
      <c r="E13" s="203"/>
      <c r="F13" s="203"/>
      <c r="G13" s="203"/>
      <c r="H13" s="203"/>
      <c r="I13" s="203"/>
      <c r="J13" s="192" t="s">
        <v>106</v>
      </c>
      <c r="K13" s="193"/>
      <c r="L13" s="192"/>
      <c r="M13" s="111"/>
      <c r="N13" s="192" t="s">
        <v>109</v>
      </c>
      <c r="O13" s="193"/>
      <c r="P13" s="192"/>
      <c r="Q13" s="15"/>
      <c r="R13" s="18"/>
      <c r="S13" s="17"/>
    </row>
    <row r="14" spans="1:19" ht="30.75" thickBot="1">
      <c r="A14" s="19"/>
      <c r="B14" s="20"/>
      <c r="C14" s="20"/>
      <c r="D14" s="200"/>
      <c r="E14" s="200"/>
      <c r="F14" s="200"/>
      <c r="G14" s="200"/>
      <c r="H14" s="204"/>
      <c r="I14" s="204"/>
      <c r="J14" s="189" t="s">
        <v>107</v>
      </c>
      <c r="K14" s="190"/>
      <c r="L14" s="189"/>
      <c r="M14" s="112"/>
      <c r="N14" s="189" t="s">
        <v>110</v>
      </c>
      <c r="O14" s="190"/>
      <c r="P14" s="189"/>
      <c r="Q14" s="21"/>
      <c r="R14" s="22"/>
      <c r="S14" s="23"/>
    </row>
    <row r="15" spans="1:19" ht="30.75" thickBot="1">
      <c r="A15" s="13" t="s">
        <v>12</v>
      </c>
      <c r="B15" s="24"/>
      <c r="C15" s="24"/>
      <c r="D15" s="113">
        <v>69</v>
      </c>
      <c r="E15" s="114">
        <v>0</v>
      </c>
      <c r="F15" s="115">
        <v>69</v>
      </c>
      <c r="G15" s="113">
        <v>156</v>
      </c>
      <c r="H15" s="114">
        <v>0</v>
      </c>
      <c r="I15" s="115">
        <v>156</v>
      </c>
      <c r="J15" s="116">
        <v>2745</v>
      </c>
      <c r="K15" s="114">
        <v>11</v>
      </c>
      <c r="L15" s="115">
        <v>2756</v>
      </c>
      <c r="M15" s="117" t="s">
        <v>13</v>
      </c>
      <c r="N15" s="113">
        <v>2709</v>
      </c>
      <c r="O15" s="114">
        <v>10</v>
      </c>
      <c r="P15" s="115">
        <v>2719</v>
      </c>
      <c r="Q15" s="15"/>
      <c r="R15" s="15"/>
      <c r="S15" s="17" t="s">
        <v>50</v>
      </c>
    </row>
    <row r="16" spans="1:19" ht="30">
      <c r="A16" s="13"/>
      <c r="B16" s="25" t="s">
        <v>81</v>
      </c>
      <c r="C16" s="26"/>
      <c r="D16" s="118">
        <v>9</v>
      </c>
      <c r="E16" s="119">
        <v>0</v>
      </c>
      <c r="F16" s="120">
        <v>9</v>
      </c>
      <c r="G16" s="118">
        <v>13</v>
      </c>
      <c r="H16" s="119">
        <v>0</v>
      </c>
      <c r="I16" s="120">
        <v>13</v>
      </c>
      <c r="J16" s="118">
        <v>1867</v>
      </c>
      <c r="K16" s="119">
        <v>11</v>
      </c>
      <c r="L16" s="120">
        <v>1878</v>
      </c>
      <c r="M16" s="121">
        <v>13.200723327305605</v>
      </c>
      <c r="N16" s="118">
        <v>1650</v>
      </c>
      <c r="O16" s="119">
        <v>9</v>
      </c>
      <c r="P16" s="120">
        <v>1659</v>
      </c>
      <c r="Q16" s="27"/>
      <c r="R16" s="28" t="s">
        <v>82</v>
      </c>
      <c r="S16" s="29"/>
    </row>
    <row r="17" spans="1:19" ht="30.75" thickBot="1">
      <c r="A17" s="13"/>
      <c r="B17" s="30" t="s">
        <v>62</v>
      </c>
      <c r="C17" s="31"/>
      <c r="D17" s="122">
        <v>60</v>
      </c>
      <c r="E17" s="123">
        <v>0</v>
      </c>
      <c r="F17" s="124">
        <v>60</v>
      </c>
      <c r="G17" s="122">
        <v>143</v>
      </c>
      <c r="H17" s="123">
        <v>0</v>
      </c>
      <c r="I17" s="124">
        <v>143</v>
      </c>
      <c r="J17" s="122">
        <v>878</v>
      </c>
      <c r="K17" s="123">
        <v>0</v>
      </c>
      <c r="L17" s="124">
        <v>878</v>
      </c>
      <c r="M17" s="125" t="s">
        <v>13</v>
      </c>
      <c r="N17" s="122">
        <v>1059</v>
      </c>
      <c r="O17" s="123">
        <v>1</v>
      </c>
      <c r="P17" s="124">
        <v>1060</v>
      </c>
      <c r="Q17" s="32"/>
      <c r="R17" s="33" t="s">
        <v>74</v>
      </c>
      <c r="S17" s="29"/>
    </row>
    <row r="18" spans="1:19" ht="9" customHeight="1" thickBot="1">
      <c r="A18" s="13"/>
      <c r="B18" s="18"/>
      <c r="C18" s="18"/>
      <c r="D18" s="126"/>
      <c r="E18" s="126"/>
      <c r="F18" s="126"/>
      <c r="G18" s="126"/>
      <c r="H18" s="126"/>
      <c r="I18" s="126"/>
      <c r="J18" s="126"/>
      <c r="K18" s="126"/>
      <c r="L18" s="126"/>
      <c r="M18" s="111"/>
      <c r="N18" s="126"/>
      <c r="O18" s="126"/>
      <c r="P18" s="126"/>
      <c r="Q18" s="34"/>
      <c r="R18" s="34"/>
      <c r="S18" s="29"/>
    </row>
    <row r="19" spans="1:19" ht="30.75" thickBot="1">
      <c r="A19" s="13" t="s">
        <v>14</v>
      </c>
      <c r="B19" s="35"/>
      <c r="C19" s="24"/>
      <c r="D19" s="116">
        <v>254</v>
      </c>
      <c r="E19" s="114">
        <v>0</v>
      </c>
      <c r="F19" s="115">
        <v>254</v>
      </c>
      <c r="G19" s="116">
        <v>231</v>
      </c>
      <c r="H19" s="114">
        <v>2</v>
      </c>
      <c r="I19" s="115">
        <v>233</v>
      </c>
      <c r="J19" s="116">
        <v>2321</v>
      </c>
      <c r="K19" s="114">
        <v>12</v>
      </c>
      <c r="L19" s="115">
        <v>2333</v>
      </c>
      <c r="M19" s="108">
        <v>2.4143985952589992</v>
      </c>
      <c r="N19" s="116">
        <v>2275</v>
      </c>
      <c r="O19" s="114">
        <v>3</v>
      </c>
      <c r="P19" s="115">
        <v>2278</v>
      </c>
      <c r="Q19" s="15"/>
      <c r="R19" s="15"/>
      <c r="S19" s="17" t="s">
        <v>51</v>
      </c>
    </row>
    <row r="20" spans="1:19" ht="30">
      <c r="A20" s="13"/>
      <c r="B20" s="36" t="s">
        <v>15</v>
      </c>
      <c r="C20" s="37"/>
      <c r="D20" s="127">
        <v>249</v>
      </c>
      <c r="E20" s="128">
        <v>0</v>
      </c>
      <c r="F20" s="129">
        <v>249</v>
      </c>
      <c r="G20" s="127">
        <v>231</v>
      </c>
      <c r="H20" s="128">
        <v>1</v>
      </c>
      <c r="I20" s="129">
        <v>232</v>
      </c>
      <c r="J20" s="127">
        <v>2286</v>
      </c>
      <c r="K20" s="128">
        <v>9</v>
      </c>
      <c r="L20" s="129">
        <v>2295</v>
      </c>
      <c r="M20" s="130">
        <v>1.9546868058640605</v>
      </c>
      <c r="N20" s="127">
        <v>2249</v>
      </c>
      <c r="O20" s="128">
        <v>2</v>
      </c>
      <c r="P20" s="129">
        <v>2251</v>
      </c>
      <c r="Q20" s="38"/>
      <c r="R20" s="39" t="s">
        <v>52</v>
      </c>
      <c r="S20" s="17"/>
    </row>
    <row r="21" spans="1:19" ht="30">
      <c r="A21" s="13"/>
      <c r="B21" s="40"/>
      <c r="C21" s="25" t="s">
        <v>63</v>
      </c>
      <c r="D21" s="131">
        <v>249</v>
      </c>
      <c r="E21" s="132">
        <v>0</v>
      </c>
      <c r="F21" s="133">
        <v>249</v>
      </c>
      <c r="G21" s="131">
        <v>231</v>
      </c>
      <c r="H21" s="132">
        <v>0</v>
      </c>
      <c r="I21" s="133">
        <v>231</v>
      </c>
      <c r="J21" s="131">
        <v>2285</v>
      </c>
      <c r="K21" s="132">
        <v>0</v>
      </c>
      <c r="L21" s="133">
        <v>2285</v>
      </c>
      <c r="M21" s="134">
        <v>1.6007114273010228</v>
      </c>
      <c r="N21" s="131">
        <v>2249</v>
      </c>
      <c r="O21" s="132">
        <v>0</v>
      </c>
      <c r="P21" s="133">
        <v>2249</v>
      </c>
      <c r="Q21" s="28" t="s">
        <v>117</v>
      </c>
      <c r="R21" s="41"/>
      <c r="S21" s="29"/>
    </row>
    <row r="22" spans="1:19" ht="30">
      <c r="A22" s="13"/>
      <c r="B22" s="42"/>
      <c r="C22" s="43" t="s">
        <v>75</v>
      </c>
      <c r="D22" s="118">
        <v>0</v>
      </c>
      <c r="E22" s="119">
        <v>0</v>
      </c>
      <c r="F22" s="120">
        <v>0</v>
      </c>
      <c r="G22" s="118">
        <v>0</v>
      </c>
      <c r="H22" s="119">
        <v>1</v>
      </c>
      <c r="I22" s="120">
        <v>1</v>
      </c>
      <c r="J22" s="118">
        <v>1</v>
      </c>
      <c r="K22" s="119">
        <v>9</v>
      </c>
      <c r="L22" s="120">
        <v>10</v>
      </c>
      <c r="M22" s="121">
        <v>400</v>
      </c>
      <c r="N22" s="118">
        <v>0</v>
      </c>
      <c r="O22" s="119">
        <v>2</v>
      </c>
      <c r="P22" s="120">
        <v>2</v>
      </c>
      <c r="Q22" s="44" t="s">
        <v>118</v>
      </c>
      <c r="R22" s="41"/>
      <c r="S22" s="29"/>
    </row>
    <row r="23" spans="1:19" ht="30">
      <c r="A23" s="13"/>
      <c r="B23" s="42"/>
      <c r="C23" s="45" t="s">
        <v>16</v>
      </c>
      <c r="D23" s="135">
        <v>0</v>
      </c>
      <c r="E23" s="136">
        <v>0</v>
      </c>
      <c r="F23" s="137">
        <v>0</v>
      </c>
      <c r="G23" s="135">
        <v>0</v>
      </c>
      <c r="H23" s="136">
        <v>0</v>
      </c>
      <c r="I23" s="137">
        <v>0</v>
      </c>
      <c r="J23" s="135">
        <v>0</v>
      </c>
      <c r="K23" s="136">
        <v>0</v>
      </c>
      <c r="L23" s="137">
        <v>0</v>
      </c>
      <c r="M23" s="121">
        <v>0</v>
      </c>
      <c r="N23" s="135">
        <v>0</v>
      </c>
      <c r="O23" s="136">
        <v>0</v>
      </c>
      <c r="P23" s="137">
        <v>0</v>
      </c>
      <c r="Q23" s="46" t="s">
        <v>119</v>
      </c>
      <c r="R23" s="47"/>
      <c r="S23" s="29"/>
    </row>
    <row r="24" spans="1:19" ht="30">
      <c r="A24" s="13"/>
      <c r="B24" s="48" t="s">
        <v>17</v>
      </c>
      <c r="C24" s="49"/>
      <c r="D24" s="118">
        <v>0</v>
      </c>
      <c r="E24" s="119">
        <v>0</v>
      </c>
      <c r="F24" s="120">
        <v>0</v>
      </c>
      <c r="G24" s="118">
        <v>0</v>
      </c>
      <c r="H24" s="119">
        <v>0</v>
      </c>
      <c r="I24" s="120">
        <v>0</v>
      </c>
      <c r="J24" s="118">
        <v>9</v>
      </c>
      <c r="K24" s="119">
        <v>1</v>
      </c>
      <c r="L24" s="120">
        <v>10</v>
      </c>
      <c r="M24" s="134">
        <v>42.857142857142854</v>
      </c>
      <c r="N24" s="118">
        <v>7</v>
      </c>
      <c r="O24" s="119">
        <v>0</v>
      </c>
      <c r="P24" s="120">
        <v>7</v>
      </c>
      <c r="Q24" s="34"/>
      <c r="R24" s="47" t="s">
        <v>53</v>
      </c>
      <c r="S24" s="29"/>
    </row>
    <row r="25" spans="1:19" ht="30">
      <c r="A25" s="13"/>
      <c r="B25" s="48" t="s">
        <v>64</v>
      </c>
      <c r="C25" s="49"/>
      <c r="D25" s="118">
        <v>1</v>
      </c>
      <c r="E25" s="119">
        <v>0</v>
      </c>
      <c r="F25" s="120">
        <v>1</v>
      </c>
      <c r="G25" s="118">
        <v>0</v>
      </c>
      <c r="H25" s="119">
        <v>1</v>
      </c>
      <c r="I25" s="120">
        <v>1</v>
      </c>
      <c r="J25" s="118">
        <v>2</v>
      </c>
      <c r="K25" s="119">
        <v>2</v>
      </c>
      <c r="L25" s="120">
        <v>4</v>
      </c>
      <c r="M25" s="121">
        <v>100</v>
      </c>
      <c r="N25" s="118">
        <v>1</v>
      </c>
      <c r="O25" s="119">
        <v>1</v>
      </c>
      <c r="P25" s="120">
        <v>2</v>
      </c>
      <c r="Q25" s="50"/>
      <c r="R25" s="47" t="s">
        <v>54</v>
      </c>
      <c r="S25" s="29"/>
    </row>
    <row r="26" spans="1:19" ht="30.75" thickBot="1">
      <c r="A26" s="13"/>
      <c r="B26" s="51" t="s">
        <v>18</v>
      </c>
      <c r="C26" s="52"/>
      <c r="D26" s="122">
        <v>4</v>
      </c>
      <c r="E26" s="123">
        <v>0</v>
      </c>
      <c r="F26" s="138">
        <v>4</v>
      </c>
      <c r="G26" s="122">
        <v>0</v>
      </c>
      <c r="H26" s="123">
        <v>0</v>
      </c>
      <c r="I26" s="138">
        <v>0</v>
      </c>
      <c r="J26" s="122">
        <v>24</v>
      </c>
      <c r="K26" s="123">
        <v>0</v>
      </c>
      <c r="L26" s="138">
        <v>24</v>
      </c>
      <c r="M26" s="139">
        <v>33.33333333333333</v>
      </c>
      <c r="N26" s="122">
        <v>18</v>
      </c>
      <c r="O26" s="123">
        <v>0</v>
      </c>
      <c r="P26" s="138">
        <v>18</v>
      </c>
      <c r="Q26" s="53"/>
      <c r="R26" s="54" t="s">
        <v>55</v>
      </c>
      <c r="S26" s="29"/>
    </row>
    <row r="27" spans="1:19" ht="9" customHeight="1" thickBot="1">
      <c r="A27" s="13"/>
      <c r="B27" s="14"/>
      <c r="C27" s="14"/>
      <c r="D27" s="140"/>
      <c r="E27" s="140"/>
      <c r="F27" s="140"/>
      <c r="G27" s="140"/>
      <c r="H27" s="140"/>
      <c r="I27" s="140"/>
      <c r="J27" s="140"/>
      <c r="K27" s="140"/>
      <c r="L27" s="140"/>
      <c r="M27" s="141"/>
      <c r="N27" s="140"/>
      <c r="O27" s="140"/>
      <c r="P27" s="140"/>
      <c r="Q27" s="15"/>
      <c r="R27" s="15"/>
      <c r="S27" s="17"/>
    </row>
    <row r="28" spans="1:19" ht="30.75" thickBot="1">
      <c r="A28" s="13" t="s">
        <v>29</v>
      </c>
      <c r="B28" s="24"/>
      <c r="C28" s="24"/>
      <c r="D28" s="142">
        <v>10</v>
      </c>
      <c r="E28" s="143">
        <v>0</v>
      </c>
      <c r="F28" s="129">
        <v>10</v>
      </c>
      <c r="G28" s="142">
        <v>8</v>
      </c>
      <c r="H28" s="143">
        <v>0</v>
      </c>
      <c r="I28" s="129">
        <v>8</v>
      </c>
      <c r="J28" s="142">
        <v>93</v>
      </c>
      <c r="K28" s="143">
        <v>0</v>
      </c>
      <c r="L28" s="129">
        <v>93</v>
      </c>
      <c r="M28" s="144" t="s">
        <v>13</v>
      </c>
      <c r="N28" s="142">
        <v>131</v>
      </c>
      <c r="O28" s="143">
        <v>0</v>
      </c>
      <c r="P28" s="129">
        <v>131</v>
      </c>
      <c r="Q28" s="18"/>
      <c r="R28" s="18"/>
      <c r="S28" s="55" t="s">
        <v>56</v>
      </c>
    </row>
    <row r="29" spans="1:19" ht="30">
      <c r="A29" s="13"/>
      <c r="B29" s="36" t="s">
        <v>30</v>
      </c>
      <c r="C29" s="56"/>
      <c r="D29" s="142">
        <v>1</v>
      </c>
      <c r="E29" s="143">
        <v>0</v>
      </c>
      <c r="F29" s="145">
        <v>1</v>
      </c>
      <c r="G29" s="142">
        <v>2</v>
      </c>
      <c r="H29" s="143">
        <v>0</v>
      </c>
      <c r="I29" s="145">
        <v>2</v>
      </c>
      <c r="J29" s="142">
        <v>15</v>
      </c>
      <c r="K29" s="143">
        <v>0</v>
      </c>
      <c r="L29" s="145">
        <v>15</v>
      </c>
      <c r="M29" s="146" t="s">
        <v>13</v>
      </c>
      <c r="N29" s="142">
        <v>19</v>
      </c>
      <c r="O29" s="143">
        <v>0</v>
      </c>
      <c r="P29" s="145">
        <v>19</v>
      </c>
      <c r="Q29" s="57"/>
      <c r="R29" s="39" t="s">
        <v>57</v>
      </c>
      <c r="S29" s="17"/>
    </row>
    <row r="30" spans="1:19" ht="30">
      <c r="A30" s="13"/>
      <c r="B30" s="58"/>
      <c r="C30" s="59" t="s">
        <v>19</v>
      </c>
      <c r="D30" s="147">
        <v>1</v>
      </c>
      <c r="E30" s="148">
        <v>0</v>
      </c>
      <c r="F30" s="149">
        <v>1</v>
      </c>
      <c r="G30" s="147">
        <v>2</v>
      </c>
      <c r="H30" s="148">
        <v>0</v>
      </c>
      <c r="I30" s="149">
        <v>2</v>
      </c>
      <c r="J30" s="147">
        <v>15</v>
      </c>
      <c r="K30" s="148">
        <v>0</v>
      </c>
      <c r="L30" s="149">
        <v>15</v>
      </c>
      <c r="M30" s="150" t="s">
        <v>13</v>
      </c>
      <c r="N30" s="147">
        <v>19</v>
      </c>
      <c r="O30" s="148">
        <v>0</v>
      </c>
      <c r="P30" s="149">
        <v>19</v>
      </c>
      <c r="Q30" s="60" t="s">
        <v>120</v>
      </c>
      <c r="R30" s="44"/>
      <c r="S30" s="29"/>
    </row>
    <row r="31" spans="1:19" ht="30">
      <c r="A31" s="13"/>
      <c r="B31" s="58"/>
      <c r="C31" s="61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54" t="s">
        <v>13</v>
      </c>
      <c r="N31" s="151">
        <v>0</v>
      </c>
      <c r="O31" s="152">
        <v>0</v>
      </c>
      <c r="P31" s="153">
        <v>0</v>
      </c>
      <c r="Q31" s="46" t="s">
        <v>121</v>
      </c>
      <c r="R31" s="62"/>
      <c r="S31" s="29"/>
    </row>
    <row r="32" spans="1:19" ht="30">
      <c r="A32" s="13"/>
      <c r="B32" s="48" t="s">
        <v>31</v>
      </c>
      <c r="C32" s="63"/>
      <c r="D32" s="155">
        <v>9</v>
      </c>
      <c r="E32" s="156">
        <v>0</v>
      </c>
      <c r="F32" s="157">
        <v>9</v>
      </c>
      <c r="G32" s="155">
        <v>6</v>
      </c>
      <c r="H32" s="156">
        <v>0</v>
      </c>
      <c r="I32" s="157">
        <v>6</v>
      </c>
      <c r="J32" s="155">
        <v>78</v>
      </c>
      <c r="K32" s="156">
        <v>0</v>
      </c>
      <c r="L32" s="157">
        <v>78</v>
      </c>
      <c r="M32" s="150" t="s">
        <v>13</v>
      </c>
      <c r="N32" s="155">
        <v>112</v>
      </c>
      <c r="O32" s="156">
        <v>0</v>
      </c>
      <c r="P32" s="157">
        <v>112</v>
      </c>
      <c r="Q32" s="64"/>
      <c r="R32" s="39" t="s">
        <v>58</v>
      </c>
      <c r="S32" s="29"/>
    </row>
    <row r="33" spans="1:19" ht="30">
      <c r="A33" s="13"/>
      <c r="B33" s="58"/>
      <c r="C33" s="59" t="s">
        <v>21</v>
      </c>
      <c r="D33" s="147">
        <v>9</v>
      </c>
      <c r="E33" s="148">
        <v>0</v>
      </c>
      <c r="F33" s="149">
        <v>9</v>
      </c>
      <c r="G33" s="147">
        <v>6</v>
      </c>
      <c r="H33" s="148">
        <v>0</v>
      </c>
      <c r="I33" s="149">
        <v>6</v>
      </c>
      <c r="J33" s="147">
        <v>78</v>
      </c>
      <c r="K33" s="148">
        <v>0</v>
      </c>
      <c r="L33" s="149">
        <v>78</v>
      </c>
      <c r="M33" s="150" t="s">
        <v>13</v>
      </c>
      <c r="N33" s="147">
        <v>112</v>
      </c>
      <c r="O33" s="148">
        <v>0</v>
      </c>
      <c r="P33" s="149">
        <v>112</v>
      </c>
      <c r="Q33" s="60" t="s">
        <v>122</v>
      </c>
      <c r="R33" s="62"/>
      <c r="S33" s="29"/>
    </row>
    <row r="34" spans="1:19" ht="30.75" thickBot="1">
      <c r="A34" s="13"/>
      <c r="B34" s="65"/>
      <c r="C34" s="61" t="s">
        <v>22</v>
      </c>
      <c r="D34" s="158">
        <v>0</v>
      </c>
      <c r="E34" s="159">
        <v>0</v>
      </c>
      <c r="F34" s="138">
        <v>0</v>
      </c>
      <c r="G34" s="158">
        <v>0</v>
      </c>
      <c r="H34" s="159">
        <v>0</v>
      </c>
      <c r="I34" s="138">
        <v>0</v>
      </c>
      <c r="J34" s="158">
        <v>0</v>
      </c>
      <c r="K34" s="159">
        <v>0</v>
      </c>
      <c r="L34" s="138">
        <v>0</v>
      </c>
      <c r="M34" s="160" t="s">
        <v>13</v>
      </c>
      <c r="N34" s="158">
        <v>0</v>
      </c>
      <c r="O34" s="159">
        <v>0</v>
      </c>
      <c r="P34" s="138">
        <v>0</v>
      </c>
      <c r="Q34" s="46" t="s">
        <v>123</v>
      </c>
      <c r="R34" s="66"/>
      <c r="S34" s="29"/>
    </row>
    <row r="35" spans="1:19" ht="9" customHeight="1" thickBot="1">
      <c r="A35" s="13"/>
      <c r="B35" s="49"/>
      <c r="C35" s="49"/>
      <c r="D35" s="126"/>
      <c r="E35" s="126"/>
      <c r="F35" s="126"/>
      <c r="G35" s="126"/>
      <c r="H35" s="126"/>
      <c r="I35" s="126"/>
      <c r="J35" s="126"/>
      <c r="K35" s="126"/>
      <c r="L35" s="126"/>
      <c r="M35" s="111"/>
      <c r="N35" s="126"/>
      <c r="O35" s="126"/>
      <c r="P35" s="126"/>
      <c r="Q35" s="34"/>
      <c r="R35" s="34"/>
      <c r="S35" s="29"/>
    </row>
    <row r="36" spans="1:19" ht="30.75" thickBot="1">
      <c r="A36" s="67" t="s">
        <v>23</v>
      </c>
      <c r="B36" s="14"/>
      <c r="C36" s="14"/>
      <c r="D36" s="113">
        <v>-1</v>
      </c>
      <c r="E36" s="114">
        <v>1</v>
      </c>
      <c r="F36" s="115">
        <v>0</v>
      </c>
      <c r="G36" s="113">
        <v>1</v>
      </c>
      <c r="H36" s="114">
        <v>-2</v>
      </c>
      <c r="I36" s="115">
        <v>-1</v>
      </c>
      <c r="J36" s="113">
        <v>7</v>
      </c>
      <c r="K36" s="114">
        <v>-5</v>
      </c>
      <c r="L36" s="115">
        <v>2</v>
      </c>
      <c r="M36" s="117" t="s">
        <v>13</v>
      </c>
      <c r="N36" s="113">
        <v>-9</v>
      </c>
      <c r="O36" s="114">
        <v>15</v>
      </c>
      <c r="P36" s="115">
        <v>6</v>
      </c>
      <c r="Q36" s="15"/>
      <c r="R36" s="15"/>
      <c r="S36" s="17" t="s">
        <v>59</v>
      </c>
    </row>
    <row r="37" spans="1:19" ht="30">
      <c r="A37" s="13"/>
      <c r="B37" s="25" t="s">
        <v>65</v>
      </c>
      <c r="C37" s="26"/>
      <c r="D37" s="118">
        <v>1</v>
      </c>
      <c r="E37" s="119">
        <v>0</v>
      </c>
      <c r="F37" s="120">
        <v>1</v>
      </c>
      <c r="G37" s="118">
        <v>1</v>
      </c>
      <c r="H37" s="119">
        <v>0</v>
      </c>
      <c r="I37" s="120">
        <v>1</v>
      </c>
      <c r="J37" s="118">
        <v>4</v>
      </c>
      <c r="K37" s="119">
        <v>1</v>
      </c>
      <c r="L37" s="120">
        <v>5</v>
      </c>
      <c r="M37" s="161" t="s">
        <v>13</v>
      </c>
      <c r="N37" s="118">
        <v>2</v>
      </c>
      <c r="O37" s="119">
        <v>0</v>
      </c>
      <c r="P37" s="120">
        <v>2</v>
      </c>
      <c r="Q37" s="27"/>
      <c r="R37" s="28" t="s">
        <v>102</v>
      </c>
      <c r="S37" s="29"/>
    </row>
    <row r="38" spans="1:19" ht="30.75" thickBot="1">
      <c r="A38" s="13"/>
      <c r="B38" s="68" t="s">
        <v>88</v>
      </c>
      <c r="C38" s="69"/>
      <c r="D38" s="122">
        <v>-2</v>
      </c>
      <c r="E38" s="123">
        <v>1</v>
      </c>
      <c r="F38" s="138">
        <v>-1</v>
      </c>
      <c r="G38" s="122">
        <v>0</v>
      </c>
      <c r="H38" s="123">
        <v>-2</v>
      </c>
      <c r="I38" s="138">
        <v>-2</v>
      </c>
      <c r="J38" s="122">
        <v>3</v>
      </c>
      <c r="K38" s="123">
        <v>-6</v>
      </c>
      <c r="L38" s="138">
        <v>-3</v>
      </c>
      <c r="M38" s="160" t="s">
        <v>13</v>
      </c>
      <c r="N38" s="122">
        <v>-11</v>
      </c>
      <c r="O38" s="123">
        <v>15</v>
      </c>
      <c r="P38" s="138">
        <v>4</v>
      </c>
      <c r="Q38" s="32"/>
      <c r="R38" s="33" t="s">
        <v>89</v>
      </c>
      <c r="S38" s="29"/>
    </row>
    <row r="39" spans="1:19" ht="9" customHeight="1" thickBot="1">
      <c r="A39" s="13"/>
      <c r="B39" s="63"/>
      <c r="C39" s="18"/>
      <c r="D39" s="140"/>
      <c r="E39" s="140"/>
      <c r="F39" s="162"/>
      <c r="G39" s="140"/>
      <c r="H39" s="140"/>
      <c r="I39" s="162"/>
      <c r="J39" s="140"/>
      <c r="K39" s="140"/>
      <c r="L39" s="162"/>
      <c r="M39" s="163"/>
      <c r="N39" s="140"/>
      <c r="O39" s="140"/>
      <c r="P39" s="162"/>
      <c r="Q39" s="70"/>
      <c r="R39" s="70"/>
      <c r="S39" s="29"/>
    </row>
    <row r="40" spans="1:19" ht="30.75" thickBot="1">
      <c r="A40" s="19"/>
      <c r="B40" s="20"/>
      <c r="C40" s="20"/>
      <c r="D40" s="205" t="s">
        <v>101</v>
      </c>
      <c r="E40" s="206"/>
      <c r="F40" s="207"/>
      <c r="G40" s="205" t="s">
        <v>111</v>
      </c>
      <c r="H40" s="206"/>
      <c r="I40" s="207"/>
      <c r="J40" s="205" t="s">
        <v>111</v>
      </c>
      <c r="K40" s="206"/>
      <c r="L40" s="207"/>
      <c r="M40" s="164"/>
      <c r="N40" s="205" t="s">
        <v>112</v>
      </c>
      <c r="O40" s="206"/>
      <c r="P40" s="207"/>
      <c r="Q40" s="22"/>
      <c r="R40" s="22"/>
      <c r="S40" s="23"/>
    </row>
    <row r="41" spans="1:19" ht="30.75" thickBot="1">
      <c r="A41" s="71" t="s">
        <v>44</v>
      </c>
      <c r="B41" s="72"/>
      <c r="C41" s="72"/>
      <c r="D41" s="116">
        <v>969</v>
      </c>
      <c r="E41" s="114">
        <v>17</v>
      </c>
      <c r="F41" s="115">
        <v>986</v>
      </c>
      <c r="G41" s="116">
        <v>885</v>
      </c>
      <c r="H41" s="114">
        <v>17</v>
      </c>
      <c r="I41" s="115">
        <v>902</v>
      </c>
      <c r="J41" s="116">
        <v>885</v>
      </c>
      <c r="K41" s="114">
        <v>17</v>
      </c>
      <c r="L41" s="115">
        <v>902</v>
      </c>
      <c r="M41" s="108">
        <v>0</v>
      </c>
      <c r="N41" s="116">
        <v>890</v>
      </c>
      <c r="O41" s="114">
        <v>12</v>
      </c>
      <c r="P41" s="115">
        <v>902</v>
      </c>
      <c r="Q41" s="73"/>
      <c r="R41" s="73"/>
      <c r="S41" s="74" t="s">
        <v>60</v>
      </c>
    </row>
    <row r="42" spans="1:19" ht="9" customHeight="1" thickBot="1">
      <c r="A42" s="75"/>
      <c r="B42" s="76"/>
      <c r="C42" s="76"/>
      <c r="D42" s="126"/>
      <c r="E42" s="126"/>
      <c r="F42" s="126"/>
      <c r="G42" s="126"/>
      <c r="H42" s="126"/>
      <c r="I42" s="126"/>
      <c r="J42" s="126"/>
      <c r="K42" s="126"/>
      <c r="L42" s="126"/>
      <c r="M42" s="165"/>
      <c r="N42" s="126"/>
      <c r="O42" s="126"/>
      <c r="P42" s="126"/>
      <c r="Q42" s="215"/>
      <c r="R42" s="215"/>
      <c r="S42" s="29"/>
    </row>
    <row r="43" spans="1:19" ht="30.75" thickBot="1">
      <c r="A43" s="67" t="s">
        <v>45</v>
      </c>
      <c r="B43" s="14"/>
      <c r="C43" s="14"/>
      <c r="D43" s="113">
        <v>969</v>
      </c>
      <c r="E43" s="114">
        <v>17</v>
      </c>
      <c r="F43" s="166">
        <v>986</v>
      </c>
      <c r="G43" s="113">
        <v>885</v>
      </c>
      <c r="H43" s="114">
        <v>17</v>
      </c>
      <c r="I43" s="166">
        <v>902</v>
      </c>
      <c r="J43" s="113">
        <v>885</v>
      </c>
      <c r="K43" s="114">
        <v>17</v>
      </c>
      <c r="L43" s="166">
        <v>902</v>
      </c>
      <c r="M43" s="108">
        <v>0</v>
      </c>
      <c r="N43" s="113">
        <v>890</v>
      </c>
      <c r="O43" s="114">
        <v>12</v>
      </c>
      <c r="P43" s="107">
        <v>902</v>
      </c>
      <c r="Q43" s="15"/>
      <c r="R43" s="15"/>
      <c r="S43" s="17" t="s">
        <v>61</v>
      </c>
    </row>
    <row r="44" spans="1:19" ht="30">
      <c r="A44" s="77"/>
      <c r="B44" s="25" t="s">
        <v>84</v>
      </c>
      <c r="C44" s="26"/>
      <c r="D44" s="167">
        <v>738</v>
      </c>
      <c r="E44" s="119">
        <v>16</v>
      </c>
      <c r="F44" s="120">
        <v>754</v>
      </c>
      <c r="G44" s="167">
        <v>639</v>
      </c>
      <c r="H44" s="119">
        <v>16</v>
      </c>
      <c r="I44" s="120">
        <v>655</v>
      </c>
      <c r="J44" s="167">
        <v>639</v>
      </c>
      <c r="K44" s="119">
        <v>16</v>
      </c>
      <c r="L44" s="120">
        <v>655</v>
      </c>
      <c r="M44" s="130">
        <v>6.504065040650407</v>
      </c>
      <c r="N44" s="167">
        <v>603</v>
      </c>
      <c r="O44" s="119">
        <v>12</v>
      </c>
      <c r="P44" s="120">
        <v>615</v>
      </c>
      <c r="Q44" s="27"/>
      <c r="R44" s="28" t="s">
        <v>124</v>
      </c>
      <c r="S44" s="29"/>
    </row>
    <row r="45" spans="1:19" ht="30.75" thickBot="1">
      <c r="A45" s="77"/>
      <c r="B45" s="68" t="s">
        <v>24</v>
      </c>
      <c r="C45" s="69"/>
      <c r="D45" s="122">
        <v>231</v>
      </c>
      <c r="E45" s="123">
        <v>1</v>
      </c>
      <c r="F45" s="124">
        <v>232</v>
      </c>
      <c r="G45" s="122">
        <v>246</v>
      </c>
      <c r="H45" s="123">
        <v>1</v>
      </c>
      <c r="I45" s="124">
        <v>247</v>
      </c>
      <c r="J45" s="122">
        <v>246</v>
      </c>
      <c r="K45" s="123">
        <v>1</v>
      </c>
      <c r="L45" s="124">
        <v>247</v>
      </c>
      <c r="M45" s="139">
        <v>-13.937282229965156</v>
      </c>
      <c r="N45" s="122">
        <v>287</v>
      </c>
      <c r="O45" s="123">
        <v>0</v>
      </c>
      <c r="P45" s="124">
        <v>287</v>
      </c>
      <c r="Q45" s="32"/>
      <c r="R45" s="33" t="s">
        <v>125</v>
      </c>
      <c r="S45" s="29"/>
    </row>
    <row r="46" spans="1:19" ht="9" customHeight="1" thickBot="1">
      <c r="A46" s="67"/>
      <c r="B46" s="14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68"/>
      <c r="N46" s="126"/>
      <c r="O46" s="126"/>
      <c r="P46" s="126"/>
      <c r="Q46" s="15"/>
      <c r="R46" s="15"/>
      <c r="S46" s="29"/>
    </row>
    <row r="47" spans="1:19" ht="30">
      <c r="A47" s="75" t="s">
        <v>25</v>
      </c>
      <c r="B47" s="78"/>
      <c r="C47" s="78"/>
      <c r="D47" s="169"/>
      <c r="E47" s="170"/>
      <c r="F47" s="171"/>
      <c r="G47" s="169"/>
      <c r="H47" s="170"/>
      <c r="I47" s="171"/>
      <c r="J47" s="169"/>
      <c r="K47" s="170"/>
      <c r="L47" s="171"/>
      <c r="M47" s="172"/>
      <c r="N47" s="169"/>
      <c r="O47" s="170"/>
      <c r="P47" s="171"/>
      <c r="Q47" s="216" t="s">
        <v>126</v>
      </c>
      <c r="R47" s="215"/>
      <c r="S47" s="217"/>
    </row>
    <row r="48" spans="1:19" ht="30">
      <c r="A48" s="13" t="s">
        <v>76</v>
      </c>
      <c r="B48" s="79"/>
      <c r="C48" s="79"/>
      <c r="D48" s="173"/>
      <c r="E48" s="174"/>
      <c r="F48" s="175"/>
      <c r="G48" s="173"/>
      <c r="H48" s="174"/>
      <c r="I48" s="175"/>
      <c r="J48" s="173"/>
      <c r="K48" s="174"/>
      <c r="L48" s="175"/>
      <c r="M48" s="176"/>
      <c r="N48" s="173"/>
      <c r="O48" s="174"/>
      <c r="P48" s="175"/>
      <c r="Q48" s="218" t="s">
        <v>127</v>
      </c>
      <c r="R48" s="219"/>
      <c r="S48" s="220"/>
    </row>
    <row r="49" spans="1:19" ht="30">
      <c r="A49" s="221" t="s">
        <v>77</v>
      </c>
      <c r="B49" s="187"/>
      <c r="C49" s="188"/>
      <c r="D49" s="173"/>
      <c r="E49" s="174"/>
      <c r="F49" s="175"/>
      <c r="G49" s="173"/>
      <c r="H49" s="174"/>
      <c r="I49" s="175"/>
      <c r="J49" s="173"/>
      <c r="K49" s="174"/>
      <c r="L49" s="175"/>
      <c r="M49" s="176"/>
      <c r="N49" s="173"/>
      <c r="O49" s="174"/>
      <c r="P49" s="175"/>
      <c r="Q49" s="218" t="s">
        <v>128</v>
      </c>
      <c r="R49" s="219"/>
      <c r="S49" s="220"/>
    </row>
    <row r="50" spans="1:19" ht="30">
      <c r="A50" s="80"/>
      <c r="B50" s="49" t="s">
        <v>46</v>
      </c>
      <c r="C50" s="49"/>
      <c r="D50" s="177">
        <v>11</v>
      </c>
      <c r="E50" s="174">
        <v>0</v>
      </c>
      <c r="F50" s="178">
        <v>11</v>
      </c>
      <c r="G50" s="177">
        <v>11</v>
      </c>
      <c r="H50" s="174">
        <v>0</v>
      </c>
      <c r="I50" s="178">
        <v>11</v>
      </c>
      <c r="J50" s="177">
        <v>20</v>
      </c>
      <c r="K50" s="174">
        <v>0</v>
      </c>
      <c r="L50" s="178">
        <v>20</v>
      </c>
      <c r="M50" s="179" t="s">
        <v>13</v>
      </c>
      <c r="N50" s="177">
        <v>16</v>
      </c>
      <c r="O50" s="174">
        <v>0</v>
      </c>
      <c r="P50" s="178">
        <v>16</v>
      </c>
      <c r="Q50" s="214" t="s">
        <v>129</v>
      </c>
      <c r="R50" s="199"/>
      <c r="S50" s="29"/>
    </row>
    <row r="51" spans="1:19" ht="30">
      <c r="A51" s="80"/>
      <c r="B51" s="49" t="s">
        <v>47</v>
      </c>
      <c r="C51" s="49"/>
      <c r="D51" s="177">
        <v>12</v>
      </c>
      <c r="E51" s="174">
        <v>0</v>
      </c>
      <c r="F51" s="180">
        <v>12</v>
      </c>
      <c r="G51" s="177">
        <v>17</v>
      </c>
      <c r="H51" s="174">
        <v>0</v>
      </c>
      <c r="I51" s="180">
        <v>17</v>
      </c>
      <c r="J51" s="177">
        <v>143</v>
      </c>
      <c r="K51" s="174">
        <v>0</v>
      </c>
      <c r="L51" s="178">
        <v>143</v>
      </c>
      <c r="M51" s="179" t="s">
        <v>13</v>
      </c>
      <c r="N51" s="177">
        <v>141</v>
      </c>
      <c r="O51" s="174">
        <v>0</v>
      </c>
      <c r="P51" s="180">
        <v>141</v>
      </c>
      <c r="Q51" s="214" t="s">
        <v>130</v>
      </c>
      <c r="R51" s="199"/>
      <c r="S51" s="29"/>
    </row>
    <row r="52" spans="1:19" ht="30">
      <c r="A52" s="80"/>
      <c r="B52" s="49" t="s">
        <v>26</v>
      </c>
      <c r="C52" s="49"/>
      <c r="D52" s="177">
        <v>12</v>
      </c>
      <c r="E52" s="174">
        <v>0</v>
      </c>
      <c r="F52" s="178">
        <v>12</v>
      </c>
      <c r="G52" s="177">
        <v>8</v>
      </c>
      <c r="H52" s="174">
        <v>0</v>
      </c>
      <c r="I52" s="178">
        <v>8</v>
      </c>
      <c r="J52" s="177">
        <v>145</v>
      </c>
      <c r="K52" s="174">
        <v>0</v>
      </c>
      <c r="L52" s="178">
        <v>145</v>
      </c>
      <c r="M52" s="179" t="s">
        <v>13</v>
      </c>
      <c r="N52" s="177">
        <v>142</v>
      </c>
      <c r="O52" s="174">
        <v>0</v>
      </c>
      <c r="P52" s="178">
        <v>142</v>
      </c>
      <c r="Q52" s="214" t="s">
        <v>131</v>
      </c>
      <c r="R52" s="199"/>
      <c r="S52" s="29"/>
    </row>
    <row r="53" spans="1:19" ht="30">
      <c r="A53" s="80"/>
      <c r="B53" s="49" t="s">
        <v>40</v>
      </c>
      <c r="C53" s="49"/>
      <c r="D53" s="177">
        <v>0</v>
      </c>
      <c r="E53" s="181">
        <v>0</v>
      </c>
      <c r="F53" s="178">
        <v>0</v>
      </c>
      <c r="G53" s="177">
        <v>0</v>
      </c>
      <c r="H53" s="181">
        <v>0</v>
      </c>
      <c r="I53" s="178">
        <v>0</v>
      </c>
      <c r="J53" s="177">
        <v>-2</v>
      </c>
      <c r="K53" s="181">
        <v>0</v>
      </c>
      <c r="L53" s="178">
        <v>-2</v>
      </c>
      <c r="M53" s="179" t="s">
        <v>13</v>
      </c>
      <c r="N53" s="177">
        <v>-4</v>
      </c>
      <c r="O53" s="181">
        <v>0</v>
      </c>
      <c r="P53" s="178">
        <v>-4</v>
      </c>
      <c r="Q53" s="214" t="s">
        <v>132</v>
      </c>
      <c r="R53" s="199"/>
      <c r="S53" s="29"/>
    </row>
    <row r="54" spans="1:19" ht="30.75" thickBot="1">
      <c r="A54" s="81"/>
      <c r="B54" s="82" t="s">
        <v>48</v>
      </c>
      <c r="C54" s="82"/>
      <c r="D54" s="182">
        <v>11</v>
      </c>
      <c r="E54" s="183">
        <v>0</v>
      </c>
      <c r="F54" s="184">
        <v>11</v>
      </c>
      <c r="G54" s="182">
        <v>20</v>
      </c>
      <c r="H54" s="183">
        <v>0</v>
      </c>
      <c r="I54" s="184">
        <v>20</v>
      </c>
      <c r="J54" s="182">
        <v>20</v>
      </c>
      <c r="K54" s="183">
        <v>0</v>
      </c>
      <c r="L54" s="184">
        <v>20</v>
      </c>
      <c r="M54" s="185" t="s">
        <v>13</v>
      </c>
      <c r="N54" s="182">
        <v>19</v>
      </c>
      <c r="O54" s="183">
        <v>0</v>
      </c>
      <c r="P54" s="186">
        <v>19</v>
      </c>
      <c r="Q54" s="213" t="s">
        <v>133</v>
      </c>
      <c r="R54" s="213"/>
      <c r="S54" s="83"/>
    </row>
    <row r="55" spans="1:19" ht="30">
      <c r="A55" s="84" t="s">
        <v>73</v>
      </c>
      <c r="B55" s="49"/>
      <c r="C55" s="49"/>
      <c r="D55" s="49"/>
      <c r="E55" s="49"/>
      <c r="F55" s="49"/>
      <c r="G55" s="49"/>
      <c r="H55" s="49"/>
      <c r="I55" s="49"/>
      <c r="J55" s="85" t="s">
        <v>32</v>
      </c>
      <c r="L55" s="86"/>
      <c r="M55" s="86"/>
      <c r="N55" s="86"/>
      <c r="O55" s="86"/>
      <c r="P55" s="86"/>
      <c r="Q55" s="86"/>
      <c r="R55" s="101"/>
      <c r="S55" s="102" t="s">
        <v>94</v>
      </c>
    </row>
    <row r="56" spans="1:19" ht="30">
      <c r="A56" s="201" t="s">
        <v>27</v>
      </c>
      <c r="B56" s="202"/>
      <c r="C56" s="202"/>
      <c r="D56" s="202"/>
      <c r="E56" s="202"/>
      <c r="F56" s="202"/>
      <c r="G56" s="202"/>
      <c r="H56" s="202"/>
      <c r="I56" s="202"/>
      <c r="J56" s="88" t="s">
        <v>34</v>
      </c>
      <c r="L56" s="86"/>
      <c r="M56" s="86"/>
      <c r="N56" s="86"/>
      <c r="O56" s="86"/>
      <c r="P56" s="86"/>
      <c r="Q56" s="86"/>
      <c r="R56" s="86"/>
      <c r="S56" s="87" t="s">
        <v>95</v>
      </c>
    </row>
    <row r="57" spans="1:19" ht="30">
      <c r="A57" s="89"/>
      <c r="B57" s="90"/>
      <c r="C57" s="90"/>
      <c r="D57" s="91"/>
      <c r="E57" s="91"/>
      <c r="F57" s="211" t="s">
        <v>91</v>
      </c>
      <c r="G57" s="211"/>
      <c r="H57" s="211"/>
      <c r="I57" s="211"/>
      <c r="J57" s="34" t="s">
        <v>83</v>
      </c>
      <c r="K57" s="212" t="s">
        <v>66</v>
      </c>
      <c r="L57" s="212"/>
      <c r="M57" s="212"/>
      <c r="N57" s="212"/>
      <c r="O57" s="212"/>
      <c r="P57" s="92"/>
      <c r="Q57" s="92"/>
      <c r="R57" s="92"/>
      <c r="S57" s="93"/>
    </row>
    <row r="58" spans="1:19" ht="30">
      <c r="A58" s="89"/>
      <c r="B58" s="90"/>
      <c r="C58" s="90"/>
      <c r="D58" s="91"/>
      <c r="E58" s="91"/>
      <c r="F58" s="211" t="s">
        <v>92</v>
      </c>
      <c r="G58" s="211"/>
      <c r="H58" s="211"/>
      <c r="I58" s="211"/>
      <c r="J58" s="34" t="s">
        <v>38</v>
      </c>
      <c r="K58" s="212" t="s">
        <v>67</v>
      </c>
      <c r="L58" s="212"/>
      <c r="M58" s="212"/>
      <c r="N58" s="212"/>
      <c r="O58" s="94"/>
      <c r="P58" s="86"/>
      <c r="Q58" s="86"/>
      <c r="R58" s="86"/>
      <c r="S58" s="87"/>
    </row>
    <row r="59" spans="1:19" ht="30">
      <c r="A59" s="197"/>
      <c r="B59" s="198"/>
      <c r="C59" s="198"/>
      <c r="D59" s="34"/>
      <c r="E59" s="34"/>
      <c r="F59" s="199" t="s">
        <v>113</v>
      </c>
      <c r="G59" s="199"/>
      <c r="H59" s="199"/>
      <c r="I59" s="199"/>
      <c r="J59" s="34" t="s">
        <v>114</v>
      </c>
      <c r="K59" s="208" t="s">
        <v>107</v>
      </c>
      <c r="L59" s="208"/>
      <c r="M59" s="208"/>
      <c r="N59" s="208"/>
      <c r="O59" s="94"/>
      <c r="P59" s="86"/>
      <c r="Q59" s="86"/>
      <c r="R59" s="86"/>
      <c r="S59" s="87"/>
    </row>
    <row r="60" spans="1:19" ht="30">
      <c r="A60" s="209" t="s">
        <v>28</v>
      </c>
      <c r="B60" s="210"/>
      <c r="C60" s="210"/>
      <c r="D60" s="210"/>
      <c r="E60" s="210"/>
      <c r="F60" s="210"/>
      <c r="G60" s="210"/>
      <c r="H60" s="210"/>
      <c r="I60" s="210"/>
      <c r="J60" s="85" t="s">
        <v>33</v>
      </c>
      <c r="L60" s="86"/>
      <c r="M60" s="86"/>
      <c r="N60" s="86"/>
      <c r="O60" s="86"/>
      <c r="P60" s="86"/>
      <c r="Q60" s="86"/>
      <c r="R60" s="86"/>
      <c r="S60" s="87" t="s">
        <v>78</v>
      </c>
    </row>
    <row r="61" spans="1:19" ht="30">
      <c r="A61" s="84" t="s">
        <v>41</v>
      </c>
      <c r="B61" s="49"/>
      <c r="C61" s="49"/>
      <c r="D61" s="49"/>
      <c r="E61" s="49"/>
      <c r="F61" s="49"/>
      <c r="G61" s="49"/>
      <c r="H61" s="49"/>
      <c r="I61" s="49"/>
      <c r="J61" s="95" t="s">
        <v>39</v>
      </c>
      <c r="L61" s="96"/>
      <c r="M61" s="96"/>
      <c r="N61" s="96"/>
      <c r="O61" s="96"/>
      <c r="P61" s="96"/>
      <c r="Q61" s="96"/>
      <c r="R61" s="103"/>
      <c r="S61" s="87" t="s">
        <v>96</v>
      </c>
    </row>
    <row r="62" spans="1:19" ht="30">
      <c r="A62" s="84" t="s">
        <v>69</v>
      </c>
      <c r="B62" s="49"/>
      <c r="C62" s="49"/>
      <c r="D62" s="49"/>
      <c r="E62" s="49"/>
      <c r="F62" s="49"/>
      <c r="G62" s="49"/>
      <c r="H62" s="49"/>
      <c r="I62" s="49"/>
      <c r="J62" s="95"/>
      <c r="K62" s="86"/>
      <c r="L62" s="96"/>
      <c r="M62" s="96"/>
      <c r="N62" s="96"/>
      <c r="O62" s="96"/>
      <c r="P62" s="96"/>
      <c r="Q62" s="96"/>
      <c r="R62" s="103"/>
      <c r="S62" s="97" t="s">
        <v>79</v>
      </c>
    </row>
    <row r="63" spans="1:19" ht="30">
      <c r="A63" s="84" t="s">
        <v>80</v>
      </c>
      <c r="B63" s="49"/>
      <c r="C63" s="49"/>
      <c r="D63" s="49"/>
      <c r="E63" s="49"/>
      <c r="F63" s="49"/>
      <c r="G63" s="49"/>
      <c r="H63" s="49"/>
      <c r="I63" s="49"/>
      <c r="J63" s="95" t="s">
        <v>42</v>
      </c>
      <c r="L63" s="96"/>
      <c r="M63" s="96"/>
      <c r="N63" s="96"/>
      <c r="O63" s="96"/>
      <c r="P63" s="96"/>
      <c r="Q63" s="96"/>
      <c r="R63" s="103"/>
      <c r="S63" s="87" t="s">
        <v>93</v>
      </c>
    </row>
    <row r="64" spans="1:19" ht="30">
      <c r="A64" s="201" t="s">
        <v>86</v>
      </c>
      <c r="B64" s="202"/>
      <c r="C64" s="202"/>
      <c r="D64" s="202"/>
      <c r="E64" s="202"/>
      <c r="F64" s="202"/>
      <c r="G64" s="202"/>
      <c r="H64" s="202"/>
      <c r="I64" s="202"/>
      <c r="J64" s="95" t="s">
        <v>90</v>
      </c>
      <c r="K64" s="86"/>
      <c r="L64" s="96"/>
      <c r="M64" s="96"/>
      <c r="N64" s="96"/>
      <c r="O64" s="96"/>
      <c r="P64" s="96"/>
      <c r="Q64" s="96"/>
      <c r="R64" s="103"/>
      <c r="S64" s="97" t="s">
        <v>97</v>
      </c>
    </row>
    <row r="65" spans="1:19" ht="30.75" thickBot="1">
      <c r="A65" s="195" t="s">
        <v>87</v>
      </c>
      <c r="B65" s="196"/>
      <c r="C65" s="196"/>
      <c r="D65" s="196"/>
      <c r="E65" s="196"/>
      <c r="F65" s="196"/>
      <c r="G65" s="196"/>
      <c r="H65" s="196"/>
      <c r="I65" s="196"/>
      <c r="J65" s="98"/>
      <c r="K65" s="104"/>
      <c r="L65" s="99"/>
      <c r="M65" s="99"/>
      <c r="N65" s="99"/>
      <c r="O65" s="99"/>
      <c r="P65" s="99"/>
      <c r="Q65" s="99"/>
      <c r="R65" s="99"/>
      <c r="S65" s="100" t="s">
        <v>103</v>
      </c>
    </row>
  </sheetData>
  <mergeCells count="6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G40:I40"/>
    <mergeCell ref="N40:P40"/>
    <mergeCell ref="J40:L40"/>
    <mergeCell ref="Q42:R42"/>
    <mergeCell ref="Q47:S47"/>
    <mergeCell ref="Q48:S48"/>
    <mergeCell ref="A49:C49"/>
    <mergeCell ref="Q49:S49"/>
    <mergeCell ref="Q54:R54"/>
    <mergeCell ref="Q50:R50"/>
    <mergeCell ref="Q51:R51"/>
    <mergeCell ref="Q52:R52"/>
    <mergeCell ref="Q53:R53"/>
    <mergeCell ref="K59:N59"/>
    <mergeCell ref="A60:I60"/>
    <mergeCell ref="F57:I57"/>
    <mergeCell ref="K57:O57"/>
    <mergeCell ref="F58:I58"/>
    <mergeCell ref="K58:N58"/>
    <mergeCell ref="D13:F13"/>
    <mergeCell ref="G13:I13"/>
    <mergeCell ref="G14:I14"/>
    <mergeCell ref="D40:F40"/>
    <mergeCell ref="A65:I65"/>
    <mergeCell ref="A59:C59"/>
    <mergeCell ref="F59:I59"/>
    <mergeCell ref="D14:F14"/>
    <mergeCell ref="A64:I64"/>
    <mergeCell ref="A56:I5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2006-08-22T16:36:31Z</cp:lastPrinted>
  <dcterms:created xsi:type="dcterms:W3CDTF">2006-06-20T10:32:48Z</dcterms:created>
  <dcterms:modified xsi:type="dcterms:W3CDTF">2006-08-22T16:44:04Z</dcterms:modified>
  <cp:category/>
  <cp:version/>
  <cp:contentType/>
  <cp:contentStatus/>
</cp:coreProperties>
</file>