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bookViews>
    <workbookView xWindow="0" yWindow="0" windowWidth="19410" windowHeight="4245"/>
  </bookViews>
  <sheets>
    <sheet name="Grade_Per_Week" sheetId="1" r:id="rId1"/>
  </sheets>
  <calcPr calcId="162913"/>
</workbook>
</file>

<file path=xl/calcChain.xml><?xml version="1.0" encoding="utf-8"?>
<calcChain xmlns="http://schemas.openxmlformats.org/spreadsheetml/2006/main">
  <c r="L64" i="1" l="1"/>
  <c r="K64" i="1"/>
  <c r="J64" i="1"/>
  <c r="I64" i="1"/>
  <c r="H64" i="1"/>
  <c r="G64" i="1"/>
  <c r="F64" i="1"/>
  <c r="E64" i="1"/>
  <c r="D64" i="1"/>
  <c r="C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4" i="1" s="1"/>
</calcChain>
</file>

<file path=xl/sharedStrings.xml><?xml version="1.0" encoding="utf-8"?>
<sst xmlns="http://schemas.openxmlformats.org/spreadsheetml/2006/main" count="68" uniqueCount="68">
  <si>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</si>
  <si>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</si>
  <si>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</si>
  <si>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</si>
  <si>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</si>
  <si>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</si>
  <si>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</si>
  <si>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</si>
  <si>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</si>
  <si>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</si>
  <si>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</si>
  <si>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</si>
  <si>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</si>
  <si>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2019/04/27 - 2019/05/03</t>
  </si>
  <si>
    <t>2019/05/04 - 2019/05/10</t>
  </si>
  <si>
    <t>2019/05/11 - 2019/05/17</t>
  </si>
  <si>
    <t>2019/05/18 - 2019/05/24</t>
  </si>
  <si>
    <t>2019/05/25 - 2019/05/31</t>
  </si>
  <si>
    <t>2019/06/01 - 2019/06/07</t>
  </si>
  <si>
    <t>2019/06/08 - 2019/06/14</t>
  </si>
  <si>
    <t>2019/06/15 - 2019/06/21</t>
  </si>
  <si>
    <t>2019/06/22 - 2019/06/28</t>
  </si>
  <si>
    <t>2019/06/29 - 2019/07/05</t>
  </si>
  <si>
    <t>2019/07/06 - 2019/07/12</t>
  </si>
  <si>
    <t>2019/07/13 - 2019/07/19</t>
  </si>
  <si>
    <t>2019/07/20 - 2019/07/26</t>
  </si>
  <si>
    <t>2019/07/27 - 2019/08/02</t>
  </si>
  <si>
    <t>2019/08/03 - 2019/08/09</t>
  </si>
  <si>
    <t>2019/08/10 - 2019/08/16</t>
  </si>
  <si>
    <t>2019/08/17 - 2019/08/23</t>
  </si>
  <si>
    <t>2019/08/24 - 2019/08/30</t>
  </si>
  <si>
    <t>2019/08/31 - 2019/09/06</t>
  </si>
  <si>
    <t>2019/09/07 - 2019/09/13</t>
  </si>
  <si>
    <t>2019/09/14 - 2019/09/20</t>
  </si>
  <si>
    <t>2019/09/21 - 2019/09/27</t>
  </si>
  <si>
    <t>2019/09/28 - 2019/10/04</t>
  </si>
  <si>
    <t>2019/10/05 - 2019/10/11</t>
  </si>
  <si>
    <t>2019/10/12 - 2019/10/18</t>
  </si>
  <si>
    <t>2019/10/19 - 2019/10/25</t>
  </si>
  <si>
    <t>2019/10/26 - 2019/11/01</t>
  </si>
  <si>
    <t>2019/11/02 - 2019/11/08</t>
  </si>
  <si>
    <t>2019/11/09 - 2019/11/15</t>
  </si>
  <si>
    <t>2019/11/16 - 2019/11/22</t>
  </si>
  <si>
    <t>2019/11/23 - 2019/11/29</t>
  </si>
  <si>
    <t>2019/11/30 - 2019/12/06</t>
  </si>
  <si>
    <t>2019/12/07 - 2019/12/13</t>
  </si>
  <si>
    <t>2019/12/14 - 2019/12/20</t>
  </si>
  <si>
    <t>2019/12/21 - 2019/12/27</t>
  </si>
  <si>
    <t>2019/12/28 - 2020/01/03</t>
  </si>
  <si>
    <t>2020/01/04 - 2020/01/10</t>
  </si>
  <si>
    <t>2020/01/11 - 2020/01/17</t>
  </si>
  <si>
    <t>2020/01/18 - 2020/01/24</t>
  </si>
  <si>
    <t>2020/01/25 - 2020/01/31</t>
  </si>
  <si>
    <t>2020/02/01 - 2020/02/07</t>
  </si>
  <si>
    <t>2020/02/08 - 2020/02/14</t>
  </si>
  <si>
    <t>2020/02/15 - 2020/02/21</t>
  </si>
  <si>
    <t>2020/02/22 - 2020/02/28</t>
  </si>
  <si>
    <t>2020/02/29 - 2020/03/06</t>
  </si>
  <si>
    <t>2020/03/07 - 2020/03/13</t>
  </si>
  <si>
    <t>2020/03/14 - 2020/03/20</t>
  </si>
  <si>
    <t>2020/03/21 - 2020/03/27</t>
  </si>
  <si>
    <t>2020/03/28 - 2020/04/03</t>
  </si>
  <si>
    <t>2020/04/04 - 2020/04/10</t>
  </si>
  <si>
    <t>2020/04/11 - 2020/04/17</t>
  </si>
  <si>
    <t>2020/04/18 - 2020/04/24</t>
  </si>
  <si>
    <t>Footnotes:</t>
  </si>
  <si>
    <t>This information is voluntary submitted by co-workers registered with SAGIS where producer deliveries are commercially received</t>
  </si>
  <si>
    <t>WEEKLY PRODUCER DELIVERIES PER GRADE - 2019/2020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</si>
</sst>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7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25">
      <c r="A8" s="1" t="s">
        <v>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 t="s">
        <v>0</v>
      </c>
      <c r="B10" s="4" t="s">
        <v>1</v>
      </c>
      <c r="C10" s="4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4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4" t="s">
        <v>12</v>
      </c>
    </row>
    <row r="11" spans="1:13" x14ac:dyDescent="0.25">
      <c r="A11" s="7">
        <v>1</v>
      </c>
      <c r="B11" s="7" t="s">
        <v>13</v>
      </c>
      <c r="C11" s="8">
        <v>7847</v>
      </c>
      <c r="D11" s="9">
        <v>486</v>
      </c>
      <c r="E11" s="9">
        <v>21</v>
      </c>
      <c r="F11" s="9">
        <v>110</v>
      </c>
      <c r="G11" s="10">
        <v>8464</v>
      </c>
      <c r="H11" s="8">
        <v>25251</v>
      </c>
      <c r="I11" s="9">
        <v>1934</v>
      </c>
      <c r="J11" s="9">
        <v>0</v>
      </c>
      <c r="K11" s="9">
        <v>47</v>
      </c>
      <c r="L11" s="10">
        <v>27232</v>
      </c>
      <c r="M11" s="11">
        <f t="shared" ref="M11:M42" si="0">G11 + L11</f>
        <v>35696</v>
      </c>
    </row>
    <row r="12" spans="1:13" x14ac:dyDescent="0.25">
      <c r="A12" s="12">
        <v>2</v>
      </c>
      <c r="B12" s="12" t="s">
        <v>14</v>
      </c>
      <c r="C12" s="13">
        <v>22482</v>
      </c>
      <c r="D12" s="14">
        <v>1817</v>
      </c>
      <c r="E12" s="14">
        <v>32</v>
      </c>
      <c r="F12" s="14">
        <v>0</v>
      </c>
      <c r="G12" s="15">
        <v>24331</v>
      </c>
      <c r="H12" s="13">
        <v>59967</v>
      </c>
      <c r="I12" s="14">
        <v>3408</v>
      </c>
      <c r="J12" s="14">
        <v>168</v>
      </c>
      <c r="K12" s="14">
        <v>1762</v>
      </c>
      <c r="L12" s="15">
        <v>65305</v>
      </c>
      <c r="M12" s="16">
        <f t="shared" si="0"/>
        <v>89636</v>
      </c>
    </row>
    <row r="13" spans="1:13" x14ac:dyDescent="0.25">
      <c r="A13" s="12">
        <v>3</v>
      </c>
      <c r="B13" s="12" t="s">
        <v>15</v>
      </c>
      <c r="C13" s="13">
        <v>52296</v>
      </c>
      <c r="D13" s="14">
        <v>446</v>
      </c>
      <c r="E13" s="14">
        <v>65</v>
      </c>
      <c r="F13" s="14">
        <v>0</v>
      </c>
      <c r="G13" s="15">
        <v>52807</v>
      </c>
      <c r="H13" s="13">
        <v>155802</v>
      </c>
      <c r="I13" s="14">
        <v>8346</v>
      </c>
      <c r="J13" s="14">
        <v>515</v>
      </c>
      <c r="K13" s="14">
        <v>299</v>
      </c>
      <c r="L13" s="15">
        <v>164962</v>
      </c>
      <c r="M13" s="16">
        <f t="shared" si="0"/>
        <v>217769</v>
      </c>
    </row>
    <row r="14" spans="1:13" x14ac:dyDescent="0.25">
      <c r="A14" s="12">
        <v>4</v>
      </c>
      <c r="B14" s="12" t="s">
        <v>16</v>
      </c>
      <c r="C14" s="13">
        <v>94009</v>
      </c>
      <c r="D14" s="14">
        <v>3387</v>
      </c>
      <c r="E14" s="14">
        <v>278</v>
      </c>
      <c r="F14" s="14">
        <v>0</v>
      </c>
      <c r="G14" s="15">
        <v>97674</v>
      </c>
      <c r="H14" s="13">
        <v>296347</v>
      </c>
      <c r="I14" s="14">
        <v>13524</v>
      </c>
      <c r="J14" s="14">
        <v>346</v>
      </c>
      <c r="K14" s="14">
        <v>277</v>
      </c>
      <c r="L14" s="15">
        <v>310494</v>
      </c>
      <c r="M14" s="16">
        <f t="shared" si="0"/>
        <v>408168</v>
      </c>
    </row>
    <row r="15" spans="1:13" x14ac:dyDescent="0.25">
      <c r="A15" s="12">
        <v>5</v>
      </c>
      <c r="B15" s="12" t="s">
        <v>17</v>
      </c>
      <c r="C15" s="13">
        <v>199862</v>
      </c>
      <c r="D15" s="14">
        <v>2988</v>
      </c>
      <c r="E15" s="14">
        <v>203</v>
      </c>
      <c r="F15" s="14">
        <v>-168</v>
      </c>
      <c r="G15" s="15">
        <v>202885</v>
      </c>
      <c r="H15" s="13">
        <v>469256</v>
      </c>
      <c r="I15" s="14">
        <v>13766</v>
      </c>
      <c r="J15" s="14">
        <v>253</v>
      </c>
      <c r="K15" s="14">
        <v>626</v>
      </c>
      <c r="L15" s="15">
        <v>483901</v>
      </c>
      <c r="M15" s="16">
        <f t="shared" si="0"/>
        <v>686786</v>
      </c>
    </row>
    <row r="16" spans="1:13" x14ac:dyDescent="0.25">
      <c r="A16" s="12">
        <v>6</v>
      </c>
      <c r="B16" s="12" t="s">
        <v>18</v>
      </c>
      <c r="C16" s="13">
        <v>185459</v>
      </c>
      <c r="D16" s="14">
        <v>6524</v>
      </c>
      <c r="E16" s="14">
        <v>407</v>
      </c>
      <c r="F16" s="14">
        <v>0</v>
      </c>
      <c r="G16" s="15">
        <v>192390</v>
      </c>
      <c r="H16" s="13">
        <v>455855</v>
      </c>
      <c r="I16" s="14">
        <v>15079</v>
      </c>
      <c r="J16" s="14">
        <v>218</v>
      </c>
      <c r="K16" s="14">
        <v>29</v>
      </c>
      <c r="L16" s="15">
        <v>471181</v>
      </c>
      <c r="M16" s="16">
        <f t="shared" si="0"/>
        <v>663571</v>
      </c>
    </row>
    <row r="17" spans="1:13" x14ac:dyDescent="0.25">
      <c r="A17" s="12">
        <v>7</v>
      </c>
      <c r="B17" s="12" t="s">
        <v>19</v>
      </c>
      <c r="C17" s="13">
        <v>218884</v>
      </c>
      <c r="D17" s="14">
        <v>8437</v>
      </c>
      <c r="E17" s="14">
        <v>596</v>
      </c>
      <c r="F17" s="14">
        <v>12</v>
      </c>
      <c r="G17" s="15">
        <v>227929</v>
      </c>
      <c r="H17" s="13">
        <v>492875</v>
      </c>
      <c r="I17" s="14">
        <v>19816</v>
      </c>
      <c r="J17" s="14">
        <v>214</v>
      </c>
      <c r="K17" s="14">
        <v>295</v>
      </c>
      <c r="L17" s="15">
        <v>513200</v>
      </c>
      <c r="M17" s="16">
        <f t="shared" si="0"/>
        <v>741129</v>
      </c>
    </row>
    <row r="18" spans="1:13" x14ac:dyDescent="0.25">
      <c r="A18" s="12">
        <v>8</v>
      </c>
      <c r="B18" s="12" t="s">
        <v>20</v>
      </c>
      <c r="C18" s="13">
        <v>205932</v>
      </c>
      <c r="D18" s="14">
        <v>9169</v>
      </c>
      <c r="E18" s="14">
        <v>1463</v>
      </c>
      <c r="F18" s="14">
        <v>0</v>
      </c>
      <c r="G18" s="15">
        <v>216564</v>
      </c>
      <c r="H18" s="13">
        <v>409581</v>
      </c>
      <c r="I18" s="14">
        <v>14457</v>
      </c>
      <c r="J18" s="14">
        <v>505</v>
      </c>
      <c r="K18" s="14">
        <v>140</v>
      </c>
      <c r="L18" s="15">
        <v>424683</v>
      </c>
      <c r="M18" s="16">
        <f t="shared" si="0"/>
        <v>641247</v>
      </c>
    </row>
    <row r="19" spans="1:13" x14ac:dyDescent="0.25">
      <c r="A19" s="12">
        <v>9</v>
      </c>
      <c r="B19" s="12" t="s">
        <v>21</v>
      </c>
      <c r="C19" s="13">
        <v>333785</v>
      </c>
      <c r="D19" s="14">
        <v>10701</v>
      </c>
      <c r="E19" s="14">
        <v>999</v>
      </c>
      <c r="F19" s="14">
        <v>10906</v>
      </c>
      <c r="G19" s="15">
        <v>356391</v>
      </c>
      <c r="H19" s="13">
        <v>544602</v>
      </c>
      <c r="I19" s="14">
        <v>16508</v>
      </c>
      <c r="J19" s="14">
        <v>679</v>
      </c>
      <c r="K19" s="14">
        <v>9165</v>
      </c>
      <c r="L19" s="15">
        <v>570954</v>
      </c>
      <c r="M19" s="16">
        <f t="shared" si="0"/>
        <v>927345</v>
      </c>
    </row>
    <row r="20" spans="1:13" x14ac:dyDescent="0.25">
      <c r="A20" s="12">
        <v>10</v>
      </c>
      <c r="B20" s="12" t="s">
        <v>22</v>
      </c>
      <c r="C20" s="13">
        <v>183858</v>
      </c>
      <c r="D20" s="14">
        <v>8992</v>
      </c>
      <c r="E20" s="14">
        <v>614</v>
      </c>
      <c r="F20" s="14">
        <v>2</v>
      </c>
      <c r="G20" s="15">
        <v>193466</v>
      </c>
      <c r="H20" s="13">
        <v>283865</v>
      </c>
      <c r="I20" s="14">
        <v>13251</v>
      </c>
      <c r="J20" s="14">
        <v>401</v>
      </c>
      <c r="K20" s="14">
        <v>333</v>
      </c>
      <c r="L20" s="15">
        <v>297850</v>
      </c>
      <c r="M20" s="16">
        <f t="shared" si="0"/>
        <v>491316</v>
      </c>
    </row>
    <row r="21" spans="1:13" x14ac:dyDescent="0.25">
      <c r="A21" s="12">
        <v>11</v>
      </c>
      <c r="B21" s="12" t="s">
        <v>23</v>
      </c>
      <c r="C21" s="13">
        <v>225343</v>
      </c>
      <c r="D21" s="14">
        <v>15734</v>
      </c>
      <c r="E21" s="14">
        <v>759</v>
      </c>
      <c r="F21" s="14">
        <v>67</v>
      </c>
      <c r="G21" s="15">
        <v>241903</v>
      </c>
      <c r="H21" s="13">
        <v>278491</v>
      </c>
      <c r="I21" s="14">
        <v>14118</v>
      </c>
      <c r="J21" s="14">
        <v>660</v>
      </c>
      <c r="K21" s="14">
        <v>354</v>
      </c>
      <c r="L21" s="15">
        <v>293623</v>
      </c>
      <c r="M21" s="16">
        <f t="shared" si="0"/>
        <v>535526</v>
      </c>
    </row>
    <row r="22" spans="1:13" x14ac:dyDescent="0.25">
      <c r="A22" s="12">
        <v>12</v>
      </c>
      <c r="B22" s="12" t="s">
        <v>24</v>
      </c>
      <c r="C22" s="13">
        <v>278700</v>
      </c>
      <c r="D22" s="14">
        <v>25356</v>
      </c>
      <c r="E22" s="14">
        <v>2136</v>
      </c>
      <c r="F22" s="14">
        <v>0</v>
      </c>
      <c r="G22" s="15">
        <v>306192</v>
      </c>
      <c r="H22" s="13">
        <v>250443</v>
      </c>
      <c r="I22" s="14">
        <v>11435</v>
      </c>
      <c r="J22" s="14">
        <v>517</v>
      </c>
      <c r="K22" s="14">
        <v>678</v>
      </c>
      <c r="L22" s="15">
        <v>263073</v>
      </c>
      <c r="M22" s="16">
        <f t="shared" si="0"/>
        <v>569265</v>
      </c>
    </row>
    <row r="23" spans="1:13" x14ac:dyDescent="0.25">
      <c r="A23" s="12">
        <v>13</v>
      </c>
      <c r="B23" s="12" t="s">
        <v>25</v>
      </c>
      <c r="C23" s="13">
        <v>753303</v>
      </c>
      <c r="D23" s="14">
        <v>35540</v>
      </c>
      <c r="E23" s="14">
        <v>2887</v>
      </c>
      <c r="F23" s="14">
        <v>801</v>
      </c>
      <c r="G23" s="15">
        <v>792531</v>
      </c>
      <c r="H23" s="13">
        <v>471448</v>
      </c>
      <c r="I23" s="14">
        <v>8852</v>
      </c>
      <c r="J23" s="14">
        <v>459</v>
      </c>
      <c r="K23" s="14">
        <v>-1552</v>
      </c>
      <c r="L23" s="15">
        <v>479207</v>
      </c>
      <c r="M23" s="16">
        <f t="shared" si="0"/>
        <v>1271738</v>
      </c>
    </row>
    <row r="24" spans="1:13" x14ac:dyDescent="0.25">
      <c r="A24" s="12">
        <v>14</v>
      </c>
      <c r="B24" s="12" t="s">
        <v>26</v>
      </c>
      <c r="C24" s="13">
        <v>101232</v>
      </c>
      <c r="D24" s="14">
        <v>43191</v>
      </c>
      <c r="E24" s="14">
        <v>5772</v>
      </c>
      <c r="F24" s="14">
        <v>14</v>
      </c>
      <c r="G24" s="15">
        <v>150209</v>
      </c>
      <c r="H24" s="13">
        <v>41896</v>
      </c>
      <c r="I24" s="14">
        <v>8076</v>
      </c>
      <c r="J24" s="14">
        <v>405</v>
      </c>
      <c r="K24" s="14">
        <v>114</v>
      </c>
      <c r="L24" s="15">
        <v>50491</v>
      </c>
      <c r="M24" s="16">
        <f t="shared" si="0"/>
        <v>200700</v>
      </c>
    </row>
    <row r="25" spans="1:13" x14ac:dyDescent="0.25">
      <c r="A25" s="12">
        <v>15</v>
      </c>
      <c r="B25" s="12" t="s">
        <v>27</v>
      </c>
      <c r="C25" s="13">
        <v>330552</v>
      </c>
      <c r="D25" s="14">
        <v>49819</v>
      </c>
      <c r="E25" s="14">
        <v>18964</v>
      </c>
      <c r="F25" s="14">
        <v>62</v>
      </c>
      <c r="G25" s="15">
        <v>399397</v>
      </c>
      <c r="H25" s="13">
        <v>88052</v>
      </c>
      <c r="I25" s="14">
        <v>8272</v>
      </c>
      <c r="J25" s="14">
        <v>601</v>
      </c>
      <c r="K25" s="14">
        <v>518</v>
      </c>
      <c r="L25" s="15">
        <v>97443</v>
      </c>
      <c r="M25" s="16">
        <f t="shared" si="0"/>
        <v>496840</v>
      </c>
    </row>
    <row r="26" spans="1:13" x14ac:dyDescent="0.25">
      <c r="A26" s="12">
        <v>16</v>
      </c>
      <c r="B26" s="12" t="s">
        <v>28</v>
      </c>
      <c r="C26" s="13">
        <v>314141</v>
      </c>
      <c r="D26" s="14">
        <v>64286</v>
      </c>
      <c r="E26" s="14">
        <v>29425</v>
      </c>
      <c r="F26" s="14">
        <v>1708</v>
      </c>
      <c r="G26" s="15">
        <v>409560</v>
      </c>
      <c r="H26" s="13">
        <v>73238</v>
      </c>
      <c r="I26" s="14">
        <v>8890</v>
      </c>
      <c r="J26" s="14">
        <v>1542</v>
      </c>
      <c r="K26" s="14">
        <v>583</v>
      </c>
      <c r="L26" s="15">
        <v>84253</v>
      </c>
      <c r="M26" s="16">
        <f t="shared" si="0"/>
        <v>493813</v>
      </c>
    </row>
    <row r="27" spans="1:13" x14ac:dyDescent="0.25">
      <c r="A27" s="12">
        <v>17</v>
      </c>
      <c r="B27" s="12" t="s">
        <v>29</v>
      </c>
      <c r="C27" s="13">
        <v>234040</v>
      </c>
      <c r="D27" s="14">
        <v>55488</v>
      </c>
      <c r="E27" s="14">
        <v>30251</v>
      </c>
      <c r="F27" s="14">
        <v>5606</v>
      </c>
      <c r="G27" s="15">
        <v>325385</v>
      </c>
      <c r="H27" s="13">
        <v>51761</v>
      </c>
      <c r="I27" s="14">
        <v>5136</v>
      </c>
      <c r="J27" s="14">
        <v>1120</v>
      </c>
      <c r="K27" s="14">
        <v>790</v>
      </c>
      <c r="L27" s="15">
        <v>58807</v>
      </c>
      <c r="M27" s="16">
        <f t="shared" si="0"/>
        <v>384192</v>
      </c>
    </row>
    <row r="28" spans="1:13" x14ac:dyDescent="0.25">
      <c r="A28" s="12">
        <v>18</v>
      </c>
      <c r="B28" s="12" t="s">
        <v>30</v>
      </c>
      <c r="C28" s="13">
        <v>427945</v>
      </c>
      <c r="D28" s="14">
        <v>37412</v>
      </c>
      <c r="E28" s="14">
        <v>17132</v>
      </c>
      <c r="F28" s="14">
        <v>8473</v>
      </c>
      <c r="G28" s="15">
        <v>490962</v>
      </c>
      <c r="H28" s="13">
        <v>159675</v>
      </c>
      <c r="I28" s="14">
        <v>3225</v>
      </c>
      <c r="J28" s="14">
        <v>709</v>
      </c>
      <c r="K28" s="14">
        <v>-2917</v>
      </c>
      <c r="L28" s="15">
        <v>160692</v>
      </c>
      <c r="M28" s="16">
        <f t="shared" si="0"/>
        <v>651654</v>
      </c>
    </row>
    <row r="29" spans="1:13" x14ac:dyDescent="0.25">
      <c r="A29" s="12">
        <v>19</v>
      </c>
      <c r="B29" s="12" t="s">
        <v>31</v>
      </c>
      <c r="C29" s="13">
        <v>79195</v>
      </c>
      <c r="D29" s="14">
        <v>26748</v>
      </c>
      <c r="E29" s="14">
        <v>14915</v>
      </c>
      <c r="F29" s="14">
        <v>5692</v>
      </c>
      <c r="G29" s="15">
        <v>126550</v>
      </c>
      <c r="H29" s="13">
        <v>18895</v>
      </c>
      <c r="I29" s="14">
        <v>3144</v>
      </c>
      <c r="J29" s="14">
        <v>531</v>
      </c>
      <c r="K29" s="14">
        <v>246</v>
      </c>
      <c r="L29" s="15">
        <v>22816</v>
      </c>
      <c r="M29" s="16">
        <f t="shared" si="0"/>
        <v>149366</v>
      </c>
    </row>
    <row r="30" spans="1:13" x14ac:dyDescent="0.25">
      <c r="A30" s="12">
        <v>20</v>
      </c>
      <c r="B30" s="12" t="s">
        <v>32</v>
      </c>
      <c r="C30" s="13">
        <v>42402</v>
      </c>
      <c r="D30" s="14">
        <v>18627</v>
      </c>
      <c r="E30" s="14">
        <v>9664</v>
      </c>
      <c r="F30" s="14">
        <v>4864</v>
      </c>
      <c r="G30" s="15">
        <v>75557</v>
      </c>
      <c r="H30" s="13">
        <v>16580</v>
      </c>
      <c r="I30" s="14">
        <v>1532</v>
      </c>
      <c r="J30" s="14">
        <v>145</v>
      </c>
      <c r="K30" s="14">
        <v>558</v>
      </c>
      <c r="L30" s="15">
        <v>18815</v>
      </c>
      <c r="M30" s="16">
        <f t="shared" si="0"/>
        <v>94372</v>
      </c>
    </row>
    <row r="31" spans="1:13" x14ac:dyDescent="0.25">
      <c r="A31" s="12">
        <v>21</v>
      </c>
      <c r="B31" s="12" t="s">
        <v>33</v>
      </c>
      <c r="C31" s="13">
        <v>21836</v>
      </c>
      <c r="D31" s="14">
        <v>7390</v>
      </c>
      <c r="E31" s="14">
        <v>4012</v>
      </c>
      <c r="F31" s="14">
        <v>3517</v>
      </c>
      <c r="G31" s="15">
        <v>36755</v>
      </c>
      <c r="H31" s="13">
        <v>12903</v>
      </c>
      <c r="I31" s="14">
        <v>1081</v>
      </c>
      <c r="J31" s="14">
        <v>59</v>
      </c>
      <c r="K31" s="14">
        <v>299</v>
      </c>
      <c r="L31" s="15">
        <v>14342</v>
      </c>
      <c r="M31" s="16">
        <f t="shared" si="0"/>
        <v>51097</v>
      </c>
    </row>
    <row r="32" spans="1:13" x14ac:dyDescent="0.25">
      <c r="A32" s="12">
        <v>22</v>
      </c>
      <c r="B32" s="12" t="s">
        <v>34</v>
      </c>
      <c r="C32" s="13">
        <v>66332</v>
      </c>
      <c r="D32" s="14">
        <v>7435</v>
      </c>
      <c r="E32" s="14">
        <v>4047</v>
      </c>
      <c r="F32" s="14">
        <v>3476</v>
      </c>
      <c r="G32" s="15">
        <v>81290</v>
      </c>
      <c r="H32" s="13">
        <v>67281</v>
      </c>
      <c r="I32" s="14">
        <v>1084</v>
      </c>
      <c r="J32" s="14">
        <v>0</v>
      </c>
      <c r="K32" s="14">
        <v>3505</v>
      </c>
      <c r="L32" s="15">
        <v>71870</v>
      </c>
      <c r="M32" s="16">
        <f t="shared" si="0"/>
        <v>153160</v>
      </c>
    </row>
    <row r="33" spans="1:13" x14ac:dyDescent="0.25">
      <c r="A33" s="12">
        <v>23</v>
      </c>
      <c r="B33" s="12" t="s">
        <v>35</v>
      </c>
      <c r="C33" s="13">
        <v>9875</v>
      </c>
      <c r="D33" s="14">
        <v>3626</v>
      </c>
      <c r="E33" s="14">
        <v>1560</v>
      </c>
      <c r="F33" s="14">
        <v>417</v>
      </c>
      <c r="G33" s="15">
        <v>15478</v>
      </c>
      <c r="H33" s="13">
        <v>10954</v>
      </c>
      <c r="I33" s="14">
        <v>415</v>
      </c>
      <c r="J33" s="14">
        <v>0</v>
      </c>
      <c r="K33" s="14">
        <v>48</v>
      </c>
      <c r="L33" s="15">
        <v>11417</v>
      </c>
      <c r="M33" s="16">
        <f t="shared" si="0"/>
        <v>26895</v>
      </c>
    </row>
    <row r="34" spans="1:13" x14ac:dyDescent="0.25">
      <c r="A34" s="12">
        <v>24</v>
      </c>
      <c r="B34" s="12" t="s">
        <v>36</v>
      </c>
      <c r="C34" s="13">
        <v>11140</v>
      </c>
      <c r="D34" s="14">
        <v>2057</v>
      </c>
      <c r="E34" s="14">
        <v>1849</v>
      </c>
      <c r="F34" s="14">
        <v>174</v>
      </c>
      <c r="G34" s="15">
        <v>15220</v>
      </c>
      <c r="H34" s="13">
        <v>10571</v>
      </c>
      <c r="I34" s="14">
        <v>472</v>
      </c>
      <c r="J34" s="14">
        <v>73</v>
      </c>
      <c r="K34" s="14">
        <v>132</v>
      </c>
      <c r="L34" s="15">
        <v>11248</v>
      </c>
      <c r="M34" s="16">
        <f t="shared" si="0"/>
        <v>26468</v>
      </c>
    </row>
    <row r="35" spans="1:13" x14ac:dyDescent="0.25">
      <c r="A35" s="12">
        <v>25</v>
      </c>
      <c r="B35" s="12" t="s">
        <v>37</v>
      </c>
      <c r="C35" s="13">
        <v>12809</v>
      </c>
      <c r="D35" s="14">
        <v>1939</v>
      </c>
      <c r="E35" s="14">
        <v>1474</v>
      </c>
      <c r="F35" s="14">
        <v>274</v>
      </c>
      <c r="G35" s="15">
        <v>16496</v>
      </c>
      <c r="H35" s="13">
        <v>9409</v>
      </c>
      <c r="I35" s="14">
        <v>566</v>
      </c>
      <c r="J35" s="14">
        <v>49</v>
      </c>
      <c r="K35" s="14">
        <v>58</v>
      </c>
      <c r="L35" s="15">
        <v>10082</v>
      </c>
      <c r="M35" s="16">
        <f t="shared" si="0"/>
        <v>26578</v>
      </c>
    </row>
    <row r="36" spans="1:13" x14ac:dyDescent="0.25">
      <c r="A36" s="12">
        <v>26</v>
      </c>
      <c r="B36" s="12" t="s">
        <v>38</v>
      </c>
      <c r="C36" s="13">
        <v>68791</v>
      </c>
      <c r="D36" s="14">
        <v>990</v>
      </c>
      <c r="E36" s="14">
        <v>762</v>
      </c>
      <c r="F36" s="14">
        <v>6</v>
      </c>
      <c r="G36" s="15">
        <v>70549</v>
      </c>
      <c r="H36" s="13">
        <v>55426</v>
      </c>
      <c r="I36" s="14">
        <v>898</v>
      </c>
      <c r="J36" s="14">
        <v>9</v>
      </c>
      <c r="K36" s="14">
        <v>141</v>
      </c>
      <c r="L36" s="15">
        <v>56474</v>
      </c>
      <c r="M36" s="16">
        <f t="shared" si="0"/>
        <v>127023</v>
      </c>
    </row>
    <row r="37" spans="1:13" x14ac:dyDescent="0.25">
      <c r="A37" s="12">
        <v>27</v>
      </c>
      <c r="B37" s="12" t="s">
        <v>39</v>
      </c>
      <c r="C37" s="13">
        <v>1538</v>
      </c>
      <c r="D37" s="14">
        <v>580</v>
      </c>
      <c r="E37" s="14">
        <v>40</v>
      </c>
      <c r="F37" s="14">
        <v>0</v>
      </c>
      <c r="G37" s="15">
        <v>2158</v>
      </c>
      <c r="H37" s="13">
        <v>1756</v>
      </c>
      <c r="I37" s="14">
        <v>106</v>
      </c>
      <c r="J37" s="14">
        <v>0</v>
      </c>
      <c r="K37" s="14">
        <v>371</v>
      </c>
      <c r="L37" s="15">
        <v>2233</v>
      </c>
      <c r="M37" s="16">
        <f t="shared" si="0"/>
        <v>4391</v>
      </c>
    </row>
    <row r="38" spans="1:13" x14ac:dyDescent="0.25">
      <c r="A38" s="12">
        <v>28</v>
      </c>
      <c r="B38" s="12" t="s">
        <v>40</v>
      </c>
      <c r="C38" s="13">
        <v>7460</v>
      </c>
      <c r="D38" s="14">
        <v>1969</v>
      </c>
      <c r="E38" s="14">
        <v>1806</v>
      </c>
      <c r="F38" s="14">
        <v>417</v>
      </c>
      <c r="G38" s="15">
        <v>11652</v>
      </c>
      <c r="H38" s="13">
        <v>4367</v>
      </c>
      <c r="I38" s="14">
        <v>118</v>
      </c>
      <c r="J38" s="14">
        <v>0</v>
      </c>
      <c r="K38" s="14">
        <v>2</v>
      </c>
      <c r="L38" s="15">
        <v>4487</v>
      </c>
      <c r="M38" s="16">
        <f t="shared" si="0"/>
        <v>16139</v>
      </c>
    </row>
    <row r="39" spans="1:13" x14ac:dyDescent="0.25">
      <c r="A39" s="12">
        <v>29</v>
      </c>
      <c r="B39" s="12" t="s">
        <v>41</v>
      </c>
      <c r="C39" s="13">
        <v>6255</v>
      </c>
      <c r="D39" s="14">
        <v>1499</v>
      </c>
      <c r="E39" s="14">
        <v>1731</v>
      </c>
      <c r="F39" s="14">
        <v>113</v>
      </c>
      <c r="G39" s="15">
        <v>9598</v>
      </c>
      <c r="H39" s="13">
        <v>2735</v>
      </c>
      <c r="I39" s="14">
        <v>91</v>
      </c>
      <c r="J39" s="14">
        <v>0</v>
      </c>
      <c r="K39" s="14">
        <v>9</v>
      </c>
      <c r="L39" s="15">
        <v>2835</v>
      </c>
      <c r="M39" s="16">
        <f t="shared" si="0"/>
        <v>12433</v>
      </c>
    </row>
    <row r="40" spans="1:13" x14ac:dyDescent="0.25">
      <c r="A40" s="12">
        <v>30</v>
      </c>
      <c r="B40" s="12" t="s">
        <v>42</v>
      </c>
      <c r="C40" s="13">
        <v>5092</v>
      </c>
      <c r="D40" s="14">
        <v>349</v>
      </c>
      <c r="E40" s="14">
        <v>176</v>
      </c>
      <c r="F40" s="14">
        <v>293</v>
      </c>
      <c r="G40" s="15">
        <v>5910</v>
      </c>
      <c r="H40" s="13">
        <v>1748</v>
      </c>
      <c r="I40" s="14">
        <v>214</v>
      </c>
      <c r="J40" s="14">
        <v>0</v>
      </c>
      <c r="K40" s="14">
        <v>0</v>
      </c>
      <c r="L40" s="15">
        <v>1962</v>
      </c>
      <c r="M40" s="16">
        <f t="shared" si="0"/>
        <v>7872</v>
      </c>
    </row>
    <row r="41" spans="1:13" x14ac:dyDescent="0.25">
      <c r="A41" s="12">
        <v>31</v>
      </c>
      <c r="B41" s="12" t="s">
        <v>43</v>
      </c>
      <c r="C41" s="13">
        <v>37494</v>
      </c>
      <c r="D41" s="14">
        <v>330</v>
      </c>
      <c r="E41" s="14">
        <v>61</v>
      </c>
      <c r="F41" s="14">
        <v>316</v>
      </c>
      <c r="G41" s="15">
        <v>38201</v>
      </c>
      <c r="H41" s="13">
        <v>28197</v>
      </c>
      <c r="I41" s="14">
        <v>290</v>
      </c>
      <c r="J41" s="14">
        <v>0</v>
      </c>
      <c r="K41" s="14">
        <v>142</v>
      </c>
      <c r="L41" s="15">
        <v>28629</v>
      </c>
      <c r="M41" s="16">
        <f t="shared" si="0"/>
        <v>66830</v>
      </c>
    </row>
    <row r="42" spans="1:13" x14ac:dyDescent="0.25">
      <c r="A42" s="12">
        <v>32</v>
      </c>
      <c r="B42" s="12" t="s">
        <v>44</v>
      </c>
      <c r="C42" s="13">
        <v>3023</v>
      </c>
      <c r="D42" s="14">
        <v>204</v>
      </c>
      <c r="E42" s="14">
        <v>32</v>
      </c>
      <c r="F42" s="14">
        <v>0</v>
      </c>
      <c r="G42" s="15">
        <v>3259</v>
      </c>
      <c r="H42" s="13">
        <v>1782</v>
      </c>
      <c r="I42" s="14">
        <v>0</v>
      </c>
      <c r="J42" s="14">
        <v>29</v>
      </c>
      <c r="K42" s="14">
        <v>0</v>
      </c>
      <c r="L42" s="15">
        <v>1811</v>
      </c>
      <c r="M42" s="16">
        <f t="shared" si="0"/>
        <v>5070</v>
      </c>
    </row>
    <row r="43" spans="1:13" x14ac:dyDescent="0.25">
      <c r="A43" s="12">
        <v>33</v>
      </c>
      <c r="B43" s="12" t="s">
        <v>45</v>
      </c>
      <c r="C43" s="13">
        <v>1181</v>
      </c>
      <c r="D43" s="14">
        <v>241</v>
      </c>
      <c r="E43" s="14">
        <v>35</v>
      </c>
      <c r="F43" s="14">
        <v>0</v>
      </c>
      <c r="G43" s="15">
        <v>1457</v>
      </c>
      <c r="H43" s="13">
        <v>1717</v>
      </c>
      <c r="I43" s="14">
        <v>33</v>
      </c>
      <c r="J43" s="14">
        <v>0</v>
      </c>
      <c r="K43" s="14">
        <v>0</v>
      </c>
      <c r="L43" s="15">
        <v>1750</v>
      </c>
      <c r="M43" s="16">
        <f t="shared" ref="M43:M74" si="1">G43 + L43</f>
        <v>3207</v>
      </c>
    </row>
    <row r="44" spans="1:13" x14ac:dyDescent="0.25">
      <c r="A44" s="12">
        <v>34</v>
      </c>
      <c r="B44" s="12" t="s">
        <v>46</v>
      </c>
      <c r="C44" s="13">
        <v>1642</v>
      </c>
      <c r="D44" s="14">
        <v>372</v>
      </c>
      <c r="E44" s="14">
        <v>355</v>
      </c>
      <c r="F44" s="14">
        <v>0</v>
      </c>
      <c r="G44" s="15">
        <v>2369</v>
      </c>
      <c r="H44" s="13">
        <v>3503</v>
      </c>
      <c r="I44" s="14">
        <v>245</v>
      </c>
      <c r="J44" s="14">
        <v>0</v>
      </c>
      <c r="K44" s="14">
        <v>0</v>
      </c>
      <c r="L44" s="15">
        <v>3748</v>
      </c>
      <c r="M44" s="16">
        <f t="shared" si="1"/>
        <v>6117</v>
      </c>
    </row>
    <row r="45" spans="1:13" x14ac:dyDescent="0.25">
      <c r="A45" s="12">
        <v>35</v>
      </c>
      <c r="B45" s="12" t="s">
        <v>47</v>
      </c>
      <c r="C45" s="13">
        <v>14734</v>
      </c>
      <c r="D45" s="14">
        <v>31</v>
      </c>
      <c r="E45" s="14">
        <v>283</v>
      </c>
      <c r="F45" s="14">
        <v>177</v>
      </c>
      <c r="G45" s="15">
        <v>15225</v>
      </c>
      <c r="H45" s="13">
        <v>16240</v>
      </c>
      <c r="I45" s="14">
        <v>0</v>
      </c>
      <c r="J45" s="14">
        <v>0</v>
      </c>
      <c r="K45" s="14">
        <v>-399</v>
      </c>
      <c r="L45" s="15">
        <v>15841</v>
      </c>
      <c r="M45" s="16">
        <f t="shared" si="1"/>
        <v>31066</v>
      </c>
    </row>
    <row r="46" spans="1:13" x14ac:dyDescent="0.25">
      <c r="A46" s="12">
        <v>36</v>
      </c>
      <c r="B46" s="12" t="s">
        <v>48</v>
      </c>
      <c r="C46" s="13">
        <v>43</v>
      </c>
      <c r="D46" s="14">
        <v>0</v>
      </c>
      <c r="E46" s="14">
        <v>204</v>
      </c>
      <c r="F46" s="14">
        <v>0</v>
      </c>
      <c r="G46" s="15">
        <v>247</v>
      </c>
      <c r="H46" s="13">
        <v>298</v>
      </c>
      <c r="I46" s="14">
        <v>0</v>
      </c>
      <c r="J46" s="14">
        <v>8</v>
      </c>
      <c r="K46" s="14">
        <v>0</v>
      </c>
      <c r="L46" s="15">
        <v>306</v>
      </c>
      <c r="M46" s="16">
        <f t="shared" si="1"/>
        <v>553</v>
      </c>
    </row>
    <row r="47" spans="1:13" x14ac:dyDescent="0.25">
      <c r="A47" s="12">
        <v>37</v>
      </c>
      <c r="B47" s="12" t="s">
        <v>49</v>
      </c>
      <c r="C47" s="13">
        <v>1395</v>
      </c>
      <c r="D47" s="14">
        <v>414</v>
      </c>
      <c r="E47" s="14">
        <v>270</v>
      </c>
      <c r="F47" s="14">
        <v>0</v>
      </c>
      <c r="G47" s="15">
        <v>2079</v>
      </c>
      <c r="H47" s="13">
        <v>3689</v>
      </c>
      <c r="I47" s="14">
        <v>10</v>
      </c>
      <c r="J47" s="14">
        <v>0</v>
      </c>
      <c r="K47" s="14">
        <v>0</v>
      </c>
      <c r="L47" s="15">
        <v>3699</v>
      </c>
      <c r="M47" s="16">
        <f t="shared" si="1"/>
        <v>5778</v>
      </c>
    </row>
    <row r="48" spans="1:13" x14ac:dyDescent="0.25">
      <c r="A48" s="12">
        <v>38</v>
      </c>
      <c r="B48" s="12" t="s">
        <v>50</v>
      </c>
      <c r="C48" s="13">
        <v>6227</v>
      </c>
      <c r="D48" s="14">
        <v>492</v>
      </c>
      <c r="E48" s="14">
        <v>33</v>
      </c>
      <c r="F48" s="14">
        <v>0</v>
      </c>
      <c r="G48" s="15">
        <v>6752</v>
      </c>
      <c r="H48" s="13">
        <v>5212</v>
      </c>
      <c r="I48" s="14">
        <v>62</v>
      </c>
      <c r="J48" s="14">
        <v>0</v>
      </c>
      <c r="K48" s="14">
        <v>0</v>
      </c>
      <c r="L48" s="15">
        <v>5274</v>
      </c>
      <c r="M48" s="16">
        <f t="shared" si="1"/>
        <v>12026</v>
      </c>
    </row>
    <row r="49" spans="1:13" x14ac:dyDescent="0.25">
      <c r="A49" s="12">
        <v>39</v>
      </c>
      <c r="B49" s="12" t="s">
        <v>51</v>
      </c>
      <c r="C49" s="13">
        <v>8727</v>
      </c>
      <c r="D49" s="14">
        <v>715</v>
      </c>
      <c r="E49" s="14">
        <v>0</v>
      </c>
      <c r="F49" s="14">
        <v>0</v>
      </c>
      <c r="G49" s="15">
        <v>9442</v>
      </c>
      <c r="H49" s="13">
        <v>4922</v>
      </c>
      <c r="I49" s="14">
        <v>254</v>
      </c>
      <c r="J49" s="14">
        <v>0</v>
      </c>
      <c r="K49" s="14">
        <v>0</v>
      </c>
      <c r="L49" s="15">
        <v>5176</v>
      </c>
      <c r="M49" s="16">
        <f t="shared" si="1"/>
        <v>14618</v>
      </c>
    </row>
    <row r="50" spans="1:13" x14ac:dyDescent="0.25">
      <c r="A50" s="12">
        <v>40</v>
      </c>
      <c r="B50" s="12" t="s">
        <v>52</v>
      </c>
      <c r="C50" s="13">
        <v>23059</v>
      </c>
      <c r="D50" s="14">
        <v>641</v>
      </c>
      <c r="E50" s="14">
        <v>87</v>
      </c>
      <c r="F50" s="14">
        <v>275</v>
      </c>
      <c r="G50" s="15">
        <v>24062</v>
      </c>
      <c r="H50" s="13">
        <v>42691</v>
      </c>
      <c r="I50" s="14">
        <v>193</v>
      </c>
      <c r="J50" s="14">
        <v>0</v>
      </c>
      <c r="K50" s="14">
        <v>-125</v>
      </c>
      <c r="L50" s="15">
        <v>42759</v>
      </c>
      <c r="M50" s="16">
        <f t="shared" si="1"/>
        <v>66821</v>
      </c>
    </row>
    <row r="51" spans="1:13" x14ac:dyDescent="0.25">
      <c r="A51" s="12">
        <v>41</v>
      </c>
      <c r="B51" s="12" t="s">
        <v>53</v>
      </c>
      <c r="C51" s="13">
        <v>7003</v>
      </c>
      <c r="D51" s="14">
        <v>463</v>
      </c>
      <c r="E51" s="14">
        <v>0</v>
      </c>
      <c r="F51" s="14">
        <v>0</v>
      </c>
      <c r="G51" s="15">
        <v>7466</v>
      </c>
      <c r="H51" s="13">
        <v>8889</v>
      </c>
      <c r="I51" s="14">
        <v>96</v>
      </c>
      <c r="J51" s="14">
        <v>0</v>
      </c>
      <c r="K51" s="14">
        <v>0</v>
      </c>
      <c r="L51" s="15">
        <v>8985</v>
      </c>
      <c r="M51" s="16">
        <f t="shared" si="1"/>
        <v>16451</v>
      </c>
    </row>
    <row r="52" spans="1:13" x14ac:dyDescent="0.25">
      <c r="A52" s="12">
        <v>42</v>
      </c>
      <c r="B52" s="12" t="s">
        <v>54</v>
      </c>
      <c r="C52" s="13">
        <v>10564</v>
      </c>
      <c r="D52" s="14">
        <v>573</v>
      </c>
      <c r="E52" s="14">
        <v>343</v>
      </c>
      <c r="F52" s="14">
        <v>0</v>
      </c>
      <c r="G52" s="15">
        <v>11480</v>
      </c>
      <c r="H52" s="13">
        <v>6397</v>
      </c>
      <c r="I52" s="14">
        <v>390</v>
      </c>
      <c r="J52" s="14">
        <v>0</v>
      </c>
      <c r="K52" s="14">
        <v>0</v>
      </c>
      <c r="L52" s="15">
        <v>6787</v>
      </c>
      <c r="M52" s="16">
        <f t="shared" si="1"/>
        <v>18267</v>
      </c>
    </row>
    <row r="53" spans="1:13" x14ac:dyDescent="0.25">
      <c r="A53" s="12">
        <v>43</v>
      </c>
      <c r="B53" s="12" t="s">
        <v>55</v>
      </c>
      <c r="C53" s="13">
        <v>7636</v>
      </c>
      <c r="D53" s="14">
        <v>881</v>
      </c>
      <c r="E53" s="14">
        <v>567</v>
      </c>
      <c r="F53" s="14">
        <v>0</v>
      </c>
      <c r="G53" s="15">
        <v>9084</v>
      </c>
      <c r="H53" s="13">
        <v>14891</v>
      </c>
      <c r="I53" s="14">
        <v>226</v>
      </c>
      <c r="J53" s="14">
        <v>225</v>
      </c>
      <c r="K53" s="14">
        <v>0</v>
      </c>
      <c r="L53" s="15">
        <v>15342</v>
      </c>
      <c r="M53" s="16">
        <f t="shared" si="1"/>
        <v>24426</v>
      </c>
    </row>
    <row r="54" spans="1:13" x14ac:dyDescent="0.25">
      <c r="A54" s="12">
        <v>44</v>
      </c>
      <c r="B54" s="12" t="s">
        <v>56</v>
      </c>
      <c r="C54" s="13">
        <v>22797</v>
      </c>
      <c r="D54" s="14">
        <v>770</v>
      </c>
      <c r="E54" s="14">
        <v>88</v>
      </c>
      <c r="F54" s="14">
        <v>202</v>
      </c>
      <c r="G54" s="15">
        <v>23857</v>
      </c>
      <c r="H54" s="13">
        <v>41732</v>
      </c>
      <c r="I54" s="14">
        <v>370</v>
      </c>
      <c r="J54" s="14">
        <v>21</v>
      </c>
      <c r="K54" s="14">
        <v>-74</v>
      </c>
      <c r="L54" s="15">
        <v>42049</v>
      </c>
      <c r="M54" s="16">
        <f t="shared" si="1"/>
        <v>65906</v>
      </c>
    </row>
    <row r="55" spans="1:13" x14ac:dyDescent="0.25">
      <c r="A55" s="12">
        <v>45</v>
      </c>
      <c r="B55" s="12" t="s">
        <v>57</v>
      </c>
      <c r="C55" s="13">
        <v>6723</v>
      </c>
      <c r="D55" s="14">
        <v>345</v>
      </c>
      <c r="E55" s="14">
        <v>276</v>
      </c>
      <c r="F55" s="14">
        <v>0</v>
      </c>
      <c r="G55" s="15">
        <v>7344</v>
      </c>
      <c r="H55" s="13">
        <v>5263</v>
      </c>
      <c r="I55" s="14">
        <v>502</v>
      </c>
      <c r="J55" s="14">
        <v>0</v>
      </c>
      <c r="K55" s="14">
        <v>0</v>
      </c>
      <c r="L55" s="15">
        <v>5765</v>
      </c>
      <c r="M55" s="16">
        <f t="shared" si="1"/>
        <v>13109</v>
      </c>
    </row>
    <row r="56" spans="1:13" x14ac:dyDescent="0.25">
      <c r="A56" s="12">
        <v>46</v>
      </c>
      <c r="B56" s="12" t="s">
        <v>58</v>
      </c>
      <c r="C56" s="13">
        <v>3673</v>
      </c>
      <c r="D56" s="14">
        <v>331</v>
      </c>
      <c r="E56" s="14">
        <v>116</v>
      </c>
      <c r="F56" s="14">
        <v>0</v>
      </c>
      <c r="G56" s="15">
        <v>4120</v>
      </c>
      <c r="H56" s="13">
        <v>6554</v>
      </c>
      <c r="I56" s="14">
        <v>456</v>
      </c>
      <c r="J56" s="14">
        <v>0</v>
      </c>
      <c r="K56" s="14">
        <v>0</v>
      </c>
      <c r="L56" s="15">
        <v>7010</v>
      </c>
      <c r="M56" s="16">
        <f t="shared" si="1"/>
        <v>11130</v>
      </c>
    </row>
    <row r="57" spans="1:13" x14ac:dyDescent="0.25">
      <c r="A57" s="12">
        <v>47</v>
      </c>
      <c r="B57" s="12" t="s">
        <v>59</v>
      </c>
      <c r="C57" s="13">
        <v>6192</v>
      </c>
      <c r="D57" s="14">
        <v>1010</v>
      </c>
      <c r="E57" s="14">
        <v>296</v>
      </c>
      <c r="F57" s="14">
        <v>0</v>
      </c>
      <c r="G57" s="15">
        <v>7498</v>
      </c>
      <c r="H57" s="13">
        <v>8076</v>
      </c>
      <c r="I57" s="14">
        <v>155</v>
      </c>
      <c r="J57" s="14">
        <v>37</v>
      </c>
      <c r="K57" s="14">
        <v>0</v>
      </c>
      <c r="L57" s="15">
        <v>8268</v>
      </c>
      <c r="M57" s="16">
        <f t="shared" si="1"/>
        <v>15766</v>
      </c>
    </row>
    <row r="58" spans="1:13" x14ac:dyDescent="0.25">
      <c r="A58" s="12">
        <v>48</v>
      </c>
      <c r="B58" s="12" t="s">
        <v>60</v>
      </c>
      <c r="C58" s="13">
        <v>28495</v>
      </c>
      <c r="D58" s="14">
        <v>577</v>
      </c>
      <c r="E58" s="14">
        <v>148</v>
      </c>
      <c r="F58" s="14">
        <v>294</v>
      </c>
      <c r="G58" s="15">
        <v>29514</v>
      </c>
      <c r="H58" s="13">
        <v>60938</v>
      </c>
      <c r="I58" s="14">
        <v>212</v>
      </c>
      <c r="J58" s="14">
        <v>0</v>
      </c>
      <c r="K58" s="14">
        <v>71</v>
      </c>
      <c r="L58" s="15">
        <v>61221</v>
      </c>
      <c r="M58" s="16">
        <f t="shared" si="1"/>
        <v>90735</v>
      </c>
    </row>
    <row r="59" spans="1:13" x14ac:dyDescent="0.25">
      <c r="A59" s="12">
        <v>49</v>
      </c>
      <c r="B59" s="12" t="s">
        <v>61</v>
      </c>
      <c r="C59" s="13">
        <v>2687</v>
      </c>
      <c r="D59" s="14">
        <v>158</v>
      </c>
      <c r="E59" s="14">
        <v>214</v>
      </c>
      <c r="F59" s="14">
        <v>0</v>
      </c>
      <c r="G59" s="15">
        <v>3059</v>
      </c>
      <c r="H59" s="13">
        <v>5609</v>
      </c>
      <c r="I59" s="14">
        <v>27</v>
      </c>
      <c r="J59" s="14">
        <v>0</v>
      </c>
      <c r="K59" s="14">
        <v>0</v>
      </c>
      <c r="L59" s="15">
        <v>5636</v>
      </c>
      <c r="M59" s="16">
        <f t="shared" si="1"/>
        <v>8695</v>
      </c>
    </row>
    <row r="60" spans="1:13" x14ac:dyDescent="0.25">
      <c r="A60" s="12">
        <v>50</v>
      </c>
      <c r="B60" s="12" t="s">
        <v>62</v>
      </c>
      <c r="C60" s="13">
        <v>5634</v>
      </c>
      <c r="D60" s="14">
        <v>194</v>
      </c>
      <c r="E60" s="14">
        <v>166</v>
      </c>
      <c r="F60" s="14">
        <v>0</v>
      </c>
      <c r="G60" s="15">
        <v>5994</v>
      </c>
      <c r="H60" s="13">
        <v>18091</v>
      </c>
      <c r="I60" s="14">
        <v>11</v>
      </c>
      <c r="J60" s="14">
        <v>0</v>
      </c>
      <c r="K60" s="14">
        <v>0</v>
      </c>
      <c r="L60" s="15">
        <v>18102</v>
      </c>
      <c r="M60" s="16">
        <f t="shared" si="1"/>
        <v>24096</v>
      </c>
    </row>
    <row r="61" spans="1:13" x14ac:dyDescent="0.25">
      <c r="A61" s="12">
        <v>51</v>
      </c>
      <c r="B61" s="12" t="s">
        <v>63</v>
      </c>
      <c r="C61" s="13">
        <v>9558</v>
      </c>
      <c r="D61" s="14">
        <v>550</v>
      </c>
      <c r="E61" s="14">
        <v>233</v>
      </c>
      <c r="F61" s="14">
        <v>0</v>
      </c>
      <c r="G61" s="15">
        <v>10341</v>
      </c>
      <c r="H61" s="13">
        <v>14523</v>
      </c>
      <c r="I61" s="14">
        <v>53</v>
      </c>
      <c r="J61" s="14">
        <v>0</v>
      </c>
      <c r="K61" s="14">
        <v>0</v>
      </c>
      <c r="L61" s="15">
        <v>14576</v>
      </c>
      <c r="M61" s="16">
        <f t="shared" si="1"/>
        <v>24917</v>
      </c>
    </row>
    <row r="62" spans="1:13" x14ac:dyDescent="0.25">
      <c r="A62" s="12">
        <v>52</v>
      </c>
      <c r="B62" s="12" t="s">
        <v>64</v>
      </c>
      <c r="C62" s="13">
        <v>60557</v>
      </c>
      <c r="D62" s="14">
        <v>2189</v>
      </c>
      <c r="E62" s="14">
        <v>625</v>
      </c>
      <c r="F62" s="14">
        <v>0</v>
      </c>
      <c r="G62" s="15">
        <v>63371</v>
      </c>
      <c r="H62" s="13">
        <v>94762</v>
      </c>
      <c r="I62" s="14">
        <v>1065</v>
      </c>
      <c r="J62" s="14">
        <v>86</v>
      </c>
      <c r="K62" s="14">
        <v>0</v>
      </c>
      <c r="L62" s="15">
        <v>95913</v>
      </c>
      <c r="M62" s="16">
        <f t="shared" si="1"/>
        <v>159284</v>
      </c>
    </row>
    <row r="63" spans="1:13" x14ac:dyDescent="0.25">
      <c r="A63" s="12"/>
      <c r="B63" s="12"/>
      <c r="C63" s="13"/>
      <c r="D63" s="14"/>
      <c r="E63" s="14"/>
      <c r="F63" s="14"/>
      <c r="G63" s="15"/>
      <c r="H63" s="13"/>
      <c r="I63" s="14"/>
      <c r="J63" s="14"/>
      <c r="K63" s="14"/>
      <c r="L63" s="15"/>
      <c r="M63" s="16">
        <f t="shared" si="1"/>
        <v>0</v>
      </c>
    </row>
    <row r="64" spans="1:13" x14ac:dyDescent="0.25">
      <c r="C64" s="5">
        <f t="shared" ref="C64:M64" si="2">SUM(C11:C63)</f>
        <v>4771439</v>
      </c>
      <c r="D64" s="5">
        <f t="shared" si="2"/>
        <v>464463</v>
      </c>
      <c r="E64" s="5">
        <f t="shared" si="2"/>
        <v>158472</v>
      </c>
      <c r="F64" s="5">
        <f t="shared" si="2"/>
        <v>48100</v>
      </c>
      <c r="G64" s="5">
        <f t="shared" si="2"/>
        <v>5442474</v>
      </c>
      <c r="H64" s="5">
        <f t="shared" si="2"/>
        <v>5215006</v>
      </c>
      <c r="I64" s="5">
        <f t="shared" si="2"/>
        <v>202464</v>
      </c>
      <c r="J64" s="5">
        <f t="shared" si="2"/>
        <v>10584</v>
      </c>
      <c r="K64" s="5">
        <f t="shared" si="2"/>
        <v>16525</v>
      </c>
      <c r="L64" s="5">
        <f t="shared" si="2"/>
        <v>5444579</v>
      </c>
      <c r="M64" s="5">
        <f t="shared" si="2"/>
        <v>10887053</v>
      </c>
    </row>
    <row r="65" spans="1:13" x14ac:dyDescent="0.25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x14ac:dyDescent="0.25">
      <c r="A66" t="s">
        <v>65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x14ac:dyDescent="0.25">
      <c r="A67" t="s">
        <v>66</v>
      </c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1:13" x14ac:dyDescent="0.2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1:13" x14ac:dyDescent="0.2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  <row r="70" spans="1:13" x14ac:dyDescent="0.25">
      <c r="C70" s="2"/>
      <c r="D70" s="2"/>
      <c r="E70" s="2"/>
      <c r="F70" s="2"/>
      <c r="G70" s="3"/>
      <c r="H70" s="2"/>
      <c r="I70" s="2"/>
      <c r="J70" s="2"/>
      <c r="K70" s="2"/>
      <c r="L70" s="3"/>
      <c r="M7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Bernard Schultz</cp:lastModifiedBy>
  <dcterms:created xsi:type="dcterms:W3CDTF">2020-08-12T11:30:37Z</dcterms:created>
  <dcterms:modified xsi:type="dcterms:W3CDTF">2020-08-12T11:31:51Z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b8e6f07b-1eeb-4b94-8e96-a3981bcacddd</vt:lpwstr>
  </property>
</Properties>
</file>