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8130" tabRatio="876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YELLOW EXPORTS OF IMPORTED MAIZ" sheetId="7" r:id="rId7"/>
    <sheet name="WHITE PER HARBOUR" sheetId="8" r:id="rId8"/>
    <sheet name="YELLOW PER HARBOUR" sheetId="9" r:id="rId9"/>
  </sheets>
  <definedNames/>
  <calcPr fullCalcOnLoad="1"/>
</workbook>
</file>

<file path=xl/sharedStrings.xml><?xml version="1.0" encoding="utf-8"?>
<sst xmlns="http://schemas.openxmlformats.org/spreadsheetml/2006/main" count="590" uniqueCount="104">
  <si>
    <t>WHITE MAIZE: RSA EXPORTS - 2015/16 SEASON</t>
  </si>
  <si>
    <t>WITMIELIES: RSA UITVOERE - 2015/16 SEISOEN</t>
  </si>
  <si>
    <t>RSA EXPORTS / RSA UITVOERE</t>
  </si>
  <si>
    <t>Week</t>
  </si>
  <si>
    <t>BOTSWANA</t>
  </si>
  <si>
    <t>LESOTHO</t>
  </si>
  <si>
    <t>MOZAMBIQUE</t>
  </si>
  <si>
    <t>NAMIBIA</t>
  </si>
  <si>
    <t>SWAZILAND</t>
  </si>
  <si>
    <t>ZIMBABWE</t>
  </si>
  <si>
    <t>Total/Totaal</t>
  </si>
  <si>
    <t>25 Apr - 01 May/Mei 2015</t>
  </si>
  <si>
    <t>02 May/Mei - 08 May/Mei 2015</t>
  </si>
  <si>
    <t>09 May/Mei - 15 May/Mei 2015</t>
  </si>
  <si>
    <t>16 May/Mei - 22 May/Mei 2015</t>
  </si>
  <si>
    <t>23 May/Mei - 29 May/Mei 2015</t>
  </si>
  <si>
    <t>30 May/Mei - 05 Jun 2015</t>
  </si>
  <si>
    <t>06 Jun - 12 Jun 2015</t>
  </si>
  <si>
    <t>13 Jun - 19 Jun 2015</t>
  </si>
  <si>
    <t>20 Jun - 26 Jun 2015</t>
  </si>
  <si>
    <t>27 Jun - 03 Jul 2015</t>
  </si>
  <si>
    <t>04 Jul - 10 Jul 2015</t>
  </si>
  <si>
    <t>11 Jul - 17 Jul 2015</t>
  </si>
  <si>
    <t>18 Jul - 24 Jul 2015</t>
  </si>
  <si>
    <t>25 Jul - 31 Jul 2015</t>
  </si>
  <si>
    <t>01 Aug - 07 Aug 2015</t>
  </si>
  <si>
    <t>08 Aug - 14 Aug 2015</t>
  </si>
  <si>
    <t>15 Aug - 21 Aug 2015</t>
  </si>
  <si>
    <t>22 Aug - 28 Aug 2015</t>
  </si>
  <si>
    <t>29 Aug - 04 Sep 2015</t>
  </si>
  <si>
    <t>05 Sep - 11 Sep 2015</t>
  </si>
  <si>
    <t>12 Sep - 18 Sep 2015</t>
  </si>
  <si>
    <t>19 Sep - 25 Sep 2015</t>
  </si>
  <si>
    <t>26 Sep - 02 Oct/Okt 2015</t>
  </si>
  <si>
    <t>03 Oct/Okt - 09 Oct/Okt 2015</t>
  </si>
  <si>
    <t>10 Oct/Okt - 16 Oct/Okt 2015</t>
  </si>
  <si>
    <t>17 Oct/Okt - 23 Oct/Okt 2015</t>
  </si>
  <si>
    <t>24 Oct/Okt - 30 Oct/Okt 2015</t>
  </si>
  <si>
    <t>31 Oct/Okt - 06 Nov 2015</t>
  </si>
  <si>
    <t>07 Nov - 13 Nov 2015</t>
  </si>
  <si>
    <t>14 Nov - 20 Nov 2015</t>
  </si>
  <si>
    <t>21 Nov - 27 Nov 2015</t>
  </si>
  <si>
    <t>28 Nov - 04 Dec/Des 2015</t>
  </si>
  <si>
    <t>05 Dec/Des - 11 Dec/Des 2015</t>
  </si>
  <si>
    <t>12 Dec/Des - 18 Dec/Des 2015</t>
  </si>
  <si>
    <t>19 Dec/Des - 25 Dec/Des 2015</t>
  </si>
  <si>
    <t>26 Dec/Des - 01 Jan 2016</t>
  </si>
  <si>
    <t>02 Jan - 08 Jan 2016</t>
  </si>
  <si>
    <t>09 Jan - 15 Jan 2016</t>
  </si>
  <si>
    <t>16 Jan - 22 Jan 2016</t>
  </si>
  <si>
    <t>23 Jan - 29 Jan 2016</t>
  </si>
  <si>
    <t>30 Jan - 05 Feb 2016</t>
  </si>
  <si>
    <t>06 Feb - 12 Feb 2016</t>
  </si>
  <si>
    <t>13 Feb - 19 Feb 2016</t>
  </si>
  <si>
    <t>20 Feb - 26 Feb 2016</t>
  </si>
  <si>
    <t>27 Feb - 04 Mar 2016</t>
  </si>
  <si>
    <t>05 Mar - 11 Mar 2016</t>
  </si>
  <si>
    <t>12 Mar - 18 Mar 2016</t>
  </si>
  <si>
    <t>19 Mar - 25 Mar 2016</t>
  </si>
  <si>
    <t>26 Mar - 01 Apr 2016</t>
  </si>
  <si>
    <t>02 Apr - 08 Apr 2016</t>
  </si>
  <si>
    <t>09 Apr - 15 Apr 2016</t>
  </si>
  <si>
    <t>16 Apr - 22 Apr 2016</t>
  </si>
  <si>
    <t>23 Apr - 29 Apr 2016</t>
  </si>
  <si>
    <t/>
  </si>
  <si>
    <t>Total</t>
  </si>
  <si>
    <t>YELLOW MAIZE: RSA EXPORTS - 2015/16 SEASON</t>
  </si>
  <si>
    <t>GEELMIELIES: RSA UITVOERE - 2015/16 SEISOEN</t>
  </si>
  <si>
    <t>CENTRAL AFRICAN REP</t>
  </si>
  <si>
    <t>KOREA, DEM PEOPLES REP</t>
  </si>
  <si>
    <t>KOREA, REP OF</t>
  </si>
  <si>
    <t>WHITE MAIZE: WEEKLY IMPORTS FOR RSA - 2015/16 SEASON</t>
  </si>
  <si>
    <t>WITMIELIES: WEEKLIKSE INVOERE VIR RSA - 2015/16 SEISOEN</t>
  </si>
  <si>
    <t xml:space="preserve">WEEKLY IMPORTS FOR RSA / WEEKLIKSE INVOERE VIR RSA </t>
  </si>
  <si>
    <t>MEXICO</t>
  </si>
  <si>
    <t>UNITED STATES</t>
  </si>
  <si>
    <t>ZAMBIA</t>
  </si>
  <si>
    <t>YELLOW MAIZE: WEEKLY IMPORTS FOR RSA - 2015/16 SEASON</t>
  </si>
  <si>
    <t>GEELMIELIES: WEEKLIKSE INVOERE VIR RSA - 2015/16 SEISOEN</t>
  </si>
  <si>
    <t>ARGENTINA</t>
  </si>
  <si>
    <t>BRAZIL</t>
  </si>
  <si>
    <t>PARAGUAY</t>
  </si>
  <si>
    <t>UKRAINE</t>
  </si>
  <si>
    <t>WHITE MAIZE: WEEKLY IMPORT PER HARBOUR - 2015/16 SEASON</t>
  </si>
  <si>
    <t>WITMIELIES: WEEKLIKSE INVOER PER HAWE - 2015/16 SEISOEN</t>
  </si>
  <si>
    <t>PER HARBOUR / PER HAWE</t>
  </si>
  <si>
    <t>Durban</t>
  </si>
  <si>
    <t>East London</t>
  </si>
  <si>
    <t>YELLOW MAIZE: WEEKLY IMPORT PER HARBOUR - 2015/16 SEASON</t>
  </si>
  <si>
    <t>GEELMIELIES: WEEKLIKSE INVOER PER HAWE - 2015/16 SEISOEN</t>
  </si>
  <si>
    <t>Cape Town</t>
  </si>
  <si>
    <t>Port Elizabeth</t>
  </si>
  <si>
    <t>Richards Bay</t>
  </si>
  <si>
    <t>WHITE MAIZE: WEEKLY IMPORTS FOR EXPORTS - 2015/16 SEASON</t>
  </si>
  <si>
    <t>WITMIELIES: WEEKLIKSE INVOERE VIR UITVOER - 2015/16 SEISOEN</t>
  </si>
  <si>
    <t>IMPORTS / INVOERE</t>
  </si>
  <si>
    <t>YELLOW MAIZE: WEEKLY IMPORTS FOR EXPORTS - 2015/16 SEASON</t>
  </si>
  <si>
    <t>GEELMIELIES: WEEKLIKSE INVOERE VIR UITVOER - 2015/16 SEISOEN</t>
  </si>
  <si>
    <t>EXPORT /UITVOER</t>
  </si>
  <si>
    <t>Total/Totaal*</t>
  </si>
  <si>
    <t>*Includes: Imports for RSA and other countries</t>
  </si>
  <si>
    <t>*Sluit in: Invoer vir RSA en ander lande</t>
  </si>
  <si>
    <t>YELLOW MAIZE: WEEKLY EXPORTS OF IMPORTED MAIZE - 2015/16 SEASON</t>
  </si>
  <si>
    <t>GEELMIELIES: WEEKLIKSE UITVOER VAN INGEVOERDE MIELIES - 2015/16 SEISOEN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</si>
</sst>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390525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1190625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447675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609600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381000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523875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200025</xdr:colOff>
      <xdr:row>4</xdr:row>
      <xdr:rowOff>28575</xdr:rowOff>
    </xdr:to>
    <xdr:pic>
      <xdr:nvPicPr>
        <xdr:cNvPr id="1" name="LogoYellow IMPORT FOR 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38100</xdr:colOff>
      <xdr:row>4</xdr:row>
      <xdr:rowOff>28575</xdr:rowOff>
    </xdr:to>
    <xdr:pic>
      <xdr:nvPicPr>
        <xdr:cNvPr id="1" name="LogoWhite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323850</xdr:colOff>
      <xdr:row>4</xdr:row>
      <xdr:rowOff>28575</xdr:rowOff>
    </xdr:to>
    <xdr:pic>
      <xdr:nvPicPr>
        <xdr:cNvPr id="1" name="LogoYellow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3"/>
  <sheetViews>
    <sheetView tabSelected="1" zoomScalePageLayoutView="0" workbookViewId="0" topLeftCell="A1">
      <pane xSplit="2" ySplit="9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5.57421875" style="0" customWidth="1"/>
    <col min="6" max="6" width="10.28125" style="0" customWidth="1"/>
    <col min="7" max="7" width="13.421875" style="0" customWidth="1"/>
    <col min="8" max="8" width="12.57421875" style="0" customWidth="1"/>
    <col min="9" max="10" width="11.8515625" style="0" customWidth="1"/>
  </cols>
  <sheetData>
    <row r="6" spans="1:10" ht="15.75">
      <c r="A6" s="7" t="s">
        <v>0</v>
      </c>
      <c r="B6" s="8"/>
      <c r="C6" s="8"/>
      <c r="D6" s="8"/>
      <c r="E6" s="8"/>
      <c r="F6" s="8"/>
      <c r="G6" s="8"/>
      <c r="H6" s="8"/>
      <c r="I6" s="8"/>
      <c r="J6" s="9"/>
    </row>
    <row r="7" spans="1:10" ht="15.75">
      <c r="A7" s="7" t="s">
        <v>1</v>
      </c>
      <c r="B7" s="8"/>
      <c r="C7" s="8"/>
      <c r="D7" s="8"/>
      <c r="E7" s="8"/>
      <c r="F7" s="8"/>
      <c r="G7" s="8"/>
      <c r="H7" s="8"/>
      <c r="I7" s="8"/>
      <c r="J7" s="9"/>
    </row>
    <row r="8" spans="1:10" ht="1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10</v>
      </c>
    </row>
    <row r="10" spans="1:10" ht="15">
      <c r="A10" s="2">
        <v>1</v>
      </c>
      <c r="B10" s="2" t="s">
        <v>11</v>
      </c>
      <c r="C10" s="3">
        <v>316</v>
      </c>
      <c r="D10" s="3">
        <v>527</v>
      </c>
      <c r="E10" s="3">
        <v>1518</v>
      </c>
      <c r="F10" s="3">
        <v>247</v>
      </c>
      <c r="G10" s="3">
        <v>172</v>
      </c>
      <c r="H10" s="3">
        <v>0</v>
      </c>
      <c r="I10" s="4">
        <f aca="true" t="shared" si="0" ref="I10:I41">SUM(C10:H10)</f>
        <v>2780</v>
      </c>
      <c r="J10" s="4">
        <f>I10</f>
        <v>2780</v>
      </c>
    </row>
    <row r="11" spans="1:10" ht="15">
      <c r="A11" s="2">
        <v>2</v>
      </c>
      <c r="B11" s="2" t="s">
        <v>12</v>
      </c>
      <c r="C11" s="3">
        <v>4346</v>
      </c>
      <c r="D11" s="3">
        <v>863</v>
      </c>
      <c r="E11" s="3">
        <v>1801</v>
      </c>
      <c r="F11" s="3">
        <v>1928</v>
      </c>
      <c r="G11" s="3">
        <v>1118</v>
      </c>
      <c r="H11" s="3">
        <v>0</v>
      </c>
      <c r="I11" s="4">
        <f t="shared" si="0"/>
        <v>10056</v>
      </c>
      <c r="J11" s="4">
        <f aca="true" t="shared" si="1" ref="J11:J42">I11+J10</f>
        <v>12836</v>
      </c>
    </row>
    <row r="12" spans="1:10" ht="15">
      <c r="A12" s="2">
        <v>3</v>
      </c>
      <c r="B12" s="2" t="s">
        <v>13</v>
      </c>
      <c r="C12" s="3">
        <v>3946</v>
      </c>
      <c r="D12" s="3">
        <v>401</v>
      </c>
      <c r="E12" s="3">
        <v>1280</v>
      </c>
      <c r="F12" s="3">
        <v>2178</v>
      </c>
      <c r="G12" s="3">
        <v>33</v>
      </c>
      <c r="H12" s="3">
        <v>0</v>
      </c>
      <c r="I12" s="4">
        <f t="shared" si="0"/>
        <v>7838</v>
      </c>
      <c r="J12" s="4">
        <f t="shared" si="1"/>
        <v>20674</v>
      </c>
    </row>
    <row r="13" spans="1:10" ht="15">
      <c r="A13" s="2">
        <v>4</v>
      </c>
      <c r="B13" s="2" t="s">
        <v>14</v>
      </c>
      <c r="C13" s="3">
        <v>3733</v>
      </c>
      <c r="D13" s="3">
        <v>292</v>
      </c>
      <c r="E13" s="3">
        <v>664</v>
      </c>
      <c r="F13" s="3">
        <v>2446</v>
      </c>
      <c r="G13" s="3">
        <v>135</v>
      </c>
      <c r="H13" s="3">
        <v>0</v>
      </c>
      <c r="I13" s="4">
        <f t="shared" si="0"/>
        <v>7270</v>
      </c>
      <c r="J13" s="4">
        <f t="shared" si="1"/>
        <v>27944</v>
      </c>
    </row>
    <row r="14" spans="1:10" ht="15">
      <c r="A14" s="2">
        <v>5</v>
      </c>
      <c r="B14" s="2" t="s">
        <v>15</v>
      </c>
      <c r="C14" s="3">
        <v>2256</v>
      </c>
      <c r="D14" s="3">
        <v>1421</v>
      </c>
      <c r="E14" s="3">
        <v>2934</v>
      </c>
      <c r="F14" s="3">
        <v>2273</v>
      </c>
      <c r="G14" s="3">
        <v>700</v>
      </c>
      <c r="H14" s="3">
        <v>0</v>
      </c>
      <c r="I14" s="4">
        <f t="shared" si="0"/>
        <v>9584</v>
      </c>
      <c r="J14" s="4">
        <f t="shared" si="1"/>
        <v>37528</v>
      </c>
    </row>
    <row r="15" spans="1:10" ht="15">
      <c r="A15" s="2">
        <v>6</v>
      </c>
      <c r="B15" s="2" t="s">
        <v>16</v>
      </c>
      <c r="C15" s="3">
        <v>2498</v>
      </c>
      <c r="D15" s="3">
        <v>65</v>
      </c>
      <c r="E15" s="3">
        <v>642</v>
      </c>
      <c r="F15" s="3">
        <v>1726</v>
      </c>
      <c r="G15" s="3">
        <v>0</v>
      </c>
      <c r="H15" s="3">
        <v>0</v>
      </c>
      <c r="I15" s="4">
        <f t="shared" si="0"/>
        <v>4931</v>
      </c>
      <c r="J15" s="4">
        <f t="shared" si="1"/>
        <v>42459</v>
      </c>
    </row>
    <row r="16" spans="1:10" ht="15">
      <c r="A16" s="2">
        <v>7</v>
      </c>
      <c r="B16" s="2" t="s">
        <v>17</v>
      </c>
      <c r="C16" s="3">
        <v>2238</v>
      </c>
      <c r="D16" s="3">
        <v>0</v>
      </c>
      <c r="E16" s="3">
        <v>1374</v>
      </c>
      <c r="F16" s="3">
        <v>1748</v>
      </c>
      <c r="G16" s="3">
        <v>0</v>
      </c>
      <c r="H16" s="3">
        <v>0</v>
      </c>
      <c r="I16" s="4">
        <f t="shared" si="0"/>
        <v>5360</v>
      </c>
      <c r="J16" s="4">
        <f t="shared" si="1"/>
        <v>47819</v>
      </c>
    </row>
    <row r="17" spans="1:10" ht="15">
      <c r="A17" s="2">
        <v>8</v>
      </c>
      <c r="B17" s="2" t="s">
        <v>18</v>
      </c>
      <c r="C17" s="3">
        <v>2984</v>
      </c>
      <c r="D17" s="3">
        <v>131</v>
      </c>
      <c r="E17" s="3">
        <v>401</v>
      </c>
      <c r="F17" s="3">
        <v>1874</v>
      </c>
      <c r="G17" s="3">
        <v>0</v>
      </c>
      <c r="H17" s="3">
        <v>0</v>
      </c>
      <c r="I17" s="4">
        <f t="shared" si="0"/>
        <v>5390</v>
      </c>
      <c r="J17" s="4">
        <f t="shared" si="1"/>
        <v>53209</v>
      </c>
    </row>
    <row r="18" spans="1:10" ht="15">
      <c r="A18" s="2">
        <v>9</v>
      </c>
      <c r="B18" s="2" t="s">
        <v>19</v>
      </c>
      <c r="C18" s="3">
        <v>3741</v>
      </c>
      <c r="D18" s="3">
        <v>2259</v>
      </c>
      <c r="E18" s="3">
        <v>800</v>
      </c>
      <c r="F18" s="3">
        <v>1315</v>
      </c>
      <c r="G18" s="3">
        <v>1300</v>
      </c>
      <c r="H18" s="3">
        <v>0</v>
      </c>
      <c r="I18" s="4">
        <f t="shared" si="0"/>
        <v>9415</v>
      </c>
      <c r="J18" s="4">
        <f t="shared" si="1"/>
        <v>62624</v>
      </c>
    </row>
    <row r="19" spans="1:10" ht="15">
      <c r="A19" s="2">
        <v>10</v>
      </c>
      <c r="B19" s="2" t="s">
        <v>20</v>
      </c>
      <c r="C19" s="3">
        <v>5866</v>
      </c>
      <c r="D19" s="3">
        <v>3005</v>
      </c>
      <c r="E19" s="3">
        <v>1867</v>
      </c>
      <c r="F19" s="3">
        <v>1038</v>
      </c>
      <c r="G19" s="3">
        <v>735</v>
      </c>
      <c r="H19" s="3">
        <v>0</v>
      </c>
      <c r="I19" s="4">
        <f t="shared" si="0"/>
        <v>12511</v>
      </c>
      <c r="J19" s="4">
        <f t="shared" si="1"/>
        <v>75135</v>
      </c>
    </row>
    <row r="20" spans="1:10" ht="15">
      <c r="A20" s="2">
        <v>11</v>
      </c>
      <c r="B20" s="2" t="s">
        <v>21</v>
      </c>
      <c r="C20" s="3">
        <v>6438</v>
      </c>
      <c r="D20" s="3">
        <v>3254</v>
      </c>
      <c r="E20" s="3">
        <v>746</v>
      </c>
      <c r="F20" s="3">
        <v>618</v>
      </c>
      <c r="G20" s="3">
        <v>238</v>
      </c>
      <c r="H20" s="3">
        <v>0</v>
      </c>
      <c r="I20" s="4">
        <f t="shared" si="0"/>
        <v>11294</v>
      </c>
      <c r="J20" s="4">
        <f t="shared" si="1"/>
        <v>86429</v>
      </c>
    </row>
    <row r="21" spans="1:10" ht="15">
      <c r="A21" s="2">
        <v>12</v>
      </c>
      <c r="B21" s="2" t="s">
        <v>22</v>
      </c>
      <c r="C21" s="3">
        <v>4986</v>
      </c>
      <c r="D21" s="3">
        <v>4148</v>
      </c>
      <c r="E21" s="3">
        <v>237</v>
      </c>
      <c r="F21" s="3">
        <v>1276</v>
      </c>
      <c r="G21" s="3">
        <v>103</v>
      </c>
      <c r="H21" s="3">
        <v>0</v>
      </c>
      <c r="I21" s="4">
        <f t="shared" si="0"/>
        <v>10750</v>
      </c>
      <c r="J21" s="4">
        <f t="shared" si="1"/>
        <v>97179</v>
      </c>
    </row>
    <row r="22" spans="1:10" ht="15">
      <c r="A22" s="2">
        <v>13</v>
      </c>
      <c r="B22" s="2" t="s">
        <v>23</v>
      </c>
      <c r="C22" s="3">
        <v>2148</v>
      </c>
      <c r="D22" s="3">
        <v>3728</v>
      </c>
      <c r="E22" s="3">
        <v>1241</v>
      </c>
      <c r="F22" s="3">
        <v>2168</v>
      </c>
      <c r="G22" s="3">
        <v>0</v>
      </c>
      <c r="H22" s="3">
        <v>0</v>
      </c>
      <c r="I22" s="4">
        <f t="shared" si="0"/>
        <v>9285</v>
      </c>
      <c r="J22" s="4">
        <f t="shared" si="1"/>
        <v>106464</v>
      </c>
    </row>
    <row r="23" spans="1:10" ht="15">
      <c r="A23" s="2">
        <v>14</v>
      </c>
      <c r="B23" s="2" t="s">
        <v>24</v>
      </c>
      <c r="C23" s="3">
        <v>2397</v>
      </c>
      <c r="D23" s="3">
        <v>4284</v>
      </c>
      <c r="E23" s="3">
        <v>531</v>
      </c>
      <c r="F23" s="3">
        <v>34</v>
      </c>
      <c r="G23" s="3">
        <v>0</v>
      </c>
      <c r="H23" s="3">
        <v>0</v>
      </c>
      <c r="I23" s="4">
        <f t="shared" si="0"/>
        <v>7246</v>
      </c>
      <c r="J23" s="4">
        <f t="shared" si="1"/>
        <v>113710</v>
      </c>
    </row>
    <row r="24" spans="1:10" ht="15">
      <c r="A24" s="2">
        <v>15</v>
      </c>
      <c r="B24" s="2" t="s">
        <v>25</v>
      </c>
      <c r="C24" s="3">
        <v>3698</v>
      </c>
      <c r="D24" s="3">
        <v>465</v>
      </c>
      <c r="E24" s="3">
        <v>1241</v>
      </c>
      <c r="F24" s="3">
        <v>537</v>
      </c>
      <c r="G24" s="3">
        <v>0</v>
      </c>
      <c r="H24" s="3">
        <v>0</v>
      </c>
      <c r="I24" s="4">
        <f t="shared" si="0"/>
        <v>5941</v>
      </c>
      <c r="J24" s="4">
        <f t="shared" si="1"/>
        <v>119651</v>
      </c>
    </row>
    <row r="25" spans="1:10" ht="15">
      <c r="A25" s="2">
        <v>16</v>
      </c>
      <c r="B25" s="2" t="s">
        <v>26</v>
      </c>
      <c r="C25" s="3">
        <v>3117</v>
      </c>
      <c r="D25" s="3">
        <v>695</v>
      </c>
      <c r="E25" s="3">
        <v>1353</v>
      </c>
      <c r="F25" s="3">
        <v>405</v>
      </c>
      <c r="G25" s="3">
        <v>0</v>
      </c>
      <c r="H25" s="3">
        <v>0</v>
      </c>
      <c r="I25" s="4">
        <f t="shared" si="0"/>
        <v>5570</v>
      </c>
      <c r="J25" s="4">
        <f t="shared" si="1"/>
        <v>125221</v>
      </c>
    </row>
    <row r="26" spans="1:10" ht="15">
      <c r="A26" s="2">
        <v>17</v>
      </c>
      <c r="B26" s="2" t="s">
        <v>27</v>
      </c>
      <c r="C26" s="3">
        <v>2951</v>
      </c>
      <c r="D26" s="3">
        <v>396</v>
      </c>
      <c r="E26" s="3">
        <v>2038</v>
      </c>
      <c r="F26" s="3">
        <v>358</v>
      </c>
      <c r="G26" s="3">
        <v>67</v>
      </c>
      <c r="H26" s="3">
        <v>0</v>
      </c>
      <c r="I26" s="4">
        <f t="shared" si="0"/>
        <v>5810</v>
      </c>
      <c r="J26" s="4">
        <f t="shared" si="1"/>
        <v>131031</v>
      </c>
    </row>
    <row r="27" spans="1:10" ht="15">
      <c r="A27" s="2">
        <v>18</v>
      </c>
      <c r="B27" s="2" t="s">
        <v>28</v>
      </c>
      <c r="C27" s="3">
        <v>1618</v>
      </c>
      <c r="D27" s="3">
        <v>1395</v>
      </c>
      <c r="E27" s="3">
        <v>1700</v>
      </c>
      <c r="F27" s="3">
        <v>1334</v>
      </c>
      <c r="G27" s="3">
        <v>68</v>
      </c>
      <c r="H27" s="3">
        <v>0</v>
      </c>
      <c r="I27" s="4">
        <f t="shared" si="0"/>
        <v>6115</v>
      </c>
      <c r="J27" s="4">
        <f t="shared" si="1"/>
        <v>137146</v>
      </c>
    </row>
    <row r="28" spans="1:10" ht="15">
      <c r="A28" s="2">
        <v>19</v>
      </c>
      <c r="B28" s="2" t="s">
        <v>29</v>
      </c>
      <c r="C28" s="3">
        <v>1310</v>
      </c>
      <c r="D28" s="3">
        <v>0</v>
      </c>
      <c r="E28" s="3">
        <v>1839</v>
      </c>
      <c r="F28" s="3">
        <v>1448</v>
      </c>
      <c r="G28" s="3">
        <v>0</v>
      </c>
      <c r="H28" s="3">
        <v>0</v>
      </c>
      <c r="I28" s="4">
        <f t="shared" si="0"/>
        <v>4597</v>
      </c>
      <c r="J28" s="4">
        <f t="shared" si="1"/>
        <v>141743</v>
      </c>
    </row>
    <row r="29" spans="1:10" ht="15">
      <c r="A29" s="2">
        <v>20</v>
      </c>
      <c r="B29" s="2" t="s">
        <v>30</v>
      </c>
      <c r="C29" s="3">
        <v>2173</v>
      </c>
      <c r="D29" s="3">
        <v>150</v>
      </c>
      <c r="E29" s="3">
        <v>1410</v>
      </c>
      <c r="F29" s="3">
        <v>2028</v>
      </c>
      <c r="G29" s="3">
        <v>34</v>
      </c>
      <c r="H29" s="3">
        <v>0</v>
      </c>
      <c r="I29" s="4">
        <f t="shared" si="0"/>
        <v>5795</v>
      </c>
      <c r="J29" s="4">
        <f t="shared" si="1"/>
        <v>147538</v>
      </c>
    </row>
    <row r="30" spans="1:10" ht="15">
      <c r="A30" s="2">
        <v>21</v>
      </c>
      <c r="B30" s="2" t="s">
        <v>31</v>
      </c>
      <c r="C30" s="3">
        <v>2350</v>
      </c>
      <c r="D30" s="3">
        <v>823</v>
      </c>
      <c r="E30" s="3">
        <v>2954</v>
      </c>
      <c r="F30" s="3">
        <v>1675</v>
      </c>
      <c r="G30" s="3">
        <v>34</v>
      </c>
      <c r="H30" s="3">
        <v>0</v>
      </c>
      <c r="I30" s="4">
        <f t="shared" si="0"/>
        <v>7836</v>
      </c>
      <c r="J30" s="4">
        <f t="shared" si="1"/>
        <v>155374</v>
      </c>
    </row>
    <row r="31" spans="1:10" ht="15">
      <c r="A31" s="2">
        <v>22</v>
      </c>
      <c r="B31" s="2" t="s">
        <v>32</v>
      </c>
      <c r="C31" s="3">
        <v>1831</v>
      </c>
      <c r="D31" s="3">
        <v>2365</v>
      </c>
      <c r="E31" s="3">
        <v>1664</v>
      </c>
      <c r="F31" s="3">
        <v>2010</v>
      </c>
      <c r="G31" s="3">
        <v>34</v>
      </c>
      <c r="H31" s="3">
        <v>0</v>
      </c>
      <c r="I31" s="4">
        <f t="shared" si="0"/>
        <v>7904</v>
      </c>
      <c r="J31" s="4">
        <f t="shared" si="1"/>
        <v>163278</v>
      </c>
    </row>
    <row r="32" spans="1:10" ht="15">
      <c r="A32" s="2">
        <v>23</v>
      </c>
      <c r="B32" s="2" t="s">
        <v>33</v>
      </c>
      <c r="C32" s="3">
        <v>1926</v>
      </c>
      <c r="D32" s="3">
        <v>349</v>
      </c>
      <c r="E32" s="3">
        <v>2080</v>
      </c>
      <c r="F32" s="3">
        <v>1655</v>
      </c>
      <c r="G32" s="3">
        <v>142</v>
      </c>
      <c r="H32" s="3">
        <v>0</v>
      </c>
      <c r="I32" s="4">
        <f t="shared" si="0"/>
        <v>6152</v>
      </c>
      <c r="J32" s="4">
        <f t="shared" si="1"/>
        <v>169430</v>
      </c>
    </row>
    <row r="33" spans="1:10" ht="15">
      <c r="A33" s="2">
        <v>24</v>
      </c>
      <c r="B33" s="2" t="s">
        <v>34</v>
      </c>
      <c r="C33" s="3">
        <v>1781</v>
      </c>
      <c r="D33" s="3">
        <v>879</v>
      </c>
      <c r="E33" s="3">
        <v>1885</v>
      </c>
      <c r="F33" s="3">
        <v>2789</v>
      </c>
      <c r="G33" s="3">
        <v>837</v>
      </c>
      <c r="H33" s="3">
        <v>0</v>
      </c>
      <c r="I33" s="4">
        <f t="shared" si="0"/>
        <v>8171</v>
      </c>
      <c r="J33" s="4">
        <f t="shared" si="1"/>
        <v>177601</v>
      </c>
    </row>
    <row r="34" spans="1:10" ht="15">
      <c r="A34" s="2">
        <v>25</v>
      </c>
      <c r="B34" s="2" t="s">
        <v>35</v>
      </c>
      <c r="C34" s="3">
        <v>1595</v>
      </c>
      <c r="D34" s="3">
        <v>0</v>
      </c>
      <c r="E34" s="3">
        <v>1872</v>
      </c>
      <c r="F34" s="3">
        <v>2440</v>
      </c>
      <c r="G34" s="3">
        <v>655</v>
      </c>
      <c r="H34" s="3">
        <v>0</v>
      </c>
      <c r="I34" s="4">
        <f t="shared" si="0"/>
        <v>6562</v>
      </c>
      <c r="J34" s="4">
        <f t="shared" si="1"/>
        <v>184163</v>
      </c>
    </row>
    <row r="35" spans="1:10" ht="15">
      <c r="A35" s="2">
        <v>26</v>
      </c>
      <c r="B35" s="2" t="s">
        <v>36</v>
      </c>
      <c r="C35" s="3">
        <v>2461</v>
      </c>
      <c r="D35" s="3">
        <v>0</v>
      </c>
      <c r="E35" s="3">
        <v>3008</v>
      </c>
      <c r="F35" s="3">
        <v>2424</v>
      </c>
      <c r="G35" s="3">
        <v>0</v>
      </c>
      <c r="H35" s="3">
        <v>0</v>
      </c>
      <c r="I35" s="4">
        <f t="shared" si="0"/>
        <v>7893</v>
      </c>
      <c r="J35" s="4">
        <f t="shared" si="1"/>
        <v>192056</v>
      </c>
    </row>
    <row r="36" spans="1:10" ht="15">
      <c r="A36" s="2">
        <v>27</v>
      </c>
      <c r="B36" s="2" t="s">
        <v>37</v>
      </c>
      <c r="C36" s="3">
        <v>2448</v>
      </c>
      <c r="D36" s="3">
        <v>0</v>
      </c>
      <c r="E36" s="3">
        <v>3607</v>
      </c>
      <c r="F36" s="3">
        <v>1880</v>
      </c>
      <c r="G36" s="3">
        <v>0</v>
      </c>
      <c r="H36" s="3">
        <v>0</v>
      </c>
      <c r="I36" s="4">
        <f t="shared" si="0"/>
        <v>7935</v>
      </c>
      <c r="J36" s="4">
        <f t="shared" si="1"/>
        <v>199991</v>
      </c>
    </row>
    <row r="37" spans="1:10" ht="15">
      <c r="A37" s="2">
        <v>28</v>
      </c>
      <c r="B37" s="2" t="s">
        <v>38</v>
      </c>
      <c r="C37" s="3">
        <v>1450</v>
      </c>
      <c r="D37" s="3">
        <v>1755</v>
      </c>
      <c r="E37" s="3">
        <v>1932</v>
      </c>
      <c r="F37" s="3">
        <v>2589</v>
      </c>
      <c r="G37" s="3">
        <v>1035</v>
      </c>
      <c r="H37" s="3">
        <v>0</v>
      </c>
      <c r="I37" s="4">
        <f t="shared" si="0"/>
        <v>8761</v>
      </c>
      <c r="J37" s="4">
        <f t="shared" si="1"/>
        <v>208752</v>
      </c>
    </row>
    <row r="38" spans="1:10" ht="15">
      <c r="A38" s="2">
        <v>29</v>
      </c>
      <c r="B38" s="2" t="s">
        <v>39</v>
      </c>
      <c r="C38" s="3">
        <v>1411</v>
      </c>
      <c r="D38" s="3">
        <v>1305</v>
      </c>
      <c r="E38" s="3">
        <v>975</v>
      </c>
      <c r="F38" s="3">
        <v>3241</v>
      </c>
      <c r="G38" s="3">
        <v>1073</v>
      </c>
      <c r="H38" s="3">
        <v>0</v>
      </c>
      <c r="I38" s="4">
        <f t="shared" si="0"/>
        <v>8005</v>
      </c>
      <c r="J38" s="4">
        <f t="shared" si="1"/>
        <v>216757</v>
      </c>
    </row>
    <row r="39" spans="1:10" ht="15">
      <c r="A39" s="2">
        <v>30</v>
      </c>
      <c r="B39" s="2" t="s">
        <v>40</v>
      </c>
      <c r="C39" s="3">
        <v>3090</v>
      </c>
      <c r="D39" s="3">
        <v>1637</v>
      </c>
      <c r="E39" s="3">
        <v>826</v>
      </c>
      <c r="F39" s="3">
        <v>2880</v>
      </c>
      <c r="G39" s="3">
        <v>553</v>
      </c>
      <c r="H39" s="3">
        <v>0</v>
      </c>
      <c r="I39" s="4">
        <f t="shared" si="0"/>
        <v>8986</v>
      </c>
      <c r="J39" s="4">
        <f t="shared" si="1"/>
        <v>225743</v>
      </c>
    </row>
    <row r="40" spans="1:10" ht="15">
      <c r="A40" s="2">
        <v>31</v>
      </c>
      <c r="B40" s="2" t="s">
        <v>41</v>
      </c>
      <c r="C40" s="3">
        <v>3339</v>
      </c>
      <c r="D40" s="3">
        <v>2481</v>
      </c>
      <c r="E40" s="3">
        <v>1063</v>
      </c>
      <c r="F40" s="3">
        <v>2934</v>
      </c>
      <c r="G40" s="3">
        <v>1615</v>
      </c>
      <c r="H40" s="3">
        <v>0</v>
      </c>
      <c r="I40" s="4">
        <f t="shared" si="0"/>
        <v>11432</v>
      </c>
      <c r="J40" s="4">
        <f t="shared" si="1"/>
        <v>237175</v>
      </c>
    </row>
    <row r="41" spans="1:10" ht="15">
      <c r="A41" s="2">
        <v>32</v>
      </c>
      <c r="B41" s="2" t="s">
        <v>42</v>
      </c>
      <c r="C41" s="3">
        <v>5882</v>
      </c>
      <c r="D41" s="3">
        <v>2385</v>
      </c>
      <c r="E41" s="3">
        <v>907</v>
      </c>
      <c r="F41" s="3">
        <v>3928</v>
      </c>
      <c r="G41" s="3">
        <v>1810</v>
      </c>
      <c r="H41" s="3">
        <v>0</v>
      </c>
      <c r="I41" s="4">
        <f t="shared" si="0"/>
        <v>14912</v>
      </c>
      <c r="J41" s="4">
        <f t="shared" si="1"/>
        <v>252087</v>
      </c>
    </row>
    <row r="42" spans="1:10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4">
        <f aca="true" t="shared" si="2" ref="I42:I62">SUM(C42:H42)</f>
        <v>0</v>
      </c>
      <c r="J42" s="4">
        <f t="shared" si="1"/>
        <v>252087</v>
      </c>
    </row>
    <row r="43" spans="1:10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4">
        <f t="shared" si="2"/>
        <v>0</v>
      </c>
      <c r="J43" s="4">
        <f aca="true" t="shared" si="3" ref="J43:J62">I43+J42</f>
        <v>252087</v>
      </c>
    </row>
    <row r="44" spans="1:10" ht="15">
      <c r="A44" s="2">
        <v>35</v>
      </c>
      <c r="B44" s="2" t="s">
        <v>45</v>
      </c>
      <c r="C44" s="3">
        <v>16789</v>
      </c>
      <c r="D44" s="3">
        <v>4875</v>
      </c>
      <c r="E44" s="3">
        <v>2920</v>
      </c>
      <c r="F44" s="3">
        <v>8244</v>
      </c>
      <c r="G44" s="3">
        <v>3901</v>
      </c>
      <c r="H44" s="3">
        <v>0</v>
      </c>
      <c r="I44" s="4">
        <f t="shared" si="2"/>
        <v>36729</v>
      </c>
      <c r="J44" s="4">
        <f t="shared" si="3"/>
        <v>288816</v>
      </c>
    </row>
    <row r="45" spans="1:10" ht="15">
      <c r="A45" s="2">
        <v>36</v>
      </c>
      <c r="B45" s="2" t="s">
        <v>46</v>
      </c>
      <c r="C45" s="3">
        <v>477</v>
      </c>
      <c r="D45" s="3">
        <v>252</v>
      </c>
      <c r="E45" s="3">
        <v>686</v>
      </c>
      <c r="F45" s="3">
        <v>430</v>
      </c>
      <c r="G45" s="3">
        <v>445</v>
      </c>
      <c r="H45" s="3">
        <v>0</v>
      </c>
      <c r="I45" s="4">
        <f t="shared" si="2"/>
        <v>2290</v>
      </c>
      <c r="J45" s="4">
        <f t="shared" si="3"/>
        <v>291106</v>
      </c>
    </row>
    <row r="46" spans="1:10" ht="15">
      <c r="A46" s="2">
        <v>37</v>
      </c>
      <c r="B46" s="2" t="s">
        <v>47</v>
      </c>
      <c r="C46" s="3">
        <v>4793</v>
      </c>
      <c r="D46" s="3">
        <v>1165</v>
      </c>
      <c r="E46" s="3">
        <v>793</v>
      </c>
      <c r="F46" s="3">
        <v>2152</v>
      </c>
      <c r="G46" s="3">
        <v>21</v>
      </c>
      <c r="H46" s="3">
        <v>0</v>
      </c>
      <c r="I46" s="4">
        <f t="shared" si="2"/>
        <v>8924</v>
      </c>
      <c r="J46" s="4">
        <f t="shared" si="3"/>
        <v>300030</v>
      </c>
    </row>
    <row r="47" spans="1:10" ht="15">
      <c r="A47" s="2">
        <v>38</v>
      </c>
      <c r="B47" s="2" t="s">
        <v>48</v>
      </c>
      <c r="C47" s="3">
        <v>4736</v>
      </c>
      <c r="D47" s="3">
        <v>1168</v>
      </c>
      <c r="E47" s="3">
        <v>1084</v>
      </c>
      <c r="F47" s="3">
        <v>4354</v>
      </c>
      <c r="G47" s="3">
        <v>415</v>
      </c>
      <c r="H47" s="3">
        <v>1980</v>
      </c>
      <c r="I47" s="4">
        <f t="shared" si="2"/>
        <v>13737</v>
      </c>
      <c r="J47" s="4">
        <f t="shared" si="3"/>
        <v>313767</v>
      </c>
    </row>
    <row r="48" spans="1:10" ht="15">
      <c r="A48" s="2">
        <v>39</v>
      </c>
      <c r="B48" s="2" t="s">
        <v>49</v>
      </c>
      <c r="C48" s="3">
        <v>4374</v>
      </c>
      <c r="D48" s="3">
        <v>199</v>
      </c>
      <c r="E48" s="3">
        <v>860</v>
      </c>
      <c r="F48" s="3">
        <v>2865</v>
      </c>
      <c r="G48" s="3">
        <v>1024</v>
      </c>
      <c r="H48" s="3">
        <v>2420</v>
      </c>
      <c r="I48" s="4">
        <f t="shared" si="2"/>
        <v>11742</v>
      </c>
      <c r="J48" s="4">
        <f t="shared" si="3"/>
        <v>325509</v>
      </c>
    </row>
    <row r="49" spans="1:10" ht="15">
      <c r="A49" s="2">
        <v>40</v>
      </c>
      <c r="B49" s="2" t="s">
        <v>50</v>
      </c>
      <c r="C49" s="3">
        <v>2350</v>
      </c>
      <c r="D49" s="3">
        <v>265</v>
      </c>
      <c r="E49" s="3">
        <v>951</v>
      </c>
      <c r="F49" s="3">
        <v>2404</v>
      </c>
      <c r="G49" s="3">
        <v>613</v>
      </c>
      <c r="H49" s="3">
        <v>3080</v>
      </c>
      <c r="I49" s="4">
        <f t="shared" si="2"/>
        <v>9663</v>
      </c>
      <c r="J49" s="4">
        <f t="shared" si="3"/>
        <v>335172</v>
      </c>
    </row>
    <row r="50" spans="1:10" ht="15">
      <c r="A50" s="2">
        <v>41</v>
      </c>
      <c r="B50" s="2" t="s">
        <v>51</v>
      </c>
      <c r="C50" s="3">
        <v>2049</v>
      </c>
      <c r="D50" s="3">
        <v>1082</v>
      </c>
      <c r="E50" s="3">
        <v>163</v>
      </c>
      <c r="F50" s="3">
        <v>2209</v>
      </c>
      <c r="G50" s="3">
        <v>914</v>
      </c>
      <c r="H50" s="3">
        <v>1760</v>
      </c>
      <c r="I50" s="4">
        <f t="shared" si="2"/>
        <v>8177</v>
      </c>
      <c r="J50" s="4">
        <f t="shared" si="3"/>
        <v>343349</v>
      </c>
    </row>
    <row r="51" spans="1:10" ht="15">
      <c r="A51" s="2">
        <v>42</v>
      </c>
      <c r="B51" s="2" t="s">
        <v>52</v>
      </c>
      <c r="C51" s="3">
        <v>1532</v>
      </c>
      <c r="D51" s="3">
        <v>3246</v>
      </c>
      <c r="E51" s="3">
        <v>1985</v>
      </c>
      <c r="F51" s="3">
        <v>2423</v>
      </c>
      <c r="G51" s="3">
        <v>1087</v>
      </c>
      <c r="H51" s="3">
        <v>1012</v>
      </c>
      <c r="I51" s="4">
        <f t="shared" si="2"/>
        <v>11285</v>
      </c>
      <c r="J51" s="4">
        <f t="shared" si="3"/>
        <v>354634</v>
      </c>
    </row>
    <row r="52" spans="1:10" ht="15">
      <c r="A52" s="2">
        <v>43</v>
      </c>
      <c r="B52" s="2" t="s">
        <v>53</v>
      </c>
      <c r="C52" s="3">
        <v>1343</v>
      </c>
      <c r="D52" s="3">
        <v>2406</v>
      </c>
      <c r="E52" s="3">
        <v>241</v>
      </c>
      <c r="F52" s="3">
        <v>1864</v>
      </c>
      <c r="G52" s="3">
        <v>791</v>
      </c>
      <c r="H52" s="3">
        <v>2728</v>
      </c>
      <c r="I52" s="4">
        <f t="shared" si="2"/>
        <v>9373</v>
      </c>
      <c r="J52" s="4">
        <f t="shared" si="3"/>
        <v>364007</v>
      </c>
    </row>
    <row r="53" spans="1:10" ht="15">
      <c r="A53" s="2">
        <v>44</v>
      </c>
      <c r="B53" s="2" t="s">
        <v>54</v>
      </c>
      <c r="C53" s="3">
        <v>2267</v>
      </c>
      <c r="D53" s="3">
        <v>1201</v>
      </c>
      <c r="E53" s="3">
        <v>64</v>
      </c>
      <c r="F53" s="3">
        <v>2532</v>
      </c>
      <c r="G53" s="3">
        <v>2911</v>
      </c>
      <c r="H53" s="3">
        <v>3300</v>
      </c>
      <c r="I53" s="4">
        <f t="shared" si="2"/>
        <v>12275</v>
      </c>
      <c r="J53" s="4">
        <f t="shared" si="3"/>
        <v>376282</v>
      </c>
    </row>
    <row r="54" spans="1:10" ht="15">
      <c r="A54" s="2">
        <v>45</v>
      </c>
      <c r="B54" s="2" t="s">
        <v>55</v>
      </c>
      <c r="C54" s="3">
        <v>2038</v>
      </c>
      <c r="D54" s="3">
        <v>404</v>
      </c>
      <c r="E54" s="3">
        <v>1032</v>
      </c>
      <c r="F54" s="3">
        <v>1931</v>
      </c>
      <c r="G54" s="3">
        <v>137</v>
      </c>
      <c r="H54" s="3">
        <v>4224</v>
      </c>
      <c r="I54" s="4">
        <f t="shared" si="2"/>
        <v>9766</v>
      </c>
      <c r="J54" s="4">
        <f t="shared" si="3"/>
        <v>386048</v>
      </c>
    </row>
    <row r="55" spans="1:10" ht="15">
      <c r="A55" s="2">
        <v>46</v>
      </c>
      <c r="B55" s="2" t="s">
        <v>56</v>
      </c>
      <c r="C55" s="3">
        <v>2041</v>
      </c>
      <c r="D55" s="3">
        <v>305</v>
      </c>
      <c r="E55" s="3">
        <v>1030</v>
      </c>
      <c r="F55" s="3">
        <v>2160</v>
      </c>
      <c r="G55" s="3">
        <v>0</v>
      </c>
      <c r="H55" s="3">
        <v>4311</v>
      </c>
      <c r="I55" s="4">
        <f t="shared" si="2"/>
        <v>9847</v>
      </c>
      <c r="J55" s="4">
        <f t="shared" si="3"/>
        <v>395895</v>
      </c>
    </row>
    <row r="56" spans="1:10" ht="15">
      <c r="A56" s="2">
        <v>47</v>
      </c>
      <c r="B56" s="2" t="s">
        <v>57</v>
      </c>
      <c r="C56" s="3">
        <v>2101</v>
      </c>
      <c r="D56" s="3">
        <v>615</v>
      </c>
      <c r="E56" s="3">
        <v>1451</v>
      </c>
      <c r="F56" s="3">
        <v>2793</v>
      </c>
      <c r="G56" s="3">
        <v>2524</v>
      </c>
      <c r="H56" s="3">
        <v>3651</v>
      </c>
      <c r="I56" s="4">
        <f t="shared" si="2"/>
        <v>13135</v>
      </c>
      <c r="J56" s="4">
        <f t="shared" si="3"/>
        <v>409030</v>
      </c>
    </row>
    <row r="57" spans="1:10" ht="15">
      <c r="A57" s="2">
        <v>48</v>
      </c>
      <c r="B57" s="2" t="s">
        <v>58</v>
      </c>
      <c r="C57" s="3">
        <v>2117</v>
      </c>
      <c r="D57" s="3">
        <v>85</v>
      </c>
      <c r="E57" s="3">
        <v>1524</v>
      </c>
      <c r="F57" s="3">
        <v>1154</v>
      </c>
      <c r="G57" s="3">
        <v>1723</v>
      </c>
      <c r="H57" s="3">
        <v>2508</v>
      </c>
      <c r="I57" s="4">
        <f t="shared" si="2"/>
        <v>9111</v>
      </c>
      <c r="J57" s="4">
        <f t="shared" si="3"/>
        <v>418141</v>
      </c>
    </row>
    <row r="58" spans="1:10" ht="15">
      <c r="A58" s="2">
        <v>49</v>
      </c>
      <c r="B58" s="2" t="s">
        <v>59</v>
      </c>
      <c r="C58" s="3">
        <v>3407</v>
      </c>
      <c r="D58" s="3">
        <v>178</v>
      </c>
      <c r="E58" s="3">
        <v>2250</v>
      </c>
      <c r="F58" s="3">
        <v>403</v>
      </c>
      <c r="G58" s="3">
        <v>935</v>
      </c>
      <c r="H58" s="3">
        <v>2640</v>
      </c>
      <c r="I58" s="4">
        <f t="shared" si="2"/>
        <v>9813</v>
      </c>
      <c r="J58" s="4">
        <f t="shared" si="3"/>
        <v>427954</v>
      </c>
    </row>
    <row r="59" spans="1:10" ht="15">
      <c r="A59" s="2">
        <v>50</v>
      </c>
      <c r="B59" s="2" t="s">
        <v>60</v>
      </c>
      <c r="C59" s="3">
        <v>2662</v>
      </c>
      <c r="D59" s="3">
        <v>602</v>
      </c>
      <c r="E59" s="3">
        <v>2439</v>
      </c>
      <c r="F59" s="3">
        <v>1542</v>
      </c>
      <c r="G59" s="3">
        <v>506</v>
      </c>
      <c r="H59" s="3">
        <v>1494</v>
      </c>
      <c r="I59" s="4">
        <f t="shared" si="2"/>
        <v>9245</v>
      </c>
      <c r="J59" s="4">
        <f t="shared" si="3"/>
        <v>437199</v>
      </c>
    </row>
    <row r="60" spans="1:10" ht="15">
      <c r="A60" s="2">
        <v>51</v>
      </c>
      <c r="B60" s="2" t="s">
        <v>61</v>
      </c>
      <c r="C60" s="3">
        <v>3255</v>
      </c>
      <c r="D60" s="3">
        <v>670</v>
      </c>
      <c r="E60" s="3">
        <v>2917</v>
      </c>
      <c r="F60" s="3">
        <v>2769</v>
      </c>
      <c r="G60" s="3">
        <v>523</v>
      </c>
      <c r="H60" s="3">
        <v>740</v>
      </c>
      <c r="I60" s="4">
        <f t="shared" si="2"/>
        <v>10874</v>
      </c>
      <c r="J60" s="4">
        <f t="shared" si="3"/>
        <v>448073</v>
      </c>
    </row>
    <row r="61" spans="1:10" ht="15">
      <c r="A61" s="2">
        <v>52</v>
      </c>
      <c r="B61" s="2" t="s">
        <v>62</v>
      </c>
      <c r="C61" s="3">
        <v>1687</v>
      </c>
      <c r="D61" s="3">
        <v>2662</v>
      </c>
      <c r="E61" s="3">
        <v>2144</v>
      </c>
      <c r="F61" s="3">
        <v>1919</v>
      </c>
      <c r="G61" s="3">
        <v>406</v>
      </c>
      <c r="H61" s="3">
        <v>632</v>
      </c>
      <c r="I61" s="4">
        <f t="shared" si="2"/>
        <v>9450</v>
      </c>
      <c r="J61" s="4">
        <f t="shared" si="3"/>
        <v>457523</v>
      </c>
    </row>
    <row r="62" spans="1:10" ht="15">
      <c r="A62" s="2">
        <v>53</v>
      </c>
      <c r="B62" s="2" t="s">
        <v>63</v>
      </c>
      <c r="C62" s="3">
        <v>2318</v>
      </c>
      <c r="D62" s="3">
        <v>726</v>
      </c>
      <c r="E62" s="3">
        <v>540</v>
      </c>
      <c r="F62" s="3">
        <v>3187</v>
      </c>
      <c r="G62" s="3">
        <v>1739</v>
      </c>
      <c r="H62" s="3">
        <v>7394</v>
      </c>
      <c r="I62" s="4">
        <f t="shared" si="2"/>
        <v>15904</v>
      </c>
      <c r="J62" s="4">
        <f t="shared" si="3"/>
        <v>473427</v>
      </c>
    </row>
    <row r="63" spans="1:10" ht="15">
      <c r="A63" s="2" t="s">
        <v>64</v>
      </c>
      <c r="B63" s="2" t="s">
        <v>65</v>
      </c>
      <c r="C63" s="4">
        <f aca="true" t="shared" si="4" ref="C63:H63">SUM(C10:C62)</f>
        <v>154660</v>
      </c>
      <c r="D63" s="4">
        <f t="shared" si="4"/>
        <v>63564</v>
      </c>
      <c r="E63" s="4">
        <f t="shared" si="4"/>
        <v>73464</v>
      </c>
      <c r="F63" s="4">
        <f t="shared" si="4"/>
        <v>104759</v>
      </c>
      <c r="G63" s="4">
        <f t="shared" si="4"/>
        <v>33106</v>
      </c>
      <c r="H63" s="4">
        <f t="shared" si="4"/>
        <v>43874</v>
      </c>
      <c r="I63" s="4">
        <f>SUM(I10:I62)</f>
        <v>473427</v>
      </c>
      <c r="J63" s="4"/>
    </row>
  </sheetData>
  <sheetProtection/>
  <mergeCells count="3">
    <mergeCell ref="A6:J6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63"/>
  <sheetViews>
    <sheetView zoomScalePageLayoutView="0" workbookViewId="0" topLeftCell="A1">
      <pane xSplit="2" ySplit="9" topLeftCell="E4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4.8515625" style="0" customWidth="1"/>
    <col min="5" max="5" width="28.00390625" style="0" customWidth="1"/>
    <col min="6" max="6" width="16.7109375" style="0" customWidth="1"/>
    <col min="7" max="7" width="11.00390625" style="0" customWidth="1"/>
    <col min="8" max="8" width="15.57421875" style="0" customWidth="1"/>
    <col min="9" max="9" width="10.28125" style="0" customWidth="1"/>
    <col min="10" max="10" width="13.421875" style="0" customWidth="1"/>
    <col min="11" max="11" width="12.57421875" style="0" customWidth="1"/>
    <col min="12" max="13" width="11.8515625" style="0" customWidth="1"/>
  </cols>
  <sheetData>
    <row r="6" spans="1:13" ht="15.7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15.75">
      <c r="A7" s="7" t="s">
        <v>67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5">
      <c r="A9" s="1"/>
      <c r="B9" s="1" t="s">
        <v>3</v>
      </c>
      <c r="C9" s="1" t="s">
        <v>4</v>
      </c>
      <c r="D9" s="1" t="s">
        <v>68</v>
      </c>
      <c r="E9" s="1" t="s">
        <v>69</v>
      </c>
      <c r="F9" s="1" t="s">
        <v>70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10</v>
      </c>
    </row>
    <row r="10" spans="1:13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719</v>
      </c>
      <c r="I10" s="3">
        <v>88</v>
      </c>
      <c r="J10" s="3">
        <v>758</v>
      </c>
      <c r="K10" s="3">
        <v>0</v>
      </c>
      <c r="L10" s="4">
        <f aca="true" t="shared" si="0" ref="L10:L41">SUM(C10:K10)</f>
        <v>1565</v>
      </c>
      <c r="M10" s="4">
        <f>L10</f>
        <v>1565</v>
      </c>
    </row>
    <row r="11" spans="1:13" ht="15">
      <c r="A11" s="2">
        <v>2</v>
      </c>
      <c r="B11" s="2" t="s">
        <v>12</v>
      </c>
      <c r="C11" s="3">
        <v>1511</v>
      </c>
      <c r="D11" s="3">
        <v>0</v>
      </c>
      <c r="E11" s="3">
        <v>0</v>
      </c>
      <c r="F11" s="3">
        <v>0</v>
      </c>
      <c r="G11" s="3">
        <v>0</v>
      </c>
      <c r="H11" s="3">
        <v>548</v>
      </c>
      <c r="I11" s="3">
        <v>470</v>
      </c>
      <c r="J11" s="3">
        <v>671</v>
      </c>
      <c r="K11" s="3">
        <v>35</v>
      </c>
      <c r="L11" s="4">
        <f t="shared" si="0"/>
        <v>3235</v>
      </c>
      <c r="M11" s="4">
        <f aca="true" t="shared" si="1" ref="M11:M42">L11+M10</f>
        <v>4800</v>
      </c>
    </row>
    <row r="12" spans="1:13" ht="15">
      <c r="A12" s="2">
        <v>3</v>
      </c>
      <c r="B12" s="2" t="s">
        <v>13</v>
      </c>
      <c r="C12" s="3">
        <v>1307</v>
      </c>
      <c r="D12" s="3">
        <v>0</v>
      </c>
      <c r="E12" s="3">
        <v>0</v>
      </c>
      <c r="F12" s="3">
        <v>0</v>
      </c>
      <c r="G12" s="3">
        <v>0</v>
      </c>
      <c r="H12" s="3">
        <v>616</v>
      </c>
      <c r="I12" s="3">
        <v>537</v>
      </c>
      <c r="J12" s="3">
        <v>1055</v>
      </c>
      <c r="K12" s="3">
        <v>62</v>
      </c>
      <c r="L12" s="4">
        <f t="shared" si="0"/>
        <v>3577</v>
      </c>
      <c r="M12" s="4">
        <f t="shared" si="1"/>
        <v>8377</v>
      </c>
    </row>
    <row r="13" spans="1:13" ht="15">
      <c r="A13" s="2">
        <v>4</v>
      </c>
      <c r="B13" s="2" t="s">
        <v>14</v>
      </c>
      <c r="C13" s="3">
        <v>1110</v>
      </c>
      <c r="D13" s="3">
        <v>0</v>
      </c>
      <c r="E13" s="3">
        <v>0</v>
      </c>
      <c r="F13" s="3">
        <v>0</v>
      </c>
      <c r="G13" s="3">
        <v>0</v>
      </c>
      <c r="H13" s="3">
        <v>743</v>
      </c>
      <c r="I13" s="3">
        <v>832</v>
      </c>
      <c r="J13" s="3">
        <v>426</v>
      </c>
      <c r="K13" s="3">
        <v>0</v>
      </c>
      <c r="L13" s="4">
        <f t="shared" si="0"/>
        <v>3111</v>
      </c>
      <c r="M13" s="4">
        <f t="shared" si="1"/>
        <v>11488</v>
      </c>
    </row>
    <row r="14" spans="1:13" ht="15">
      <c r="A14" s="2">
        <v>5</v>
      </c>
      <c r="B14" s="2" t="s">
        <v>15</v>
      </c>
      <c r="C14" s="3">
        <v>569</v>
      </c>
      <c r="D14" s="3">
        <v>0</v>
      </c>
      <c r="E14" s="3">
        <v>0</v>
      </c>
      <c r="F14" s="3">
        <v>0</v>
      </c>
      <c r="G14" s="3">
        <v>484</v>
      </c>
      <c r="H14" s="3">
        <v>1063</v>
      </c>
      <c r="I14" s="3">
        <v>1144</v>
      </c>
      <c r="J14" s="3">
        <v>600</v>
      </c>
      <c r="K14" s="3">
        <v>0</v>
      </c>
      <c r="L14" s="4">
        <f t="shared" si="0"/>
        <v>3860</v>
      </c>
      <c r="M14" s="4">
        <f t="shared" si="1"/>
        <v>15348</v>
      </c>
    </row>
    <row r="15" spans="1:13" ht="15">
      <c r="A15" s="2">
        <v>6</v>
      </c>
      <c r="B15" s="2" t="s">
        <v>16</v>
      </c>
      <c r="C15" s="3">
        <v>929</v>
      </c>
      <c r="D15" s="3">
        <v>0</v>
      </c>
      <c r="E15" s="3">
        <v>0</v>
      </c>
      <c r="F15" s="3">
        <v>0</v>
      </c>
      <c r="G15" s="3">
        <v>484</v>
      </c>
      <c r="H15" s="3">
        <v>1182</v>
      </c>
      <c r="I15" s="3">
        <v>1400</v>
      </c>
      <c r="J15" s="3">
        <v>306</v>
      </c>
      <c r="K15" s="3">
        <v>0</v>
      </c>
      <c r="L15" s="4">
        <f t="shared" si="0"/>
        <v>4301</v>
      </c>
      <c r="M15" s="4">
        <f t="shared" si="1"/>
        <v>19649</v>
      </c>
    </row>
    <row r="16" spans="1:13" ht="15">
      <c r="A16" s="2">
        <v>7</v>
      </c>
      <c r="B16" s="2" t="s">
        <v>17</v>
      </c>
      <c r="C16" s="3">
        <v>1434</v>
      </c>
      <c r="D16" s="3">
        <v>0</v>
      </c>
      <c r="E16" s="3">
        <v>0</v>
      </c>
      <c r="F16" s="3">
        <v>0</v>
      </c>
      <c r="G16" s="3">
        <v>0</v>
      </c>
      <c r="H16" s="3">
        <v>945</v>
      </c>
      <c r="I16" s="3">
        <v>861</v>
      </c>
      <c r="J16" s="3">
        <v>422</v>
      </c>
      <c r="K16" s="3">
        <v>0</v>
      </c>
      <c r="L16" s="4">
        <f t="shared" si="0"/>
        <v>3662</v>
      </c>
      <c r="M16" s="4">
        <f t="shared" si="1"/>
        <v>23311</v>
      </c>
    </row>
    <row r="17" spans="1:13" ht="15">
      <c r="A17" s="2">
        <v>8</v>
      </c>
      <c r="B17" s="2" t="s">
        <v>18</v>
      </c>
      <c r="C17" s="3">
        <v>1106</v>
      </c>
      <c r="D17" s="3">
        <v>0</v>
      </c>
      <c r="E17" s="3">
        <v>0</v>
      </c>
      <c r="F17" s="3">
        <v>0</v>
      </c>
      <c r="G17" s="3">
        <v>0</v>
      </c>
      <c r="H17" s="3">
        <v>325</v>
      </c>
      <c r="I17" s="3">
        <v>743</v>
      </c>
      <c r="J17" s="3">
        <v>1547</v>
      </c>
      <c r="K17" s="3">
        <v>0</v>
      </c>
      <c r="L17" s="4">
        <f t="shared" si="0"/>
        <v>3721</v>
      </c>
      <c r="M17" s="4">
        <f t="shared" si="1"/>
        <v>27032</v>
      </c>
    </row>
    <row r="18" spans="1:13" ht="15">
      <c r="A18" s="2">
        <v>9</v>
      </c>
      <c r="B18" s="2" t="s">
        <v>19</v>
      </c>
      <c r="C18" s="3">
        <v>376</v>
      </c>
      <c r="D18" s="3">
        <v>0</v>
      </c>
      <c r="E18" s="3">
        <v>788</v>
      </c>
      <c r="F18" s="3">
        <v>0</v>
      </c>
      <c r="G18" s="3">
        <v>616</v>
      </c>
      <c r="H18" s="3">
        <v>495</v>
      </c>
      <c r="I18" s="3">
        <v>760</v>
      </c>
      <c r="J18" s="3">
        <v>411</v>
      </c>
      <c r="K18" s="3">
        <v>0</v>
      </c>
      <c r="L18" s="4">
        <f t="shared" si="0"/>
        <v>3446</v>
      </c>
      <c r="M18" s="4">
        <f t="shared" si="1"/>
        <v>30478</v>
      </c>
    </row>
    <row r="19" spans="1:13" ht="15">
      <c r="A19" s="2">
        <v>10</v>
      </c>
      <c r="B19" s="2" t="s">
        <v>20</v>
      </c>
      <c r="C19" s="3">
        <v>140</v>
      </c>
      <c r="D19" s="3">
        <v>0</v>
      </c>
      <c r="E19" s="3">
        <v>36</v>
      </c>
      <c r="F19" s="3">
        <v>0</v>
      </c>
      <c r="G19" s="3">
        <v>0</v>
      </c>
      <c r="H19" s="3">
        <v>0</v>
      </c>
      <c r="I19" s="3">
        <v>771</v>
      </c>
      <c r="J19" s="3">
        <v>374</v>
      </c>
      <c r="K19" s="3">
        <v>0</v>
      </c>
      <c r="L19" s="4">
        <f t="shared" si="0"/>
        <v>1321</v>
      </c>
      <c r="M19" s="4">
        <f t="shared" si="1"/>
        <v>31799</v>
      </c>
    </row>
    <row r="20" spans="1:13" ht="15">
      <c r="A20" s="2">
        <v>11</v>
      </c>
      <c r="B20" s="2" t="s">
        <v>21</v>
      </c>
      <c r="C20" s="3">
        <v>1213</v>
      </c>
      <c r="D20" s="3">
        <v>0</v>
      </c>
      <c r="E20" s="3">
        <v>810</v>
      </c>
      <c r="F20" s="3">
        <v>0</v>
      </c>
      <c r="G20" s="3">
        <v>0</v>
      </c>
      <c r="H20" s="3">
        <v>391</v>
      </c>
      <c r="I20" s="3">
        <v>1162</v>
      </c>
      <c r="J20" s="3">
        <v>1402</v>
      </c>
      <c r="K20" s="3">
        <v>0</v>
      </c>
      <c r="L20" s="4">
        <f t="shared" si="0"/>
        <v>4978</v>
      </c>
      <c r="M20" s="4">
        <f t="shared" si="1"/>
        <v>36777</v>
      </c>
    </row>
    <row r="21" spans="1:13" ht="15">
      <c r="A21" s="2">
        <v>12</v>
      </c>
      <c r="B21" s="2" t="s">
        <v>22</v>
      </c>
      <c r="C21" s="3">
        <v>1350</v>
      </c>
      <c r="D21" s="3">
        <v>0</v>
      </c>
      <c r="E21" s="3">
        <v>0</v>
      </c>
      <c r="F21" s="3">
        <v>0</v>
      </c>
      <c r="G21" s="3">
        <v>880</v>
      </c>
      <c r="H21" s="3">
        <v>948</v>
      </c>
      <c r="I21" s="3">
        <v>719</v>
      </c>
      <c r="J21" s="3">
        <v>1068</v>
      </c>
      <c r="K21" s="3">
        <v>0</v>
      </c>
      <c r="L21" s="4">
        <f t="shared" si="0"/>
        <v>4965</v>
      </c>
      <c r="M21" s="4">
        <f t="shared" si="1"/>
        <v>41742</v>
      </c>
    </row>
    <row r="22" spans="1:13" ht="15">
      <c r="A22" s="2">
        <v>13</v>
      </c>
      <c r="B22" s="2" t="s">
        <v>23</v>
      </c>
      <c r="C22" s="3">
        <v>652</v>
      </c>
      <c r="D22" s="3">
        <v>0</v>
      </c>
      <c r="E22" s="3">
        <v>0</v>
      </c>
      <c r="F22" s="3">
        <v>0</v>
      </c>
      <c r="G22" s="3">
        <v>0</v>
      </c>
      <c r="H22" s="3">
        <v>1618</v>
      </c>
      <c r="I22" s="3">
        <v>590</v>
      </c>
      <c r="J22" s="3">
        <v>1473</v>
      </c>
      <c r="K22" s="3">
        <v>0</v>
      </c>
      <c r="L22" s="4">
        <f t="shared" si="0"/>
        <v>4333</v>
      </c>
      <c r="M22" s="4">
        <f t="shared" si="1"/>
        <v>46075</v>
      </c>
    </row>
    <row r="23" spans="1:13" ht="15">
      <c r="A23" s="2">
        <v>14</v>
      </c>
      <c r="B23" s="2" t="s">
        <v>24</v>
      </c>
      <c r="C23" s="3">
        <v>584</v>
      </c>
      <c r="D23" s="3">
        <v>0</v>
      </c>
      <c r="E23" s="3">
        <v>0</v>
      </c>
      <c r="F23" s="3">
        <v>0</v>
      </c>
      <c r="G23" s="3">
        <v>0</v>
      </c>
      <c r="H23" s="3">
        <v>686</v>
      </c>
      <c r="I23" s="3">
        <v>1345</v>
      </c>
      <c r="J23" s="3">
        <v>1140</v>
      </c>
      <c r="K23" s="3">
        <v>0</v>
      </c>
      <c r="L23" s="4">
        <f t="shared" si="0"/>
        <v>3755</v>
      </c>
      <c r="M23" s="4">
        <f t="shared" si="1"/>
        <v>49830</v>
      </c>
    </row>
    <row r="24" spans="1:13" ht="15">
      <c r="A24" s="2">
        <v>15</v>
      </c>
      <c r="B24" s="2" t="s">
        <v>25</v>
      </c>
      <c r="C24" s="3">
        <v>851</v>
      </c>
      <c r="D24" s="3">
        <v>0</v>
      </c>
      <c r="E24" s="3">
        <v>0</v>
      </c>
      <c r="F24" s="3">
        <v>0</v>
      </c>
      <c r="G24" s="3">
        <v>0</v>
      </c>
      <c r="H24" s="3">
        <v>957</v>
      </c>
      <c r="I24" s="3">
        <v>899</v>
      </c>
      <c r="J24" s="3">
        <v>1305</v>
      </c>
      <c r="K24" s="3">
        <v>0</v>
      </c>
      <c r="L24" s="4">
        <f t="shared" si="0"/>
        <v>4012</v>
      </c>
      <c r="M24" s="4">
        <f t="shared" si="1"/>
        <v>53842</v>
      </c>
    </row>
    <row r="25" spans="1:13" ht="15">
      <c r="A25" s="2">
        <v>16</v>
      </c>
      <c r="B25" s="2" t="s">
        <v>26</v>
      </c>
      <c r="C25" s="3">
        <v>1030</v>
      </c>
      <c r="D25" s="3">
        <v>0</v>
      </c>
      <c r="E25" s="3">
        <v>0</v>
      </c>
      <c r="F25" s="3">
        <v>0</v>
      </c>
      <c r="G25" s="3">
        <v>0</v>
      </c>
      <c r="H25" s="3">
        <v>1139</v>
      </c>
      <c r="I25" s="3">
        <v>720</v>
      </c>
      <c r="J25" s="3">
        <v>863</v>
      </c>
      <c r="K25" s="3">
        <v>0</v>
      </c>
      <c r="L25" s="4">
        <f t="shared" si="0"/>
        <v>3752</v>
      </c>
      <c r="M25" s="4">
        <f t="shared" si="1"/>
        <v>57594</v>
      </c>
    </row>
    <row r="26" spans="1:13" ht="15">
      <c r="A26" s="2">
        <v>17</v>
      </c>
      <c r="B26" s="2" t="s">
        <v>27</v>
      </c>
      <c r="C26" s="3">
        <v>790</v>
      </c>
      <c r="D26" s="3">
        <v>0</v>
      </c>
      <c r="E26" s="3">
        <v>0</v>
      </c>
      <c r="F26" s="3">
        <v>0</v>
      </c>
      <c r="G26" s="3">
        <v>660</v>
      </c>
      <c r="H26" s="3">
        <v>444</v>
      </c>
      <c r="I26" s="3">
        <v>1064</v>
      </c>
      <c r="J26" s="3">
        <v>908</v>
      </c>
      <c r="K26" s="3">
        <v>0</v>
      </c>
      <c r="L26" s="4">
        <f t="shared" si="0"/>
        <v>3866</v>
      </c>
      <c r="M26" s="4">
        <f t="shared" si="1"/>
        <v>61460</v>
      </c>
    </row>
    <row r="27" spans="1:13" ht="15">
      <c r="A27" s="2">
        <v>18</v>
      </c>
      <c r="B27" s="2" t="s">
        <v>28</v>
      </c>
      <c r="C27" s="3">
        <v>1085</v>
      </c>
      <c r="D27" s="3">
        <v>0</v>
      </c>
      <c r="E27" s="3">
        <v>0</v>
      </c>
      <c r="F27" s="3">
        <v>0</v>
      </c>
      <c r="G27" s="3">
        <v>0</v>
      </c>
      <c r="H27" s="3">
        <v>1054</v>
      </c>
      <c r="I27" s="3">
        <v>623</v>
      </c>
      <c r="J27" s="3">
        <v>1098</v>
      </c>
      <c r="K27" s="3">
        <v>0</v>
      </c>
      <c r="L27" s="4">
        <f t="shared" si="0"/>
        <v>3860</v>
      </c>
      <c r="M27" s="4">
        <f t="shared" si="1"/>
        <v>65320</v>
      </c>
    </row>
    <row r="28" spans="1:13" ht="15">
      <c r="A28" s="2">
        <v>19</v>
      </c>
      <c r="B28" s="2" t="s">
        <v>29</v>
      </c>
      <c r="C28" s="3">
        <v>2140</v>
      </c>
      <c r="D28" s="3">
        <v>0</v>
      </c>
      <c r="E28" s="3">
        <v>0</v>
      </c>
      <c r="F28" s="3">
        <v>0</v>
      </c>
      <c r="G28" s="3">
        <v>0</v>
      </c>
      <c r="H28" s="3">
        <v>965</v>
      </c>
      <c r="I28" s="3">
        <v>971</v>
      </c>
      <c r="J28" s="3">
        <v>1386</v>
      </c>
      <c r="K28" s="3">
        <v>0</v>
      </c>
      <c r="L28" s="4">
        <f t="shared" si="0"/>
        <v>5462</v>
      </c>
      <c r="M28" s="4">
        <f t="shared" si="1"/>
        <v>70782</v>
      </c>
    </row>
    <row r="29" spans="1:13" ht="15">
      <c r="A29" s="2">
        <v>20</v>
      </c>
      <c r="B29" s="2" t="s">
        <v>30</v>
      </c>
      <c r="C29" s="3">
        <v>1952</v>
      </c>
      <c r="D29" s="3">
        <v>0</v>
      </c>
      <c r="E29" s="3">
        <v>0</v>
      </c>
      <c r="F29" s="3">
        <v>0</v>
      </c>
      <c r="G29" s="3">
        <v>0</v>
      </c>
      <c r="H29" s="3">
        <v>1360</v>
      </c>
      <c r="I29" s="3">
        <v>794</v>
      </c>
      <c r="J29" s="3">
        <v>1099</v>
      </c>
      <c r="K29" s="3">
        <v>0</v>
      </c>
      <c r="L29" s="4">
        <f t="shared" si="0"/>
        <v>5205</v>
      </c>
      <c r="M29" s="4">
        <f t="shared" si="1"/>
        <v>75987</v>
      </c>
    </row>
    <row r="30" spans="1:13" ht="15">
      <c r="A30" s="2">
        <v>21</v>
      </c>
      <c r="B30" s="2" t="s">
        <v>31</v>
      </c>
      <c r="C30" s="3">
        <v>996</v>
      </c>
      <c r="D30" s="3">
        <v>0</v>
      </c>
      <c r="E30" s="3">
        <v>0</v>
      </c>
      <c r="F30" s="3">
        <v>0</v>
      </c>
      <c r="G30" s="3">
        <v>0</v>
      </c>
      <c r="H30" s="3">
        <v>303</v>
      </c>
      <c r="I30" s="3">
        <v>917</v>
      </c>
      <c r="J30" s="3">
        <v>1632</v>
      </c>
      <c r="K30" s="3">
        <v>0</v>
      </c>
      <c r="L30" s="4">
        <f t="shared" si="0"/>
        <v>3848</v>
      </c>
      <c r="M30" s="4">
        <f t="shared" si="1"/>
        <v>79835</v>
      </c>
    </row>
    <row r="31" spans="1:13" ht="15">
      <c r="A31" s="2">
        <v>22</v>
      </c>
      <c r="B31" s="2" t="s">
        <v>32</v>
      </c>
      <c r="C31" s="3">
        <v>683</v>
      </c>
      <c r="D31" s="3">
        <v>0</v>
      </c>
      <c r="E31" s="3">
        <v>543</v>
      </c>
      <c r="F31" s="3">
        <v>0</v>
      </c>
      <c r="G31" s="3">
        <v>968</v>
      </c>
      <c r="H31" s="3">
        <v>1107</v>
      </c>
      <c r="I31" s="3">
        <v>718</v>
      </c>
      <c r="J31" s="3">
        <v>1307</v>
      </c>
      <c r="K31" s="3">
        <v>0</v>
      </c>
      <c r="L31" s="4">
        <f t="shared" si="0"/>
        <v>5326</v>
      </c>
      <c r="M31" s="4">
        <f t="shared" si="1"/>
        <v>85161</v>
      </c>
    </row>
    <row r="32" spans="1:13" ht="15">
      <c r="A32" s="2">
        <v>23</v>
      </c>
      <c r="B32" s="2" t="s">
        <v>33</v>
      </c>
      <c r="C32" s="3">
        <v>881</v>
      </c>
      <c r="D32" s="3">
        <v>0</v>
      </c>
      <c r="E32" s="3">
        <v>0</v>
      </c>
      <c r="F32" s="3">
        <v>0</v>
      </c>
      <c r="G32" s="3">
        <v>0</v>
      </c>
      <c r="H32" s="3">
        <v>886</v>
      </c>
      <c r="I32" s="3">
        <v>1293</v>
      </c>
      <c r="J32" s="3">
        <v>1698</v>
      </c>
      <c r="K32" s="3">
        <v>0</v>
      </c>
      <c r="L32" s="4">
        <f t="shared" si="0"/>
        <v>4758</v>
      </c>
      <c r="M32" s="4">
        <f t="shared" si="1"/>
        <v>89919</v>
      </c>
    </row>
    <row r="33" spans="1:13" ht="15">
      <c r="A33" s="2">
        <v>24</v>
      </c>
      <c r="B33" s="2" t="s">
        <v>34</v>
      </c>
      <c r="C33" s="3">
        <v>1401</v>
      </c>
      <c r="D33" s="3">
        <v>0</v>
      </c>
      <c r="E33" s="3">
        <v>0</v>
      </c>
      <c r="F33" s="3">
        <v>0</v>
      </c>
      <c r="G33" s="3">
        <v>0</v>
      </c>
      <c r="H33" s="3">
        <v>1315</v>
      </c>
      <c r="I33" s="3">
        <v>1065</v>
      </c>
      <c r="J33" s="3">
        <v>742</v>
      </c>
      <c r="K33" s="3">
        <v>0</v>
      </c>
      <c r="L33" s="4">
        <f t="shared" si="0"/>
        <v>4523</v>
      </c>
      <c r="M33" s="4">
        <f t="shared" si="1"/>
        <v>94442</v>
      </c>
    </row>
    <row r="34" spans="1:13" ht="15">
      <c r="A34" s="2">
        <v>25</v>
      </c>
      <c r="B34" s="2" t="s">
        <v>35</v>
      </c>
      <c r="C34" s="3">
        <v>1232</v>
      </c>
      <c r="D34" s="3">
        <v>0</v>
      </c>
      <c r="E34" s="3">
        <v>0</v>
      </c>
      <c r="F34" s="3">
        <v>0</v>
      </c>
      <c r="G34" s="3">
        <v>484</v>
      </c>
      <c r="H34" s="3">
        <v>1175</v>
      </c>
      <c r="I34" s="3">
        <v>1197</v>
      </c>
      <c r="J34" s="3">
        <v>786</v>
      </c>
      <c r="K34" s="3">
        <v>0</v>
      </c>
      <c r="L34" s="4">
        <f t="shared" si="0"/>
        <v>4874</v>
      </c>
      <c r="M34" s="4">
        <f t="shared" si="1"/>
        <v>99316</v>
      </c>
    </row>
    <row r="35" spans="1:13" ht="15">
      <c r="A35" s="2">
        <v>26</v>
      </c>
      <c r="B35" s="2" t="s">
        <v>36</v>
      </c>
      <c r="C35" s="3">
        <v>2035</v>
      </c>
      <c r="D35" s="3">
        <v>0</v>
      </c>
      <c r="E35" s="3">
        <v>0</v>
      </c>
      <c r="F35" s="3">
        <v>0</v>
      </c>
      <c r="G35" s="3">
        <v>484</v>
      </c>
      <c r="H35" s="3">
        <v>644</v>
      </c>
      <c r="I35" s="3">
        <v>819</v>
      </c>
      <c r="J35" s="3">
        <v>1078</v>
      </c>
      <c r="K35" s="3">
        <v>0</v>
      </c>
      <c r="L35" s="4">
        <f t="shared" si="0"/>
        <v>5060</v>
      </c>
      <c r="M35" s="4">
        <f t="shared" si="1"/>
        <v>104376</v>
      </c>
    </row>
    <row r="36" spans="1:13" ht="15">
      <c r="A36" s="2">
        <v>27</v>
      </c>
      <c r="B36" s="2" t="s">
        <v>37</v>
      </c>
      <c r="C36" s="3">
        <v>1480</v>
      </c>
      <c r="D36" s="3">
        <v>0</v>
      </c>
      <c r="E36" s="3">
        <v>0</v>
      </c>
      <c r="F36" s="3">
        <v>2277</v>
      </c>
      <c r="G36" s="3">
        <v>484</v>
      </c>
      <c r="H36" s="3">
        <v>1285</v>
      </c>
      <c r="I36" s="3">
        <v>920</v>
      </c>
      <c r="J36" s="3">
        <v>1119</v>
      </c>
      <c r="K36" s="3">
        <v>67</v>
      </c>
      <c r="L36" s="4">
        <f t="shared" si="0"/>
        <v>7632</v>
      </c>
      <c r="M36" s="4">
        <f t="shared" si="1"/>
        <v>112008</v>
      </c>
    </row>
    <row r="37" spans="1:13" ht="15">
      <c r="A37" s="2">
        <v>28</v>
      </c>
      <c r="B37" s="2" t="s">
        <v>38</v>
      </c>
      <c r="C37" s="3">
        <v>1151</v>
      </c>
      <c r="D37" s="3">
        <v>0</v>
      </c>
      <c r="E37" s="3">
        <v>0</v>
      </c>
      <c r="F37" s="3">
        <v>0</v>
      </c>
      <c r="G37" s="3">
        <v>484</v>
      </c>
      <c r="H37" s="3">
        <v>216</v>
      </c>
      <c r="I37" s="3">
        <v>1214</v>
      </c>
      <c r="J37" s="3">
        <v>1778</v>
      </c>
      <c r="K37" s="3">
        <v>0</v>
      </c>
      <c r="L37" s="4">
        <f t="shared" si="0"/>
        <v>4843</v>
      </c>
      <c r="M37" s="4">
        <f t="shared" si="1"/>
        <v>116851</v>
      </c>
    </row>
    <row r="38" spans="1:13" ht="15">
      <c r="A38" s="2">
        <v>29</v>
      </c>
      <c r="B38" s="2" t="s">
        <v>39</v>
      </c>
      <c r="C38" s="3">
        <v>1729</v>
      </c>
      <c r="D38" s="3">
        <v>0</v>
      </c>
      <c r="E38" s="3">
        <v>0</v>
      </c>
      <c r="F38" s="3">
        <v>0</v>
      </c>
      <c r="G38" s="3">
        <v>0</v>
      </c>
      <c r="H38" s="3">
        <v>1850</v>
      </c>
      <c r="I38" s="3">
        <v>908</v>
      </c>
      <c r="J38" s="3">
        <v>1095</v>
      </c>
      <c r="K38" s="3">
        <v>0</v>
      </c>
      <c r="L38" s="4">
        <f t="shared" si="0"/>
        <v>5582</v>
      </c>
      <c r="M38" s="4">
        <f t="shared" si="1"/>
        <v>122433</v>
      </c>
    </row>
    <row r="39" spans="1:13" ht="15">
      <c r="A39" s="2">
        <v>30</v>
      </c>
      <c r="B39" s="2" t="s">
        <v>40</v>
      </c>
      <c r="C39" s="3">
        <v>1683</v>
      </c>
      <c r="D39" s="3">
        <v>0</v>
      </c>
      <c r="E39" s="3">
        <v>0</v>
      </c>
      <c r="F39" s="3">
        <v>0</v>
      </c>
      <c r="G39" s="3">
        <v>484</v>
      </c>
      <c r="H39" s="3">
        <v>224</v>
      </c>
      <c r="I39" s="3">
        <v>929</v>
      </c>
      <c r="J39" s="3">
        <v>1223</v>
      </c>
      <c r="K39" s="3">
        <v>0</v>
      </c>
      <c r="L39" s="4">
        <f t="shared" si="0"/>
        <v>4543</v>
      </c>
      <c r="M39" s="4">
        <f t="shared" si="1"/>
        <v>126976</v>
      </c>
    </row>
    <row r="40" spans="1:13" ht="15">
      <c r="A40" s="2">
        <v>31</v>
      </c>
      <c r="B40" s="2" t="s">
        <v>41</v>
      </c>
      <c r="C40" s="3">
        <v>2051</v>
      </c>
      <c r="D40" s="3">
        <v>0</v>
      </c>
      <c r="E40" s="3">
        <v>0</v>
      </c>
      <c r="F40" s="3">
        <v>0</v>
      </c>
      <c r="G40" s="3">
        <v>0</v>
      </c>
      <c r="H40" s="3">
        <v>1059</v>
      </c>
      <c r="I40" s="3">
        <v>1332</v>
      </c>
      <c r="J40" s="3">
        <v>2773</v>
      </c>
      <c r="K40" s="3">
        <v>0</v>
      </c>
      <c r="L40" s="4">
        <f t="shared" si="0"/>
        <v>7215</v>
      </c>
      <c r="M40" s="4">
        <f t="shared" si="1"/>
        <v>134191</v>
      </c>
    </row>
    <row r="41" spans="1:13" ht="15">
      <c r="A41" s="2">
        <v>32</v>
      </c>
      <c r="B41" s="2" t="s">
        <v>42</v>
      </c>
      <c r="C41" s="3">
        <v>1298</v>
      </c>
      <c r="D41" s="3">
        <v>0</v>
      </c>
      <c r="E41" s="3">
        <v>0</v>
      </c>
      <c r="F41" s="3">
        <v>0</v>
      </c>
      <c r="G41" s="3">
        <v>0</v>
      </c>
      <c r="H41" s="3">
        <v>365</v>
      </c>
      <c r="I41" s="3">
        <v>936</v>
      </c>
      <c r="J41" s="3">
        <v>1477</v>
      </c>
      <c r="K41" s="3">
        <v>0</v>
      </c>
      <c r="L41" s="4">
        <f t="shared" si="0"/>
        <v>4076</v>
      </c>
      <c r="M41" s="4">
        <f t="shared" si="1"/>
        <v>138267</v>
      </c>
    </row>
    <row r="42" spans="1:13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4">
        <f aca="true" t="shared" si="2" ref="L42:L62">SUM(C42:K42)</f>
        <v>0</v>
      </c>
      <c r="M42" s="4">
        <f t="shared" si="1"/>
        <v>138267</v>
      </c>
    </row>
    <row r="43" spans="1:13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4">
        <f t="shared" si="2"/>
        <v>0</v>
      </c>
      <c r="M43" s="4">
        <f aca="true" t="shared" si="3" ref="M43:M62">L43+M42</f>
        <v>138267</v>
      </c>
    </row>
    <row r="44" spans="1:13" ht="15">
      <c r="A44" s="2">
        <v>35</v>
      </c>
      <c r="B44" s="2" t="s">
        <v>45</v>
      </c>
      <c r="C44" s="3">
        <v>3590</v>
      </c>
      <c r="D44" s="3">
        <v>0</v>
      </c>
      <c r="E44" s="3">
        <v>1104</v>
      </c>
      <c r="F44" s="3">
        <v>0</v>
      </c>
      <c r="G44" s="3">
        <v>968</v>
      </c>
      <c r="H44" s="3">
        <v>1278</v>
      </c>
      <c r="I44" s="3">
        <v>3201</v>
      </c>
      <c r="J44" s="3">
        <v>5067</v>
      </c>
      <c r="K44" s="3">
        <v>0</v>
      </c>
      <c r="L44" s="4">
        <f t="shared" si="2"/>
        <v>15208</v>
      </c>
      <c r="M44" s="4">
        <f t="shared" si="3"/>
        <v>153475</v>
      </c>
    </row>
    <row r="45" spans="1:13" ht="15">
      <c r="A45" s="2">
        <v>36</v>
      </c>
      <c r="B45" s="2" t="s">
        <v>46</v>
      </c>
      <c r="C45" s="3">
        <v>1050</v>
      </c>
      <c r="D45" s="3">
        <v>897</v>
      </c>
      <c r="E45" s="3">
        <v>0</v>
      </c>
      <c r="F45" s="3">
        <v>0</v>
      </c>
      <c r="G45" s="3">
        <v>0</v>
      </c>
      <c r="H45" s="3">
        <v>139</v>
      </c>
      <c r="I45" s="3">
        <v>444</v>
      </c>
      <c r="J45" s="3">
        <v>464</v>
      </c>
      <c r="K45" s="3">
        <v>0</v>
      </c>
      <c r="L45" s="4">
        <f t="shared" si="2"/>
        <v>2994</v>
      </c>
      <c r="M45" s="4">
        <f t="shared" si="3"/>
        <v>156469</v>
      </c>
    </row>
    <row r="46" spans="1:13" ht="15">
      <c r="A46" s="2">
        <v>37</v>
      </c>
      <c r="B46" s="2" t="s">
        <v>47</v>
      </c>
      <c r="C46" s="3">
        <v>544</v>
      </c>
      <c r="D46" s="3">
        <v>0</v>
      </c>
      <c r="E46" s="3">
        <v>0</v>
      </c>
      <c r="F46" s="3">
        <v>0</v>
      </c>
      <c r="G46" s="3">
        <v>0</v>
      </c>
      <c r="H46" s="3">
        <v>435</v>
      </c>
      <c r="I46" s="3">
        <v>367</v>
      </c>
      <c r="J46" s="3">
        <v>1822</v>
      </c>
      <c r="K46" s="3">
        <v>0</v>
      </c>
      <c r="L46" s="4">
        <f t="shared" si="2"/>
        <v>3168</v>
      </c>
      <c r="M46" s="4">
        <f t="shared" si="3"/>
        <v>159637</v>
      </c>
    </row>
    <row r="47" spans="1:13" ht="15">
      <c r="A47" s="2">
        <v>38</v>
      </c>
      <c r="B47" s="2" t="s">
        <v>48</v>
      </c>
      <c r="C47" s="3">
        <v>597</v>
      </c>
      <c r="D47" s="3">
        <v>0</v>
      </c>
      <c r="E47" s="3">
        <v>0</v>
      </c>
      <c r="F47" s="3">
        <v>0</v>
      </c>
      <c r="G47" s="3">
        <v>0</v>
      </c>
      <c r="H47" s="3">
        <v>262</v>
      </c>
      <c r="I47" s="3">
        <v>475</v>
      </c>
      <c r="J47" s="3">
        <v>1695</v>
      </c>
      <c r="K47" s="3">
        <v>0</v>
      </c>
      <c r="L47" s="4">
        <f t="shared" si="2"/>
        <v>3029</v>
      </c>
      <c r="M47" s="4">
        <f t="shared" si="3"/>
        <v>162666</v>
      </c>
    </row>
    <row r="48" spans="1:13" ht="15">
      <c r="A48" s="2">
        <v>39</v>
      </c>
      <c r="B48" s="2" t="s">
        <v>49</v>
      </c>
      <c r="C48" s="3">
        <v>792</v>
      </c>
      <c r="D48" s="3">
        <v>0</v>
      </c>
      <c r="E48" s="3">
        <v>0</v>
      </c>
      <c r="F48" s="3">
        <v>0</v>
      </c>
      <c r="G48" s="3">
        <v>440</v>
      </c>
      <c r="H48" s="3">
        <v>334</v>
      </c>
      <c r="I48" s="3">
        <v>557</v>
      </c>
      <c r="J48" s="3">
        <v>1453</v>
      </c>
      <c r="K48" s="3">
        <v>0</v>
      </c>
      <c r="L48" s="4">
        <f t="shared" si="2"/>
        <v>3576</v>
      </c>
      <c r="M48" s="4">
        <f t="shared" si="3"/>
        <v>166242</v>
      </c>
    </row>
    <row r="49" spans="1:13" ht="15">
      <c r="A49" s="2">
        <v>40</v>
      </c>
      <c r="B49" s="2" t="s">
        <v>50</v>
      </c>
      <c r="C49" s="3">
        <v>1108</v>
      </c>
      <c r="D49" s="3">
        <v>0</v>
      </c>
      <c r="E49" s="3">
        <v>0</v>
      </c>
      <c r="F49" s="3">
        <v>0</v>
      </c>
      <c r="G49" s="3">
        <v>484</v>
      </c>
      <c r="H49" s="3">
        <v>389</v>
      </c>
      <c r="I49" s="3">
        <v>1046</v>
      </c>
      <c r="J49" s="3">
        <v>1333</v>
      </c>
      <c r="K49" s="3">
        <v>33</v>
      </c>
      <c r="L49" s="4">
        <f t="shared" si="2"/>
        <v>4393</v>
      </c>
      <c r="M49" s="4">
        <f t="shared" si="3"/>
        <v>170635</v>
      </c>
    </row>
    <row r="50" spans="1:13" ht="15">
      <c r="A50" s="2">
        <v>41</v>
      </c>
      <c r="B50" s="2" t="s">
        <v>51</v>
      </c>
      <c r="C50" s="3">
        <v>1176</v>
      </c>
      <c r="D50" s="3">
        <v>0</v>
      </c>
      <c r="E50" s="3">
        <v>0</v>
      </c>
      <c r="F50" s="3">
        <v>0</v>
      </c>
      <c r="G50" s="3">
        <v>0</v>
      </c>
      <c r="H50" s="3">
        <v>716</v>
      </c>
      <c r="I50" s="3">
        <v>826</v>
      </c>
      <c r="J50" s="3">
        <v>751</v>
      </c>
      <c r="K50" s="3">
        <v>0</v>
      </c>
      <c r="L50" s="4">
        <f t="shared" si="2"/>
        <v>3469</v>
      </c>
      <c r="M50" s="4">
        <f t="shared" si="3"/>
        <v>174104</v>
      </c>
    </row>
    <row r="51" spans="1:13" ht="15">
      <c r="A51" s="2">
        <v>42</v>
      </c>
      <c r="B51" s="2" t="s">
        <v>52</v>
      </c>
      <c r="C51" s="3">
        <v>2122</v>
      </c>
      <c r="D51" s="3">
        <v>0</v>
      </c>
      <c r="E51" s="3">
        <v>0</v>
      </c>
      <c r="F51" s="3">
        <v>0</v>
      </c>
      <c r="G51" s="3">
        <v>704</v>
      </c>
      <c r="H51" s="3">
        <v>1025</v>
      </c>
      <c r="I51" s="3">
        <v>863</v>
      </c>
      <c r="J51" s="3">
        <v>67</v>
      </c>
      <c r="K51" s="3">
        <v>0</v>
      </c>
      <c r="L51" s="4">
        <f t="shared" si="2"/>
        <v>4781</v>
      </c>
      <c r="M51" s="4">
        <f t="shared" si="3"/>
        <v>178885</v>
      </c>
    </row>
    <row r="52" spans="1:13" ht="15">
      <c r="A52" s="2">
        <v>43</v>
      </c>
      <c r="B52" s="2" t="s">
        <v>53</v>
      </c>
      <c r="C52" s="3">
        <v>1454</v>
      </c>
      <c r="D52" s="3">
        <v>0</v>
      </c>
      <c r="E52" s="3">
        <v>0</v>
      </c>
      <c r="F52" s="3">
        <v>0</v>
      </c>
      <c r="G52" s="3">
        <v>0</v>
      </c>
      <c r="H52" s="3">
        <v>1529</v>
      </c>
      <c r="I52" s="3">
        <v>1013</v>
      </c>
      <c r="J52" s="3">
        <v>0</v>
      </c>
      <c r="K52" s="3">
        <v>0</v>
      </c>
      <c r="L52" s="4">
        <f t="shared" si="2"/>
        <v>3996</v>
      </c>
      <c r="M52" s="4">
        <f t="shared" si="3"/>
        <v>182881</v>
      </c>
    </row>
    <row r="53" spans="1:13" ht="15">
      <c r="A53" s="2">
        <v>44</v>
      </c>
      <c r="B53" s="2" t="s">
        <v>54</v>
      </c>
      <c r="C53" s="3">
        <v>729</v>
      </c>
      <c r="D53" s="3">
        <v>0</v>
      </c>
      <c r="E53" s="3">
        <v>0</v>
      </c>
      <c r="F53" s="3">
        <v>0</v>
      </c>
      <c r="G53" s="3">
        <v>317</v>
      </c>
      <c r="H53" s="3">
        <v>1922</v>
      </c>
      <c r="I53" s="3">
        <v>739</v>
      </c>
      <c r="J53" s="3">
        <v>173</v>
      </c>
      <c r="K53" s="3">
        <v>0</v>
      </c>
      <c r="L53" s="4">
        <f t="shared" si="2"/>
        <v>3880</v>
      </c>
      <c r="M53" s="4">
        <f t="shared" si="3"/>
        <v>186761</v>
      </c>
    </row>
    <row r="54" spans="1:13" ht="15">
      <c r="A54" s="2">
        <v>45</v>
      </c>
      <c r="B54" s="2" t="s">
        <v>55</v>
      </c>
      <c r="C54" s="3">
        <v>1532</v>
      </c>
      <c r="D54" s="3">
        <v>0</v>
      </c>
      <c r="E54" s="3">
        <v>0</v>
      </c>
      <c r="F54" s="3">
        <v>0</v>
      </c>
      <c r="G54" s="3">
        <v>440</v>
      </c>
      <c r="H54" s="3">
        <v>725</v>
      </c>
      <c r="I54" s="3">
        <v>840</v>
      </c>
      <c r="J54" s="3">
        <v>218</v>
      </c>
      <c r="K54" s="3">
        <v>0</v>
      </c>
      <c r="L54" s="4">
        <f t="shared" si="2"/>
        <v>3755</v>
      </c>
      <c r="M54" s="4">
        <f t="shared" si="3"/>
        <v>190516</v>
      </c>
    </row>
    <row r="55" spans="1:13" ht="15">
      <c r="A55" s="2">
        <v>46</v>
      </c>
      <c r="B55" s="2" t="s">
        <v>56</v>
      </c>
      <c r="C55" s="3">
        <v>1530</v>
      </c>
      <c r="D55" s="3">
        <v>0</v>
      </c>
      <c r="E55" s="3">
        <v>0</v>
      </c>
      <c r="F55" s="3">
        <v>0</v>
      </c>
      <c r="G55" s="3">
        <v>396</v>
      </c>
      <c r="H55" s="3">
        <v>301</v>
      </c>
      <c r="I55" s="3">
        <v>212</v>
      </c>
      <c r="J55" s="3">
        <v>609</v>
      </c>
      <c r="K55" s="3">
        <v>0</v>
      </c>
      <c r="L55" s="4">
        <f t="shared" si="2"/>
        <v>3048</v>
      </c>
      <c r="M55" s="4">
        <f t="shared" si="3"/>
        <v>193564</v>
      </c>
    </row>
    <row r="56" spans="1:13" ht="15">
      <c r="A56" s="2">
        <v>47</v>
      </c>
      <c r="B56" s="2" t="s">
        <v>57</v>
      </c>
      <c r="C56" s="3">
        <v>1052</v>
      </c>
      <c r="D56" s="3">
        <v>0</v>
      </c>
      <c r="E56" s="3">
        <v>0</v>
      </c>
      <c r="F56" s="3">
        <v>0</v>
      </c>
      <c r="G56" s="3">
        <v>0</v>
      </c>
      <c r="H56" s="3">
        <v>459</v>
      </c>
      <c r="I56" s="3">
        <v>164</v>
      </c>
      <c r="J56" s="3">
        <v>529</v>
      </c>
      <c r="K56" s="3">
        <v>0</v>
      </c>
      <c r="L56" s="4">
        <f t="shared" si="2"/>
        <v>2204</v>
      </c>
      <c r="M56" s="4">
        <f t="shared" si="3"/>
        <v>195768</v>
      </c>
    </row>
    <row r="57" spans="1:13" ht="15">
      <c r="A57" s="2">
        <v>48</v>
      </c>
      <c r="B57" s="2" t="s">
        <v>58</v>
      </c>
      <c r="C57" s="3">
        <v>767</v>
      </c>
      <c r="D57" s="3">
        <v>0</v>
      </c>
      <c r="E57" s="3">
        <v>0</v>
      </c>
      <c r="F57" s="3">
        <v>0</v>
      </c>
      <c r="G57" s="3">
        <v>694</v>
      </c>
      <c r="H57" s="3">
        <v>674</v>
      </c>
      <c r="I57" s="3">
        <v>918</v>
      </c>
      <c r="J57" s="3">
        <v>382</v>
      </c>
      <c r="K57" s="3">
        <v>0</v>
      </c>
      <c r="L57" s="4">
        <f t="shared" si="2"/>
        <v>3435</v>
      </c>
      <c r="M57" s="4">
        <f t="shared" si="3"/>
        <v>199203</v>
      </c>
    </row>
    <row r="58" spans="1:13" ht="15">
      <c r="A58" s="2">
        <v>49</v>
      </c>
      <c r="B58" s="2" t="s">
        <v>59</v>
      </c>
      <c r="C58" s="3">
        <v>927</v>
      </c>
      <c r="D58" s="3">
        <v>0</v>
      </c>
      <c r="E58" s="3">
        <v>0</v>
      </c>
      <c r="F58" s="3">
        <v>0</v>
      </c>
      <c r="G58" s="3">
        <v>0</v>
      </c>
      <c r="H58" s="3">
        <v>320</v>
      </c>
      <c r="I58" s="3">
        <v>247</v>
      </c>
      <c r="J58" s="3">
        <v>666</v>
      </c>
      <c r="K58" s="3">
        <v>0</v>
      </c>
      <c r="L58" s="4">
        <f t="shared" si="2"/>
        <v>2160</v>
      </c>
      <c r="M58" s="4">
        <f t="shared" si="3"/>
        <v>201363</v>
      </c>
    </row>
    <row r="59" spans="1:13" ht="15">
      <c r="A59" s="2">
        <v>50</v>
      </c>
      <c r="B59" s="2" t="s">
        <v>60</v>
      </c>
      <c r="C59" s="3">
        <v>442</v>
      </c>
      <c r="D59" s="3">
        <v>0</v>
      </c>
      <c r="E59" s="3">
        <v>0</v>
      </c>
      <c r="F59" s="3">
        <v>0</v>
      </c>
      <c r="G59" s="3">
        <v>34</v>
      </c>
      <c r="H59" s="3">
        <v>462</v>
      </c>
      <c r="I59" s="3">
        <v>282</v>
      </c>
      <c r="J59" s="3">
        <v>962</v>
      </c>
      <c r="K59" s="3">
        <v>0</v>
      </c>
      <c r="L59" s="4">
        <f t="shared" si="2"/>
        <v>2182</v>
      </c>
      <c r="M59" s="4">
        <f t="shared" si="3"/>
        <v>203545</v>
      </c>
    </row>
    <row r="60" spans="1:13" ht="15">
      <c r="A60" s="2">
        <v>51</v>
      </c>
      <c r="B60" s="2" t="s">
        <v>61</v>
      </c>
      <c r="C60" s="3">
        <v>1569</v>
      </c>
      <c r="D60" s="3">
        <v>0</v>
      </c>
      <c r="E60" s="3">
        <v>0</v>
      </c>
      <c r="F60" s="3">
        <v>0</v>
      </c>
      <c r="G60" s="3">
        <v>748</v>
      </c>
      <c r="H60" s="3">
        <v>775</v>
      </c>
      <c r="I60" s="3">
        <v>348</v>
      </c>
      <c r="J60" s="3">
        <v>920</v>
      </c>
      <c r="K60" s="3">
        <v>0</v>
      </c>
      <c r="L60" s="4">
        <f t="shared" si="2"/>
        <v>4360</v>
      </c>
      <c r="M60" s="4">
        <f t="shared" si="3"/>
        <v>207905</v>
      </c>
    </row>
    <row r="61" spans="1:13" ht="15">
      <c r="A61" s="2">
        <v>52</v>
      </c>
      <c r="B61" s="2" t="s">
        <v>62</v>
      </c>
      <c r="C61" s="3">
        <v>1909</v>
      </c>
      <c r="D61" s="3">
        <v>0</v>
      </c>
      <c r="E61" s="3">
        <v>506</v>
      </c>
      <c r="F61" s="3">
        <v>0</v>
      </c>
      <c r="G61" s="3">
        <v>0</v>
      </c>
      <c r="H61" s="3">
        <v>441</v>
      </c>
      <c r="I61" s="3">
        <v>244</v>
      </c>
      <c r="J61" s="3">
        <v>343</v>
      </c>
      <c r="K61" s="3">
        <v>0</v>
      </c>
      <c r="L61" s="4">
        <f t="shared" si="2"/>
        <v>3443</v>
      </c>
      <c r="M61" s="4">
        <f t="shared" si="3"/>
        <v>211348</v>
      </c>
    </row>
    <row r="62" spans="1:13" ht="15">
      <c r="A62" s="2">
        <v>53</v>
      </c>
      <c r="B62" s="2" t="s">
        <v>63</v>
      </c>
      <c r="C62" s="3">
        <v>2171</v>
      </c>
      <c r="D62" s="3">
        <v>0</v>
      </c>
      <c r="E62" s="3">
        <v>1633</v>
      </c>
      <c r="F62" s="3">
        <v>0</v>
      </c>
      <c r="G62" s="3">
        <v>412</v>
      </c>
      <c r="H62" s="3">
        <v>194</v>
      </c>
      <c r="I62" s="3">
        <v>1347</v>
      </c>
      <c r="J62" s="3">
        <v>1160</v>
      </c>
      <c r="K62" s="3">
        <v>1736</v>
      </c>
      <c r="L62" s="4">
        <f t="shared" si="2"/>
        <v>8653</v>
      </c>
      <c r="M62" s="4">
        <f t="shared" si="3"/>
        <v>220001</v>
      </c>
    </row>
    <row r="63" spans="1:13" ht="15">
      <c r="A63" s="2" t="s">
        <v>64</v>
      </c>
      <c r="B63" s="2" t="s">
        <v>65</v>
      </c>
      <c r="C63" s="4">
        <f aca="true" t="shared" si="4" ref="C63:K63">SUM(C10:C62)</f>
        <v>61810</v>
      </c>
      <c r="D63" s="4">
        <f t="shared" si="4"/>
        <v>897</v>
      </c>
      <c r="E63" s="4">
        <f t="shared" si="4"/>
        <v>5420</v>
      </c>
      <c r="F63" s="4">
        <f t="shared" si="4"/>
        <v>2277</v>
      </c>
      <c r="G63" s="4">
        <f t="shared" si="4"/>
        <v>12149</v>
      </c>
      <c r="H63" s="4">
        <f t="shared" si="4"/>
        <v>39007</v>
      </c>
      <c r="I63" s="4">
        <f t="shared" si="4"/>
        <v>42874</v>
      </c>
      <c r="J63" s="4">
        <f t="shared" si="4"/>
        <v>53634</v>
      </c>
      <c r="K63" s="4">
        <f t="shared" si="4"/>
        <v>1933</v>
      </c>
      <c r="L63" s="4">
        <f>SUM(L10:L62)</f>
        <v>220001</v>
      </c>
      <c r="M63" s="4"/>
    </row>
  </sheetData>
  <sheetProtection/>
  <mergeCells count="3">
    <mergeCell ref="A6:M6"/>
    <mergeCell ref="A7:M7"/>
    <mergeCell ref="A8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3"/>
  <sheetViews>
    <sheetView zoomScalePageLayoutView="0" workbookViewId="0" topLeftCell="A1">
      <pane xSplit="2" ySplit="9" topLeftCell="C4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5" width="10.00390625" style="0" customWidth="1"/>
    <col min="6" max="7" width="11.8515625" style="0" customWidth="1"/>
  </cols>
  <sheetData>
    <row r="6" spans="1:7" ht="15.75">
      <c r="A6" s="7" t="s">
        <v>71</v>
      </c>
      <c r="B6" s="8"/>
      <c r="C6" s="8"/>
      <c r="D6" s="8"/>
      <c r="E6" s="8"/>
      <c r="F6" s="8"/>
      <c r="G6" s="9"/>
    </row>
    <row r="7" spans="1:7" ht="15.75">
      <c r="A7" s="7" t="s">
        <v>72</v>
      </c>
      <c r="B7" s="8"/>
      <c r="C7" s="8"/>
      <c r="D7" s="8"/>
      <c r="E7" s="8"/>
      <c r="F7" s="8"/>
      <c r="G7" s="9"/>
    </row>
    <row r="8" spans="1:7" ht="15">
      <c r="A8" s="10" t="s">
        <v>73</v>
      </c>
      <c r="B8" s="11"/>
      <c r="C8" s="11"/>
      <c r="D8" s="11"/>
      <c r="E8" s="11"/>
      <c r="F8" s="11"/>
      <c r="G8" s="12"/>
    </row>
    <row r="9" spans="1:7" ht="15">
      <c r="A9" s="1"/>
      <c r="B9" s="1" t="s">
        <v>3</v>
      </c>
      <c r="C9" s="1" t="s">
        <v>74</v>
      </c>
      <c r="D9" s="1" t="s">
        <v>75</v>
      </c>
      <c r="E9" s="1" t="s">
        <v>76</v>
      </c>
      <c r="F9" s="1" t="s">
        <v>10</v>
      </c>
      <c r="G9" s="1" t="s">
        <v>10</v>
      </c>
    </row>
    <row r="10" spans="1:7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4">
        <f aca="true" t="shared" si="0" ref="F10:F41">SUM(C10:E10)</f>
        <v>0</v>
      </c>
      <c r="G10" s="4">
        <f>F10</f>
        <v>0</v>
      </c>
    </row>
    <row r="11" spans="1:7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4">
        <f t="shared" si="0"/>
        <v>0</v>
      </c>
      <c r="G11" s="4">
        <f aca="true" t="shared" si="1" ref="G11:G42">F11+G10</f>
        <v>0</v>
      </c>
    </row>
    <row r="12" spans="1:7" ht="15">
      <c r="A12" s="2">
        <v>3</v>
      </c>
      <c r="B12" s="2" t="s">
        <v>13</v>
      </c>
      <c r="C12" s="3">
        <v>0</v>
      </c>
      <c r="D12" s="3">
        <v>0</v>
      </c>
      <c r="E12" s="3">
        <v>0</v>
      </c>
      <c r="F12" s="4">
        <f t="shared" si="0"/>
        <v>0</v>
      </c>
      <c r="G12" s="4">
        <f t="shared" si="1"/>
        <v>0</v>
      </c>
    </row>
    <row r="13" spans="1:7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4">
        <f t="shared" si="0"/>
        <v>0</v>
      </c>
      <c r="G13" s="4">
        <f t="shared" si="1"/>
        <v>0</v>
      </c>
    </row>
    <row r="14" spans="1:7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4">
        <f t="shared" si="0"/>
        <v>0</v>
      </c>
      <c r="G14" s="4">
        <f t="shared" si="1"/>
        <v>0</v>
      </c>
    </row>
    <row r="15" spans="1:7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4">
        <f t="shared" si="0"/>
        <v>0</v>
      </c>
      <c r="G15" s="4">
        <f t="shared" si="1"/>
        <v>0</v>
      </c>
    </row>
    <row r="16" spans="1:7" ht="15">
      <c r="A16" s="2">
        <v>7</v>
      </c>
      <c r="B16" s="2" t="s">
        <v>17</v>
      </c>
      <c r="C16" s="3">
        <v>0</v>
      </c>
      <c r="D16" s="3">
        <v>0</v>
      </c>
      <c r="E16" s="3">
        <v>67</v>
      </c>
      <c r="F16" s="4">
        <f t="shared" si="0"/>
        <v>67</v>
      </c>
      <c r="G16" s="4">
        <f t="shared" si="1"/>
        <v>67</v>
      </c>
    </row>
    <row r="17" spans="1:7" ht="15">
      <c r="A17" s="2">
        <v>8</v>
      </c>
      <c r="B17" s="2" t="s">
        <v>18</v>
      </c>
      <c r="C17" s="3">
        <v>0</v>
      </c>
      <c r="D17" s="3">
        <v>0</v>
      </c>
      <c r="E17" s="3">
        <v>33</v>
      </c>
      <c r="F17" s="4">
        <f t="shared" si="0"/>
        <v>33</v>
      </c>
      <c r="G17" s="4">
        <f t="shared" si="1"/>
        <v>100</v>
      </c>
    </row>
    <row r="18" spans="1:7" ht="15">
      <c r="A18" s="2">
        <v>9</v>
      </c>
      <c r="B18" s="2" t="s">
        <v>19</v>
      </c>
      <c r="C18" s="3">
        <v>0</v>
      </c>
      <c r="D18" s="3">
        <v>0</v>
      </c>
      <c r="E18" s="3">
        <v>63</v>
      </c>
      <c r="F18" s="4">
        <f t="shared" si="0"/>
        <v>63</v>
      </c>
      <c r="G18" s="4">
        <f t="shared" si="1"/>
        <v>163</v>
      </c>
    </row>
    <row r="19" spans="1:7" ht="15">
      <c r="A19" s="2">
        <v>10</v>
      </c>
      <c r="B19" s="2" t="s">
        <v>20</v>
      </c>
      <c r="C19" s="3">
        <v>0</v>
      </c>
      <c r="D19" s="3">
        <v>0</v>
      </c>
      <c r="E19" s="3">
        <v>99</v>
      </c>
      <c r="F19" s="4">
        <f t="shared" si="0"/>
        <v>99</v>
      </c>
      <c r="G19" s="4">
        <f t="shared" si="1"/>
        <v>262</v>
      </c>
    </row>
    <row r="20" spans="1:7" ht="15">
      <c r="A20" s="2">
        <v>11</v>
      </c>
      <c r="B20" s="2" t="s">
        <v>21</v>
      </c>
      <c r="C20" s="3">
        <v>0</v>
      </c>
      <c r="D20" s="3">
        <v>0</v>
      </c>
      <c r="E20" s="3">
        <v>0</v>
      </c>
      <c r="F20" s="4">
        <f t="shared" si="0"/>
        <v>0</v>
      </c>
      <c r="G20" s="4">
        <f t="shared" si="1"/>
        <v>262</v>
      </c>
    </row>
    <row r="21" spans="1:7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4">
        <f t="shared" si="0"/>
        <v>0</v>
      </c>
      <c r="G21" s="4">
        <f t="shared" si="1"/>
        <v>262</v>
      </c>
    </row>
    <row r="22" spans="1:7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4">
        <f t="shared" si="0"/>
        <v>0</v>
      </c>
      <c r="G22" s="4">
        <f t="shared" si="1"/>
        <v>262</v>
      </c>
    </row>
    <row r="23" spans="1:7" ht="15">
      <c r="A23" s="2">
        <v>14</v>
      </c>
      <c r="B23" s="2" t="s">
        <v>24</v>
      </c>
      <c r="C23" s="3">
        <v>0</v>
      </c>
      <c r="D23" s="3">
        <v>0</v>
      </c>
      <c r="E23" s="3">
        <v>540</v>
      </c>
      <c r="F23" s="4">
        <f t="shared" si="0"/>
        <v>540</v>
      </c>
      <c r="G23" s="4">
        <f t="shared" si="1"/>
        <v>802</v>
      </c>
    </row>
    <row r="24" spans="1:7" ht="15">
      <c r="A24" s="2">
        <v>15</v>
      </c>
      <c r="B24" s="2" t="s">
        <v>25</v>
      </c>
      <c r="C24" s="3">
        <v>0</v>
      </c>
      <c r="D24" s="3">
        <v>0</v>
      </c>
      <c r="E24" s="3">
        <v>535</v>
      </c>
      <c r="F24" s="4">
        <f t="shared" si="0"/>
        <v>535</v>
      </c>
      <c r="G24" s="4">
        <f t="shared" si="1"/>
        <v>1337</v>
      </c>
    </row>
    <row r="25" spans="1:7" ht="15">
      <c r="A25" s="2">
        <v>16</v>
      </c>
      <c r="B25" s="2" t="s">
        <v>26</v>
      </c>
      <c r="C25" s="3">
        <v>0</v>
      </c>
      <c r="D25" s="3">
        <v>0</v>
      </c>
      <c r="E25" s="3">
        <v>374</v>
      </c>
      <c r="F25" s="4">
        <f t="shared" si="0"/>
        <v>374</v>
      </c>
      <c r="G25" s="4">
        <f t="shared" si="1"/>
        <v>1711</v>
      </c>
    </row>
    <row r="26" spans="1:7" ht="15">
      <c r="A26" s="2">
        <v>17</v>
      </c>
      <c r="B26" s="2" t="s">
        <v>27</v>
      </c>
      <c r="C26" s="3">
        <v>0</v>
      </c>
      <c r="D26" s="3">
        <v>0</v>
      </c>
      <c r="E26" s="3">
        <v>1375</v>
      </c>
      <c r="F26" s="4">
        <f t="shared" si="0"/>
        <v>1375</v>
      </c>
      <c r="G26" s="4">
        <f t="shared" si="1"/>
        <v>3086</v>
      </c>
    </row>
    <row r="27" spans="1:7" ht="15">
      <c r="A27" s="2">
        <v>18</v>
      </c>
      <c r="B27" s="2" t="s">
        <v>28</v>
      </c>
      <c r="C27" s="3">
        <v>0</v>
      </c>
      <c r="D27" s="3">
        <v>0</v>
      </c>
      <c r="E27" s="3">
        <v>1580</v>
      </c>
      <c r="F27" s="4">
        <f t="shared" si="0"/>
        <v>1580</v>
      </c>
      <c r="G27" s="4">
        <f t="shared" si="1"/>
        <v>4666</v>
      </c>
    </row>
    <row r="28" spans="1:7" ht="15">
      <c r="A28" s="2">
        <v>19</v>
      </c>
      <c r="B28" s="2" t="s">
        <v>29</v>
      </c>
      <c r="C28" s="3">
        <v>0</v>
      </c>
      <c r="D28" s="3">
        <v>0</v>
      </c>
      <c r="E28" s="3">
        <v>695</v>
      </c>
      <c r="F28" s="4">
        <f t="shared" si="0"/>
        <v>695</v>
      </c>
      <c r="G28" s="4">
        <f t="shared" si="1"/>
        <v>5361</v>
      </c>
    </row>
    <row r="29" spans="1:7" ht="15">
      <c r="A29" s="2">
        <v>20</v>
      </c>
      <c r="B29" s="2" t="s">
        <v>30</v>
      </c>
      <c r="C29" s="3">
        <v>0</v>
      </c>
      <c r="D29" s="3">
        <v>0</v>
      </c>
      <c r="E29" s="3">
        <v>574</v>
      </c>
      <c r="F29" s="4">
        <f t="shared" si="0"/>
        <v>574</v>
      </c>
      <c r="G29" s="4">
        <f t="shared" si="1"/>
        <v>5935</v>
      </c>
    </row>
    <row r="30" spans="1:7" ht="15">
      <c r="A30" s="2">
        <v>21</v>
      </c>
      <c r="B30" s="2" t="s">
        <v>31</v>
      </c>
      <c r="C30" s="3">
        <v>0</v>
      </c>
      <c r="D30" s="3">
        <v>0</v>
      </c>
      <c r="E30" s="3">
        <v>460</v>
      </c>
      <c r="F30" s="4">
        <f t="shared" si="0"/>
        <v>460</v>
      </c>
      <c r="G30" s="4">
        <f t="shared" si="1"/>
        <v>6395</v>
      </c>
    </row>
    <row r="31" spans="1:7" ht="15">
      <c r="A31" s="2">
        <v>22</v>
      </c>
      <c r="B31" s="2" t="s">
        <v>32</v>
      </c>
      <c r="C31" s="3">
        <v>144</v>
      </c>
      <c r="D31" s="3">
        <v>0</v>
      </c>
      <c r="E31" s="3">
        <v>5790</v>
      </c>
      <c r="F31" s="4">
        <f t="shared" si="0"/>
        <v>5934</v>
      </c>
      <c r="G31" s="4">
        <f t="shared" si="1"/>
        <v>12329</v>
      </c>
    </row>
    <row r="32" spans="1:7" ht="15">
      <c r="A32" s="2">
        <v>23</v>
      </c>
      <c r="B32" s="2" t="s">
        <v>33</v>
      </c>
      <c r="C32" s="3">
        <v>0</v>
      </c>
      <c r="D32" s="3">
        <v>0</v>
      </c>
      <c r="E32" s="3">
        <v>633</v>
      </c>
      <c r="F32" s="4">
        <f t="shared" si="0"/>
        <v>633</v>
      </c>
      <c r="G32" s="4">
        <f t="shared" si="1"/>
        <v>12962</v>
      </c>
    </row>
    <row r="33" spans="1:7" ht="15">
      <c r="A33" s="2">
        <v>24</v>
      </c>
      <c r="B33" s="2" t="s">
        <v>34</v>
      </c>
      <c r="C33" s="3">
        <v>0</v>
      </c>
      <c r="D33" s="3">
        <v>0</v>
      </c>
      <c r="E33" s="3">
        <v>595</v>
      </c>
      <c r="F33" s="4">
        <f t="shared" si="0"/>
        <v>595</v>
      </c>
      <c r="G33" s="4">
        <f t="shared" si="1"/>
        <v>13557</v>
      </c>
    </row>
    <row r="34" spans="1:7" ht="15">
      <c r="A34" s="2">
        <v>25</v>
      </c>
      <c r="B34" s="2" t="s">
        <v>35</v>
      </c>
      <c r="C34" s="3">
        <v>0</v>
      </c>
      <c r="D34" s="3">
        <v>0</v>
      </c>
      <c r="E34" s="3">
        <v>566</v>
      </c>
      <c r="F34" s="4">
        <f t="shared" si="0"/>
        <v>566</v>
      </c>
      <c r="G34" s="4">
        <f t="shared" si="1"/>
        <v>14123</v>
      </c>
    </row>
    <row r="35" spans="1:7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4">
        <f t="shared" si="0"/>
        <v>0</v>
      </c>
      <c r="G35" s="4">
        <f t="shared" si="1"/>
        <v>14123</v>
      </c>
    </row>
    <row r="36" spans="1:7" ht="15">
      <c r="A36" s="2">
        <v>27</v>
      </c>
      <c r="B36" s="2" t="s">
        <v>37</v>
      </c>
      <c r="C36" s="3">
        <v>24473</v>
      </c>
      <c r="D36" s="3">
        <v>0</v>
      </c>
      <c r="E36" s="3">
        <v>2833</v>
      </c>
      <c r="F36" s="4">
        <f t="shared" si="0"/>
        <v>27306</v>
      </c>
      <c r="G36" s="4">
        <f t="shared" si="1"/>
        <v>41429</v>
      </c>
    </row>
    <row r="37" spans="1:7" ht="15">
      <c r="A37" s="2">
        <v>28</v>
      </c>
      <c r="B37" s="2" t="s">
        <v>38</v>
      </c>
      <c r="C37" s="3">
        <v>26423</v>
      </c>
      <c r="D37" s="3">
        <v>0</v>
      </c>
      <c r="E37" s="3">
        <v>0</v>
      </c>
      <c r="F37" s="4">
        <f t="shared" si="0"/>
        <v>26423</v>
      </c>
      <c r="G37" s="4">
        <f t="shared" si="1"/>
        <v>67852</v>
      </c>
    </row>
    <row r="38" spans="1:7" ht="15">
      <c r="A38" s="2">
        <v>29</v>
      </c>
      <c r="B38" s="2" t="s">
        <v>39</v>
      </c>
      <c r="C38" s="3">
        <v>0</v>
      </c>
      <c r="D38" s="3">
        <v>0</v>
      </c>
      <c r="E38" s="3">
        <v>0</v>
      </c>
      <c r="F38" s="4">
        <f t="shared" si="0"/>
        <v>0</v>
      </c>
      <c r="G38" s="4">
        <f t="shared" si="1"/>
        <v>67852</v>
      </c>
    </row>
    <row r="39" spans="1:7" ht="15">
      <c r="A39" s="2">
        <v>30</v>
      </c>
      <c r="B39" s="2" t="s">
        <v>40</v>
      </c>
      <c r="C39" s="3">
        <v>0</v>
      </c>
      <c r="D39" s="3">
        <v>0</v>
      </c>
      <c r="E39" s="3">
        <v>62</v>
      </c>
      <c r="F39" s="4">
        <f t="shared" si="0"/>
        <v>62</v>
      </c>
      <c r="G39" s="4">
        <f t="shared" si="1"/>
        <v>67914</v>
      </c>
    </row>
    <row r="40" spans="1:7" ht="15">
      <c r="A40" s="2">
        <v>31</v>
      </c>
      <c r="B40" s="2" t="s">
        <v>41</v>
      </c>
      <c r="C40" s="3">
        <v>0</v>
      </c>
      <c r="D40" s="3">
        <v>0</v>
      </c>
      <c r="E40" s="3">
        <v>292</v>
      </c>
      <c r="F40" s="4">
        <f t="shared" si="0"/>
        <v>292</v>
      </c>
      <c r="G40" s="4">
        <f t="shared" si="1"/>
        <v>68206</v>
      </c>
    </row>
    <row r="41" spans="1:7" ht="15">
      <c r="A41" s="2">
        <v>32</v>
      </c>
      <c r="B41" s="2" t="s">
        <v>42</v>
      </c>
      <c r="C41" s="3">
        <v>0</v>
      </c>
      <c r="D41" s="3">
        <v>0</v>
      </c>
      <c r="E41" s="3">
        <v>150</v>
      </c>
      <c r="F41" s="4">
        <f t="shared" si="0"/>
        <v>150</v>
      </c>
      <c r="G41" s="4">
        <f t="shared" si="1"/>
        <v>68356</v>
      </c>
    </row>
    <row r="42" spans="1:7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4">
        <f aca="true" t="shared" si="2" ref="F42:F62">SUM(C42:E42)</f>
        <v>0</v>
      </c>
      <c r="G42" s="4">
        <f t="shared" si="1"/>
        <v>68356</v>
      </c>
    </row>
    <row r="43" spans="1:7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4">
        <f t="shared" si="2"/>
        <v>0</v>
      </c>
      <c r="G43" s="4">
        <f aca="true" t="shared" si="3" ref="G43:G62">F43+G42</f>
        <v>68356</v>
      </c>
    </row>
    <row r="44" spans="1:7" ht="15">
      <c r="A44" s="2">
        <v>35</v>
      </c>
      <c r="B44" s="2" t="s">
        <v>45</v>
      </c>
      <c r="C44" s="3">
        <v>0</v>
      </c>
      <c r="D44" s="3">
        <v>0</v>
      </c>
      <c r="E44" s="3">
        <v>202</v>
      </c>
      <c r="F44" s="4">
        <f t="shared" si="2"/>
        <v>202</v>
      </c>
      <c r="G44" s="4">
        <f t="shared" si="3"/>
        <v>68558</v>
      </c>
    </row>
    <row r="45" spans="1:7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4">
        <f t="shared" si="2"/>
        <v>0</v>
      </c>
      <c r="G45" s="4">
        <f t="shared" si="3"/>
        <v>68558</v>
      </c>
    </row>
    <row r="46" spans="1:7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4">
        <f t="shared" si="2"/>
        <v>0</v>
      </c>
      <c r="G46" s="4">
        <f t="shared" si="3"/>
        <v>68558</v>
      </c>
    </row>
    <row r="47" spans="1:7" ht="15">
      <c r="A47" s="2">
        <v>38</v>
      </c>
      <c r="B47" s="2" t="s">
        <v>48</v>
      </c>
      <c r="C47" s="3">
        <v>0</v>
      </c>
      <c r="D47" s="3">
        <v>0</v>
      </c>
      <c r="E47" s="3">
        <v>0</v>
      </c>
      <c r="F47" s="4">
        <f t="shared" si="2"/>
        <v>0</v>
      </c>
      <c r="G47" s="4">
        <f t="shared" si="3"/>
        <v>68558</v>
      </c>
    </row>
    <row r="48" spans="1:7" ht="15">
      <c r="A48" s="2">
        <v>39</v>
      </c>
      <c r="B48" s="2" t="s">
        <v>49</v>
      </c>
      <c r="C48" s="3">
        <v>0</v>
      </c>
      <c r="D48" s="3">
        <v>0</v>
      </c>
      <c r="E48" s="3">
        <v>0</v>
      </c>
      <c r="F48" s="4">
        <f t="shared" si="2"/>
        <v>0</v>
      </c>
      <c r="G48" s="4">
        <f t="shared" si="3"/>
        <v>68558</v>
      </c>
    </row>
    <row r="49" spans="1:7" ht="15">
      <c r="A49" s="2">
        <v>40</v>
      </c>
      <c r="B49" s="2" t="s">
        <v>50</v>
      </c>
      <c r="C49" s="3">
        <v>0</v>
      </c>
      <c r="D49" s="3">
        <v>0</v>
      </c>
      <c r="E49" s="3">
        <v>2968</v>
      </c>
      <c r="F49" s="4">
        <f t="shared" si="2"/>
        <v>2968</v>
      </c>
      <c r="G49" s="4">
        <f t="shared" si="3"/>
        <v>71526</v>
      </c>
    </row>
    <row r="50" spans="1:7" ht="15">
      <c r="A50" s="2">
        <v>41</v>
      </c>
      <c r="B50" s="2" t="s">
        <v>51</v>
      </c>
      <c r="C50" s="3">
        <v>0</v>
      </c>
      <c r="D50" s="3">
        <v>0</v>
      </c>
      <c r="E50" s="3">
        <v>0</v>
      </c>
      <c r="F50" s="4">
        <f t="shared" si="2"/>
        <v>0</v>
      </c>
      <c r="G50" s="4">
        <f t="shared" si="3"/>
        <v>71526</v>
      </c>
    </row>
    <row r="51" spans="1:7" ht="15">
      <c r="A51" s="2">
        <v>42</v>
      </c>
      <c r="B51" s="2" t="s">
        <v>52</v>
      </c>
      <c r="C51" s="3">
        <v>0</v>
      </c>
      <c r="D51" s="3">
        <v>0</v>
      </c>
      <c r="E51" s="3">
        <v>0</v>
      </c>
      <c r="F51" s="4">
        <f t="shared" si="2"/>
        <v>0</v>
      </c>
      <c r="G51" s="4">
        <f t="shared" si="3"/>
        <v>71526</v>
      </c>
    </row>
    <row r="52" spans="1:7" ht="15">
      <c r="A52" s="2">
        <v>43</v>
      </c>
      <c r="B52" s="2" t="s">
        <v>53</v>
      </c>
      <c r="C52" s="3">
        <v>0</v>
      </c>
      <c r="D52" s="3">
        <v>0</v>
      </c>
      <c r="E52" s="3">
        <v>0</v>
      </c>
      <c r="F52" s="4">
        <f t="shared" si="2"/>
        <v>0</v>
      </c>
      <c r="G52" s="4">
        <f t="shared" si="3"/>
        <v>71526</v>
      </c>
    </row>
    <row r="53" spans="1:7" ht="15">
      <c r="A53" s="2">
        <v>44</v>
      </c>
      <c r="B53" s="2" t="s">
        <v>54</v>
      </c>
      <c r="C53" s="3">
        <v>0</v>
      </c>
      <c r="D53" s="3">
        <v>0</v>
      </c>
      <c r="E53" s="3">
        <v>1005</v>
      </c>
      <c r="F53" s="4">
        <f t="shared" si="2"/>
        <v>1005</v>
      </c>
      <c r="G53" s="4">
        <f t="shared" si="3"/>
        <v>72531</v>
      </c>
    </row>
    <row r="54" spans="1:7" ht="15">
      <c r="A54" s="2">
        <v>45</v>
      </c>
      <c r="B54" s="2" t="s">
        <v>55</v>
      </c>
      <c r="C54" s="3">
        <v>0</v>
      </c>
      <c r="D54" s="3">
        <v>0</v>
      </c>
      <c r="E54" s="3">
        <v>0</v>
      </c>
      <c r="F54" s="4">
        <f t="shared" si="2"/>
        <v>0</v>
      </c>
      <c r="G54" s="4">
        <f t="shared" si="3"/>
        <v>72531</v>
      </c>
    </row>
    <row r="55" spans="1:7" ht="15">
      <c r="A55" s="2">
        <v>46</v>
      </c>
      <c r="B55" s="2" t="s">
        <v>56</v>
      </c>
      <c r="C55" s="3">
        <v>0</v>
      </c>
      <c r="D55" s="3">
        <v>0</v>
      </c>
      <c r="E55" s="3">
        <v>0</v>
      </c>
      <c r="F55" s="4">
        <f t="shared" si="2"/>
        <v>0</v>
      </c>
      <c r="G55" s="4">
        <f t="shared" si="3"/>
        <v>72531</v>
      </c>
    </row>
    <row r="56" spans="1:7" ht="15">
      <c r="A56" s="2">
        <v>47</v>
      </c>
      <c r="B56" s="2" t="s">
        <v>57</v>
      </c>
      <c r="C56" s="3">
        <v>0</v>
      </c>
      <c r="D56" s="3">
        <v>0</v>
      </c>
      <c r="E56" s="3">
        <v>0</v>
      </c>
      <c r="F56" s="4">
        <f t="shared" si="2"/>
        <v>0</v>
      </c>
      <c r="G56" s="4">
        <f t="shared" si="3"/>
        <v>72531</v>
      </c>
    </row>
    <row r="57" spans="1:7" ht="15">
      <c r="A57" s="2">
        <v>48</v>
      </c>
      <c r="B57" s="2" t="s">
        <v>58</v>
      </c>
      <c r="C57" s="3">
        <v>0</v>
      </c>
      <c r="D57" s="3">
        <v>0</v>
      </c>
      <c r="E57" s="3">
        <v>34</v>
      </c>
      <c r="F57" s="4">
        <f t="shared" si="2"/>
        <v>34</v>
      </c>
      <c r="G57" s="4">
        <f t="shared" si="3"/>
        <v>72565</v>
      </c>
    </row>
    <row r="58" spans="1:7" ht="15">
      <c r="A58" s="2">
        <v>49</v>
      </c>
      <c r="B58" s="2" t="s">
        <v>59</v>
      </c>
      <c r="C58" s="3">
        <v>0</v>
      </c>
      <c r="D58" s="3">
        <v>0</v>
      </c>
      <c r="E58" s="3">
        <v>0</v>
      </c>
      <c r="F58" s="4">
        <f t="shared" si="2"/>
        <v>0</v>
      </c>
      <c r="G58" s="4">
        <f t="shared" si="3"/>
        <v>72565</v>
      </c>
    </row>
    <row r="59" spans="1:7" ht="15">
      <c r="A59" s="2">
        <v>50</v>
      </c>
      <c r="B59" s="2" t="s">
        <v>60</v>
      </c>
      <c r="C59" s="3">
        <v>0</v>
      </c>
      <c r="D59" s="3">
        <v>0</v>
      </c>
      <c r="E59" s="3">
        <v>0</v>
      </c>
      <c r="F59" s="4">
        <f t="shared" si="2"/>
        <v>0</v>
      </c>
      <c r="G59" s="4">
        <f t="shared" si="3"/>
        <v>72565</v>
      </c>
    </row>
    <row r="60" spans="1:7" ht="15">
      <c r="A60" s="2">
        <v>51</v>
      </c>
      <c r="B60" s="2" t="s">
        <v>61</v>
      </c>
      <c r="C60" s="3">
        <v>0</v>
      </c>
      <c r="D60" s="3">
        <v>3960</v>
      </c>
      <c r="E60" s="3">
        <v>0</v>
      </c>
      <c r="F60" s="4">
        <f t="shared" si="2"/>
        <v>3960</v>
      </c>
      <c r="G60" s="4">
        <f t="shared" si="3"/>
        <v>76525</v>
      </c>
    </row>
    <row r="61" spans="1:7" ht="15">
      <c r="A61" s="2">
        <v>52</v>
      </c>
      <c r="B61" s="2" t="s">
        <v>62</v>
      </c>
      <c r="C61" s="3">
        <v>0</v>
      </c>
      <c r="D61" s="3">
        <v>17364</v>
      </c>
      <c r="E61" s="3">
        <v>0</v>
      </c>
      <c r="F61" s="4">
        <f t="shared" si="2"/>
        <v>17364</v>
      </c>
      <c r="G61" s="4">
        <f t="shared" si="3"/>
        <v>93889</v>
      </c>
    </row>
    <row r="62" spans="1:7" ht="15">
      <c r="A62" s="2">
        <v>53</v>
      </c>
      <c r="B62" s="2" t="s">
        <v>63</v>
      </c>
      <c r="C62" s="3">
        <v>0</v>
      </c>
      <c r="D62" s="3">
        <v>6914</v>
      </c>
      <c r="E62" s="3">
        <v>0</v>
      </c>
      <c r="F62" s="4">
        <f t="shared" si="2"/>
        <v>6914</v>
      </c>
      <c r="G62" s="4">
        <f t="shared" si="3"/>
        <v>100803</v>
      </c>
    </row>
    <row r="63" spans="1:7" ht="15">
      <c r="A63" s="2" t="s">
        <v>64</v>
      </c>
      <c r="B63" s="2" t="s">
        <v>65</v>
      </c>
      <c r="C63" s="4">
        <f>SUM(C10:C62)</f>
        <v>51040</v>
      </c>
      <c r="D63" s="4">
        <f>SUM(D10:D62)</f>
        <v>28238</v>
      </c>
      <c r="E63" s="4">
        <f>SUM(E10:E62)</f>
        <v>21525</v>
      </c>
      <c r="F63" s="4">
        <f>SUM(F10:F62)</f>
        <v>100803</v>
      </c>
      <c r="G63" s="4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3"/>
  <sheetViews>
    <sheetView zoomScalePageLayoutView="0" workbookViewId="0" topLeftCell="A1">
      <pane xSplit="2" ySplit="9" topLeftCell="C4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2.57421875" style="0" customWidth="1"/>
    <col min="6" max="6" width="10.57421875" style="0" customWidth="1"/>
    <col min="7" max="8" width="11.8515625" style="0" customWidth="1"/>
  </cols>
  <sheetData>
    <row r="6" spans="1:8" ht="15.75">
      <c r="A6" s="7" t="s">
        <v>77</v>
      </c>
      <c r="B6" s="8"/>
      <c r="C6" s="8"/>
      <c r="D6" s="8"/>
      <c r="E6" s="8"/>
      <c r="F6" s="8"/>
      <c r="G6" s="8"/>
      <c r="H6" s="9"/>
    </row>
    <row r="7" spans="1:8" ht="15.75">
      <c r="A7" s="7" t="s">
        <v>78</v>
      </c>
      <c r="B7" s="8"/>
      <c r="C7" s="8"/>
      <c r="D7" s="8"/>
      <c r="E7" s="8"/>
      <c r="F7" s="8"/>
      <c r="G7" s="8"/>
      <c r="H7" s="9"/>
    </row>
    <row r="8" spans="1:8" ht="15">
      <c r="A8" s="10" t="s">
        <v>73</v>
      </c>
      <c r="B8" s="11"/>
      <c r="C8" s="11"/>
      <c r="D8" s="11"/>
      <c r="E8" s="11"/>
      <c r="F8" s="11"/>
      <c r="G8" s="11"/>
      <c r="H8" s="12"/>
    </row>
    <row r="9" spans="1:8" ht="15">
      <c r="A9" s="1"/>
      <c r="B9" s="1" t="s">
        <v>3</v>
      </c>
      <c r="C9" s="1" t="s">
        <v>79</v>
      </c>
      <c r="D9" s="1" t="s">
        <v>80</v>
      </c>
      <c r="E9" s="1" t="s">
        <v>81</v>
      </c>
      <c r="F9" s="1" t="s">
        <v>82</v>
      </c>
      <c r="G9" s="1" t="s">
        <v>10</v>
      </c>
      <c r="H9" s="1" t="s">
        <v>10</v>
      </c>
    </row>
    <row r="10" spans="1:8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3">
        <v>0</v>
      </c>
      <c r="G10" s="4">
        <f aca="true" t="shared" si="0" ref="G10:G41">SUM(C10:F10)</f>
        <v>0</v>
      </c>
      <c r="H10" s="4">
        <f>G10</f>
        <v>0</v>
      </c>
    </row>
    <row r="11" spans="1:8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4">
        <f aca="true" t="shared" si="1" ref="H11:H42">G11+H10</f>
        <v>0</v>
      </c>
    </row>
    <row r="12" spans="1:8" ht="15">
      <c r="A12" s="2">
        <v>3</v>
      </c>
      <c r="B12" s="2" t="s">
        <v>13</v>
      </c>
      <c r="C12" s="3">
        <v>33058</v>
      </c>
      <c r="D12" s="3">
        <v>0</v>
      </c>
      <c r="E12" s="3">
        <v>0</v>
      </c>
      <c r="F12" s="3">
        <v>0</v>
      </c>
      <c r="G12" s="4">
        <f t="shared" si="0"/>
        <v>33058</v>
      </c>
      <c r="H12" s="4">
        <f t="shared" si="1"/>
        <v>33058</v>
      </c>
    </row>
    <row r="13" spans="1:8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4">
        <f t="shared" si="1"/>
        <v>33058</v>
      </c>
    </row>
    <row r="14" spans="1:8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4">
        <f t="shared" si="1"/>
        <v>33058</v>
      </c>
    </row>
    <row r="15" spans="1:8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4">
        <f t="shared" si="1"/>
        <v>33058</v>
      </c>
    </row>
    <row r="16" spans="1:8" ht="15">
      <c r="A16" s="2">
        <v>7</v>
      </c>
      <c r="B16" s="2" t="s">
        <v>17</v>
      </c>
      <c r="C16" s="3">
        <v>29422</v>
      </c>
      <c r="D16" s="3">
        <v>0</v>
      </c>
      <c r="E16" s="3">
        <v>0</v>
      </c>
      <c r="F16" s="3">
        <v>0</v>
      </c>
      <c r="G16" s="4">
        <f t="shared" si="0"/>
        <v>29422</v>
      </c>
      <c r="H16" s="4">
        <f t="shared" si="1"/>
        <v>62480</v>
      </c>
    </row>
    <row r="17" spans="1:8" ht="15">
      <c r="A17" s="2">
        <v>8</v>
      </c>
      <c r="B17" s="2" t="s">
        <v>18</v>
      </c>
      <c r="C17" s="3">
        <v>2513</v>
      </c>
      <c r="D17" s="3">
        <v>0</v>
      </c>
      <c r="E17" s="3">
        <v>0</v>
      </c>
      <c r="F17" s="3">
        <v>0</v>
      </c>
      <c r="G17" s="4">
        <f t="shared" si="0"/>
        <v>2513</v>
      </c>
      <c r="H17" s="4">
        <f t="shared" si="1"/>
        <v>64993</v>
      </c>
    </row>
    <row r="18" spans="1:8" ht="15">
      <c r="A18" s="2">
        <v>9</v>
      </c>
      <c r="B18" s="2" t="s">
        <v>19</v>
      </c>
      <c r="C18" s="3">
        <v>14858</v>
      </c>
      <c r="D18" s="3">
        <v>0</v>
      </c>
      <c r="E18" s="3">
        <v>0</v>
      </c>
      <c r="F18" s="3">
        <v>0</v>
      </c>
      <c r="G18" s="4">
        <f t="shared" si="0"/>
        <v>14858</v>
      </c>
      <c r="H18" s="4">
        <f t="shared" si="1"/>
        <v>79851</v>
      </c>
    </row>
    <row r="19" spans="1:8" ht="15">
      <c r="A19" s="2">
        <v>10</v>
      </c>
      <c r="B19" s="2" t="s">
        <v>20</v>
      </c>
      <c r="C19" s="3">
        <v>0</v>
      </c>
      <c r="D19" s="3">
        <v>0</v>
      </c>
      <c r="E19" s="3">
        <v>0</v>
      </c>
      <c r="F19" s="3">
        <v>0</v>
      </c>
      <c r="G19" s="4">
        <f t="shared" si="0"/>
        <v>0</v>
      </c>
      <c r="H19" s="4">
        <f t="shared" si="1"/>
        <v>79851</v>
      </c>
    </row>
    <row r="20" spans="1:8" ht="15">
      <c r="A20" s="2">
        <v>11</v>
      </c>
      <c r="B20" s="2" t="s">
        <v>21</v>
      </c>
      <c r="C20" s="3">
        <v>60899</v>
      </c>
      <c r="D20" s="3">
        <v>0</v>
      </c>
      <c r="E20" s="3">
        <v>0</v>
      </c>
      <c r="F20" s="3">
        <v>0</v>
      </c>
      <c r="G20" s="4">
        <f t="shared" si="0"/>
        <v>60899</v>
      </c>
      <c r="H20" s="4">
        <f t="shared" si="1"/>
        <v>140750</v>
      </c>
    </row>
    <row r="21" spans="1:8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3">
        <v>0</v>
      </c>
      <c r="G21" s="4">
        <f t="shared" si="0"/>
        <v>0</v>
      </c>
      <c r="H21" s="4">
        <f t="shared" si="1"/>
        <v>140750</v>
      </c>
    </row>
    <row r="22" spans="1:8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3">
        <v>0</v>
      </c>
      <c r="G22" s="4">
        <f t="shared" si="0"/>
        <v>0</v>
      </c>
      <c r="H22" s="4">
        <f t="shared" si="1"/>
        <v>140750</v>
      </c>
    </row>
    <row r="23" spans="1:8" ht="15">
      <c r="A23" s="2">
        <v>14</v>
      </c>
      <c r="B23" s="2" t="s">
        <v>24</v>
      </c>
      <c r="C23" s="3">
        <v>0</v>
      </c>
      <c r="D23" s="3">
        <v>0</v>
      </c>
      <c r="E23" s="3">
        <v>0</v>
      </c>
      <c r="F23" s="3">
        <v>0</v>
      </c>
      <c r="G23" s="4">
        <f t="shared" si="0"/>
        <v>0</v>
      </c>
      <c r="H23" s="4">
        <f t="shared" si="1"/>
        <v>140750</v>
      </c>
    </row>
    <row r="24" spans="1:8" ht="15">
      <c r="A24" s="2">
        <v>15</v>
      </c>
      <c r="B24" s="2" t="s">
        <v>25</v>
      </c>
      <c r="C24" s="3">
        <v>44558</v>
      </c>
      <c r="D24" s="3">
        <v>0</v>
      </c>
      <c r="E24" s="3">
        <v>0</v>
      </c>
      <c r="F24" s="3">
        <v>0</v>
      </c>
      <c r="G24" s="4">
        <f t="shared" si="0"/>
        <v>44558</v>
      </c>
      <c r="H24" s="4">
        <f t="shared" si="1"/>
        <v>185308</v>
      </c>
    </row>
    <row r="25" spans="1:8" ht="15">
      <c r="A25" s="2">
        <v>16</v>
      </c>
      <c r="B25" s="2" t="s">
        <v>26</v>
      </c>
      <c r="C25" s="3">
        <v>28710</v>
      </c>
      <c r="D25" s="3">
        <v>0</v>
      </c>
      <c r="E25" s="3">
        <v>0</v>
      </c>
      <c r="F25" s="3">
        <v>0</v>
      </c>
      <c r="G25" s="4">
        <f t="shared" si="0"/>
        <v>28710</v>
      </c>
      <c r="H25" s="4">
        <f t="shared" si="1"/>
        <v>214018</v>
      </c>
    </row>
    <row r="26" spans="1:8" ht="15">
      <c r="A26" s="2">
        <v>17</v>
      </c>
      <c r="B26" s="2" t="s">
        <v>27</v>
      </c>
      <c r="C26" s="3">
        <v>0</v>
      </c>
      <c r="D26" s="3">
        <v>0</v>
      </c>
      <c r="E26" s="3">
        <v>0</v>
      </c>
      <c r="F26" s="3">
        <v>0</v>
      </c>
      <c r="G26" s="4">
        <f t="shared" si="0"/>
        <v>0</v>
      </c>
      <c r="H26" s="4">
        <f t="shared" si="1"/>
        <v>214018</v>
      </c>
    </row>
    <row r="27" spans="1:8" ht="15">
      <c r="A27" s="2">
        <v>18</v>
      </c>
      <c r="B27" s="2" t="s">
        <v>28</v>
      </c>
      <c r="C27" s="3">
        <v>0</v>
      </c>
      <c r="D27" s="3">
        <v>0</v>
      </c>
      <c r="E27" s="3">
        <v>0</v>
      </c>
      <c r="F27" s="3">
        <v>0</v>
      </c>
      <c r="G27" s="4">
        <f t="shared" si="0"/>
        <v>0</v>
      </c>
      <c r="H27" s="4">
        <f t="shared" si="1"/>
        <v>214018</v>
      </c>
    </row>
    <row r="28" spans="1:8" ht="15">
      <c r="A28" s="2">
        <v>19</v>
      </c>
      <c r="B28" s="2" t="s">
        <v>29</v>
      </c>
      <c r="C28" s="3">
        <v>24854</v>
      </c>
      <c r="D28" s="3">
        <v>0</v>
      </c>
      <c r="E28" s="3">
        <v>0</v>
      </c>
      <c r="F28" s="3">
        <v>0</v>
      </c>
      <c r="G28" s="4">
        <f t="shared" si="0"/>
        <v>24854</v>
      </c>
      <c r="H28" s="4">
        <f t="shared" si="1"/>
        <v>238872</v>
      </c>
    </row>
    <row r="29" spans="1:8" ht="15">
      <c r="A29" s="2">
        <v>20</v>
      </c>
      <c r="B29" s="2" t="s">
        <v>30</v>
      </c>
      <c r="C29" s="3">
        <v>0</v>
      </c>
      <c r="D29" s="3">
        <v>0</v>
      </c>
      <c r="E29" s="3">
        <v>0</v>
      </c>
      <c r="F29" s="3">
        <v>0</v>
      </c>
      <c r="G29" s="4">
        <f t="shared" si="0"/>
        <v>0</v>
      </c>
      <c r="H29" s="4">
        <f t="shared" si="1"/>
        <v>238872</v>
      </c>
    </row>
    <row r="30" spans="1:8" ht="15">
      <c r="A30" s="2">
        <v>21</v>
      </c>
      <c r="B30" s="2" t="s">
        <v>31</v>
      </c>
      <c r="C30" s="3">
        <v>23212</v>
      </c>
      <c r="D30" s="3">
        <v>30147</v>
      </c>
      <c r="E30" s="3">
        <v>0</v>
      </c>
      <c r="F30" s="3">
        <v>0</v>
      </c>
      <c r="G30" s="4">
        <f t="shared" si="0"/>
        <v>53359</v>
      </c>
      <c r="H30" s="4">
        <f t="shared" si="1"/>
        <v>292231</v>
      </c>
    </row>
    <row r="31" spans="1:8" ht="15">
      <c r="A31" s="2">
        <v>22</v>
      </c>
      <c r="B31" s="2" t="s">
        <v>32</v>
      </c>
      <c r="C31" s="3">
        <v>35414</v>
      </c>
      <c r="D31" s="3">
        <v>34739</v>
      </c>
      <c r="E31" s="3">
        <v>0</v>
      </c>
      <c r="F31" s="3">
        <v>0</v>
      </c>
      <c r="G31" s="4">
        <f t="shared" si="0"/>
        <v>70153</v>
      </c>
      <c r="H31" s="4">
        <f t="shared" si="1"/>
        <v>362384</v>
      </c>
    </row>
    <row r="32" spans="1:8" ht="15">
      <c r="A32" s="2">
        <v>23</v>
      </c>
      <c r="B32" s="2" t="s">
        <v>33</v>
      </c>
      <c r="C32" s="3">
        <v>0</v>
      </c>
      <c r="D32" s="3">
        <v>28682</v>
      </c>
      <c r="E32" s="3">
        <v>0</v>
      </c>
      <c r="F32" s="3">
        <v>0</v>
      </c>
      <c r="G32" s="4">
        <f t="shared" si="0"/>
        <v>28682</v>
      </c>
      <c r="H32" s="4">
        <f t="shared" si="1"/>
        <v>391066</v>
      </c>
    </row>
    <row r="33" spans="1:8" ht="15">
      <c r="A33" s="2">
        <v>24</v>
      </c>
      <c r="B33" s="2" t="s">
        <v>34</v>
      </c>
      <c r="C33" s="3">
        <v>0</v>
      </c>
      <c r="D33" s="3">
        <v>0</v>
      </c>
      <c r="E33" s="3">
        <v>0</v>
      </c>
      <c r="F33" s="3">
        <v>0</v>
      </c>
      <c r="G33" s="4">
        <f t="shared" si="0"/>
        <v>0</v>
      </c>
      <c r="H33" s="4">
        <f t="shared" si="1"/>
        <v>391066</v>
      </c>
    </row>
    <row r="34" spans="1:8" ht="15">
      <c r="A34" s="2">
        <v>25</v>
      </c>
      <c r="B34" s="2" t="s">
        <v>35</v>
      </c>
      <c r="C34" s="3">
        <v>0</v>
      </c>
      <c r="D34" s="3">
        <v>0</v>
      </c>
      <c r="E34" s="3">
        <v>0</v>
      </c>
      <c r="F34" s="3">
        <v>0</v>
      </c>
      <c r="G34" s="4">
        <f t="shared" si="0"/>
        <v>0</v>
      </c>
      <c r="H34" s="4">
        <f t="shared" si="1"/>
        <v>391066</v>
      </c>
    </row>
    <row r="35" spans="1:8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3">
        <v>0</v>
      </c>
      <c r="G35" s="4">
        <f t="shared" si="0"/>
        <v>0</v>
      </c>
      <c r="H35" s="4">
        <f t="shared" si="1"/>
        <v>391066</v>
      </c>
    </row>
    <row r="36" spans="1:8" ht="15">
      <c r="A36" s="2">
        <v>27</v>
      </c>
      <c r="B36" s="2" t="s">
        <v>37</v>
      </c>
      <c r="C36" s="3">
        <v>0</v>
      </c>
      <c r="D36" s="3">
        <v>7395</v>
      </c>
      <c r="E36" s="3">
        <v>0</v>
      </c>
      <c r="F36" s="3">
        <v>0</v>
      </c>
      <c r="G36" s="4">
        <f t="shared" si="0"/>
        <v>7395</v>
      </c>
      <c r="H36" s="4">
        <f t="shared" si="1"/>
        <v>398461</v>
      </c>
    </row>
    <row r="37" spans="1:8" ht="15">
      <c r="A37" s="2">
        <v>28</v>
      </c>
      <c r="B37" s="2" t="s">
        <v>38</v>
      </c>
      <c r="C37" s="3">
        <v>0</v>
      </c>
      <c r="D37" s="3">
        <v>12890</v>
      </c>
      <c r="E37" s="3">
        <v>0</v>
      </c>
      <c r="F37" s="3">
        <v>0</v>
      </c>
      <c r="G37" s="4">
        <f t="shared" si="0"/>
        <v>12890</v>
      </c>
      <c r="H37" s="4">
        <f t="shared" si="1"/>
        <v>411351</v>
      </c>
    </row>
    <row r="38" spans="1:8" ht="15">
      <c r="A38" s="2">
        <v>29</v>
      </c>
      <c r="B38" s="2" t="s">
        <v>39</v>
      </c>
      <c r="C38" s="3">
        <v>0</v>
      </c>
      <c r="D38" s="3">
        <v>38302</v>
      </c>
      <c r="E38" s="3">
        <v>0</v>
      </c>
      <c r="F38" s="3">
        <v>0</v>
      </c>
      <c r="G38" s="4">
        <f t="shared" si="0"/>
        <v>38302</v>
      </c>
      <c r="H38" s="4">
        <f t="shared" si="1"/>
        <v>449653</v>
      </c>
    </row>
    <row r="39" spans="1:8" ht="15">
      <c r="A39" s="2">
        <v>30</v>
      </c>
      <c r="B39" s="2" t="s">
        <v>40</v>
      </c>
      <c r="C39" s="3">
        <v>0</v>
      </c>
      <c r="D39" s="3">
        <v>18903</v>
      </c>
      <c r="E39" s="3">
        <v>0</v>
      </c>
      <c r="F39" s="3">
        <v>0</v>
      </c>
      <c r="G39" s="4">
        <f t="shared" si="0"/>
        <v>18903</v>
      </c>
      <c r="H39" s="4">
        <f t="shared" si="1"/>
        <v>468556</v>
      </c>
    </row>
    <row r="40" spans="1:8" ht="15">
      <c r="A40" s="2">
        <v>31</v>
      </c>
      <c r="B40" s="2" t="s">
        <v>41</v>
      </c>
      <c r="C40" s="3">
        <v>0</v>
      </c>
      <c r="D40" s="3">
        <v>68059</v>
      </c>
      <c r="E40" s="3">
        <v>25129</v>
      </c>
      <c r="F40" s="3">
        <v>0</v>
      </c>
      <c r="G40" s="4">
        <f t="shared" si="0"/>
        <v>93188</v>
      </c>
      <c r="H40" s="4">
        <f t="shared" si="1"/>
        <v>561744</v>
      </c>
    </row>
    <row r="41" spans="1:8" ht="15">
      <c r="A41" s="2">
        <v>32</v>
      </c>
      <c r="B41" s="2" t="s">
        <v>42</v>
      </c>
      <c r="C41" s="3">
        <v>117</v>
      </c>
      <c r="D41" s="3">
        <v>29694</v>
      </c>
      <c r="E41" s="3">
        <v>15377</v>
      </c>
      <c r="F41" s="3">
        <v>0</v>
      </c>
      <c r="G41" s="4">
        <f t="shared" si="0"/>
        <v>45188</v>
      </c>
      <c r="H41" s="4">
        <f t="shared" si="1"/>
        <v>606932</v>
      </c>
    </row>
    <row r="42" spans="1:8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4">
        <f aca="true" t="shared" si="2" ref="G42:G62">SUM(C42:F42)</f>
        <v>0</v>
      </c>
      <c r="H42" s="4">
        <f t="shared" si="1"/>
        <v>606932</v>
      </c>
    </row>
    <row r="43" spans="1:8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4">
        <f t="shared" si="2"/>
        <v>0</v>
      </c>
      <c r="H43" s="4">
        <f aca="true" t="shared" si="3" ref="H43:H62">G43+H42</f>
        <v>606932</v>
      </c>
    </row>
    <row r="44" spans="1:8" ht="15">
      <c r="A44" s="2">
        <v>35</v>
      </c>
      <c r="B44" s="2" t="s">
        <v>45</v>
      </c>
      <c r="C44" s="3">
        <v>32690</v>
      </c>
      <c r="D44" s="3">
        <v>30706</v>
      </c>
      <c r="E44" s="3">
        <v>0</v>
      </c>
      <c r="F44" s="3">
        <v>0</v>
      </c>
      <c r="G44" s="4">
        <f t="shared" si="2"/>
        <v>63396</v>
      </c>
      <c r="H44" s="4">
        <f t="shared" si="3"/>
        <v>670328</v>
      </c>
    </row>
    <row r="45" spans="1:8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3">
        <v>0</v>
      </c>
      <c r="G45" s="4">
        <f t="shared" si="2"/>
        <v>0</v>
      </c>
      <c r="H45" s="4">
        <f t="shared" si="3"/>
        <v>670328</v>
      </c>
    </row>
    <row r="46" spans="1:8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3">
        <v>0</v>
      </c>
      <c r="G46" s="4">
        <f t="shared" si="2"/>
        <v>0</v>
      </c>
      <c r="H46" s="4">
        <f t="shared" si="3"/>
        <v>670328</v>
      </c>
    </row>
    <row r="47" spans="1:8" ht="15">
      <c r="A47" s="2">
        <v>38</v>
      </c>
      <c r="B47" s="2" t="s">
        <v>48</v>
      </c>
      <c r="C47" s="3">
        <v>0</v>
      </c>
      <c r="D47" s="3">
        <v>17554</v>
      </c>
      <c r="E47" s="3">
        <v>0</v>
      </c>
      <c r="F47" s="3">
        <v>0</v>
      </c>
      <c r="G47" s="4">
        <f t="shared" si="2"/>
        <v>17554</v>
      </c>
      <c r="H47" s="4">
        <f t="shared" si="3"/>
        <v>687882</v>
      </c>
    </row>
    <row r="48" spans="1:8" ht="15">
      <c r="A48" s="2">
        <v>39</v>
      </c>
      <c r="B48" s="2" t="s">
        <v>49</v>
      </c>
      <c r="C48" s="3">
        <v>27809</v>
      </c>
      <c r="D48" s="3">
        <v>15409</v>
      </c>
      <c r="E48" s="3">
        <v>5393</v>
      </c>
      <c r="F48" s="3">
        <v>0</v>
      </c>
      <c r="G48" s="4">
        <f t="shared" si="2"/>
        <v>48611</v>
      </c>
      <c r="H48" s="4">
        <f t="shared" si="3"/>
        <v>736493</v>
      </c>
    </row>
    <row r="49" spans="1:8" ht="15">
      <c r="A49" s="2">
        <v>40</v>
      </c>
      <c r="B49" s="2" t="s">
        <v>50</v>
      </c>
      <c r="C49" s="3">
        <v>248</v>
      </c>
      <c r="D49" s="3">
        <v>23474</v>
      </c>
      <c r="E49" s="3">
        <v>38388</v>
      </c>
      <c r="F49" s="3">
        <v>0</v>
      </c>
      <c r="G49" s="4">
        <f t="shared" si="2"/>
        <v>62110</v>
      </c>
      <c r="H49" s="4">
        <f t="shared" si="3"/>
        <v>798603</v>
      </c>
    </row>
    <row r="50" spans="1:8" ht="15">
      <c r="A50" s="2">
        <v>41</v>
      </c>
      <c r="B50" s="2" t="s">
        <v>51</v>
      </c>
      <c r="C50" s="3">
        <v>0</v>
      </c>
      <c r="D50" s="3">
        <v>81560</v>
      </c>
      <c r="E50" s="3">
        <v>0</v>
      </c>
      <c r="F50" s="3">
        <v>0</v>
      </c>
      <c r="G50" s="4">
        <f t="shared" si="2"/>
        <v>81560</v>
      </c>
      <c r="H50" s="4">
        <f t="shared" si="3"/>
        <v>880163</v>
      </c>
    </row>
    <row r="51" spans="1:8" ht="15">
      <c r="A51" s="2">
        <v>42</v>
      </c>
      <c r="B51" s="2" t="s">
        <v>52</v>
      </c>
      <c r="C51" s="3">
        <v>10752</v>
      </c>
      <c r="D51" s="3">
        <v>39057</v>
      </c>
      <c r="E51" s="3">
        <v>0</v>
      </c>
      <c r="F51" s="3">
        <v>0</v>
      </c>
      <c r="G51" s="4">
        <f t="shared" si="2"/>
        <v>49809</v>
      </c>
      <c r="H51" s="4">
        <f t="shared" si="3"/>
        <v>929972</v>
      </c>
    </row>
    <row r="52" spans="1:8" ht="15">
      <c r="A52" s="2">
        <v>43</v>
      </c>
      <c r="B52" s="2" t="s">
        <v>53</v>
      </c>
      <c r="C52" s="3">
        <v>58890</v>
      </c>
      <c r="D52" s="3">
        <v>0</v>
      </c>
      <c r="E52" s="3">
        <v>37239</v>
      </c>
      <c r="F52" s="3">
        <v>0</v>
      </c>
      <c r="G52" s="4">
        <f t="shared" si="2"/>
        <v>96129</v>
      </c>
      <c r="H52" s="4">
        <f t="shared" si="3"/>
        <v>1026101</v>
      </c>
    </row>
    <row r="53" spans="1:8" ht="15">
      <c r="A53" s="2">
        <v>44</v>
      </c>
      <c r="B53" s="2" t="s">
        <v>54</v>
      </c>
      <c r="C53" s="3">
        <v>118998</v>
      </c>
      <c r="D53" s="3">
        <v>0</v>
      </c>
      <c r="E53" s="3">
        <v>29253</v>
      </c>
      <c r="F53" s="3">
        <v>0</v>
      </c>
      <c r="G53" s="4">
        <f t="shared" si="2"/>
        <v>148251</v>
      </c>
      <c r="H53" s="4">
        <f t="shared" si="3"/>
        <v>1174352</v>
      </c>
    </row>
    <row r="54" spans="1:8" ht="15">
      <c r="A54" s="2">
        <v>45</v>
      </c>
      <c r="B54" s="2" t="s">
        <v>55</v>
      </c>
      <c r="C54" s="3">
        <v>126640</v>
      </c>
      <c r="D54" s="3">
        <v>11191</v>
      </c>
      <c r="E54" s="3">
        <v>17997</v>
      </c>
      <c r="F54" s="3">
        <v>0</v>
      </c>
      <c r="G54" s="4">
        <f t="shared" si="2"/>
        <v>155828</v>
      </c>
      <c r="H54" s="4">
        <f t="shared" si="3"/>
        <v>1330180</v>
      </c>
    </row>
    <row r="55" spans="1:8" ht="15">
      <c r="A55" s="2">
        <v>46</v>
      </c>
      <c r="B55" s="2" t="s">
        <v>56</v>
      </c>
      <c r="C55" s="3">
        <v>12523</v>
      </c>
      <c r="D55" s="3">
        <v>14385</v>
      </c>
      <c r="E55" s="3">
        <v>0</v>
      </c>
      <c r="F55" s="3">
        <v>0</v>
      </c>
      <c r="G55" s="4">
        <f t="shared" si="2"/>
        <v>26908</v>
      </c>
      <c r="H55" s="4">
        <f t="shared" si="3"/>
        <v>1357088</v>
      </c>
    </row>
    <row r="56" spans="1:8" ht="15">
      <c r="A56" s="2">
        <v>47</v>
      </c>
      <c r="B56" s="2" t="s">
        <v>57</v>
      </c>
      <c r="C56" s="3">
        <v>30577</v>
      </c>
      <c r="D56" s="3">
        <v>0</v>
      </c>
      <c r="E56" s="3">
        <v>0</v>
      </c>
      <c r="F56" s="3">
        <v>0</v>
      </c>
      <c r="G56" s="4">
        <f t="shared" si="2"/>
        <v>30577</v>
      </c>
      <c r="H56" s="4">
        <f t="shared" si="3"/>
        <v>1387665</v>
      </c>
    </row>
    <row r="57" spans="1:8" ht="15">
      <c r="A57" s="2">
        <v>48</v>
      </c>
      <c r="B57" s="2" t="s">
        <v>58</v>
      </c>
      <c r="C57" s="3">
        <v>70508</v>
      </c>
      <c r="D57" s="3">
        <v>0</v>
      </c>
      <c r="E57" s="3">
        <v>0</v>
      </c>
      <c r="F57" s="3">
        <v>4039</v>
      </c>
      <c r="G57" s="4">
        <f t="shared" si="2"/>
        <v>74547</v>
      </c>
      <c r="H57" s="4">
        <f t="shared" si="3"/>
        <v>1462212</v>
      </c>
    </row>
    <row r="58" spans="1:8" ht="15">
      <c r="A58" s="2">
        <v>49</v>
      </c>
      <c r="B58" s="2" t="s">
        <v>59</v>
      </c>
      <c r="C58" s="3">
        <v>83832</v>
      </c>
      <c r="D58" s="3">
        <v>0</v>
      </c>
      <c r="E58" s="3">
        <v>0</v>
      </c>
      <c r="F58" s="3">
        <v>23500</v>
      </c>
      <c r="G58" s="4">
        <f t="shared" si="2"/>
        <v>107332</v>
      </c>
      <c r="H58" s="4">
        <f t="shared" si="3"/>
        <v>1569544</v>
      </c>
    </row>
    <row r="59" spans="1:8" ht="15">
      <c r="A59" s="2">
        <v>50</v>
      </c>
      <c r="B59" s="2" t="s">
        <v>60</v>
      </c>
      <c r="C59" s="3">
        <v>83281</v>
      </c>
      <c r="D59" s="3">
        <v>0</v>
      </c>
      <c r="E59" s="3">
        <v>6294</v>
      </c>
      <c r="F59" s="3">
        <v>0</v>
      </c>
      <c r="G59" s="4">
        <f t="shared" si="2"/>
        <v>89575</v>
      </c>
      <c r="H59" s="4">
        <f t="shared" si="3"/>
        <v>1659119</v>
      </c>
    </row>
    <row r="60" spans="1:8" ht="15">
      <c r="A60" s="2">
        <v>51</v>
      </c>
      <c r="B60" s="2" t="s">
        <v>61</v>
      </c>
      <c r="C60" s="3">
        <v>63494</v>
      </c>
      <c r="D60" s="3">
        <v>0</v>
      </c>
      <c r="E60" s="3">
        <v>0</v>
      </c>
      <c r="F60" s="3">
        <v>0</v>
      </c>
      <c r="G60" s="4">
        <f t="shared" si="2"/>
        <v>63494</v>
      </c>
      <c r="H60" s="4">
        <f t="shared" si="3"/>
        <v>1722613</v>
      </c>
    </row>
    <row r="61" spans="1:8" ht="15">
      <c r="A61" s="2">
        <v>52</v>
      </c>
      <c r="B61" s="2" t="s">
        <v>62</v>
      </c>
      <c r="C61" s="3">
        <v>46338</v>
      </c>
      <c r="D61" s="3">
        <v>0</v>
      </c>
      <c r="E61" s="3">
        <v>37770</v>
      </c>
      <c r="F61" s="3">
        <v>0</v>
      </c>
      <c r="G61" s="4">
        <f t="shared" si="2"/>
        <v>84108</v>
      </c>
      <c r="H61" s="4">
        <f t="shared" si="3"/>
        <v>1806721</v>
      </c>
    </row>
    <row r="62" spans="1:8" ht="15">
      <c r="A62" s="2">
        <v>53</v>
      </c>
      <c r="B62" s="2" t="s">
        <v>63</v>
      </c>
      <c r="C62" s="3">
        <v>56086</v>
      </c>
      <c r="D62" s="3">
        <v>0</v>
      </c>
      <c r="E62" s="3">
        <v>0</v>
      </c>
      <c r="F62" s="3">
        <v>0</v>
      </c>
      <c r="G62" s="4">
        <f t="shared" si="2"/>
        <v>56086</v>
      </c>
      <c r="H62" s="4">
        <f t="shared" si="3"/>
        <v>1862807</v>
      </c>
    </row>
    <row r="63" spans="1:8" ht="15">
      <c r="A63" s="2" t="s">
        <v>64</v>
      </c>
      <c r="B63" s="2" t="s">
        <v>65</v>
      </c>
      <c r="C63" s="4">
        <f>SUM(C10:C62)</f>
        <v>1120281</v>
      </c>
      <c r="D63" s="4">
        <f>SUM(D10:D62)</f>
        <v>502147</v>
      </c>
      <c r="E63" s="4">
        <f>SUM(E10:E62)</f>
        <v>212840</v>
      </c>
      <c r="F63" s="4">
        <f>SUM(F10:F62)</f>
        <v>27539</v>
      </c>
      <c r="G63" s="4">
        <f>SUM(G10:G62)</f>
        <v>1862807</v>
      </c>
      <c r="H63" s="4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63"/>
  <sheetViews>
    <sheetView zoomScalePageLayoutView="0" workbookViewId="0" topLeftCell="A1">
      <pane xSplit="2" ySplit="9" topLeftCell="C4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7.00390625" style="0" customWidth="1"/>
    <col min="4" max="5" width="11.8515625" style="0" customWidth="1"/>
  </cols>
  <sheetData>
    <row r="6" spans="1:5" ht="15.75">
      <c r="A6" s="7" t="s">
        <v>93</v>
      </c>
      <c r="B6" s="8"/>
      <c r="C6" s="8"/>
      <c r="D6" s="8"/>
      <c r="E6" s="9"/>
    </row>
    <row r="7" spans="1:5" ht="15.75">
      <c r="A7" s="7" t="s">
        <v>94</v>
      </c>
      <c r="B7" s="8"/>
      <c r="C7" s="8"/>
      <c r="D7" s="8"/>
      <c r="E7" s="9"/>
    </row>
    <row r="8" spans="1:5" ht="15">
      <c r="A8" s="10" t="s">
        <v>95</v>
      </c>
      <c r="B8" s="11"/>
      <c r="C8" s="11"/>
      <c r="D8" s="11"/>
      <c r="E8" s="12"/>
    </row>
    <row r="9" spans="1:5" ht="15">
      <c r="A9" s="1"/>
      <c r="B9" s="1" t="s">
        <v>3</v>
      </c>
      <c r="C9" s="1" t="s">
        <v>75</v>
      </c>
      <c r="D9" s="1" t="s">
        <v>10</v>
      </c>
      <c r="E9" s="1" t="s">
        <v>10</v>
      </c>
    </row>
    <row r="10" spans="1:5" ht="15">
      <c r="A10" s="2">
        <v>1</v>
      </c>
      <c r="B10" s="2" t="s">
        <v>11</v>
      </c>
      <c r="C10" s="3">
        <v>0</v>
      </c>
      <c r="D10" s="4">
        <f aca="true" t="shared" si="0" ref="D10:D41">SUM(C10:C10)</f>
        <v>0</v>
      </c>
      <c r="E10" s="4">
        <f>D10</f>
        <v>0</v>
      </c>
    </row>
    <row r="11" spans="1:5" ht="15">
      <c r="A11" s="2">
        <v>2</v>
      </c>
      <c r="B11" s="2" t="s">
        <v>12</v>
      </c>
      <c r="C11" s="3">
        <v>0</v>
      </c>
      <c r="D11" s="4">
        <f t="shared" si="0"/>
        <v>0</v>
      </c>
      <c r="E11" s="4">
        <f aca="true" t="shared" si="1" ref="E11:E42">D11+E10</f>
        <v>0</v>
      </c>
    </row>
    <row r="12" spans="1:5" ht="15">
      <c r="A12" s="2">
        <v>3</v>
      </c>
      <c r="B12" s="2" t="s">
        <v>13</v>
      </c>
      <c r="C12" s="3">
        <v>0</v>
      </c>
      <c r="D12" s="4">
        <f t="shared" si="0"/>
        <v>0</v>
      </c>
      <c r="E12" s="4">
        <f t="shared" si="1"/>
        <v>0</v>
      </c>
    </row>
    <row r="13" spans="1:5" ht="15">
      <c r="A13" s="2">
        <v>4</v>
      </c>
      <c r="B13" s="2" t="s">
        <v>14</v>
      </c>
      <c r="C13" s="3">
        <v>0</v>
      </c>
      <c r="D13" s="4">
        <f t="shared" si="0"/>
        <v>0</v>
      </c>
      <c r="E13" s="4">
        <f t="shared" si="1"/>
        <v>0</v>
      </c>
    </row>
    <row r="14" spans="1:5" ht="15">
      <c r="A14" s="2">
        <v>5</v>
      </c>
      <c r="B14" s="2" t="s">
        <v>15</v>
      </c>
      <c r="C14" s="3">
        <v>0</v>
      </c>
      <c r="D14" s="4">
        <f t="shared" si="0"/>
        <v>0</v>
      </c>
      <c r="E14" s="4">
        <f t="shared" si="1"/>
        <v>0</v>
      </c>
    </row>
    <row r="15" spans="1:5" ht="15">
      <c r="A15" s="2">
        <v>6</v>
      </c>
      <c r="B15" s="2" t="s">
        <v>16</v>
      </c>
      <c r="C15" s="3">
        <v>0</v>
      </c>
      <c r="D15" s="4">
        <f t="shared" si="0"/>
        <v>0</v>
      </c>
      <c r="E15" s="4">
        <f t="shared" si="1"/>
        <v>0</v>
      </c>
    </row>
    <row r="16" spans="1:5" ht="15">
      <c r="A16" s="2">
        <v>7</v>
      </c>
      <c r="B16" s="2" t="s">
        <v>17</v>
      </c>
      <c r="C16" s="3">
        <v>0</v>
      </c>
      <c r="D16" s="4">
        <f t="shared" si="0"/>
        <v>0</v>
      </c>
      <c r="E16" s="4">
        <f t="shared" si="1"/>
        <v>0</v>
      </c>
    </row>
    <row r="17" spans="1:5" ht="15">
      <c r="A17" s="2">
        <v>8</v>
      </c>
      <c r="B17" s="2" t="s">
        <v>18</v>
      </c>
      <c r="C17" s="3">
        <v>0</v>
      </c>
      <c r="D17" s="4">
        <f t="shared" si="0"/>
        <v>0</v>
      </c>
      <c r="E17" s="4">
        <f t="shared" si="1"/>
        <v>0</v>
      </c>
    </row>
    <row r="18" spans="1:5" ht="15">
      <c r="A18" s="2">
        <v>9</v>
      </c>
      <c r="B18" s="2" t="s">
        <v>19</v>
      </c>
      <c r="C18" s="3">
        <v>0</v>
      </c>
      <c r="D18" s="4">
        <f t="shared" si="0"/>
        <v>0</v>
      </c>
      <c r="E18" s="4">
        <f t="shared" si="1"/>
        <v>0</v>
      </c>
    </row>
    <row r="19" spans="1:5" ht="15">
      <c r="A19" s="2">
        <v>10</v>
      </c>
      <c r="B19" s="2" t="s">
        <v>20</v>
      </c>
      <c r="C19" s="3">
        <v>0</v>
      </c>
      <c r="D19" s="4">
        <f t="shared" si="0"/>
        <v>0</v>
      </c>
      <c r="E19" s="4">
        <f t="shared" si="1"/>
        <v>0</v>
      </c>
    </row>
    <row r="20" spans="1:5" ht="15">
      <c r="A20" s="2">
        <v>11</v>
      </c>
      <c r="B20" s="2" t="s">
        <v>21</v>
      </c>
      <c r="C20" s="3">
        <v>0</v>
      </c>
      <c r="D20" s="4">
        <f t="shared" si="0"/>
        <v>0</v>
      </c>
      <c r="E20" s="4">
        <f t="shared" si="1"/>
        <v>0</v>
      </c>
    </row>
    <row r="21" spans="1:5" ht="15">
      <c r="A21" s="2">
        <v>12</v>
      </c>
      <c r="B21" s="2" t="s">
        <v>22</v>
      </c>
      <c r="C21" s="3">
        <v>0</v>
      </c>
      <c r="D21" s="4">
        <f t="shared" si="0"/>
        <v>0</v>
      </c>
      <c r="E21" s="4">
        <f t="shared" si="1"/>
        <v>0</v>
      </c>
    </row>
    <row r="22" spans="1:5" ht="15">
      <c r="A22" s="2">
        <v>13</v>
      </c>
      <c r="B22" s="2" t="s">
        <v>23</v>
      </c>
      <c r="C22" s="3">
        <v>0</v>
      </c>
      <c r="D22" s="4">
        <f t="shared" si="0"/>
        <v>0</v>
      </c>
      <c r="E22" s="4">
        <f t="shared" si="1"/>
        <v>0</v>
      </c>
    </row>
    <row r="23" spans="1:5" ht="15">
      <c r="A23" s="2">
        <v>14</v>
      </c>
      <c r="B23" s="2" t="s">
        <v>24</v>
      </c>
      <c r="C23" s="3">
        <v>0</v>
      </c>
      <c r="D23" s="4">
        <f t="shared" si="0"/>
        <v>0</v>
      </c>
      <c r="E23" s="4">
        <f t="shared" si="1"/>
        <v>0</v>
      </c>
    </row>
    <row r="24" spans="1:5" ht="15">
      <c r="A24" s="2">
        <v>15</v>
      </c>
      <c r="B24" s="2" t="s">
        <v>25</v>
      </c>
      <c r="C24" s="3">
        <v>0</v>
      </c>
      <c r="D24" s="4">
        <f t="shared" si="0"/>
        <v>0</v>
      </c>
      <c r="E24" s="4">
        <f t="shared" si="1"/>
        <v>0</v>
      </c>
    </row>
    <row r="25" spans="1:5" ht="15">
      <c r="A25" s="2">
        <v>16</v>
      </c>
      <c r="B25" s="2" t="s">
        <v>26</v>
      </c>
      <c r="C25" s="3">
        <v>0</v>
      </c>
      <c r="D25" s="4">
        <f t="shared" si="0"/>
        <v>0</v>
      </c>
      <c r="E25" s="4">
        <f t="shared" si="1"/>
        <v>0</v>
      </c>
    </row>
    <row r="26" spans="1:5" ht="15">
      <c r="A26" s="2">
        <v>17</v>
      </c>
      <c r="B26" s="2" t="s">
        <v>27</v>
      </c>
      <c r="C26" s="3">
        <v>0</v>
      </c>
      <c r="D26" s="4">
        <f t="shared" si="0"/>
        <v>0</v>
      </c>
      <c r="E26" s="4">
        <f t="shared" si="1"/>
        <v>0</v>
      </c>
    </row>
    <row r="27" spans="1:5" ht="15">
      <c r="A27" s="2">
        <v>18</v>
      </c>
      <c r="B27" s="2" t="s">
        <v>28</v>
      </c>
      <c r="C27" s="3">
        <v>0</v>
      </c>
      <c r="D27" s="4">
        <f t="shared" si="0"/>
        <v>0</v>
      </c>
      <c r="E27" s="4">
        <f t="shared" si="1"/>
        <v>0</v>
      </c>
    </row>
    <row r="28" spans="1:5" ht="15">
      <c r="A28" s="2">
        <v>19</v>
      </c>
      <c r="B28" s="2" t="s">
        <v>29</v>
      </c>
      <c r="C28" s="3">
        <v>0</v>
      </c>
      <c r="D28" s="4">
        <f t="shared" si="0"/>
        <v>0</v>
      </c>
      <c r="E28" s="4">
        <f t="shared" si="1"/>
        <v>0</v>
      </c>
    </row>
    <row r="29" spans="1:5" ht="15">
      <c r="A29" s="2">
        <v>20</v>
      </c>
      <c r="B29" s="2" t="s">
        <v>30</v>
      </c>
      <c r="C29" s="3">
        <v>0</v>
      </c>
      <c r="D29" s="4">
        <f t="shared" si="0"/>
        <v>0</v>
      </c>
      <c r="E29" s="4">
        <f t="shared" si="1"/>
        <v>0</v>
      </c>
    </row>
    <row r="30" spans="1:5" ht="15">
      <c r="A30" s="2">
        <v>21</v>
      </c>
      <c r="B30" s="2" t="s">
        <v>31</v>
      </c>
      <c r="C30" s="3">
        <v>0</v>
      </c>
      <c r="D30" s="4">
        <f t="shared" si="0"/>
        <v>0</v>
      </c>
      <c r="E30" s="4">
        <f t="shared" si="1"/>
        <v>0</v>
      </c>
    </row>
    <row r="31" spans="1:5" ht="15">
      <c r="A31" s="2">
        <v>22</v>
      </c>
      <c r="B31" s="2" t="s">
        <v>32</v>
      </c>
      <c r="C31" s="3">
        <v>0</v>
      </c>
      <c r="D31" s="4">
        <f t="shared" si="0"/>
        <v>0</v>
      </c>
      <c r="E31" s="4">
        <f t="shared" si="1"/>
        <v>0</v>
      </c>
    </row>
    <row r="32" spans="1:5" ht="15">
      <c r="A32" s="2">
        <v>23</v>
      </c>
      <c r="B32" s="2" t="s">
        <v>33</v>
      </c>
      <c r="C32" s="3">
        <v>0</v>
      </c>
      <c r="D32" s="4">
        <f t="shared" si="0"/>
        <v>0</v>
      </c>
      <c r="E32" s="4">
        <f t="shared" si="1"/>
        <v>0</v>
      </c>
    </row>
    <row r="33" spans="1:5" ht="15">
      <c r="A33" s="2">
        <v>24</v>
      </c>
      <c r="B33" s="2" t="s">
        <v>34</v>
      </c>
      <c r="C33" s="3">
        <v>0</v>
      </c>
      <c r="D33" s="4">
        <f t="shared" si="0"/>
        <v>0</v>
      </c>
      <c r="E33" s="4">
        <f t="shared" si="1"/>
        <v>0</v>
      </c>
    </row>
    <row r="34" spans="1:5" ht="15">
      <c r="A34" s="2">
        <v>25</v>
      </c>
      <c r="B34" s="2" t="s">
        <v>35</v>
      </c>
      <c r="C34" s="3">
        <v>0</v>
      </c>
      <c r="D34" s="4">
        <f t="shared" si="0"/>
        <v>0</v>
      </c>
      <c r="E34" s="4">
        <f t="shared" si="1"/>
        <v>0</v>
      </c>
    </row>
    <row r="35" spans="1:5" ht="15">
      <c r="A35" s="2">
        <v>26</v>
      </c>
      <c r="B35" s="2" t="s">
        <v>36</v>
      </c>
      <c r="C35" s="3">
        <v>0</v>
      </c>
      <c r="D35" s="4">
        <f t="shared" si="0"/>
        <v>0</v>
      </c>
      <c r="E35" s="4">
        <f t="shared" si="1"/>
        <v>0</v>
      </c>
    </row>
    <row r="36" spans="1:5" ht="15">
      <c r="A36" s="2">
        <v>27</v>
      </c>
      <c r="B36" s="2" t="s">
        <v>37</v>
      </c>
      <c r="C36" s="3">
        <v>0</v>
      </c>
      <c r="D36" s="4">
        <f t="shared" si="0"/>
        <v>0</v>
      </c>
      <c r="E36" s="4">
        <f t="shared" si="1"/>
        <v>0</v>
      </c>
    </row>
    <row r="37" spans="1:5" ht="15">
      <c r="A37" s="2">
        <v>28</v>
      </c>
      <c r="B37" s="2" t="s">
        <v>38</v>
      </c>
      <c r="C37" s="3">
        <v>0</v>
      </c>
      <c r="D37" s="4">
        <f t="shared" si="0"/>
        <v>0</v>
      </c>
      <c r="E37" s="4">
        <f t="shared" si="1"/>
        <v>0</v>
      </c>
    </row>
    <row r="38" spans="1:5" ht="15">
      <c r="A38" s="2">
        <v>29</v>
      </c>
      <c r="B38" s="2" t="s">
        <v>39</v>
      </c>
      <c r="C38" s="3">
        <v>0</v>
      </c>
      <c r="D38" s="4">
        <f t="shared" si="0"/>
        <v>0</v>
      </c>
      <c r="E38" s="4">
        <f t="shared" si="1"/>
        <v>0</v>
      </c>
    </row>
    <row r="39" spans="1:5" ht="15">
      <c r="A39" s="2">
        <v>30</v>
      </c>
      <c r="B39" s="2" t="s">
        <v>40</v>
      </c>
      <c r="C39" s="3">
        <v>0</v>
      </c>
      <c r="D39" s="4">
        <f t="shared" si="0"/>
        <v>0</v>
      </c>
      <c r="E39" s="4">
        <f t="shared" si="1"/>
        <v>0</v>
      </c>
    </row>
    <row r="40" spans="1:5" ht="15">
      <c r="A40" s="2">
        <v>31</v>
      </c>
      <c r="B40" s="2" t="s">
        <v>41</v>
      </c>
      <c r="C40" s="3">
        <v>0</v>
      </c>
      <c r="D40" s="4">
        <f t="shared" si="0"/>
        <v>0</v>
      </c>
      <c r="E40" s="4">
        <f t="shared" si="1"/>
        <v>0</v>
      </c>
    </row>
    <row r="41" spans="1:5" ht="15">
      <c r="A41" s="2">
        <v>32</v>
      </c>
      <c r="B41" s="2" t="s">
        <v>42</v>
      </c>
      <c r="C41" s="3">
        <v>0</v>
      </c>
      <c r="D41" s="4">
        <f t="shared" si="0"/>
        <v>0</v>
      </c>
      <c r="E41" s="4">
        <f t="shared" si="1"/>
        <v>0</v>
      </c>
    </row>
    <row r="42" spans="1:5" ht="15">
      <c r="A42" s="2">
        <v>33</v>
      </c>
      <c r="B42" s="2" t="s">
        <v>43</v>
      </c>
      <c r="C42" s="3">
        <v>0</v>
      </c>
      <c r="D42" s="4">
        <f aca="true" t="shared" si="2" ref="D42:D62">SUM(C42:C42)</f>
        <v>0</v>
      </c>
      <c r="E42" s="4">
        <f t="shared" si="1"/>
        <v>0</v>
      </c>
    </row>
    <row r="43" spans="1:5" ht="15">
      <c r="A43" s="2">
        <v>34</v>
      </c>
      <c r="B43" s="2" t="s">
        <v>44</v>
      </c>
      <c r="C43" s="3">
        <v>0</v>
      </c>
      <c r="D43" s="4">
        <f t="shared" si="2"/>
        <v>0</v>
      </c>
      <c r="E43" s="4">
        <f aca="true" t="shared" si="3" ref="E43:E62">D43+E42</f>
        <v>0</v>
      </c>
    </row>
    <row r="44" spans="1:5" ht="15">
      <c r="A44" s="2">
        <v>35</v>
      </c>
      <c r="B44" s="2" t="s">
        <v>45</v>
      </c>
      <c r="C44" s="3">
        <v>0</v>
      </c>
      <c r="D44" s="4">
        <f t="shared" si="2"/>
        <v>0</v>
      </c>
      <c r="E44" s="4">
        <f t="shared" si="3"/>
        <v>0</v>
      </c>
    </row>
    <row r="45" spans="1:5" ht="15">
      <c r="A45" s="2">
        <v>36</v>
      </c>
      <c r="B45" s="2" t="s">
        <v>46</v>
      </c>
      <c r="C45" s="3">
        <v>0</v>
      </c>
      <c r="D45" s="4">
        <f t="shared" si="2"/>
        <v>0</v>
      </c>
      <c r="E45" s="4">
        <f t="shared" si="3"/>
        <v>0</v>
      </c>
    </row>
    <row r="46" spans="1:5" ht="15">
      <c r="A46" s="2">
        <v>37</v>
      </c>
      <c r="B46" s="2" t="s">
        <v>47</v>
      </c>
      <c r="C46" s="3">
        <v>0</v>
      </c>
      <c r="D46" s="4">
        <f t="shared" si="2"/>
        <v>0</v>
      </c>
      <c r="E46" s="4">
        <f t="shared" si="3"/>
        <v>0</v>
      </c>
    </row>
    <row r="47" spans="1:5" ht="15">
      <c r="A47" s="2">
        <v>38</v>
      </c>
      <c r="B47" s="2" t="s">
        <v>48</v>
      </c>
      <c r="C47" s="3">
        <v>0</v>
      </c>
      <c r="D47" s="4">
        <f t="shared" si="2"/>
        <v>0</v>
      </c>
      <c r="E47" s="4">
        <f t="shared" si="3"/>
        <v>0</v>
      </c>
    </row>
    <row r="48" spans="1:5" ht="15">
      <c r="A48" s="2">
        <v>39</v>
      </c>
      <c r="B48" s="2" t="s">
        <v>49</v>
      </c>
      <c r="C48" s="3">
        <v>0</v>
      </c>
      <c r="D48" s="4">
        <f t="shared" si="2"/>
        <v>0</v>
      </c>
      <c r="E48" s="4">
        <f t="shared" si="3"/>
        <v>0</v>
      </c>
    </row>
    <row r="49" spans="1:5" ht="15">
      <c r="A49" s="2">
        <v>40</v>
      </c>
      <c r="B49" s="2" t="s">
        <v>50</v>
      </c>
      <c r="C49" s="3">
        <v>0</v>
      </c>
      <c r="D49" s="4">
        <f t="shared" si="2"/>
        <v>0</v>
      </c>
      <c r="E49" s="4">
        <f t="shared" si="3"/>
        <v>0</v>
      </c>
    </row>
    <row r="50" spans="1:5" ht="15">
      <c r="A50" s="2">
        <v>41</v>
      </c>
      <c r="B50" s="2" t="s">
        <v>51</v>
      </c>
      <c r="C50" s="3">
        <v>0</v>
      </c>
      <c r="D50" s="4">
        <f t="shared" si="2"/>
        <v>0</v>
      </c>
      <c r="E50" s="4">
        <f t="shared" si="3"/>
        <v>0</v>
      </c>
    </row>
    <row r="51" spans="1:5" ht="15">
      <c r="A51" s="2">
        <v>42</v>
      </c>
      <c r="B51" s="2" t="s">
        <v>52</v>
      </c>
      <c r="C51" s="3">
        <v>0</v>
      </c>
      <c r="D51" s="4">
        <f t="shared" si="2"/>
        <v>0</v>
      </c>
      <c r="E51" s="4">
        <f t="shared" si="3"/>
        <v>0</v>
      </c>
    </row>
    <row r="52" spans="1:5" ht="15">
      <c r="A52" s="2">
        <v>43</v>
      </c>
      <c r="B52" s="2" t="s">
        <v>53</v>
      </c>
      <c r="C52" s="3">
        <v>0</v>
      </c>
      <c r="D52" s="4">
        <f t="shared" si="2"/>
        <v>0</v>
      </c>
      <c r="E52" s="4">
        <f t="shared" si="3"/>
        <v>0</v>
      </c>
    </row>
    <row r="53" spans="1:5" ht="15">
      <c r="A53" s="2">
        <v>44</v>
      </c>
      <c r="B53" s="2" t="s">
        <v>54</v>
      </c>
      <c r="C53" s="3">
        <v>0</v>
      </c>
      <c r="D53" s="4">
        <f t="shared" si="2"/>
        <v>0</v>
      </c>
      <c r="E53" s="4">
        <f t="shared" si="3"/>
        <v>0</v>
      </c>
    </row>
    <row r="54" spans="1:5" ht="15">
      <c r="A54" s="2">
        <v>45</v>
      </c>
      <c r="B54" s="2" t="s">
        <v>55</v>
      </c>
      <c r="C54" s="3">
        <v>0</v>
      </c>
      <c r="D54" s="4">
        <f t="shared" si="2"/>
        <v>0</v>
      </c>
      <c r="E54" s="4">
        <f t="shared" si="3"/>
        <v>0</v>
      </c>
    </row>
    <row r="55" spans="1:5" ht="15">
      <c r="A55" s="2">
        <v>46</v>
      </c>
      <c r="B55" s="2" t="s">
        <v>56</v>
      </c>
      <c r="C55" s="3">
        <v>0</v>
      </c>
      <c r="D55" s="4">
        <f t="shared" si="2"/>
        <v>0</v>
      </c>
      <c r="E55" s="4">
        <f t="shared" si="3"/>
        <v>0</v>
      </c>
    </row>
    <row r="56" spans="1:5" ht="15">
      <c r="A56" s="2">
        <v>47</v>
      </c>
      <c r="B56" s="2" t="s">
        <v>57</v>
      </c>
      <c r="C56" s="3">
        <v>0</v>
      </c>
      <c r="D56" s="4">
        <f t="shared" si="2"/>
        <v>0</v>
      </c>
      <c r="E56" s="4">
        <f t="shared" si="3"/>
        <v>0</v>
      </c>
    </row>
    <row r="57" spans="1:5" ht="15">
      <c r="A57" s="2">
        <v>48</v>
      </c>
      <c r="B57" s="2" t="s">
        <v>58</v>
      </c>
      <c r="C57" s="3">
        <v>0</v>
      </c>
      <c r="D57" s="4">
        <f t="shared" si="2"/>
        <v>0</v>
      </c>
      <c r="E57" s="4">
        <f t="shared" si="3"/>
        <v>0</v>
      </c>
    </row>
    <row r="58" spans="1:5" ht="15">
      <c r="A58" s="2">
        <v>49</v>
      </c>
      <c r="B58" s="2" t="s">
        <v>59</v>
      </c>
      <c r="C58" s="3">
        <v>0</v>
      </c>
      <c r="D58" s="4">
        <f t="shared" si="2"/>
        <v>0</v>
      </c>
      <c r="E58" s="4">
        <f t="shared" si="3"/>
        <v>0</v>
      </c>
    </row>
    <row r="59" spans="1:5" ht="15">
      <c r="A59" s="2">
        <v>50</v>
      </c>
      <c r="B59" s="2" t="s">
        <v>60</v>
      </c>
      <c r="C59" s="3">
        <v>0</v>
      </c>
      <c r="D59" s="4">
        <f t="shared" si="2"/>
        <v>0</v>
      </c>
      <c r="E59" s="4">
        <f t="shared" si="3"/>
        <v>0</v>
      </c>
    </row>
    <row r="60" spans="1:5" ht="15">
      <c r="A60" s="2">
        <v>51</v>
      </c>
      <c r="B60" s="2" t="s">
        <v>61</v>
      </c>
      <c r="C60" s="3">
        <v>0</v>
      </c>
      <c r="D60" s="4">
        <f t="shared" si="2"/>
        <v>0</v>
      </c>
      <c r="E60" s="4">
        <f t="shared" si="3"/>
        <v>0</v>
      </c>
    </row>
    <row r="61" spans="1:5" ht="15">
      <c r="A61" s="2">
        <v>52</v>
      </c>
      <c r="B61" s="2" t="s">
        <v>62</v>
      </c>
      <c r="C61" s="3">
        <v>0</v>
      </c>
      <c r="D61" s="4">
        <f t="shared" si="2"/>
        <v>0</v>
      </c>
      <c r="E61" s="4">
        <f t="shared" si="3"/>
        <v>0</v>
      </c>
    </row>
    <row r="62" spans="1:5" ht="15">
      <c r="A62" s="2">
        <v>53</v>
      </c>
      <c r="B62" s="2" t="s">
        <v>63</v>
      </c>
      <c r="C62" s="3">
        <v>2373</v>
      </c>
      <c r="D62" s="4">
        <f t="shared" si="2"/>
        <v>2373</v>
      </c>
      <c r="E62" s="4">
        <f t="shared" si="3"/>
        <v>2373</v>
      </c>
    </row>
    <row r="63" spans="1:5" ht="15">
      <c r="A63" s="2" t="s">
        <v>64</v>
      </c>
      <c r="B63" s="2" t="s">
        <v>65</v>
      </c>
      <c r="C63" s="4">
        <f>SUM(C10:C62)</f>
        <v>2373</v>
      </c>
      <c r="D63" s="4">
        <f>SUM(D10:D62)</f>
        <v>2373</v>
      </c>
      <c r="E63" s="4"/>
    </row>
  </sheetData>
  <sheetProtection/>
  <mergeCells count="3"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3"/>
  <sheetViews>
    <sheetView zoomScalePageLayoutView="0" workbookViewId="0" topLeftCell="A1">
      <pane xSplit="2" ySplit="9" topLeftCell="C50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2.57421875" style="0" customWidth="1"/>
    <col min="6" max="7" width="11.8515625" style="0" customWidth="1"/>
  </cols>
  <sheetData>
    <row r="6" spans="1:7" ht="15.75">
      <c r="A6" s="7" t="s">
        <v>96</v>
      </c>
      <c r="B6" s="8"/>
      <c r="C6" s="8"/>
      <c r="D6" s="8"/>
      <c r="E6" s="8"/>
      <c r="F6" s="8"/>
      <c r="G6" s="9"/>
    </row>
    <row r="7" spans="1:7" ht="15.75">
      <c r="A7" s="7" t="s">
        <v>97</v>
      </c>
      <c r="B7" s="8"/>
      <c r="C7" s="8"/>
      <c r="D7" s="8"/>
      <c r="E7" s="8"/>
      <c r="F7" s="8"/>
      <c r="G7" s="9"/>
    </row>
    <row r="8" spans="1:7" ht="15">
      <c r="A8" s="10" t="s">
        <v>95</v>
      </c>
      <c r="B8" s="11"/>
      <c r="C8" s="11"/>
      <c r="D8" s="11"/>
      <c r="E8" s="11"/>
      <c r="F8" s="11"/>
      <c r="G8" s="12"/>
    </row>
    <row r="9" spans="1:7" ht="15">
      <c r="A9" s="1"/>
      <c r="B9" s="1" t="s">
        <v>3</v>
      </c>
      <c r="C9" s="1" t="s">
        <v>79</v>
      </c>
      <c r="D9" s="1" t="s">
        <v>80</v>
      </c>
      <c r="E9" s="1" t="s">
        <v>81</v>
      </c>
      <c r="F9" s="1" t="s">
        <v>10</v>
      </c>
      <c r="G9" s="1" t="s">
        <v>10</v>
      </c>
    </row>
    <row r="10" spans="1:7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4">
        <f aca="true" t="shared" si="0" ref="F10:F41">SUM(C10:E10)</f>
        <v>0</v>
      </c>
      <c r="G10" s="4">
        <f>F10</f>
        <v>0</v>
      </c>
    </row>
    <row r="11" spans="1:7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4">
        <f t="shared" si="0"/>
        <v>0</v>
      </c>
      <c r="G11" s="4">
        <f aca="true" t="shared" si="1" ref="G11:G42">F11+G10</f>
        <v>0</v>
      </c>
    </row>
    <row r="12" spans="1:7" ht="15">
      <c r="A12" s="2">
        <v>3</v>
      </c>
      <c r="B12" s="2" t="s">
        <v>13</v>
      </c>
      <c r="C12" s="3">
        <v>0</v>
      </c>
      <c r="D12" s="3">
        <v>0</v>
      </c>
      <c r="E12" s="3">
        <v>0</v>
      </c>
      <c r="F12" s="4">
        <f t="shared" si="0"/>
        <v>0</v>
      </c>
      <c r="G12" s="4">
        <f t="shared" si="1"/>
        <v>0</v>
      </c>
    </row>
    <row r="13" spans="1:7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4">
        <f t="shared" si="0"/>
        <v>0</v>
      </c>
      <c r="G13" s="4">
        <f t="shared" si="1"/>
        <v>0</v>
      </c>
    </row>
    <row r="14" spans="1:7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4">
        <f t="shared" si="0"/>
        <v>0</v>
      </c>
      <c r="G14" s="4">
        <f t="shared" si="1"/>
        <v>0</v>
      </c>
    </row>
    <row r="15" spans="1:7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4">
        <f t="shared" si="0"/>
        <v>0</v>
      </c>
      <c r="G15" s="4">
        <f t="shared" si="1"/>
        <v>0</v>
      </c>
    </row>
    <row r="16" spans="1:7" ht="15">
      <c r="A16" s="2">
        <v>7</v>
      </c>
      <c r="B16" s="2" t="s">
        <v>17</v>
      </c>
      <c r="C16" s="3">
        <v>0</v>
      </c>
      <c r="D16" s="3">
        <v>0</v>
      </c>
      <c r="E16" s="3">
        <v>0</v>
      </c>
      <c r="F16" s="4">
        <f t="shared" si="0"/>
        <v>0</v>
      </c>
      <c r="G16" s="4">
        <f t="shared" si="1"/>
        <v>0</v>
      </c>
    </row>
    <row r="17" spans="1:7" ht="15">
      <c r="A17" s="2">
        <v>8</v>
      </c>
      <c r="B17" s="2" t="s">
        <v>18</v>
      </c>
      <c r="C17" s="3">
        <v>0</v>
      </c>
      <c r="D17" s="3">
        <v>0</v>
      </c>
      <c r="E17" s="3">
        <v>0</v>
      </c>
      <c r="F17" s="4">
        <f t="shared" si="0"/>
        <v>0</v>
      </c>
      <c r="G17" s="4">
        <f t="shared" si="1"/>
        <v>0</v>
      </c>
    </row>
    <row r="18" spans="1:7" ht="15">
      <c r="A18" s="2">
        <v>9</v>
      </c>
      <c r="B18" s="2" t="s">
        <v>19</v>
      </c>
      <c r="C18" s="3">
        <v>0</v>
      </c>
      <c r="D18" s="3">
        <v>0</v>
      </c>
      <c r="E18" s="3">
        <v>0</v>
      </c>
      <c r="F18" s="4">
        <f t="shared" si="0"/>
        <v>0</v>
      </c>
      <c r="G18" s="4">
        <f t="shared" si="1"/>
        <v>0</v>
      </c>
    </row>
    <row r="19" spans="1:7" ht="15">
      <c r="A19" s="2">
        <v>10</v>
      </c>
      <c r="B19" s="2" t="s">
        <v>20</v>
      </c>
      <c r="C19" s="3">
        <v>0</v>
      </c>
      <c r="D19" s="3">
        <v>0</v>
      </c>
      <c r="E19" s="3">
        <v>0</v>
      </c>
      <c r="F19" s="4">
        <f t="shared" si="0"/>
        <v>0</v>
      </c>
      <c r="G19" s="4">
        <f t="shared" si="1"/>
        <v>0</v>
      </c>
    </row>
    <row r="20" spans="1:7" ht="15">
      <c r="A20" s="2">
        <v>11</v>
      </c>
      <c r="B20" s="2" t="s">
        <v>21</v>
      </c>
      <c r="C20" s="3">
        <v>0</v>
      </c>
      <c r="D20" s="3">
        <v>0</v>
      </c>
      <c r="E20" s="3">
        <v>0</v>
      </c>
      <c r="F20" s="4">
        <f t="shared" si="0"/>
        <v>0</v>
      </c>
      <c r="G20" s="4">
        <f t="shared" si="1"/>
        <v>0</v>
      </c>
    </row>
    <row r="21" spans="1:7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4">
        <f t="shared" si="0"/>
        <v>0</v>
      </c>
      <c r="G21" s="4">
        <f t="shared" si="1"/>
        <v>0</v>
      </c>
    </row>
    <row r="22" spans="1:7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4">
        <f t="shared" si="0"/>
        <v>0</v>
      </c>
      <c r="G22" s="4">
        <f t="shared" si="1"/>
        <v>0</v>
      </c>
    </row>
    <row r="23" spans="1:7" ht="15">
      <c r="A23" s="2">
        <v>14</v>
      </c>
      <c r="B23" s="2" t="s">
        <v>24</v>
      </c>
      <c r="C23" s="3">
        <v>0</v>
      </c>
      <c r="D23" s="3">
        <v>0</v>
      </c>
      <c r="E23" s="3">
        <v>0</v>
      </c>
      <c r="F23" s="4">
        <f t="shared" si="0"/>
        <v>0</v>
      </c>
      <c r="G23" s="4">
        <f t="shared" si="1"/>
        <v>0</v>
      </c>
    </row>
    <row r="24" spans="1:7" ht="15">
      <c r="A24" s="2">
        <v>15</v>
      </c>
      <c r="B24" s="2" t="s">
        <v>25</v>
      </c>
      <c r="C24" s="3">
        <v>0</v>
      </c>
      <c r="D24" s="3">
        <v>0</v>
      </c>
      <c r="E24" s="3">
        <v>0</v>
      </c>
      <c r="F24" s="4">
        <f t="shared" si="0"/>
        <v>0</v>
      </c>
      <c r="G24" s="4">
        <f t="shared" si="1"/>
        <v>0</v>
      </c>
    </row>
    <row r="25" spans="1:7" ht="15">
      <c r="A25" s="2">
        <v>16</v>
      </c>
      <c r="B25" s="2" t="s">
        <v>26</v>
      </c>
      <c r="C25" s="3">
        <v>0</v>
      </c>
      <c r="D25" s="3">
        <v>0</v>
      </c>
      <c r="E25" s="3">
        <v>0</v>
      </c>
      <c r="F25" s="4">
        <f t="shared" si="0"/>
        <v>0</v>
      </c>
      <c r="G25" s="4">
        <f t="shared" si="1"/>
        <v>0</v>
      </c>
    </row>
    <row r="26" spans="1:7" ht="15">
      <c r="A26" s="2">
        <v>17</v>
      </c>
      <c r="B26" s="2" t="s">
        <v>27</v>
      </c>
      <c r="C26" s="3">
        <v>0</v>
      </c>
      <c r="D26" s="3">
        <v>0</v>
      </c>
      <c r="E26" s="3">
        <v>0</v>
      </c>
      <c r="F26" s="4">
        <f t="shared" si="0"/>
        <v>0</v>
      </c>
      <c r="G26" s="4">
        <f t="shared" si="1"/>
        <v>0</v>
      </c>
    </row>
    <row r="27" spans="1:7" ht="15">
      <c r="A27" s="2">
        <v>18</v>
      </c>
      <c r="B27" s="2" t="s">
        <v>28</v>
      </c>
      <c r="C27" s="3">
        <v>0</v>
      </c>
      <c r="D27" s="3">
        <v>0</v>
      </c>
      <c r="E27" s="3">
        <v>0</v>
      </c>
      <c r="F27" s="4">
        <f t="shared" si="0"/>
        <v>0</v>
      </c>
      <c r="G27" s="4">
        <f t="shared" si="1"/>
        <v>0</v>
      </c>
    </row>
    <row r="28" spans="1:7" ht="15">
      <c r="A28" s="2">
        <v>19</v>
      </c>
      <c r="B28" s="2" t="s">
        <v>29</v>
      </c>
      <c r="C28" s="3">
        <v>0</v>
      </c>
      <c r="D28" s="3">
        <v>0</v>
      </c>
      <c r="E28" s="3">
        <v>0</v>
      </c>
      <c r="F28" s="4">
        <f t="shared" si="0"/>
        <v>0</v>
      </c>
      <c r="G28" s="4">
        <f t="shared" si="1"/>
        <v>0</v>
      </c>
    </row>
    <row r="29" spans="1:7" ht="15">
      <c r="A29" s="2">
        <v>20</v>
      </c>
      <c r="B29" s="2" t="s">
        <v>30</v>
      </c>
      <c r="C29" s="3">
        <v>0</v>
      </c>
      <c r="D29" s="3">
        <v>0</v>
      </c>
      <c r="E29" s="3">
        <v>0</v>
      </c>
      <c r="F29" s="4">
        <f t="shared" si="0"/>
        <v>0</v>
      </c>
      <c r="G29" s="4">
        <f t="shared" si="1"/>
        <v>0</v>
      </c>
    </row>
    <row r="30" spans="1:7" ht="15">
      <c r="A30" s="2">
        <v>21</v>
      </c>
      <c r="B30" s="2" t="s">
        <v>31</v>
      </c>
      <c r="C30" s="3">
        <v>0</v>
      </c>
      <c r="D30" s="3">
        <v>0</v>
      </c>
      <c r="E30" s="3">
        <v>0</v>
      </c>
      <c r="F30" s="4">
        <f t="shared" si="0"/>
        <v>0</v>
      </c>
      <c r="G30" s="4">
        <f t="shared" si="1"/>
        <v>0</v>
      </c>
    </row>
    <row r="31" spans="1:7" ht="15">
      <c r="A31" s="2">
        <v>22</v>
      </c>
      <c r="B31" s="2" t="s">
        <v>32</v>
      </c>
      <c r="C31" s="3">
        <v>0</v>
      </c>
      <c r="D31" s="3">
        <v>0</v>
      </c>
      <c r="E31" s="3">
        <v>0</v>
      </c>
      <c r="F31" s="4">
        <f t="shared" si="0"/>
        <v>0</v>
      </c>
      <c r="G31" s="4">
        <f t="shared" si="1"/>
        <v>0</v>
      </c>
    </row>
    <row r="32" spans="1:7" ht="15">
      <c r="A32" s="2">
        <v>23</v>
      </c>
      <c r="B32" s="2" t="s">
        <v>33</v>
      </c>
      <c r="C32" s="3">
        <v>0</v>
      </c>
      <c r="D32" s="3">
        <v>0</v>
      </c>
      <c r="E32" s="3">
        <v>0</v>
      </c>
      <c r="F32" s="4">
        <f t="shared" si="0"/>
        <v>0</v>
      </c>
      <c r="G32" s="4">
        <f t="shared" si="1"/>
        <v>0</v>
      </c>
    </row>
    <row r="33" spans="1:7" ht="15">
      <c r="A33" s="2">
        <v>24</v>
      </c>
      <c r="B33" s="2" t="s">
        <v>34</v>
      </c>
      <c r="C33" s="3">
        <v>0</v>
      </c>
      <c r="D33" s="3">
        <v>0</v>
      </c>
      <c r="E33" s="3">
        <v>0</v>
      </c>
      <c r="F33" s="4">
        <f t="shared" si="0"/>
        <v>0</v>
      </c>
      <c r="G33" s="4">
        <f t="shared" si="1"/>
        <v>0</v>
      </c>
    </row>
    <row r="34" spans="1:7" ht="15">
      <c r="A34" s="2">
        <v>25</v>
      </c>
      <c r="B34" s="2" t="s">
        <v>35</v>
      </c>
      <c r="C34" s="3">
        <v>0</v>
      </c>
      <c r="D34" s="3">
        <v>0</v>
      </c>
      <c r="E34" s="3">
        <v>0</v>
      </c>
      <c r="F34" s="4">
        <f t="shared" si="0"/>
        <v>0</v>
      </c>
      <c r="G34" s="4">
        <f t="shared" si="1"/>
        <v>0</v>
      </c>
    </row>
    <row r="35" spans="1:7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4">
        <f t="shared" si="0"/>
        <v>0</v>
      </c>
      <c r="G35" s="4">
        <f t="shared" si="1"/>
        <v>0</v>
      </c>
    </row>
    <row r="36" spans="1:7" ht="15">
      <c r="A36" s="2">
        <v>27</v>
      </c>
      <c r="B36" s="2" t="s">
        <v>37</v>
      </c>
      <c r="C36" s="3">
        <v>0</v>
      </c>
      <c r="D36" s="3">
        <v>0</v>
      </c>
      <c r="E36" s="3">
        <v>0</v>
      </c>
      <c r="F36" s="4">
        <f t="shared" si="0"/>
        <v>0</v>
      </c>
      <c r="G36" s="4">
        <f t="shared" si="1"/>
        <v>0</v>
      </c>
    </row>
    <row r="37" spans="1:7" ht="15">
      <c r="A37" s="2">
        <v>28</v>
      </c>
      <c r="B37" s="2" t="s">
        <v>38</v>
      </c>
      <c r="C37" s="3">
        <v>0</v>
      </c>
      <c r="D37" s="3">
        <v>0</v>
      </c>
      <c r="E37" s="3">
        <v>0</v>
      </c>
      <c r="F37" s="4">
        <f t="shared" si="0"/>
        <v>0</v>
      </c>
      <c r="G37" s="4">
        <f t="shared" si="1"/>
        <v>0</v>
      </c>
    </row>
    <row r="38" spans="1:7" ht="15">
      <c r="A38" s="2">
        <v>29</v>
      </c>
      <c r="B38" s="2" t="s">
        <v>39</v>
      </c>
      <c r="C38" s="3">
        <v>0</v>
      </c>
      <c r="D38" s="3">
        <v>0</v>
      </c>
      <c r="E38" s="3">
        <v>0</v>
      </c>
      <c r="F38" s="4">
        <f t="shared" si="0"/>
        <v>0</v>
      </c>
      <c r="G38" s="4">
        <f t="shared" si="1"/>
        <v>0</v>
      </c>
    </row>
    <row r="39" spans="1:7" ht="15">
      <c r="A39" s="2">
        <v>30</v>
      </c>
      <c r="B39" s="2" t="s">
        <v>40</v>
      </c>
      <c r="C39" s="3">
        <v>0</v>
      </c>
      <c r="D39" s="3">
        <v>0</v>
      </c>
      <c r="E39" s="3">
        <v>0</v>
      </c>
      <c r="F39" s="4">
        <f t="shared" si="0"/>
        <v>0</v>
      </c>
      <c r="G39" s="4">
        <f t="shared" si="1"/>
        <v>0</v>
      </c>
    </row>
    <row r="40" spans="1:7" ht="15">
      <c r="A40" s="2">
        <v>31</v>
      </c>
      <c r="B40" s="2" t="s">
        <v>41</v>
      </c>
      <c r="C40" s="3">
        <v>0</v>
      </c>
      <c r="D40" s="3">
        <v>0</v>
      </c>
      <c r="E40" s="3">
        <v>0</v>
      </c>
      <c r="F40" s="4">
        <f t="shared" si="0"/>
        <v>0</v>
      </c>
      <c r="G40" s="4">
        <f t="shared" si="1"/>
        <v>0</v>
      </c>
    </row>
    <row r="41" spans="1:7" ht="15">
      <c r="A41" s="2">
        <v>32</v>
      </c>
      <c r="B41" s="2" t="s">
        <v>42</v>
      </c>
      <c r="C41" s="3">
        <v>0</v>
      </c>
      <c r="D41" s="3">
        <v>0</v>
      </c>
      <c r="E41" s="3">
        <v>0</v>
      </c>
      <c r="F41" s="4">
        <f t="shared" si="0"/>
        <v>0</v>
      </c>
      <c r="G41" s="4">
        <f t="shared" si="1"/>
        <v>0</v>
      </c>
    </row>
    <row r="42" spans="1:7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4">
        <f aca="true" t="shared" si="2" ref="F42:F62">SUM(C42:E42)</f>
        <v>0</v>
      </c>
      <c r="G42" s="4">
        <f t="shared" si="1"/>
        <v>0</v>
      </c>
    </row>
    <row r="43" spans="1:7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4">
        <f t="shared" si="2"/>
        <v>0</v>
      </c>
      <c r="G43" s="4">
        <f aca="true" t="shared" si="3" ref="G43:G62">F43+G42</f>
        <v>0</v>
      </c>
    </row>
    <row r="44" spans="1:7" ht="15">
      <c r="A44" s="2">
        <v>35</v>
      </c>
      <c r="B44" s="2" t="s">
        <v>45</v>
      </c>
      <c r="C44" s="3">
        <v>0</v>
      </c>
      <c r="D44" s="3">
        <v>0</v>
      </c>
      <c r="E44" s="3">
        <v>0</v>
      </c>
      <c r="F44" s="4">
        <f t="shared" si="2"/>
        <v>0</v>
      </c>
      <c r="G44" s="4">
        <f t="shared" si="3"/>
        <v>0</v>
      </c>
    </row>
    <row r="45" spans="1:7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4">
        <f t="shared" si="2"/>
        <v>0</v>
      </c>
      <c r="G45" s="4">
        <f t="shared" si="3"/>
        <v>0</v>
      </c>
    </row>
    <row r="46" spans="1:7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4">
        <f t="shared" si="2"/>
        <v>0</v>
      </c>
      <c r="G46" s="4">
        <f t="shared" si="3"/>
        <v>0</v>
      </c>
    </row>
    <row r="47" spans="1:7" ht="15">
      <c r="A47" s="2">
        <v>38</v>
      </c>
      <c r="B47" s="2" t="s">
        <v>48</v>
      </c>
      <c r="C47" s="3">
        <v>0</v>
      </c>
      <c r="D47" s="3">
        <v>0</v>
      </c>
      <c r="E47" s="3">
        <v>0</v>
      </c>
      <c r="F47" s="4">
        <f t="shared" si="2"/>
        <v>0</v>
      </c>
      <c r="G47" s="4">
        <f t="shared" si="3"/>
        <v>0</v>
      </c>
    </row>
    <row r="48" spans="1:7" ht="15">
      <c r="A48" s="2">
        <v>39</v>
      </c>
      <c r="B48" s="2" t="s">
        <v>49</v>
      </c>
      <c r="C48" s="3">
        <v>0</v>
      </c>
      <c r="D48" s="3">
        <v>0</v>
      </c>
      <c r="E48" s="3">
        <v>0</v>
      </c>
      <c r="F48" s="4">
        <f t="shared" si="2"/>
        <v>0</v>
      </c>
      <c r="G48" s="4">
        <f t="shared" si="3"/>
        <v>0</v>
      </c>
    </row>
    <row r="49" spans="1:7" ht="15">
      <c r="A49" s="2">
        <v>40</v>
      </c>
      <c r="B49" s="2" t="s">
        <v>50</v>
      </c>
      <c r="C49" s="3">
        <v>0</v>
      </c>
      <c r="D49" s="3">
        <v>0</v>
      </c>
      <c r="E49" s="3">
        <v>0</v>
      </c>
      <c r="F49" s="4">
        <f t="shared" si="2"/>
        <v>0</v>
      </c>
      <c r="G49" s="4">
        <f t="shared" si="3"/>
        <v>0</v>
      </c>
    </row>
    <row r="50" spans="1:7" ht="15">
      <c r="A50" s="2">
        <v>41</v>
      </c>
      <c r="B50" s="2" t="s">
        <v>51</v>
      </c>
      <c r="C50" s="3">
        <v>0</v>
      </c>
      <c r="D50" s="3">
        <v>258</v>
      </c>
      <c r="E50" s="3">
        <v>0</v>
      </c>
      <c r="F50" s="4">
        <f t="shared" si="2"/>
        <v>258</v>
      </c>
      <c r="G50" s="4">
        <f t="shared" si="3"/>
        <v>258</v>
      </c>
    </row>
    <row r="51" spans="1:7" ht="15">
      <c r="A51" s="2">
        <v>42</v>
      </c>
      <c r="B51" s="2" t="s">
        <v>52</v>
      </c>
      <c r="C51" s="3">
        <v>0</v>
      </c>
      <c r="D51" s="3">
        <v>806</v>
      </c>
      <c r="E51" s="3">
        <v>0</v>
      </c>
      <c r="F51" s="4">
        <f t="shared" si="2"/>
        <v>806</v>
      </c>
      <c r="G51" s="4">
        <f t="shared" si="3"/>
        <v>1064</v>
      </c>
    </row>
    <row r="52" spans="1:7" ht="15">
      <c r="A52" s="2">
        <v>43</v>
      </c>
      <c r="B52" s="2" t="s">
        <v>53</v>
      </c>
      <c r="C52" s="3">
        <v>1264</v>
      </c>
      <c r="D52" s="3">
        <v>0</v>
      </c>
      <c r="E52" s="3">
        <v>0</v>
      </c>
      <c r="F52" s="4">
        <f t="shared" si="2"/>
        <v>1264</v>
      </c>
      <c r="G52" s="4">
        <f t="shared" si="3"/>
        <v>2328</v>
      </c>
    </row>
    <row r="53" spans="1:7" ht="15">
      <c r="A53" s="2">
        <v>44</v>
      </c>
      <c r="B53" s="2" t="s">
        <v>54</v>
      </c>
      <c r="C53" s="3">
        <v>910</v>
      </c>
      <c r="D53" s="3">
        <v>0</v>
      </c>
      <c r="E53" s="3">
        <v>1494</v>
      </c>
      <c r="F53" s="4">
        <f t="shared" si="2"/>
        <v>2404</v>
      </c>
      <c r="G53" s="4">
        <f t="shared" si="3"/>
        <v>4732</v>
      </c>
    </row>
    <row r="54" spans="1:7" ht="15">
      <c r="A54" s="2">
        <v>45</v>
      </c>
      <c r="B54" s="2" t="s">
        <v>55</v>
      </c>
      <c r="C54" s="3">
        <v>2286</v>
      </c>
      <c r="D54" s="3">
        <v>0</v>
      </c>
      <c r="E54" s="3">
        <v>1697</v>
      </c>
      <c r="F54" s="4">
        <f t="shared" si="2"/>
        <v>3983</v>
      </c>
      <c r="G54" s="4">
        <f t="shared" si="3"/>
        <v>8715</v>
      </c>
    </row>
    <row r="55" spans="1:7" ht="15">
      <c r="A55" s="2">
        <v>46</v>
      </c>
      <c r="B55" s="2" t="s">
        <v>56</v>
      </c>
      <c r="C55" s="3">
        <v>33</v>
      </c>
      <c r="D55" s="3">
        <v>0</v>
      </c>
      <c r="E55" s="3">
        <v>0</v>
      </c>
      <c r="F55" s="4">
        <f t="shared" si="2"/>
        <v>33</v>
      </c>
      <c r="G55" s="4">
        <f t="shared" si="3"/>
        <v>8748</v>
      </c>
    </row>
    <row r="56" spans="1:7" ht="15">
      <c r="A56" s="2">
        <v>47</v>
      </c>
      <c r="B56" s="2" t="s">
        <v>57</v>
      </c>
      <c r="C56" s="3">
        <v>0</v>
      </c>
      <c r="D56" s="3">
        <v>0</v>
      </c>
      <c r="E56" s="3">
        <v>0</v>
      </c>
      <c r="F56" s="4">
        <f t="shared" si="2"/>
        <v>0</v>
      </c>
      <c r="G56" s="4">
        <f t="shared" si="3"/>
        <v>8748</v>
      </c>
    </row>
    <row r="57" spans="1:7" ht="15">
      <c r="A57" s="2">
        <v>48</v>
      </c>
      <c r="B57" s="2" t="s">
        <v>58</v>
      </c>
      <c r="C57" s="3">
        <v>140</v>
      </c>
      <c r="D57" s="3">
        <v>0</v>
      </c>
      <c r="E57" s="3">
        <v>0</v>
      </c>
      <c r="F57" s="4">
        <f t="shared" si="2"/>
        <v>140</v>
      </c>
      <c r="G57" s="4">
        <f t="shared" si="3"/>
        <v>8888</v>
      </c>
    </row>
    <row r="58" spans="1:7" ht="15">
      <c r="A58" s="2">
        <v>49</v>
      </c>
      <c r="B58" s="2" t="s">
        <v>59</v>
      </c>
      <c r="C58" s="3">
        <v>2690</v>
      </c>
      <c r="D58" s="3">
        <v>0</v>
      </c>
      <c r="E58" s="3">
        <v>0</v>
      </c>
      <c r="F58" s="4">
        <f t="shared" si="2"/>
        <v>2690</v>
      </c>
      <c r="G58" s="4">
        <f t="shared" si="3"/>
        <v>11578</v>
      </c>
    </row>
    <row r="59" spans="1:7" ht="15">
      <c r="A59" s="2">
        <v>50</v>
      </c>
      <c r="B59" s="2" t="s">
        <v>60</v>
      </c>
      <c r="C59" s="3">
        <v>3042</v>
      </c>
      <c r="D59" s="3">
        <v>0</v>
      </c>
      <c r="E59" s="3">
        <v>0</v>
      </c>
      <c r="F59" s="4">
        <f t="shared" si="2"/>
        <v>3042</v>
      </c>
      <c r="G59" s="4">
        <f t="shared" si="3"/>
        <v>14620</v>
      </c>
    </row>
    <row r="60" spans="1:7" ht="15">
      <c r="A60" s="2">
        <v>51</v>
      </c>
      <c r="B60" s="2" t="s">
        <v>61</v>
      </c>
      <c r="C60" s="3">
        <v>186</v>
      </c>
      <c r="D60" s="3">
        <v>0</v>
      </c>
      <c r="E60" s="3">
        <v>0</v>
      </c>
      <c r="F60" s="4">
        <f t="shared" si="2"/>
        <v>186</v>
      </c>
      <c r="G60" s="4">
        <f t="shared" si="3"/>
        <v>14806</v>
      </c>
    </row>
    <row r="61" spans="1:7" ht="15">
      <c r="A61" s="2">
        <v>52</v>
      </c>
      <c r="B61" s="2" t="s">
        <v>62</v>
      </c>
      <c r="C61" s="3">
        <v>2718</v>
      </c>
      <c r="D61" s="3">
        <v>0</v>
      </c>
      <c r="E61" s="3">
        <v>0</v>
      </c>
      <c r="F61" s="4">
        <f t="shared" si="2"/>
        <v>2718</v>
      </c>
      <c r="G61" s="4">
        <f t="shared" si="3"/>
        <v>17524</v>
      </c>
    </row>
    <row r="62" spans="1:7" ht="15">
      <c r="A62" s="2">
        <v>53</v>
      </c>
      <c r="B62" s="2" t="s">
        <v>63</v>
      </c>
      <c r="C62" s="3">
        <v>761</v>
      </c>
      <c r="D62" s="3">
        <v>0</v>
      </c>
      <c r="E62" s="3">
        <v>0</v>
      </c>
      <c r="F62" s="4">
        <f t="shared" si="2"/>
        <v>761</v>
      </c>
      <c r="G62" s="4">
        <f t="shared" si="3"/>
        <v>18285</v>
      </c>
    </row>
    <row r="63" spans="1:7" ht="15">
      <c r="A63" s="2" t="s">
        <v>64</v>
      </c>
      <c r="B63" s="2" t="s">
        <v>65</v>
      </c>
      <c r="C63" s="4">
        <f>SUM(C10:C62)</f>
        <v>14030</v>
      </c>
      <c r="D63" s="4">
        <f>SUM(D10:D62)</f>
        <v>1064</v>
      </c>
      <c r="E63" s="4">
        <f>SUM(E10:E62)</f>
        <v>3191</v>
      </c>
      <c r="F63" s="4">
        <f>SUM(F10:F62)</f>
        <v>18285</v>
      </c>
      <c r="G63" s="4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3"/>
  <sheetViews>
    <sheetView zoomScalePageLayoutView="0" workbookViewId="0" topLeftCell="A1">
      <pane xSplit="2" ySplit="9" topLeftCell="C50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5.57421875" style="0" customWidth="1"/>
    <col min="5" max="5" width="13.421875" style="0" customWidth="1"/>
    <col min="6" max="6" width="12.57421875" style="0" customWidth="1"/>
    <col min="7" max="8" width="11.8515625" style="0" customWidth="1"/>
  </cols>
  <sheetData>
    <row r="6" spans="1:8" ht="15.75">
      <c r="A6" s="7" t="s">
        <v>102</v>
      </c>
      <c r="B6" s="8"/>
      <c r="C6" s="8"/>
      <c r="D6" s="8"/>
      <c r="E6" s="8"/>
      <c r="F6" s="8"/>
      <c r="G6" s="8"/>
      <c r="H6" s="9"/>
    </row>
    <row r="7" spans="1:8" ht="15.75">
      <c r="A7" s="7" t="s">
        <v>103</v>
      </c>
      <c r="B7" s="8"/>
      <c r="C7" s="8"/>
      <c r="D7" s="8"/>
      <c r="E7" s="8"/>
      <c r="F7" s="8"/>
      <c r="G7" s="8"/>
      <c r="H7" s="9"/>
    </row>
    <row r="8" spans="1:8" ht="15">
      <c r="A8" s="10" t="s">
        <v>98</v>
      </c>
      <c r="B8" s="11"/>
      <c r="C8" s="11"/>
      <c r="D8" s="11"/>
      <c r="E8" s="11"/>
      <c r="F8" s="11"/>
      <c r="G8" s="11"/>
      <c r="H8" s="12"/>
    </row>
    <row r="9" spans="1:8" ht="15">
      <c r="A9" s="1"/>
      <c r="B9" s="1" t="s">
        <v>3</v>
      </c>
      <c r="C9" s="1" t="s">
        <v>5</v>
      </c>
      <c r="D9" s="1" t="s">
        <v>6</v>
      </c>
      <c r="E9" s="1" t="s">
        <v>8</v>
      </c>
      <c r="F9" s="1" t="s">
        <v>9</v>
      </c>
      <c r="G9" s="1" t="s">
        <v>10</v>
      </c>
      <c r="H9" s="1" t="s">
        <v>10</v>
      </c>
    </row>
    <row r="10" spans="1:8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3">
        <v>0</v>
      </c>
      <c r="G10" s="4">
        <f aca="true" t="shared" si="0" ref="G10:G41">SUM(C10:F10)</f>
        <v>0</v>
      </c>
      <c r="H10" s="4">
        <f>G10</f>
        <v>0</v>
      </c>
    </row>
    <row r="11" spans="1:8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4">
        <f aca="true" t="shared" si="1" ref="H11:H42">G11+H10</f>
        <v>0</v>
      </c>
    </row>
    <row r="12" spans="1:8" ht="15">
      <c r="A12" s="2">
        <v>3</v>
      </c>
      <c r="B12" s="2" t="s">
        <v>13</v>
      </c>
      <c r="C12" s="3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4">
        <f t="shared" si="1"/>
        <v>0</v>
      </c>
    </row>
    <row r="13" spans="1:8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4">
        <f t="shared" si="1"/>
        <v>0</v>
      </c>
    </row>
    <row r="14" spans="1:8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4">
        <f t="shared" si="1"/>
        <v>0</v>
      </c>
    </row>
    <row r="15" spans="1:8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4">
        <f t="shared" si="1"/>
        <v>0</v>
      </c>
    </row>
    <row r="16" spans="1:8" ht="15">
      <c r="A16" s="2">
        <v>7</v>
      </c>
      <c r="B16" s="2" t="s">
        <v>17</v>
      </c>
      <c r="C16" s="3">
        <v>0</v>
      </c>
      <c r="D16" s="3">
        <v>0</v>
      </c>
      <c r="E16" s="3">
        <v>0</v>
      </c>
      <c r="F16" s="3">
        <v>0</v>
      </c>
      <c r="G16" s="4">
        <f t="shared" si="0"/>
        <v>0</v>
      </c>
      <c r="H16" s="4">
        <f t="shared" si="1"/>
        <v>0</v>
      </c>
    </row>
    <row r="17" spans="1:8" ht="15">
      <c r="A17" s="2">
        <v>8</v>
      </c>
      <c r="B17" s="2" t="s">
        <v>18</v>
      </c>
      <c r="C17" s="3">
        <v>0</v>
      </c>
      <c r="D17" s="3">
        <v>0</v>
      </c>
      <c r="E17" s="3">
        <v>0</v>
      </c>
      <c r="F17" s="3">
        <v>0</v>
      </c>
      <c r="G17" s="4">
        <f t="shared" si="0"/>
        <v>0</v>
      </c>
      <c r="H17" s="4">
        <f t="shared" si="1"/>
        <v>0</v>
      </c>
    </row>
    <row r="18" spans="1:8" ht="15">
      <c r="A18" s="2">
        <v>9</v>
      </c>
      <c r="B18" s="2" t="s">
        <v>19</v>
      </c>
      <c r="C18" s="3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4">
        <f t="shared" si="1"/>
        <v>0</v>
      </c>
    </row>
    <row r="19" spans="1:8" ht="15">
      <c r="A19" s="2">
        <v>10</v>
      </c>
      <c r="B19" s="2" t="s">
        <v>20</v>
      </c>
      <c r="C19" s="3">
        <v>0</v>
      </c>
      <c r="D19" s="3">
        <v>0</v>
      </c>
      <c r="E19" s="3">
        <v>0</v>
      </c>
      <c r="F19" s="3">
        <v>0</v>
      </c>
      <c r="G19" s="4">
        <f t="shared" si="0"/>
        <v>0</v>
      </c>
      <c r="H19" s="4">
        <f t="shared" si="1"/>
        <v>0</v>
      </c>
    </row>
    <row r="20" spans="1:8" ht="15">
      <c r="A20" s="2">
        <v>11</v>
      </c>
      <c r="B20" s="2" t="s">
        <v>21</v>
      </c>
      <c r="C20" s="3">
        <v>0</v>
      </c>
      <c r="D20" s="3">
        <v>0</v>
      </c>
      <c r="E20" s="3">
        <v>0</v>
      </c>
      <c r="F20" s="3">
        <v>0</v>
      </c>
      <c r="G20" s="4">
        <f t="shared" si="0"/>
        <v>0</v>
      </c>
      <c r="H20" s="4">
        <f t="shared" si="1"/>
        <v>0</v>
      </c>
    </row>
    <row r="21" spans="1:8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3">
        <v>0</v>
      </c>
      <c r="G21" s="4">
        <f t="shared" si="0"/>
        <v>0</v>
      </c>
      <c r="H21" s="4">
        <f t="shared" si="1"/>
        <v>0</v>
      </c>
    </row>
    <row r="22" spans="1:8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3">
        <v>0</v>
      </c>
      <c r="G22" s="4">
        <f t="shared" si="0"/>
        <v>0</v>
      </c>
      <c r="H22" s="4">
        <f t="shared" si="1"/>
        <v>0</v>
      </c>
    </row>
    <row r="23" spans="1:8" ht="15">
      <c r="A23" s="2">
        <v>14</v>
      </c>
      <c r="B23" s="2" t="s">
        <v>24</v>
      </c>
      <c r="C23" s="3">
        <v>0</v>
      </c>
      <c r="D23" s="3">
        <v>0</v>
      </c>
      <c r="E23" s="3">
        <v>0</v>
      </c>
      <c r="F23" s="3">
        <v>0</v>
      </c>
      <c r="G23" s="4">
        <f t="shared" si="0"/>
        <v>0</v>
      </c>
      <c r="H23" s="4">
        <f t="shared" si="1"/>
        <v>0</v>
      </c>
    </row>
    <row r="24" spans="1:8" ht="15">
      <c r="A24" s="2">
        <v>15</v>
      </c>
      <c r="B24" s="2" t="s">
        <v>25</v>
      </c>
      <c r="C24" s="3">
        <v>0</v>
      </c>
      <c r="D24" s="3">
        <v>0</v>
      </c>
      <c r="E24" s="3">
        <v>0</v>
      </c>
      <c r="F24" s="3">
        <v>0</v>
      </c>
      <c r="G24" s="4">
        <f t="shared" si="0"/>
        <v>0</v>
      </c>
      <c r="H24" s="4">
        <f t="shared" si="1"/>
        <v>0</v>
      </c>
    </row>
    <row r="25" spans="1:8" ht="15">
      <c r="A25" s="2">
        <v>16</v>
      </c>
      <c r="B25" s="2" t="s">
        <v>26</v>
      </c>
      <c r="C25" s="3">
        <v>0</v>
      </c>
      <c r="D25" s="3">
        <v>0</v>
      </c>
      <c r="E25" s="3">
        <v>0</v>
      </c>
      <c r="F25" s="3">
        <v>0</v>
      </c>
      <c r="G25" s="4">
        <f t="shared" si="0"/>
        <v>0</v>
      </c>
      <c r="H25" s="4">
        <f t="shared" si="1"/>
        <v>0</v>
      </c>
    </row>
    <row r="26" spans="1:8" ht="15">
      <c r="A26" s="2">
        <v>17</v>
      </c>
      <c r="B26" s="2" t="s">
        <v>27</v>
      </c>
      <c r="C26" s="3">
        <v>0</v>
      </c>
      <c r="D26" s="3">
        <v>0</v>
      </c>
      <c r="E26" s="3">
        <v>0</v>
      </c>
      <c r="F26" s="3">
        <v>0</v>
      </c>
      <c r="G26" s="4">
        <f t="shared" si="0"/>
        <v>0</v>
      </c>
      <c r="H26" s="4">
        <f t="shared" si="1"/>
        <v>0</v>
      </c>
    </row>
    <row r="27" spans="1:8" ht="15">
      <c r="A27" s="2">
        <v>18</v>
      </c>
      <c r="B27" s="2" t="s">
        <v>28</v>
      </c>
      <c r="C27" s="3">
        <v>0</v>
      </c>
      <c r="D27" s="3">
        <v>0</v>
      </c>
      <c r="E27" s="3">
        <v>0</v>
      </c>
      <c r="F27" s="3">
        <v>0</v>
      </c>
      <c r="G27" s="4">
        <f t="shared" si="0"/>
        <v>0</v>
      </c>
      <c r="H27" s="4">
        <f t="shared" si="1"/>
        <v>0</v>
      </c>
    </row>
    <row r="28" spans="1:8" ht="15">
      <c r="A28" s="2">
        <v>19</v>
      </c>
      <c r="B28" s="2" t="s">
        <v>29</v>
      </c>
      <c r="C28" s="3">
        <v>0</v>
      </c>
      <c r="D28" s="3">
        <v>0</v>
      </c>
      <c r="E28" s="3">
        <v>0</v>
      </c>
      <c r="F28" s="3">
        <v>0</v>
      </c>
      <c r="G28" s="4">
        <f t="shared" si="0"/>
        <v>0</v>
      </c>
      <c r="H28" s="4">
        <f t="shared" si="1"/>
        <v>0</v>
      </c>
    </row>
    <row r="29" spans="1:8" ht="15">
      <c r="A29" s="2">
        <v>20</v>
      </c>
      <c r="B29" s="2" t="s">
        <v>30</v>
      </c>
      <c r="C29" s="3">
        <v>0</v>
      </c>
      <c r="D29" s="3">
        <v>0</v>
      </c>
      <c r="E29" s="3">
        <v>0</v>
      </c>
      <c r="F29" s="3">
        <v>0</v>
      </c>
      <c r="G29" s="4">
        <f t="shared" si="0"/>
        <v>0</v>
      </c>
      <c r="H29" s="4">
        <f t="shared" si="1"/>
        <v>0</v>
      </c>
    </row>
    <row r="30" spans="1:8" ht="15">
      <c r="A30" s="2">
        <v>21</v>
      </c>
      <c r="B30" s="2" t="s">
        <v>31</v>
      </c>
      <c r="C30" s="3">
        <v>0</v>
      </c>
      <c r="D30" s="3">
        <v>0</v>
      </c>
      <c r="E30" s="3">
        <v>0</v>
      </c>
      <c r="F30" s="3">
        <v>0</v>
      </c>
      <c r="G30" s="4">
        <f t="shared" si="0"/>
        <v>0</v>
      </c>
      <c r="H30" s="4">
        <f t="shared" si="1"/>
        <v>0</v>
      </c>
    </row>
    <row r="31" spans="1:8" ht="15">
      <c r="A31" s="2">
        <v>22</v>
      </c>
      <c r="B31" s="2" t="s">
        <v>32</v>
      </c>
      <c r="C31" s="3">
        <v>0</v>
      </c>
      <c r="D31" s="3">
        <v>0</v>
      </c>
      <c r="E31" s="3">
        <v>0</v>
      </c>
      <c r="F31" s="3">
        <v>0</v>
      </c>
      <c r="G31" s="4">
        <f t="shared" si="0"/>
        <v>0</v>
      </c>
      <c r="H31" s="4">
        <f t="shared" si="1"/>
        <v>0</v>
      </c>
    </row>
    <row r="32" spans="1:8" ht="15">
      <c r="A32" s="2">
        <v>23</v>
      </c>
      <c r="B32" s="2" t="s">
        <v>33</v>
      </c>
      <c r="C32" s="3">
        <v>0</v>
      </c>
      <c r="D32" s="3">
        <v>0</v>
      </c>
      <c r="E32" s="3">
        <v>0</v>
      </c>
      <c r="F32" s="3">
        <v>0</v>
      </c>
      <c r="G32" s="4">
        <f t="shared" si="0"/>
        <v>0</v>
      </c>
      <c r="H32" s="4">
        <f t="shared" si="1"/>
        <v>0</v>
      </c>
    </row>
    <row r="33" spans="1:8" ht="15">
      <c r="A33" s="2">
        <v>24</v>
      </c>
      <c r="B33" s="2" t="s">
        <v>34</v>
      </c>
      <c r="C33" s="3">
        <v>0</v>
      </c>
      <c r="D33" s="3">
        <v>0</v>
      </c>
      <c r="E33" s="3">
        <v>0</v>
      </c>
      <c r="F33" s="3">
        <v>0</v>
      </c>
      <c r="G33" s="4">
        <f t="shared" si="0"/>
        <v>0</v>
      </c>
      <c r="H33" s="4">
        <f t="shared" si="1"/>
        <v>0</v>
      </c>
    </row>
    <row r="34" spans="1:8" ht="15">
      <c r="A34" s="2">
        <v>25</v>
      </c>
      <c r="B34" s="2" t="s">
        <v>35</v>
      </c>
      <c r="C34" s="3">
        <v>0</v>
      </c>
      <c r="D34" s="3">
        <v>0</v>
      </c>
      <c r="E34" s="3">
        <v>0</v>
      </c>
      <c r="F34" s="3">
        <v>0</v>
      </c>
      <c r="G34" s="4">
        <f t="shared" si="0"/>
        <v>0</v>
      </c>
      <c r="H34" s="4">
        <f t="shared" si="1"/>
        <v>0</v>
      </c>
    </row>
    <row r="35" spans="1:8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3">
        <v>0</v>
      </c>
      <c r="G35" s="4">
        <f t="shared" si="0"/>
        <v>0</v>
      </c>
      <c r="H35" s="4">
        <f t="shared" si="1"/>
        <v>0</v>
      </c>
    </row>
    <row r="36" spans="1:8" ht="15">
      <c r="A36" s="2">
        <v>27</v>
      </c>
      <c r="B36" s="2" t="s">
        <v>37</v>
      </c>
      <c r="C36" s="3">
        <v>0</v>
      </c>
      <c r="D36" s="3">
        <v>0</v>
      </c>
      <c r="E36" s="3">
        <v>0</v>
      </c>
      <c r="F36" s="3">
        <v>0</v>
      </c>
      <c r="G36" s="4">
        <f t="shared" si="0"/>
        <v>0</v>
      </c>
      <c r="H36" s="4">
        <f t="shared" si="1"/>
        <v>0</v>
      </c>
    </row>
    <row r="37" spans="1:8" ht="15">
      <c r="A37" s="2">
        <v>28</v>
      </c>
      <c r="B37" s="2" t="s">
        <v>38</v>
      </c>
      <c r="C37" s="3">
        <v>0</v>
      </c>
      <c r="D37" s="3">
        <v>0</v>
      </c>
      <c r="E37" s="3">
        <v>0</v>
      </c>
      <c r="F37" s="3">
        <v>0</v>
      </c>
      <c r="G37" s="4">
        <f t="shared" si="0"/>
        <v>0</v>
      </c>
      <c r="H37" s="4">
        <f t="shared" si="1"/>
        <v>0</v>
      </c>
    </row>
    <row r="38" spans="1:8" ht="15">
      <c r="A38" s="2">
        <v>29</v>
      </c>
      <c r="B38" s="2" t="s">
        <v>39</v>
      </c>
      <c r="C38" s="3">
        <v>0</v>
      </c>
      <c r="D38" s="3">
        <v>0</v>
      </c>
      <c r="E38" s="3">
        <v>0</v>
      </c>
      <c r="F38" s="3">
        <v>0</v>
      </c>
      <c r="G38" s="4">
        <f t="shared" si="0"/>
        <v>0</v>
      </c>
      <c r="H38" s="4">
        <f t="shared" si="1"/>
        <v>0</v>
      </c>
    </row>
    <row r="39" spans="1:8" ht="15">
      <c r="A39" s="2">
        <v>30</v>
      </c>
      <c r="B39" s="2" t="s">
        <v>40</v>
      </c>
      <c r="C39" s="3">
        <v>0</v>
      </c>
      <c r="D39" s="3">
        <v>0</v>
      </c>
      <c r="E39" s="3">
        <v>0</v>
      </c>
      <c r="F39" s="3">
        <v>0</v>
      </c>
      <c r="G39" s="4">
        <f t="shared" si="0"/>
        <v>0</v>
      </c>
      <c r="H39" s="4">
        <f t="shared" si="1"/>
        <v>0</v>
      </c>
    </row>
    <row r="40" spans="1:8" ht="15">
      <c r="A40" s="2">
        <v>31</v>
      </c>
      <c r="B40" s="2" t="s">
        <v>41</v>
      </c>
      <c r="C40" s="3">
        <v>0</v>
      </c>
      <c r="D40" s="3">
        <v>0</v>
      </c>
      <c r="E40" s="3">
        <v>0</v>
      </c>
      <c r="F40" s="3">
        <v>0</v>
      </c>
      <c r="G40" s="4">
        <f t="shared" si="0"/>
        <v>0</v>
      </c>
      <c r="H40" s="4">
        <f t="shared" si="1"/>
        <v>0</v>
      </c>
    </row>
    <row r="41" spans="1:8" ht="15">
      <c r="A41" s="2">
        <v>32</v>
      </c>
      <c r="B41" s="2" t="s">
        <v>42</v>
      </c>
      <c r="C41" s="3">
        <v>0</v>
      </c>
      <c r="D41" s="3">
        <v>0</v>
      </c>
      <c r="E41" s="3">
        <v>0</v>
      </c>
      <c r="F41" s="3">
        <v>0</v>
      </c>
      <c r="G41" s="4">
        <f t="shared" si="0"/>
        <v>0</v>
      </c>
      <c r="H41" s="4">
        <f t="shared" si="1"/>
        <v>0</v>
      </c>
    </row>
    <row r="42" spans="1:8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4">
        <f aca="true" t="shared" si="2" ref="G42:G62">SUM(C42:F42)</f>
        <v>0</v>
      </c>
      <c r="H42" s="4">
        <f t="shared" si="1"/>
        <v>0</v>
      </c>
    </row>
    <row r="43" spans="1:8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4">
        <f t="shared" si="2"/>
        <v>0</v>
      </c>
      <c r="H43" s="4">
        <f aca="true" t="shared" si="3" ref="H43:H62">G43+H42</f>
        <v>0</v>
      </c>
    </row>
    <row r="44" spans="1:8" ht="15">
      <c r="A44" s="2">
        <v>35</v>
      </c>
      <c r="B44" s="2" t="s">
        <v>45</v>
      </c>
      <c r="C44" s="3">
        <v>0</v>
      </c>
      <c r="D44" s="3">
        <v>0</v>
      </c>
      <c r="E44" s="3">
        <v>0</v>
      </c>
      <c r="F44" s="3">
        <v>0</v>
      </c>
      <c r="G44" s="4">
        <f t="shared" si="2"/>
        <v>0</v>
      </c>
      <c r="H44" s="4">
        <f t="shared" si="3"/>
        <v>0</v>
      </c>
    </row>
    <row r="45" spans="1:8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3">
        <v>0</v>
      </c>
      <c r="G45" s="4">
        <f t="shared" si="2"/>
        <v>0</v>
      </c>
      <c r="H45" s="4">
        <f t="shared" si="3"/>
        <v>0</v>
      </c>
    </row>
    <row r="46" spans="1:8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3">
        <v>0</v>
      </c>
      <c r="G46" s="4">
        <f t="shared" si="2"/>
        <v>0</v>
      </c>
      <c r="H46" s="4">
        <f t="shared" si="3"/>
        <v>0</v>
      </c>
    </row>
    <row r="47" spans="1:8" ht="15">
      <c r="A47" s="2">
        <v>38</v>
      </c>
      <c r="B47" s="2" t="s">
        <v>48</v>
      </c>
      <c r="C47" s="3">
        <v>0</v>
      </c>
      <c r="D47" s="3">
        <v>0</v>
      </c>
      <c r="E47" s="3">
        <v>0</v>
      </c>
      <c r="F47" s="3">
        <v>0</v>
      </c>
      <c r="G47" s="4">
        <f t="shared" si="2"/>
        <v>0</v>
      </c>
      <c r="H47" s="4">
        <f t="shared" si="3"/>
        <v>0</v>
      </c>
    </row>
    <row r="48" spans="1:8" ht="15">
      <c r="A48" s="2">
        <v>39</v>
      </c>
      <c r="B48" s="2" t="s">
        <v>49</v>
      </c>
      <c r="C48" s="3">
        <v>0</v>
      </c>
      <c r="D48" s="3">
        <v>0</v>
      </c>
      <c r="E48" s="3">
        <v>0</v>
      </c>
      <c r="F48" s="3">
        <v>0</v>
      </c>
      <c r="G48" s="4">
        <f t="shared" si="2"/>
        <v>0</v>
      </c>
      <c r="H48" s="4">
        <f t="shared" si="3"/>
        <v>0</v>
      </c>
    </row>
    <row r="49" spans="1:8" ht="15">
      <c r="A49" s="2">
        <v>40</v>
      </c>
      <c r="B49" s="2" t="s">
        <v>50</v>
      </c>
      <c r="C49" s="3">
        <v>0</v>
      </c>
      <c r="D49" s="3">
        <v>0</v>
      </c>
      <c r="E49" s="3">
        <v>0</v>
      </c>
      <c r="F49" s="3">
        <v>0</v>
      </c>
      <c r="G49" s="4">
        <f t="shared" si="2"/>
        <v>0</v>
      </c>
      <c r="H49" s="4">
        <f t="shared" si="3"/>
        <v>0</v>
      </c>
    </row>
    <row r="50" spans="1:8" ht="15">
      <c r="A50" s="2">
        <v>41</v>
      </c>
      <c r="B50" s="2" t="s">
        <v>51</v>
      </c>
      <c r="C50" s="3">
        <v>0</v>
      </c>
      <c r="D50" s="3">
        <v>0</v>
      </c>
      <c r="E50" s="3">
        <v>258</v>
      </c>
      <c r="F50" s="3">
        <v>0</v>
      </c>
      <c r="G50" s="4">
        <f t="shared" si="2"/>
        <v>258</v>
      </c>
      <c r="H50" s="4">
        <f t="shared" si="3"/>
        <v>258</v>
      </c>
    </row>
    <row r="51" spans="1:8" ht="15">
      <c r="A51" s="2">
        <v>42</v>
      </c>
      <c r="B51" s="2" t="s">
        <v>52</v>
      </c>
      <c r="C51" s="3">
        <v>0</v>
      </c>
      <c r="D51" s="3">
        <v>33</v>
      </c>
      <c r="E51" s="3">
        <v>514</v>
      </c>
      <c r="F51" s="3">
        <v>0</v>
      </c>
      <c r="G51" s="4">
        <f t="shared" si="2"/>
        <v>547</v>
      </c>
      <c r="H51" s="4">
        <f t="shared" si="3"/>
        <v>805</v>
      </c>
    </row>
    <row r="52" spans="1:8" ht="15">
      <c r="A52" s="2">
        <v>43</v>
      </c>
      <c r="B52" s="2" t="s">
        <v>53</v>
      </c>
      <c r="C52" s="3">
        <v>0</v>
      </c>
      <c r="D52" s="3">
        <v>0</v>
      </c>
      <c r="E52" s="3">
        <v>893</v>
      </c>
      <c r="F52" s="3">
        <v>0</v>
      </c>
      <c r="G52" s="4">
        <f t="shared" si="2"/>
        <v>893</v>
      </c>
      <c r="H52" s="4">
        <f t="shared" si="3"/>
        <v>1698</v>
      </c>
    </row>
    <row r="53" spans="1:8" ht="15">
      <c r="A53" s="2">
        <v>44</v>
      </c>
      <c r="B53" s="2" t="s">
        <v>54</v>
      </c>
      <c r="C53" s="3">
        <v>0</v>
      </c>
      <c r="D53" s="3">
        <v>0</v>
      </c>
      <c r="E53" s="3">
        <v>3034</v>
      </c>
      <c r="F53" s="3">
        <v>0</v>
      </c>
      <c r="G53" s="4">
        <f t="shared" si="2"/>
        <v>3034</v>
      </c>
      <c r="H53" s="4">
        <f t="shared" si="3"/>
        <v>4732</v>
      </c>
    </row>
    <row r="54" spans="1:8" ht="15">
      <c r="A54" s="2">
        <v>45</v>
      </c>
      <c r="B54" s="2" t="s">
        <v>55</v>
      </c>
      <c r="C54" s="3">
        <v>0</v>
      </c>
      <c r="D54" s="3">
        <v>236</v>
      </c>
      <c r="E54" s="3">
        <v>3747</v>
      </c>
      <c r="F54" s="3">
        <v>0</v>
      </c>
      <c r="G54" s="4">
        <f t="shared" si="2"/>
        <v>3983</v>
      </c>
      <c r="H54" s="4">
        <f t="shared" si="3"/>
        <v>8715</v>
      </c>
    </row>
    <row r="55" spans="1:8" ht="15">
      <c r="A55" s="2">
        <v>46</v>
      </c>
      <c r="B55" s="2" t="s">
        <v>56</v>
      </c>
      <c r="C55" s="3">
        <v>0</v>
      </c>
      <c r="D55" s="3">
        <v>0</v>
      </c>
      <c r="E55" s="3">
        <v>33</v>
      </c>
      <c r="F55" s="3">
        <v>0</v>
      </c>
      <c r="G55" s="4">
        <f t="shared" si="2"/>
        <v>33</v>
      </c>
      <c r="H55" s="4">
        <f t="shared" si="3"/>
        <v>8748</v>
      </c>
    </row>
    <row r="56" spans="1:8" ht="15">
      <c r="A56" s="2">
        <v>47</v>
      </c>
      <c r="B56" s="2" t="s">
        <v>57</v>
      </c>
      <c r="C56" s="3">
        <v>0</v>
      </c>
      <c r="D56" s="3">
        <v>0</v>
      </c>
      <c r="E56" s="3">
        <v>0</v>
      </c>
      <c r="F56" s="3">
        <v>0</v>
      </c>
      <c r="G56" s="4">
        <f t="shared" si="2"/>
        <v>0</v>
      </c>
      <c r="H56" s="4">
        <f t="shared" si="3"/>
        <v>8748</v>
      </c>
    </row>
    <row r="57" spans="1:8" ht="15">
      <c r="A57" s="2">
        <v>48</v>
      </c>
      <c r="B57" s="2" t="s">
        <v>58</v>
      </c>
      <c r="C57" s="3">
        <v>0</v>
      </c>
      <c r="D57" s="3">
        <v>0</v>
      </c>
      <c r="E57" s="3">
        <v>140</v>
      </c>
      <c r="F57" s="3">
        <v>0</v>
      </c>
      <c r="G57" s="4">
        <f t="shared" si="2"/>
        <v>140</v>
      </c>
      <c r="H57" s="4">
        <f t="shared" si="3"/>
        <v>8888</v>
      </c>
    </row>
    <row r="58" spans="1:8" ht="15">
      <c r="A58" s="2">
        <v>49</v>
      </c>
      <c r="B58" s="2" t="s">
        <v>59</v>
      </c>
      <c r="C58" s="3">
        <v>0</v>
      </c>
      <c r="D58" s="3">
        <v>0</v>
      </c>
      <c r="E58" s="3">
        <v>0</v>
      </c>
      <c r="F58" s="3">
        <v>0</v>
      </c>
      <c r="G58" s="4">
        <f t="shared" si="2"/>
        <v>0</v>
      </c>
      <c r="H58" s="4">
        <f t="shared" si="3"/>
        <v>8888</v>
      </c>
    </row>
    <row r="59" spans="1:8" ht="15">
      <c r="A59" s="2">
        <v>50</v>
      </c>
      <c r="B59" s="2" t="s">
        <v>60</v>
      </c>
      <c r="C59" s="3">
        <v>1489</v>
      </c>
      <c r="D59" s="3">
        <v>0</v>
      </c>
      <c r="E59" s="3">
        <v>823</v>
      </c>
      <c r="F59" s="3">
        <v>0</v>
      </c>
      <c r="G59" s="4">
        <f t="shared" si="2"/>
        <v>2312</v>
      </c>
      <c r="H59" s="4">
        <f t="shared" si="3"/>
        <v>11200</v>
      </c>
    </row>
    <row r="60" spans="1:8" ht="15">
      <c r="A60" s="2">
        <v>51</v>
      </c>
      <c r="B60" s="2" t="s">
        <v>61</v>
      </c>
      <c r="C60" s="3">
        <v>0</v>
      </c>
      <c r="D60" s="3">
        <v>0</v>
      </c>
      <c r="E60" s="3">
        <v>220</v>
      </c>
      <c r="F60" s="3">
        <v>0</v>
      </c>
      <c r="G60" s="4">
        <f t="shared" si="2"/>
        <v>220</v>
      </c>
      <c r="H60" s="4">
        <f t="shared" si="3"/>
        <v>11420</v>
      </c>
    </row>
    <row r="61" spans="1:8" ht="15">
      <c r="A61" s="2">
        <v>52</v>
      </c>
      <c r="B61" s="2" t="s">
        <v>62</v>
      </c>
      <c r="C61" s="3">
        <v>0</v>
      </c>
      <c r="D61" s="3">
        <v>0</v>
      </c>
      <c r="E61" s="3">
        <v>372</v>
      </c>
      <c r="F61" s="3">
        <v>1084</v>
      </c>
      <c r="G61" s="4">
        <f t="shared" si="2"/>
        <v>1456</v>
      </c>
      <c r="H61" s="4">
        <f t="shared" si="3"/>
        <v>12876</v>
      </c>
    </row>
    <row r="62" spans="1:8" ht="15">
      <c r="A62" s="2">
        <v>53</v>
      </c>
      <c r="B62" s="2" t="s">
        <v>63</v>
      </c>
      <c r="C62" s="3">
        <v>0</v>
      </c>
      <c r="D62" s="3">
        <v>0</v>
      </c>
      <c r="E62" s="3">
        <v>144</v>
      </c>
      <c r="F62" s="3">
        <v>0</v>
      </c>
      <c r="G62" s="4">
        <f t="shared" si="2"/>
        <v>144</v>
      </c>
      <c r="H62" s="4">
        <f t="shared" si="3"/>
        <v>13020</v>
      </c>
    </row>
    <row r="63" spans="1:8" ht="15">
      <c r="A63" s="2" t="s">
        <v>64</v>
      </c>
      <c r="B63" s="2" t="s">
        <v>65</v>
      </c>
      <c r="C63" s="4">
        <f>SUM(C10:C62)</f>
        <v>1489</v>
      </c>
      <c r="D63" s="4">
        <f>SUM(D10:D62)</f>
        <v>269</v>
      </c>
      <c r="E63" s="4">
        <f>SUM(E10:E62)</f>
        <v>10178</v>
      </c>
      <c r="F63" s="4">
        <f>SUM(F10:F62)</f>
        <v>1084</v>
      </c>
      <c r="G63" s="4">
        <f>SUM(G10:G62)</f>
        <v>13020</v>
      </c>
      <c r="H63" s="4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6"/>
  <sheetViews>
    <sheetView zoomScalePageLayoutView="0" workbookViewId="0" topLeftCell="A1">
      <pane xSplit="2" ySplit="9" topLeftCell="C56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6" width="11.8515625" style="0" customWidth="1"/>
  </cols>
  <sheetData>
    <row r="6" spans="1:6" ht="15.75">
      <c r="A6" s="7" t="s">
        <v>83</v>
      </c>
      <c r="B6" s="8"/>
      <c r="C6" s="8"/>
      <c r="D6" s="8"/>
      <c r="E6" s="8"/>
      <c r="F6" s="9"/>
    </row>
    <row r="7" spans="1:6" ht="15.75">
      <c r="A7" s="7" t="s">
        <v>84</v>
      </c>
      <c r="B7" s="8"/>
      <c r="C7" s="8"/>
      <c r="D7" s="8"/>
      <c r="E7" s="8"/>
      <c r="F7" s="9"/>
    </row>
    <row r="8" spans="1:6" ht="15">
      <c r="A8" s="10" t="s">
        <v>85</v>
      </c>
      <c r="B8" s="11"/>
      <c r="C8" s="11"/>
      <c r="D8" s="11"/>
      <c r="E8" s="11"/>
      <c r="F8" s="12"/>
    </row>
    <row r="9" spans="1:6" ht="15">
      <c r="A9" s="1"/>
      <c r="B9" s="1" t="s">
        <v>3</v>
      </c>
      <c r="C9" s="1" t="s">
        <v>86</v>
      </c>
      <c r="D9" s="1" t="s">
        <v>87</v>
      </c>
      <c r="E9" s="6" t="s">
        <v>99</v>
      </c>
      <c r="F9" s="6" t="s">
        <v>99</v>
      </c>
    </row>
    <row r="10" spans="1:6" ht="15">
      <c r="A10" s="2">
        <v>1</v>
      </c>
      <c r="B10" s="2" t="s">
        <v>11</v>
      </c>
      <c r="C10" s="3">
        <v>0</v>
      </c>
      <c r="D10" s="3">
        <v>0</v>
      </c>
      <c r="E10" s="4">
        <f aca="true" t="shared" si="0" ref="E10:E41">SUM(C10:D10)</f>
        <v>0</v>
      </c>
      <c r="F10" s="4">
        <f>E10</f>
        <v>0</v>
      </c>
    </row>
    <row r="11" spans="1:6" ht="15">
      <c r="A11" s="2">
        <v>2</v>
      </c>
      <c r="B11" s="2" t="s">
        <v>12</v>
      </c>
      <c r="C11" s="3">
        <v>0</v>
      </c>
      <c r="D11" s="3">
        <v>0</v>
      </c>
      <c r="E11" s="4">
        <f t="shared" si="0"/>
        <v>0</v>
      </c>
      <c r="F11" s="4">
        <f aca="true" t="shared" si="1" ref="F11:F42">E11+F10</f>
        <v>0</v>
      </c>
    </row>
    <row r="12" spans="1:6" ht="15">
      <c r="A12" s="2">
        <v>3</v>
      </c>
      <c r="B12" s="2" t="s">
        <v>13</v>
      </c>
      <c r="C12" s="3">
        <v>0</v>
      </c>
      <c r="D12" s="3">
        <v>0</v>
      </c>
      <c r="E12" s="4">
        <f t="shared" si="0"/>
        <v>0</v>
      </c>
      <c r="F12" s="4">
        <f t="shared" si="1"/>
        <v>0</v>
      </c>
    </row>
    <row r="13" spans="1:6" ht="15">
      <c r="A13" s="2">
        <v>4</v>
      </c>
      <c r="B13" s="2" t="s">
        <v>14</v>
      </c>
      <c r="C13" s="3">
        <v>0</v>
      </c>
      <c r="D13" s="3">
        <v>0</v>
      </c>
      <c r="E13" s="4">
        <f t="shared" si="0"/>
        <v>0</v>
      </c>
      <c r="F13" s="4">
        <f t="shared" si="1"/>
        <v>0</v>
      </c>
    </row>
    <row r="14" spans="1:6" ht="15">
      <c r="A14" s="2">
        <v>5</v>
      </c>
      <c r="B14" s="2" t="s">
        <v>15</v>
      </c>
      <c r="C14" s="3">
        <v>0</v>
      </c>
      <c r="D14" s="3">
        <v>0</v>
      </c>
      <c r="E14" s="4">
        <f t="shared" si="0"/>
        <v>0</v>
      </c>
      <c r="F14" s="4">
        <f t="shared" si="1"/>
        <v>0</v>
      </c>
    </row>
    <row r="15" spans="1:6" ht="15">
      <c r="A15" s="2">
        <v>6</v>
      </c>
      <c r="B15" s="2" t="s">
        <v>16</v>
      </c>
      <c r="C15" s="3">
        <v>0</v>
      </c>
      <c r="D15" s="3">
        <v>0</v>
      </c>
      <c r="E15" s="4">
        <f t="shared" si="0"/>
        <v>0</v>
      </c>
      <c r="F15" s="4">
        <f t="shared" si="1"/>
        <v>0</v>
      </c>
    </row>
    <row r="16" spans="1:6" ht="15">
      <c r="A16" s="2">
        <v>7</v>
      </c>
      <c r="B16" s="2" t="s">
        <v>17</v>
      </c>
      <c r="C16" s="3">
        <v>0</v>
      </c>
      <c r="D16" s="3">
        <v>0</v>
      </c>
      <c r="E16" s="4">
        <f t="shared" si="0"/>
        <v>0</v>
      </c>
      <c r="F16" s="4">
        <f t="shared" si="1"/>
        <v>0</v>
      </c>
    </row>
    <row r="17" spans="1:6" ht="15">
      <c r="A17" s="2">
        <v>8</v>
      </c>
      <c r="B17" s="2" t="s">
        <v>18</v>
      </c>
      <c r="C17" s="3">
        <v>0</v>
      </c>
      <c r="D17" s="3">
        <v>0</v>
      </c>
      <c r="E17" s="4">
        <f t="shared" si="0"/>
        <v>0</v>
      </c>
      <c r="F17" s="4">
        <f t="shared" si="1"/>
        <v>0</v>
      </c>
    </row>
    <row r="18" spans="1:6" ht="15">
      <c r="A18" s="2">
        <v>9</v>
      </c>
      <c r="B18" s="2" t="s">
        <v>19</v>
      </c>
      <c r="C18" s="3">
        <v>0</v>
      </c>
      <c r="D18" s="3">
        <v>0</v>
      </c>
      <c r="E18" s="4">
        <f t="shared" si="0"/>
        <v>0</v>
      </c>
      <c r="F18" s="4">
        <f t="shared" si="1"/>
        <v>0</v>
      </c>
    </row>
    <row r="19" spans="1:6" ht="15">
      <c r="A19" s="2">
        <v>10</v>
      </c>
      <c r="B19" s="2" t="s">
        <v>20</v>
      </c>
      <c r="C19" s="3">
        <v>0</v>
      </c>
      <c r="D19" s="3">
        <v>0</v>
      </c>
      <c r="E19" s="4">
        <f t="shared" si="0"/>
        <v>0</v>
      </c>
      <c r="F19" s="4">
        <f t="shared" si="1"/>
        <v>0</v>
      </c>
    </row>
    <row r="20" spans="1:6" ht="15">
      <c r="A20" s="2">
        <v>11</v>
      </c>
      <c r="B20" s="2" t="s">
        <v>21</v>
      </c>
      <c r="C20" s="3">
        <v>0</v>
      </c>
      <c r="D20" s="3">
        <v>0</v>
      </c>
      <c r="E20" s="4">
        <f t="shared" si="0"/>
        <v>0</v>
      </c>
      <c r="F20" s="4">
        <f t="shared" si="1"/>
        <v>0</v>
      </c>
    </row>
    <row r="21" spans="1:6" ht="15">
      <c r="A21" s="2">
        <v>12</v>
      </c>
      <c r="B21" s="2" t="s">
        <v>22</v>
      </c>
      <c r="C21" s="3">
        <v>0</v>
      </c>
      <c r="D21" s="3">
        <v>0</v>
      </c>
      <c r="E21" s="4">
        <f t="shared" si="0"/>
        <v>0</v>
      </c>
      <c r="F21" s="4">
        <f t="shared" si="1"/>
        <v>0</v>
      </c>
    </row>
    <row r="22" spans="1:6" ht="15">
      <c r="A22" s="2">
        <v>13</v>
      </c>
      <c r="B22" s="2" t="s">
        <v>23</v>
      </c>
      <c r="C22" s="3">
        <v>0</v>
      </c>
      <c r="D22" s="3">
        <v>0</v>
      </c>
      <c r="E22" s="4">
        <f t="shared" si="0"/>
        <v>0</v>
      </c>
      <c r="F22" s="4">
        <f t="shared" si="1"/>
        <v>0</v>
      </c>
    </row>
    <row r="23" spans="1:6" ht="15">
      <c r="A23" s="2">
        <v>14</v>
      </c>
      <c r="B23" s="2" t="s">
        <v>24</v>
      </c>
      <c r="C23" s="3">
        <v>0</v>
      </c>
      <c r="D23" s="3">
        <v>0</v>
      </c>
      <c r="E23" s="4">
        <f t="shared" si="0"/>
        <v>0</v>
      </c>
      <c r="F23" s="4">
        <f t="shared" si="1"/>
        <v>0</v>
      </c>
    </row>
    <row r="24" spans="1:6" ht="15">
      <c r="A24" s="2">
        <v>15</v>
      </c>
      <c r="B24" s="2" t="s">
        <v>25</v>
      </c>
      <c r="C24" s="3">
        <v>0</v>
      </c>
      <c r="D24" s="3">
        <v>0</v>
      </c>
      <c r="E24" s="4">
        <f t="shared" si="0"/>
        <v>0</v>
      </c>
      <c r="F24" s="4">
        <f t="shared" si="1"/>
        <v>0</v>
      </c>
    </row>
    <row r="25" spans="1:6" ht="15">
      <c r="A25" s="2">
        <v>16</v>
      </c>
      <c r="B25" s="2" t="s">
        <v>26</v>
      </c>
      <c r="C25" s="3">
        <v>0</v>
      </c>
      <c r="D25" s="3">
        <v>0</v>
      </c>
      <c r="E25" s="4">
        <f t="shared" si="0"/>
        <v>0</v>
      </c>
      <c r="F25" s="4">
        <f t="shared" si="1"/>
        <v>0</v>
      </c>
    </row>
    <row r="26" spans="1:6" ht="15">
      <c r="A26" s="2">
        <v>17</v>
      </c>
      <c r="B26" s="2" t="s">
        <v>27</v>
      </c>
      <c r="C26" s="3">
        <v>0</v>
      </c>
      <c r="D26" s="3">
        <v>0</v>
      </c>
      <c r="E26" s="4">
        <f t="shared" si="0"/>
        <v>0</v>
      </c>
      <c r="F26" s="4">
        <f t="shared" si="1"/>
        <v>0</v>
      </c>
    </row>
    <row r="27" spans="1:6" ht="15">
      <c r="A27" s="2">
        <v>18</v>
      </c>
      <c r="B27" s="2" t="s">
        <v>28</v>
      </c>
      <c r="C27" s="3">
        <v>0</v>
      </c>
      <c r="D27" s="3">
        <v>0</v>
      </c>
      <c r="E27" s="4">
        <f t="shared" si="0"/>
        <v>0</v>
      </c>
      <c r="F27" s="4">
        <f t="shared" si="1"/>
        <v>0</v>
      </c>
    </row>
    <row r="28" spans="1:6" ht="15">
      <c r="A28" s="2">
        <v>19</v>
      </c>
      <c r="B28" s="2" t="s">
        <v>29</v>
      </c>
      <c r="C28" s="3">
        <v>0</v>
      </c>
      <c r="D28" s="3">
        <v>0</v>
      </c>
      <c r="E28" s="4">
        <f t="shared" si="0"/>
        <v>0</v>
      </c>
      <c r="F28" s="4">
        <f t="shared" si="1"/>
        <v>0</v>
      </c>
    </row>
    <row r="29" spans="1:6" ht="15">
      <c r="A29" s="2">
        <v>20</v>
      </c>
      <c r="B29" s="2" t="s">
        <v>30</v>
      </c>
      <c r="C29" s="3">
        <v>0</v>
      </c>
      <c r="D29" s="3">
        <v>0</v>
      </c>
      <c r="E29" s="4">
        <f t="shared" si="0"/>
        <v>0</v>
      </c>
      <c r="F29" s="4">
        <f t="shared" si="1"/>
        <v>0</v>
      </c>
    </row>
    <row r="30" spans="1:6" ht="15">
      <c r="A30" s="2">
        <v>21</v>
      </c>
      <c r="B30" s="2" t="s">
        <v>31</v>
      </c>
      <c r="C30" s="3">
        <v>0</v>
      </c>
      <c r="D30" s="3">
        <v>0</v>
      </c>
      <c r="E30" s="4">
        <f t="shared" si="0"/>
        <v>0</v>
      </c>
      <c r="F30" s="4">
        <f t="shared" si="1"/>
        <v>0</v>
      </c>
    </row>
    <row r="31" spans="1:6" ht="15">
      <c r="A31" s="2">
        <v>22</v>
      </c>
      <c r="B31" s="2" t="s">
        <v>32</v>
      </c>
      <c r="C31" s="3">
        <v>144</v>
      </c>
      <c r="D31" s="3">
        <v>0</v>
      </c>
      <c r="E31" s="4">
        <f t="shared" si="0"/>
        <v>144</v>
      </c>
      <c r="F31" s="4">
        <f t="shared" si="1"/>
        <v>144</v>
      </c>
    </row>
    <row r="32" spans="1:6" ht="15">
      <c r="A32" s="2">
        <v>23</v>
      </c>
      <c r="B32" s="2" t="s">
        <v>33</v>
      </c>
      <c r="C32" s="3">
        <v>0</v>
      </c>
      <c r="D32" s="3">
        <v>0</v>
      </c>
      <c r="E32" s="4">
        <f t="shared" si="0"/>
        <v>0</v>
      </c>
      <c r="F32" s="4">
        <f t="shared" si="1"/>
        <v>144</v>
      </c>
    </row>
    <row r="33" spans="1:6" ht="15">
      <c r="A33" s="2">
        <v>24</v>
      </c>
      <c r="B33" s="2" t="s">
        <v>34</v>
      </c>
      <c r="C33" s="3">
        <v>0</v>
      </c>
      <c r="D33" s="3">
        <v>0</v>
      </c>
      <c r="E33" s="4">
        <f t="shared" si="0"/>
        <v>0</v>
      </c>
      <c r="F33" s="4">
        <f t="shared" si="1"/>
        <v>144</v>
      </c>
    </row>
    <row r="34" spans="1:6" ht="15">
      <c r="A34" s="2">
        <v>25</v>
      </c>
      <c r="B34" s="2" t="s">
        <v>35</v>
      </c>
      <c r="C34" s="3">
        <v>0</v>
      </c>
      <c r="D34" s="3">
        <v>0</v>
      </c>
      <c r="E34" s="4">
        <f t="shared" si="0"/>
        <v>0</v>
      </c>
      <c r="F34" s="4">
        <f t="shared" si="1"/>
        <v>144</v>
      </c>
    </row>
    <row r="35" spans="1:6" ht="15">
      <c r="A35" s="2">
        <v>26</v>
      </c>
      <c r="B35" s="2" t="s">
        <v>36</v>
      </c>
      <c r="C35" s="3">
        <v>0</v>
      </c>
      <c r="D35" s="3">
        <v>0</v>
      </c>
      <c r="E35" s="4">
        <f t="shared" si="0"/>
        <v>0</v>
      </c>
      <c r="F35" s="4">
        <f t="shared" si="1"/>
        <v>144</v>
      </c>
    </row>
    <row r="36" spans="1:6" ht="15">
      <c r="A36" s="2">
        <v>27</v>
      </c>
      <c r="B36" s="2" t="s">
        <v>37</v>
      </c>
      <c r="C36" s="3">
        <v>24473</v>
      </c>
      <c r="D36" s="3">
        <v>0</v>
      </c>
      <c r="E36" s="4">
        <f t="shared" si="0"/>
        <v>24473</v>
      </c>
      <c r="F36" s="4">
        <f t="shared" si="1"/>
        <v>24617</v>
      </c>
    </row>
    <row r="37" spans="1:6" ht="15">
      <c r="A37" s="2">
        <v>28</v>
      </c>
      <c r="B37" s="2" t="s">
        <v>38</v>
      </c>
      <c r="C37" s="3">
        <v>26423</v>
      </c>
      <c r="D37" s="3">
        <v>0</v>
      </c>
      <c r="E37" s="4">
        <f t="shared" si="0"/>
        <v>26423</v>
      </c>
      <c r="F37" s="4">
        <f t="shared" si="1"/>
        <v>51040</v>
      </c>
    </row>
    <row r="38" spans="1:6" ht="15">
      <c r="A38" s="2">
        <v>29</v>
      </c>
      <c r="B38" s="2" t="s">
        <v>39</v>
      </c>
      <c r="C38" s="3">
        <v>0</v>
      </c>
      <c r="D38" s="3">
        <v>0</v>
      </c>
      <c r="E38" s="4">
        <f t="shared" si="0"/>
        <v>0</v>
      </c>
      <c r="F38" s="4">
        <f t="shared" si="1"/>
        <v>51040</v>
      </c>
    </row>
    <row r="39" spans="1:6" ht="15">
      <c r="A39" s="2">
        <v>30</v>
      </c>
      <c r="B39" s="2" t="s">
        <v>40</v>
      </c>
      <c r="C39" s="3">
        <v>0</v>
      </c>
      <c r="D39" s="3">
        <v>0</v>
      </c>
      <c r="E39" s="4">
        <f t="shared" si="0"/>
        <v>0</v>
      </c>
      <c r="F39" s="4">
        <f t="shared" si="1"/>
        <v>51040</v>
      </c>
    </row>
    <row r="40" spans="1:6" ht="15">
      <c r="A40" s="2">
        <v>31</v>
      </c>
      <c r="B40" s="2" t="s">
        <v>41</v>
      </c>
      <c r="C40" s="3">
        <v>0</v>
      </c>
      <c r="D40" s="3">
        <v>0</v>
      </c>
      <c r="E40" s="4">
        <f t="shared" si="0"/>
        <v>0</v>
      </c>
      <c r="F40" s="4">
        <f t="shared" si="1"/>
        <v>51040</v>
      </c>
    </row>
    <row r="41" spans="1:6" ht="15">
      <c r="A41" s="2">
        <v>32</v>
      </c>
      <c r="B41" s="2" t="s">
        <v>42</v>
      </c>
      <c r="C41" s="3">
        <v>0</v>
      </c>
      <c r="D41" s="3">
        <v>0</v>
      </c>
      <c r="E41" s="4">
        <f t="shared" si="0"/>
        <v>0</v>
      </c>
      <c r="F41" s="4">
        <f t="shared" si="1"/>
        <v>51040</v>
      </c>
    </row>
    <row r="42" spans="1:6" ht="15">
      <c r="A42" s="2">
        <v>33</v>
      </c>
      <c r="B42" s="2" t="s">
        <v>43</v>
      </c>
      <c r="C42" s="3">
        <v>0</v>
      </c>
      <c r="D42" s="3">
        <v>0</v>
      </c>
      <c r="E42" s="4">
        <f aca="true" t="shared" si="2" ref="E42:E62">SUM(C42:D42)</f>
        <v>0</v>
      </c>
      <c r="F42" s="4">
        <f t="shared" si="1"/>
        <v>51040</v>
      </c>
    </row>
    <row r="43" spans="1:6" ht="15">
      <c r="A43" s="2">
        <v>34</v>
      </c>
      <c r="B43" s="2" t="s">
        <v>44</v>
      </c>
      <c r="C43" s="3">
        <v>0</v>
      </c>
      <c r="D43" s="3">
        <v>0</v>
      </c>
      <c r="E43" s="4">
        <f t="shared" si="2"/>
        <v>0</v>
      </c>
      <c r="F43" s="4">
        <f aca="true" t="shared" si="3" ref="F43:F62">E43+F42</f>
        <v>51040</v>
      </c>
    </row>
    <row r="44" spans="1:6" ht="15">
      <c r="A44" s="2">
        <v>35</v>
      </c>
      <c r="B44" s="2" t="s">
        <v>45</v>
      </c>
      <c r="C44" s="3">
        <v>0</v>
      </c>
      <c r="D44" s="3">
        <v>0</v>
      </c>
      <c r="E44" s="4">
        <f t="shared" si="2"/>
        <v>0</v>
      </c>
      <c r="F44" s="4">
        <f t="shared" si="3"/>
        <v>51040</v>
      </c>
    </row>
    <row r="45" spans="1:6" ht="15">
      <c r="A45" s="2">
        <v>36</v>
      </c>
      <c r="B45" s="2" t="s">
        <v>46</v>
      </c>
      <c r="C45" s="3">
        <v>0</v>
      </c>
      <c r="D45" s="3">
        <v>0</v>
      </c>
      <c r="E45" s="4">
        <f t="shared" si="2"/>
        <v>0</v>
      </c>
      <c r="F45" s="4">
        <f t="shared" si="3"/>
        <v>51040</v>
      </c>
    </row>
    <row r="46" spans="1:6" ht="15">
      <c r="A46" s="2">
        <v>37</v>
      </c>
      <c r="B46" s="2" t="s">
        <v>47</v>
      </c>
      <c r="C46" s="3">
        <v>0</v>
      </c>
      <c r="D46" s="3">
        <v>0</v>
      </c>
      <c r="E46" s="4">
        <f t="shared" si="2"/>
        <v>0</v>
      </c>
      <c r="F46" s="4">
        <f t="shared" si="3"/>
        <v>51040</v>
      </c>
    </row>
    <row r="47" spans="1:6" ht="15">
      <c r="A47" s="2">
        <v>38</v>
      </c>
      <c r="B47" s="2" t="s">
        <v>48</v>
      </c>
      <c r="C47" s="3">
        <v>0</v>
      </c>
      <c r="D47" s="3">
        <v>0</v>
      </c>
      <c r="E47" s="4">
        <f t="shared" si="2"/>
        <v>0</v>
      </c>
      <c r="F47" s="4">
        <f t="shared" si="3"/>
        <v>51040</v>
      </c>
    </row>
    <row r="48" spans="1:6" ht="15">
      <c r="A48" s="2">
        <v>39</v>
      </c>
      <c r="B48" s="2" t="s">
        <v>49</v>
      </c>
      <c r="C48" s="3">
        <v>0</v>
      </c>
      <c r="D48" s="3">
        <v>0</v>
      </c>
      <c r="E48" s="4">
        <f t="shared" si="2"/>
        <v>0</v>
      </c>
      <c r="F48" s="4">
        <f t="shared" si="3"/>
        <v>51040</v>
      </c>
    </row>
    <row r="49" spans="1:6" ht="15">
      <c r="A49" s="2">
        <v>40</v>
      </c>
      <c r="B49" s="2" t="s">
        <v>50</v>
      </c>
      <c r="C49" s="3">
        <v>0</v>
      </c>
      <c r="D49" s="3">
        <v>0</v>
      </c>
      <c r="E49" s="4">
        <f t="shared" si="2"/>
        <v>0</v>
      </c>
      <c r="F49" s="4">
        <f t="shared" si="3"/>
        <v>51040</v>
      </c>
    </row>
    <row r="50" spans="1:6" ht="15">
      <c r="A50" s="2">
        <v>41</v>
      </c>
      <c r="B50" s="2" t="s">
        <v>51</v>
      </c>
      <c r="C50" s="3">
        <v>0</v>
      </c>
      <c r="D50" s="3">
        <v>0</v>
      </c>
      <c r="E50" s="4">
        <f t="shared" si="2"/>
        <v>0</v>
      </c>
      <c r="F50" s="4">
        <f t="shared" si="3"/>
        <v>51040</v>
      </c>
    </row>
    <row r="51" spans="1:6" ht="15">
      <c r="A51" s="2">
        <v>42</v>
      </c>
      <c r="B51" s="2" t="s">
        <v>52</v>
      </c>
      <c r="C51" s="3">
        <v>0</v>
      </c>
      <c r="D51" s="3">
        <v>0</v>
      </c>
      <c r="E51" s="4">
        <f t="shared" si="2"/>
        <v>0</v>
      </c>
      <c r="F51" s="4">
        <f t="shared" si="3"/>
        <v>51040</v>
      </c>
    </row>
    <row r="52" spans="1:6" ht="15">
      <c r="A52" s="2">
        <v>43</v>
      </c>
      <c r="B52" s="2" t="s">
        <v>53</v>
      </c>
      <c r="C52" s="3">
        <v>0</v>
      </c>
      <c r="D52" s="3">
        <v>0</v>
      </c>
      <c r="E52" s="4">
        <f t="shared" si="2"/>
        <v>0</v>
      </c>
      <c r="F52" s="4">
        <f t="shared" si="3"/>
        <v>51040</v>
      </c>
    </row>
    <row r="53" spans="1:6" ht="15">
      <c r="A53" s="2">
        <v>44</v>
      </c>
      <c r="B53" s="2" t="s">
        <v>54</v>
      </c>
      <c r="C53" s="3">
        <v>0</v>
      </c>
      <c r="D53" s="3">
        <v>0</v>
      </c>
      <c r="E53" s="4">
        <f t="shared" si="2"/>
        <v>0</v>
      </c>
      <c r="F53" s="4">
        <f t="shared" si="3"/>
        <v>51040</v>
      </c>
    </row>
    <row r="54" spans="1:6" ht="15">
      <c r="A54" s="2">
        <v>45</v>
      </c>
      <c r="B54" s="2" t="s">
        <v>55</v>
      </c>
      <c r="C54" s="3">
        <v>0</v>
      </c>
      <c r="D54" s="3">
        <v>0</v>
      </c>
      <c r="E54" s="4">
        <f t="shared" si="2"/>
        <v>0</v>
      </c>
      <c r="F54" s="4">
        <f t="shared" si="3"/>
        <v>51040</v>
      </c>
    </row>
    <row r="55" spans="1:6" ht="15">
      <c r="A55" s="2">
        <v>46</v>
      </c>
      <c r="B55" s="2" t="s">
        <v>56</v>
      </c>
      <c r="C55" s="3">
        <v>0</v>
      </c>
      <c r="D55" s="3">
        <v>0</v>
      </c>
      <c r="E55" s="4">
        <f t="shared" si="2"/>
        <v>0</v>
      </c>
      <c r="F55" s="4">
        <f t="shared" si="3"/>
        <v>51040</v>
      </c>
    </row>
    <row r="56" spans="1:6" ht="15">
      <c r="A56" s="2">
        <v>47</v>
      </c>
      <c r="B56" s="2" t="s">
        <v>57</v>
      </c>
      <c r="C56" s="3">
        <v>0</v>
      </c>
      <c r="D56" s="3">
        <v>0</v>
      </c>
      <c r="E56" s="4">
        <f t="shared" si="2"/>
        <v>0</v>
      </c>
      <c r="F56" s="4">
        <f t="shared" si="3"/>
        <v>51040</v>
      </c>
    </row>
    <row r="57" spans="1:6" ht="15">
      <c r="A57" s="2">
        <v>48</v>
      </c>
      <c r="B57" s="2" t="s">
        <v>58</v>
      </c>
      <c r="C57" s="3">
        <v>0</v>
      </c>
      <c r="D57" s="3">
        <v>0</v>
      </c>
      <c r="E57" s="4">
        <f t="shared" si="2"/>
        <v>0</v>
      </c>
      <c r="F57" s="4">
        <f t="shared" si="3"/>
        <v>51040</v>
      </c>
    </row>
    <row r="58" spans="1:6" ht="15">
      <c r="A58" s="2">
        <v>49</v>
      </c>
      <c r="B58" s="2" t="s">
        <v>59</v>
      </c>
      <c r="C58" s="3">
        <v>0</v>
      </c>
      <c r="D58" s="3">
        <v>0</v>
      </c>
      <c r="E58" s="4">
        <f t="shared" si="2"/>
        <v>0</v>
      </c>
      <c r="F58" s="4">
        <f t="shared" si="3"/>
        <v>51040</v>
      </c>
    </row>
    <row r="59" spans="1:6" ht="15">
      <c r="A59" s="2">
        <v>50</v>
      </c>
      <c r="B59" s="2" t="s">
        <v>60</v>
      </c>
      <c r="C59" s="3">
        <v>0</v>
      </c>
      <c r="D59" s="3">
        <v>0</v>
      </c>
      <c r="E59" s="4">
        <f t="shared" si="2"/>
        <v>0</v>
      </c>
      <c r="F59" s="4">
        <f t="shared" si="3"/>
        <v>51040</v>
      </c>
    </row>
    <row r="60" spans="1:6" ht="15">
      <c r="A60" s="2">
        <v>51</v>
      </c>
      <c r="B60" s="2" t="s">
        <v>61</v>
      </c>
      <c r="C60" s="3">
        <v>0</v>
      </c>
      <c r="D60" s="3">
        <v>3960</v>
      </c>
      <c r="E60" s="4">
        <f t="shared" si="2"/>
        <v>3960</v>
      </c>
      <c r="F60" s="4">
        <f t="shared" si="3"/>
        <v>55000</v>
      </c>
    </row>
    <row r="61" spans="1:6" ht="15">
      <c r="A61" s="2">
        <v>52</v>
      </c>
      <c r="B61" s="2" t="s">
        <v>62</v>
      </c>
      <c r="C61" s="3">
        <v>0</v>
      </c>
      <c r="D61" s="3">
        <v>17364</v>
      </c>
      <c r="E61" s="4">
        <f t="shared" si="2"/>
        <v>17364</v>
      </c>
      <c r="F61" s="4">
        <f t="shared" si="3"/>
        <v>72364</v>
      </c>
    </row>
    <row r="62" spans="1:6" ht="15">
      <c r="A62" s="2">
        <v>53</v>
      </c>
      <c r="B62" s="2" t="s">
        <v>63</v>
      </c>
      <c r="C62" s="3">
        <v>7754</v>
      </c>
      <c r="D62" s="3">
        <v>1533</v>
      </c>
      <c r="E62" s="4">
        <f t="shared" si="2"/>
        <v>9287</v>
      </c>
      <c r="F62" s="4">
        <f t="shared" si="3"/>
        <v>81651</v>
      </c>
    </row>
    <row r="63" spans="1:6" ht="15">
      <c r="A63" s="2" t="s">
        <v>64</v>
      </c>
      <c r="B63" s="2" t="s">
        <v>65</v>
      </c>
      <c r="C63" s="4">
        <f>SUM(C10:C62)</f>
        <v>58794</v>
      </c>
      <c r="D63" s="4">
        <f>SUM(D10:D62)</f>
        <v>22857</v>
      </c>
      <c r="E63" s="4">
        <f>SUM(E10:E62)</f>
        <v>81651</v>
      </c>
      <c r="F63" s="4"/>
    </row>
    <row r="65" spans="1:2" ht="15">
      <c r="A65" s="5" t="s">
        <v>100</v>
      </c>
      <c r="B65" s="5"/>
    </row>
    <row r="66" spans="1:2" ht="15">
      <c r="A66" s="5" t="s">
        <v>101</v>
      </c>
      <c r="B66" s="5"/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6"/>
  <sheetViews>
    <sheetView zoomScalePageLayoutView="0" workbookViewId="0" topLeftCell="A1">
      <pane xSplit="2" ySplit="9" topLeftCell="C5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9.140625" defaultRowHeight="15"/>
  <cols>
    <col min="1" max="1" width="10.00390625" style="0" customWidth="1"/>
    <col min="2" max="2" width="31.71093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7" t="s">
        <v>88</v>
      </c>
      <c r="B6" s="8"/>
      <c r="C6" s="8"/>
      <c r="D6" s="8"/>
      <c r="E6" s="8"/>
      <c r="F6" s="8"/>
      <c r="G6" s="8"/>
      <c r="H6" s="8"/>
      <c r="I6" s="9"/>
    </row>
    <row r="7" spans="1:9" ht="15.75">
      <c r="A7" s="7" t="s">
        <v>89</v>
      </c>
      <c r="B7" s="8"/>
      <c r="C7" s="8"/>
      <c r="D7" s="8"/>
      <c r="E7" s="8"/>
      <c r="F7" s="8"/>
      <c r="G7" s="8"/>
      <c r="H7" s="8"/>
      <c r="I7" s="9"/>
    </row>
    <row r="8" spans="1:9" ht="15">
      <c r="A8" s="10" t="s">
        <v>85</v>
      </c>
      <c r="B8" s="11"/>
      <c r="C8" s="11"/>
      <c r="D8" s="11"/>
      <c r="E8" s="11"/>
      <c r="F8" s="11"/>
      <c r="G8" s="11"/>
      <c r="H8" s="11"/>
      <c r="I8" s="12"/>
    </row>
    <row r="9" spans="1:9" ht="15">
      <c r="A9" s="1"/>
      <c r="B9" s="1" t="s">
        <v>3</v>
      </c>
      <c r="C9" s="1" t="s">
        <v>90</v>
      </c>
      <c r="D9" s="1" t="s">
        <v>86</v>
      </c>
      <c r="E9" s="1" t="s">
        <v>87</v>
      </c>
      <c r="F9" s="1" t="s">
        <v>91</v>
      </c>
      <c r="G9" s="1" t="s">
        <v>92</v>
      </c>
      <c r="H9" s="1" t="s">
        <v>99</v>
      </c>
      <c r="I9" s="1" t="s">
        <v>99</v>
      </c>
    </row>
    <row r="10" spans="1:9" ht="15">
      <c r="A10" s="2">
        <v>1</v>
      </c>
      <c r="B10" s="2" t="s">
        <v>11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4">
        <f aca="true" t="shared" si="0" ref="H10:H41">SUM(C10:G10)</f>
        <v>0</v>
      </c>
      <c r="I10" s="4">
        <f>H10</f>
        <v>0</v>
      </c>
    </row>
    <row r="11" spans="1:9" ht="15">
      <c r="A11" s="2">
        <v>2</v>
      </c>
      <c r="B11" s="2" t="s">
        <v>12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4">
        <f t="shared" si="0"/>
        <v>0</v>
      </c>
      <c r="I11" s="4">
        <f aca="true" t="shared" si="1" ref="I11:I42">H11+I10</f>
        <v>0</v>
      </c>
    </row>
    <row r="12" spans="1:9" ht="15">
      <c r="A12" s="2">
        <v>3</v>
      </c>
      <c r="B12" s="2" t="s">
        <v>13</v>
      </c>
      <c r="C12" s="3">
        <v>33058</v>
      </c>
      <c r="D12" s="3">
        <v>0</v>
      </c>
      <c r="E12" s="3">
        <v>0</v>
      </c>
      <c r="F12" s="3">
        <v>0</v>
      </c>
      <c r="G12" s="3">
        <v>0</v>
      </c>
      <c r="H12" s="4">
        <f t="shared" si="0"/>
        <v>33058</v>
      </c>
      <c r="I12" s="4">
        <f t="shared" si="1"/>
        <v>33058</v>
      </c>
    </row>
    <row r="13" spans="1:9" ht="15">
      <c r="A13" s="2">
        <v>4</v>
      </c>
      <c r="B13" s="2" t="s">
        <v>14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f t="shared" si="0"/>
        <v>0</v>
      </c>
      <c r="I13" s="4">
        <f t="shared" si="1"/>
        <v>33058</v>
      </c>
    </row>
    <row r="14" spans="1:9" ht="15">
      <c r="A14" s="2">
        <v>5</v>
      </c>
      <c r="B14" s="2" t="s">
        <v>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4">
        <f t="shared" si="0"/>
        <v>0</v>
      </c>
      <c r="I14" s="4">
        <f t="shared" si="1"/>
        <v>33058</v>
      </c>
    </row>
    <row r="15" spans="1:9" ht="15">
      <c r="A15" s="2">
        <v>6</v>
      </c>
      <c r="B15" s="2" t="s">
        <v>16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f t="shared" si="0"/>
        <v>0</v>
      </c>
      <c r="I15" s="4">
        <f t="shared" si="1"/>
        <v>33058</v>
      </c>
    </row>
    <row r="16" spans="1:9" ht="15">
      <c r="A16" s="2">
        <v>7</v>
      </c>
      <c r="B16" s="2" t="s">
        <v>17</v>
      </c>
      <c r="C16" s="3">
        <v>29422</v>
      </c>
      <c r="D16" s="3">
        <v>0</v>
      </c>
      <c r="E16" s="3">
        <v>0</v>
      </c>
      <c r="F16" s="3">
        <v>0</v>
      </c>
      <c r="G16" s="3">
        <v>0</v>
      </c>
      <c r="H16" s="4">
        <f t="shared" si="0"/>
        <v>29422</v>
      </c>
      <c r="I16" s="4">
        <f t="shared" si="1"/>
        <v>62480</v>
      </c>
    </row>
    <row r="17" spans="1:9" ht="15">
      <c r="A17" s="2">
        <v>8</v>
      </c>
      <c r="B17" s="2" t="s">
        <v>18</v>
      </c>
      <c r="C17" s="3">
        <v>2513</v>
      </c>
      <c r="D17" s="3">
        <v>0</v>
      </c>
      <c r="E17" s="3">
        <v>0</v>
      </c>
      <c r="F17" s="3">
        <v>0</v>
      </c>
      <c r="G17" s="3">
        <v>0</v>
      </c>
      <c r="H17" s="4">
        <f t="shared" si="0"/>
        <v>2513</v>
      </c>
      <c r="I17" s="4">
        <f t="shared" si="1"/>
        <v>64993</v>
      </c>
    </row>
    <row r="18" spans="1:9" ht="15">
      <c r="A18" s="2">
        <v>9</v>
      </c>
      <c r="B18" s="2" t="s">
        <v>19</v>
      </c>
      <c r="C18" s="3">
        <v>14858</v>
      </c>
      <c r="D18" s="3">
        <v>0</v>
      </c>
      <c r="E18" s="3">
        <v>0</v>
      </c>
      <c r="F18" s="3">
        <v>0</v>
      </c>
      <c r="G18" s="3">
        <v>0</v>
      </c>
      <c r="H18" s="4">
        <f t="shared" si="0"/>
        <v>14858</v>
      </c>
      <c r="I18" s="4">
        <f t="shared" si="1"/>
        <v>79851</v>
      </c>
    </row>
    <row r="19" spans="1:9" ht="15">
      <c r="A19" s="2">
        <v>10</v>
      </c>
      <c r="B19" s="2" t="s">
        <v>20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4">
        <f t="shared" si="0"/>
        <v>0</v>
      </c>
      <c r="I19" s="4">
        <f t="shared" si="1"/>
        <v>79851</v>
      </c>
    </row>
    <row r="20" spans="1:9" ht="15">
      <c r="A20" s="2">
        <v>11</v>
      </c>
      <c r="B20" s="2" t="s">
        <v>21</v>
      </c>
      <c r="C20" s="3">
        <v>32915</v>
      </c>
      <c r="D20" s="3">
        <v>0</v>
      </c>
      <c r="E20" s="3">
        <v>0</v>
      </c>
      <c r="F20" s="3">
        <v>27984</v>
      </c>
      <c r="G20" s="3">
        <v>0</v>
      </c>
      <c r="H20" s="4">
        <f t="shared" si="0"/>
        <v>60899</v>
      </c>
      <c r="I20" s="4">
        <f t="shared" si="1"/>
        <v>140750</v>
      </c>
    </row>
    <row r="21" spans="1:9" ht="15">
      <c r="A21" s="2">
        <v>12</v>
      </c>
      <c r="B21" s="2" t="s">
        <v>22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f t="shared" si="0"/>
        <v>0</v>
      </c>
      <c r="I21" s="4">
        <f t="shared" si="1"/>
        <v>140750</v>
      </c>
    </row>
    <row r="22" spans="1:9" ht="15">
      <c r="A22" s="2">
        <v>13</v>
      </c>
      <c r="B22" s="2" t="s">
        <v>23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4">
        <f t="shared" si="0"/>
        <v>0</v>
      </c>
      <c r="I22" s="4">
        <f t="shared" si="1"/>
        <v>140750</v>
      </c>
    </row>
    <row r="23" spans="1:9" ht="15">
      <c r="A23" s="2">
        <v>14</v>
      </c>
      <c r="B23" s="2" t="s">
        <v>24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4">
        <f t="shared" si="0"/>
        <v>0</v>
      </c>
      <c r="I23" s="4">
        <f t="shared" si="1"/>
        <v>140750</v>
      </c>
    </row>
    <row r="24" spans="1:9" ht="15">
      <c r="A24" s="2">
        <v>15</v>
      </c>
      <c r="B24" s="2" t="s">
        <v>25</v>
      </c>
      <c r="C24" s="3">
        <v>44558</v>
      </c>
      <c r="D24" s="3">
        <v>0</v>
      </c>
      <c r="E24" s="3">
        <v>0</v>
      </c>
      <c r="F24" s="3">
        <v>0</v>
      </c>
      <c r="G24" s="3">
        <v>0</v>
      </c>
      <c r="H24" s="4">
        <f t="shared" si="0"/>
        <v>44558</v>
      </c>
      <c r="I24" s="4">
        <f t="shared" si="1"/>
        <v>185308</v>
      </c>
    </row>
    <row r="25" spans="1:9" ht="15">
      <c r="A25" s="2">
        <v>16</v>
      </c>
      <c r="B25" s="2" t="s">
        <v>26</v>
      </c>
      <c r="C25" s="3">
        <v>22364</v>
      </c>
      <c r="D25" s="3">
        <v>0</v>
      </c>
      <c r="E25" s="3">
        <v>0</v>
      </c>
      <c r="F25" s="3">
        <v>6346</v>
      </c>
      <c r="G25" s="3">
        <v>0</v>
      </c>
      <c r="H25" s="4">
        <f t="shared" si="0"/>
        <v>28710</v>
      </c>
      <c r="I25" s="4">
        <f t="shared" si="1"/>
        <v>214018</v>
      </c>
    </row>
    <row r="26" spans="1:9" ht="15">
      <c r="A26" s="2">
        <v>17</v>
      </c>
      <c r="B26" s="2" t="s">
        <v>27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f t="shared" si="0"/>
        <v>0</v>
      </c>
      <c r="I26" s="4">
        <f t="shared" si="1"/>
        <v>214018</v>
      </c>
    </row>
    <row r="27" spans="1:9" ht="15">
      <c r="A27" s="2">
        <v>18</v>
      </c>
      <c r="B27" s="2" t="s">
        <v>28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4">
        <f t="shared" si="0"/>
        <v>0</v>
      </c>
      <c r="I27" s="4">
        <f t="shared" si="1"/>
        <v>214018</v>
      </c>
    </row>
    <row r="28" spans="1:9" ht="15">
      <c r="A28" s="2">
        <v>19</v>
      </c>
      <c r="B28" s="2" t="s">
        <v>29</v>
      </c>
      <c r="C28" s="3">
        <v>24854</v>
      </c>
      <c r="D28" s="3">
        <v>0</v>
      </c>
      <c r="E28" s="3">
        <v>0</v>
      </c>
      <c r="F28" s="3">
        <v>0</v>
      </c>
      <c r="G28" s="3">
        <v>0</v>
      </c>
      <c r="H28" s="4">
        <f t="shared" si="0"/>
        <v>24854</v>
      </c>
      <c r="I28" s="4">
        <f t="shared" si="1"/>
        <v>238872</v>
      </c>
    </row>
    <row r="29" spans="1:9" ht="15">
      <c r="A29" s="2">
        <v>20</v>
      </c>
      <c r="B29" s="2" t="s">
        <v>30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4">
        <f t="shared" si="0"/>
        <v>0</v>
      </c>
      <c r="I29" s="4">
        <f t="shared" si="1"/>
        <v>238872</v>
      </c>
    </row>
    <row r="30" spans="1:9" ht="15">
      <c r="A30" s="2">
        <v>21</v>
      </c>
      <c r="B30" s="2" t="s">
        <v>31</v>
      </c>
      <c r="C30" s="3">
        <v>30147</v>
      </c>
      <c r="D30" s="3">
        <v>23212</v>
      </c>
      <c r="E30" s="3">
        <v>0</v>
      </c>
      <c r="F30" s="3">
        <v>0</v>
      </c>
      <c r="G30" s="3">
        <v>0</v>
      </c>
      <c r="H30" s="4">
        <f t="shared" si="0"/>
        <v>53359</v>
      </c>
      <c r="I30" s="4">
        <f t="shared" si="1"/>
        <v>292231</v>
      </c>
    </row>
    <row r="31" spans="1:9" ht="15">
      <c r="A31" s="2">
        <v>22</v>
      </c>
      <c r="B31" s="2" t="s">
        <v>32</v>
      </c>
      <c r="C31" s="3">
        <v>34739</v>
      </c>
      <c r="D31" s="3">
        <v>35414</v>
      </c>
      <c r="E31" s="3">
        <v>0</v>
      </c>
      <c r="F31" s="3">
        <v>0</v>
      </c>
      <c r="G31" s="3">
        <v>0</v>
      </c>
      <c r="H31" s="4">
        <f t="shared" si="0"/>
        <v>70153</v>
      </c>
      <c r="I31" s="4">
        <f t="shared" si="1"/>
        <v>362384</v>
      </c>
    </row>
    <row r="32" spans="1:9" ht="15">
      <c r="A32" s="2">
        <v>23</v>
      </c>
      <c r="B32" s="2" t="s">
        <v>33</v>
      </c>
      <c r="C32" s="3">
        <v>0</v>
      </c>
      <c r="D32" s="3">
        <v>16877</v>
      </c>
      <c r="E32" s="3">
        <v>0</v>
      </c>
      <c r="F32" s="3">
        <v>11805</v>
      </c>
      <c r="G32" s="3">
        <v>0</v>
      </c>
      <c r="H32" s="4">
        <f t="shared" si="0"/>
        <v>28682</v>
      </c>
      <c r="I32" s="4">
        <f t="shared" si="1"/>
        <v>391066</v>
      </c>
    </row>
    <row r="33" spans="1:9" ht="15">
      <c r="A33" s="2">
        <v>24</v>
      </c>
      <c r="B33" s="2" t="s">
        <v>34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4">
        <f t="shared" si="0"/>
        <v>0</v>
      </c>
      <c r="I33" s="4">
        <f t="shared" si="1"/>
        <v>391066</v>
      </c>
    </row>
    <row r="34" spans="1:9" ht="15">
      <c r="A34" s="2">
        <v>25</v>
      </c>
      <c r="B34" s="2" t="s">
        <v>35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4">
        <f t="shared" si="0"/>
        <v>0</v>
      </c>
      <c r="I34" s="4">
        <f t="shared" si="1"/>
        <v>391066</v>
      </c>
    </row>
    <row r="35" spans="1:9" ht="15">
      <c r="A35" s="2">
        <v>26</v>
      </c>
      <c r="B35" s="2" t="s">
        <v>36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4">
        <f t="shared" si="0"/>
        <v>0</v>
      </c>
      <c r="I35" s="4">
        <f t="shared" si="1"/>
        <v>391066</v>
      </c>
    </row>
    <row r="36" spans="1:9" ht="15">
      <c r="A36" s="2">
        <v>27</v>
      </c>
      <c r="B36" s="2" t="s">
        <v>37</v>
      </c>
      <c r="C36" s="3">
        <v>7395</v>
      </c>
      <c r="D36" s="3">
        <v>0</v>
      </c>
      <c r="E36" s="3">
        <v>0</v>
      </c>
      <c r="F36" s="3">
        <v>0</v>
      </c>
      <c r="G36" s="3">
        <v>0</v>
      </c>
      <c r="H36" s="4">
        <f t="shared" si="0"/>
        <v>7395</v>
      </c>
      <c r="I36" s="4">
        <f t="shared" si="1"/>
        <v>398461</v>
      </c>
    </row>
    <row r="37" spans="1:9" ht="15">
      <c r="A37" s="2">
        <v>28</v>
      </c>
      <c r="B37" s="2" t="s">
        <v>38</v>
      </c>
      <c r="C37" s="3">
        <v>12890</v>
      </c>
      <c r="D37" s="3">
        <v>0</v>
      </c>
      <c r="E37" s="3">
        <v>0</v>
      </c>
      <c r="F37" s="3">
        <v>0</v>
      </c>
      <c r="G37" s="3">
        <v>0</v>
      </c>
      <c r="H37" s="4">
        <f t="shared" si="0"/>
        <v>12890</v>
      </c>
      <c r="I37" s="4">
        <f t="shared" si="1"/>
        <v>411351</v>
      </c>
    </row>
    <row r="38" spans="1:9" ht="15">
      <c r="A38" s="2">
        <v>29</v>
      </c>
      <c r="B38" s="2" t="s">
        <v>39</v>
      </c>
      <c r="C38" s="3">
        <v>24294</v>
      </c>
      <c r="D38" s="3">
        <v>0</v>
      </c>
      <c r="E38" s="3">
        <v>0</v>
      </c>
      <c r="F38" s="3">
        <v>14008</v>
      </c>
      <c r="G38" s="3">
        <v>0</v>
      </c>
      <c r="H38" s="4">
        <f t="shared" si="0"/>
        <v>38302</v>
      </c>
      <c r="I38" s="4">
        <f t="shared" si="1"/>
        <v>449653</v>
      </c>
    </row>
    <row r="39" spans="1:9" ht="15">
      <c r="A39" s="2">
        <v>30</v>
      </c>
      <c r="B39" s="2" t="s">
        <v>40</v>
      </c>
      <c r="C39" s="3">
        <v>0</v>
      </c>
      <c r="D39" s="3">
        <v>0</v>
      </c>
      <c r="E39" s="3">
        <v>0</v>
      </c>
      <c r="F39" s="3">
        <v>18903</v>
      </c>
      <c r="G39" s="3">
        <v>0</v>
      </c>
      <c r="H39" s="4">
        <f t="shared" si="0"/>
        <v>18903</v>
      </c>
      <c r="I39" s="4">
        <f t="shared" si="1"/>
        <v>468556</v>
      </c>
    </row>
    <row r="40" spans="1:9" ht="15">
      <c r="A40" s="2">
        <v>31</v>
      </c>
      <c r="B40" s="2" t="s">
        <v>41</v>
      </c>
      <c r="C40" s="3">
        <v>44086</v>
      </c>
      <c r="D40" s="3">
        <v>16373</v>
      </c>
      <c r="E40" s="3">
        <v>0</v>
      </c>
      <c r="F40" s="3">
        <v>32729</v>
      </c>
      <c r="G40" s="3">
        <v>0</v>
      </c>
      <c r="H40" s="4">
        <f t="shared" si="0"/>
        <v>93188</v>
      </c>
      <c r="I40" s="4">
        <f t="shared" si="1"/>
        <v>561744</v>
      </c>
    </row>
    <row r="41" spans="1:9" ht="15">
      <c r="A41" s="2">
        <v>32</v>
      </c>
      <c r="B41" s="2" t="s">
        <v>42</v>
      </c>
      <c r="C41" s="3">
        <v>12629</v>
      </c>
      <c r="D41" s="3">
        <v>29948</v>
      </c>
      <c r="E41" s="3">
        <v>117</v>
      </c>
      <c r="F41" s="3">
        <v>2494</v>
      </c>
      <c r="G41" s="3">
        <v>0</v>
      </c>
      <c r="H41" s="4">
        <f t="shared" si="0"/>
        <v>45188</v>
      </c>
      <c r="I41" s="4">
        <f t="shared" si="1"/>
        <v>606932</v>
      </c>
    </row>
    <row r="42" spans="1:9" ht="15">
      <c r="A42" s="2">
        <v>33</v>
      </c>
      <c r="B42" s="2" t="s">
        <v>43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4">
        <f aca="true" t="shared" si="2" ref="H42:H62">SUM(C42:G42)</f>
        <v>0</v>
      </c>
      <c r="I42" s="4">
        <f t="shared" si="1"/>
        <v>606932</v>
      </c>
    </row>
    <row r="43" spans="1:9" ht="15">
      <c r="A43" s="2">
        <v>34</v>
      </c>
      <c r="B43" s="2" t="s">
        <v>44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4">
        <f t="shared" si="2"/>
        <v>0</v>
      </c>
      <c r="I43" s="4">
        <f aca="true" t="shared" si="3" ref="I43:I62">H43+I42</f>
        <v>606932</v>
      </c>
    </row>
    <row r="44" spans="1:9" ht="15">
      <c r="A44" s="2">
        <v>35</v>
      </c>
      <c r="B44" s="2" t="s">
        <v>45</v>
      </c>
      <c r="C44" s="3">
        <v>30706</v>
      </c>
      <c r="D44" s="3">
        <v>23901</v>
      </c>
      <c r="E44" s="3">
        <v>8789</v>
      </c>
      <c r="F44" s="3">
        <v>0</v>
      </c>
      <c r="G44" s="3">
        <v>0</v>
      </c>
      <c r="H44" s="4">
        <f t="shared" si="2"/>
        <v>63396</v>
      </c>
      <c r="I44" s="4">
        <f t="shared" si="3"/>
        <v>670328</v>
      </c>
    </row>
    <row r="45" spans="1:9" ht="15">
      <c r="A45" s="2">
        <v>36</v>
      </c>
      <c r="B45" s="2" t="s">
        <v>46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4">
        <f t="shared" si="2"/>
        <v>0</v>
      </c>
      <c r="I45" s="4">
        <f t="shared" si="3"/>
        <v>670328</v>
      </c>
    </row>
    <row r="46" spans="1:9" ht="15">
      <c r="A46" s="2">
        <v>37</v>
      </c>
      <c r="B46" s="2" t="s">
        <v>47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4">
        <f t="shared" si="2"/>
        <v>0</v>
      </c>
      <c r="I46" s="4">
        <f t="shared" si="3"/>
        <v>670328</v>
      </c>
    </row>
    <row r="47" spans="1:9" ht="15">
      <c r="A47" s="2">
        <v>38</v>
      </c>
      <c r="B47" s="2" t="s">
        <v>48</v>
      </c>
      <c r="C47" s="3">
        <v>17554</v>
      </c>
      <c r="D47" s="3">
        <v>0</v>
      </c>
      <c r="E47" s="3">
        <v>0</v>
      </c>
      <c r="F47" s="3">
        <v>0</v>
      </c>
      <c r="G47" s="3">
        <v>0</v>
      </c>
      <c r="H47" s="4">
        <f t="shared" si="2"/>
        <v>17554</v>
      </c>
      <c r="I47" s="4">
        <f t="shared" si="3"/>
        <v>687882</v>
      </c>
    </row>
    <row r="48" spans="1:9" ht="15">
      <c r="A48" s="2">
        <v>39</v>
      </c>
      <c r="B48" s="2" t="s">
        <v>49</v>
      </c>
      <c r="C48" s="3">
        <v>15409</v>
      </c>
      <c r="D48" s="3">
        <v>5393</v>
      </c>
      <c r="E48" s="3">
        <v>9609</v>
      </c>
      <c r="F48" s="3">
        <v>18200</v>
      </c>
      <c r="G48" s="3">
        <v>0</v>
      </c>
      <c r="H48" s="4">
        <f t="shared" si="2"/>
        <v>48611</v>
      </c>
      <c r="I48" s="4">
        <f t="shared" si="3"/>
        <v>736493</v>
      </c>
    </row>
    <row r="49" spans="1:9" ht="15">
      <c r="A49" s="2">
        <v>40</v>
      </c>
      <c r="B49" s="2" t="s">
        <v>50</v>
      </c>
      <c r="C49" s="3">
        <v>20859</v>
      </c>
      <c r="D49" s="3">
        <v>41003</v>
      </c>
      <c r="E49" s="3">
        <v>248</v>
      </c>
      <c r="F49" s="3">
        <v>0</v>
      </c>
      <c r="G49" s="3">
        <v>0</v>
      </c>
      <c r="H49" s="4">
        <f t="shared" si="2"/>
        <v>62110</v>
      </c>
      <c r="I49" s="4">
        <f t="shared" si="3"/>
        <v>798603</v>
      </c>
    </row>
    <row r="50" spans="1:9" ht="15">
      <c r="A50" s="2">
        <v>41</v>
      </c>
      <c r="B50" s="2" t="s">
        <v>51</v>
      </c>
      <c r="C50" s="3">
        <v>13309</v>
      </c>
      <c r="D50" s="3">
        <v>68509</v>
      </c>
      <c r="E50" s="3">
        <v>0</v>
      </c>
      <c r="F50" s="3">
        <v>0</v>
      </c>
      <c r="G50" s="3">
        <v>0</v>
      </c>
      <c r="H50" s="4">
        <f t="shared" si="2"/>
        <v>81818</v>
      </c>
      <c r="I50" s="4">
        <f t="shared" si="3"/>
        <v>880421</v>
      </c>
    </row>
    <row r="51" spans="1:9" ht="15">
      <c r="A51" s="2">
        <v>42</v>
      </c>
      <c r="B51" s="2" t="s">
        <v>52</v>
      </c>
      <c r="C51" s="3">
        <v>0</v>
      </c>
      <c r="D51" s="3">
        <v>36248</v>
      </c>
      <c r="E51" s="3">
        <v>0</v>
      </c>
      <c r="F51" s="3">
        <v>14367</v>
      </c>
      <c r="G51" s="3">
        <v>0</v>
      </c>
      <c r="H51" s="4">
        <f t="shared" si="2"/>
        <v>50615</v>
      </c>
      <c r="I51" s="4">
        <f t="shared" si="3"/>
        <v>931036</v>
      </c>
    </row>
    <row r="52" spans="1:9" ht="15">
      <c r="A52" s="2">
        <v>43</v>
      </c>
      <c r="B52" s="2" t="s">
        <v>53</v>
      </c>
      <c r="C52" s="3">
        <v>52223</v>
      </c>
      <c r="D52" s="3">
        <v>45170</v>
      </c>
      <c r="E52" s="3">
        <v>0</v>
      </c>
      <c r="F52" s="3">
        <v>0</v>
      </c>
      <c r="G52" s="3">
        <v>0</v>
      </c>
      <c r="H52" s="4">
        <f t="shared" si="2"/>
        <v>97393</v>
      </c>
      <c r="I52" s="4">
        <f t="shared" si="3"/>
        <v>1028429</v>
      </c>
    </row>
    <row r="53" spans="1:9" ht="15">
      <c r="A53" s="2">
        <v>44</v>
      </c>
      <c r="B53" s="2" t="s">
        <v>54</v>
      </c>
      <c r="C53" s="3">
        <v>63637</v>
      </c>
      <c r="D53" s="3">
        <v>71196</v>
      </c>
      <c r="E53" s="3">
        <v>0</v>
      </c>
      <c r="F53" s="3">
        <v>15822</v>
      </c>
      <c r="G53" s="3">
        <v>0</v>
      </c>
      <c r="H53" s="4">
        <f t="shared" si="2"/>
        <v>150655</v>
      </c>
      <c r="I53" s="4">
        <f t="shared" si="3"/>
        <v>1179084</v>
      </c>
    </row>
    <row r="54" spans="1:9" ht="15">
      <c r="A54" s="2">
        <v>45</v>
      </c>
      <c r="B54" s="2" t="s">
        <v>55</v>
      </c>
      <c r="C54" s="3">
        <v>13550</v>
      </c>
      <c r="D54" s="3">
        <v>146261</v>
      </c>
      <c r="E54" s="3">
        <v>0</v>
      </c>
      <c r="F54" s="3">
        <v>0</v>
      </c>
      <c r="G54" s="3">
        <v>0</v>
      </c>
      <c r="H54" s="4">
        <f t="shared" si="2"/>
        <v>159811</v>
      </c>
      <c r="I54" s="4">
        <f t="shared" si="3"/>
        <v>1338895</v>
      </c>
    </row>
    <row r="55" spans="1:9" ht="15">
      <c r="A55" s="2">
        <v>46</v>
      </c>
      <c r="B55" s="2" t="s">
        <v>56</v>
      </c>
      <c r="C55" s="3">
        <v>0</v>
      </c>
      <c r="D55" s="3">
        <v>25370</v>
      </c>
      <c r="E55" s="3">
        <v>0</v>
      </c>
      <c r="F55" s="3">
        <v>1571</v>
      </c>
      <c r="G55" s="3">
        <v>0</v>
      </c>
      <c r="H55" s="4">
        <f t="shared" si="2"/>
        <v>26941</v>
      </c>
      <c r="I55" s="4">
        <f t="shared" si="3"/>
        <v>1365836</v>
      </c>
    </row>
    <row r="56" spans="1:9" ht="15">
      <c r="A56" s="2">
        <v>47</v>
      </c>
      <c r="B56" s="2" t="s">
        <v>57</v>
      </c>
      <c r="C56" s="3">
        <v>0</v>
      </c>
      <c r="D56" s="3">
        <v>13597</v>
      </c>
      <c r="E56" s="3">
        <v>0</v>
      </c>
      <c r="F56" s="3">
        <v>16980</v>
      </c>
      <c r="G56" s="3">
        <v>0</v>
      </c>
      <c r="H56" s="4">
        <f t="shared" si="2"/>
        <v>30577</v>
      </c>
      <c r="I56" s="4">
        <f t="shared" si="3"/>
        <v>1396413</v>
      </c>
    </row>
    <row r="57" spans="1:9" ht="15">
      <c r="A57" s="2">
        <v>48</v>
      </c>
      <c r="B57" s="2" t="s">
        <v>58</v>
      </c>
      <c r="C57" s="3">
        <v>8088</v>
      </c>
      <c r="D57" s="3">
        <v>60453</v>
      </c>
      <c r="E57" s="3">
        <v>6146</v>
      </c>
      <c r="F57" s="3">
        <v>0</v>
      </c>
      <c r="G57" s="3">
        <v>0</v>
      </c>
      <c r="H57" s="4">
        <f t="shared" si="2"/>
        <v>74687</v>
      </c>
      <c r="I57" s="4">
        <f t="shared" si="3"/>
        <v>1471100</v>
      </c>
    </row>
    <row r="58" spans="1:9" ht="15">
      <c r="A58" s="2">
        <v>49</v>
      </c>
      <c r="B58" s="2" t="s">
        <v>59</v>
      </c>
      <c r="C58" s="3">
        <v>16856</v>
      </c>
      <c r="D58" s="3">
        <v>55703</v>
      </c>
      <c r="E58" s="3">
        <v>0</v>
      </c>
      <c r="F58" s="3">
        <v>22469</v>
      </c>
      <c r="G58" s="3">
        <v>14994</v>
      </c>
      <c r="H58" s="4">
        <f t="shared" si="2"/>
        <v>110022</v>
      </c>
      <c r="I58" s="4">
        <f t="shared" si="3"/>
        <v>1581122</v>
      </c>
    </row>
    <row r="59" spans="1:9" ht="15">
      <c r="A59" s="2">
        <v>50</v>
      </c>
      <c r="B59" s="2" t="s">
        <v>60</v>
      </c>
      <c r="C59" s="3">
        <v>7692</v>
      </c>
      <c r="D59" s="3">
        <v>65993</v>
      </c>
      <c r="E59" s="3">
        <v>6502</v>
      </c>
      <c r="F59" s="3">
        <v>12430</v>
      </c>
      <c r="G59" s="3">
        <v>0</v>
      </c>
      <c r="H59" s="4">
        <f t="shared" si="2"/>
        <v>92617</v>
      </c>
      <c r="I59" s="4">
        <f t="shared" si="3"/>
        <v>1673739</v>
      </c>
    </row>
    <row r="60" spans="1:9" ht="15">
      <c r="A60" s="2">
        <v>51</v>
      </c>
      <c r="B60" s="2" t="s">
        <v>61</v>
      </c>
      <c r="C60" s="3">
        <v>0</v>
      </c>
      <c r="D60" s="3">
        <v>63680</v>
      </c>
      <c r="E60" s="3">
        <v>0</v>
      </c>
      <c r="F60" s="3">
        <v>0</v>
      </c>
      <c r="G60" s="3">
        <v>0</v>
      </c>
      <c r="H60" s="4">
        <f t="shared" si="2"/>
        <v>63680</v>
      </c>
      <c r="I60" s="4">
        <f t="shared" si="3"/>
        <v>1737419</v>
      </c>
    </row>
    <row r="61" spans="1:9" ht="15">
      <c r="A61" s="2">
        <v>52</v>
      </c>
      <c r="B61" s="2" t="s">
        <v>62</v>
      </c>
      <c r="C61" s="3">
        <v>0</v>
      </c>
      <c r="D61" s="3">
        <v>86826</v>
      </c>
      <c r="E61" s="3">
        <v>0</v>
      </c>
      <c r="F61" s="3">
        <v>0</v>
      </c>
      <c r="G61" s="3">
        <v>0</v>
      </c>
      <c r="H61" s="4">
        <f t="shared" si="2"/>
        <v>86826</v>
      </c>
      <c r="I61" s="4">
        <f t="shared" si="3"/>
        <v>1824245</v>
      </c>
    </row>
    <row r="62" spans="1:9" ht="15">
      <c r="A62" s="2">
        <v>53</v>
      </c>
      <c r="B62" s="2" t="s">
        <v>63</v>
      </c>
      <c r="C62" s="3">
        <v>0</v>
      </c>
      <c r="D62" s="3">
        <v>38354</v>
      </c>
      <c r="E62" s="3">
        <v>0</v>
      </c>
      <c r="F62" s="3">
        <v>18493</v>
      </c>
      <c r="G62" s="3">
        <v>0</v>
      </c>
      <c r="H62" s="4">
        <f t="shared" si="2"/>
        <v>56847</v>
      </c>
      <c r="I62" s="4">
        <f t="shared" si="3"/>
        <v>1881092</v>
      </c>
    </row>
    <row r="63" spans="1:9" ht="15">
      <c r="A63" s="2" t="s">
        <v>64</v>
      </c>
      <c r="B63" s="2" t="s">
        <v>65</v>
      </c>
      <c r="C63" s="4">
        <f aca="true" t="shared" si="4" ref="C63:H63">SUM(C10:C62)</f>
        <v>630605</v>
      </c>
      <c r="D63" s="4">
        <f t="shared" si="4"/>
        <v>969481</v>
      </c>
      <c r="E63" s="4">
        <f t="shared" si="4"/>
        <v>31411</v>
      </c>
      <c r="F63" s="4">
        <f t="shared" si="4"/>
        <v>234601</v>
      </c>
      <c r="G63" s="4">
        <f t="shared" si="4"/>
        <v>14994</v>
      </c>
      <c r="H63" s="4">
        <f t="shared" si="4"/>
        <v>1881092</v>
      </c>
      <c r="I63" s="4"/>
    </row>
    <row r="65" spans="1:2" ht="15">
      <c r="A65" s="5" t="s">
        <v>100</v>
      </c>
      <c r="B65" s="5"/>
    </row>
    <row r="66" spans="1:2" ht="15">
      <c r="A66" s="5" t="s">
        <v>101</v>
      </c>
      <c r="B66" s="5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Magda Lategan</cp:lastModifiedBy>
  <cp:lastPrinted>2016-07-26T09:24:08Z</cp:lastPrinted>
  <dcterms:created xsi:type="dcterms:W3CDTF">2016-07-26T08:58:39Z</dcterms:created>
  <dcterms:modified xsi:type="dcterms:W3CDTF">2016-09-13T11:25:43Z</dcterms:modified>
  <cp:category/>
  <cp:version/>
  <cp:contentType/>
  <cp:contentStatus/>
</cp:coreProperties>
</file>